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40" windowHeight="9000" activeTab="0"/>
  </bookViews>
  <sheets>
    <sheet name="小学校・1" sheetId="1" r:id="rId1"/>
    <sheet name="小学校・2" sheetId="2" r:id="rId2"/>
    <sheet name="小学校・3" sheetId="3" r:id="rId3"/>
    <sheet name="小学校・4" sheetId="4" r:id="rId4"/>
    <sheet name="中学校・1" sheetId="5" r:id="rId5"/>
    <sheet name="中学校・2" sheetId="6" r:id="rId6"/>
    <sheet name="中学校・3" sheetId="7" r:id="rId7"/>
    <sheet name="中学校・4" sheetId="8" r:id="rId8"/>
    <sheet name="高等学校・1" sheetId="9" r:id="rId9"/>
    <sheet name="高等学校・2" sheetId="10" r:id="rId10"/>
    <sheet name="高等学校・3" sheetId="11" r:id="rId11"/>
    <sheet name="高等学校・4" sheetId="12" r:id="rId12"/>
    <sheet name="高等学校・5" sheetId="13" r:id="rId13"/>
    <sheet name="盲・聾・養護・1" sheetId="14" r:id="rId14"/>
    <sheet name="盲・聾・養護・2" sheetId="15" r:id="rId15"/>
    <sheet name="幼稚園・1" sheetId="16" r:id="rId16"/>
    <sheet name="幼稚園・2" sheetId="17" r:id="rId17"/>
    <sheet name="私立幼稚園・1" sheetId="18" r:id="rId18"/>
    <sheet name="私立幼稚園・2" sheetId="19" r:id="rId19"/>
    <sheet name="幼稚園・3" sheetId="20" r:id="rId20"/>
    <sheet name="専修学校・1" sheetId="21" r:id="rId21"/>
    <sheet name="専修学校・2" sheetId="22" r:id="rId22"/>
    <sheet name="各種学校・1" sheetId="23" r:id="rId23"/>
    <sheet name="中学校卒業後・1" sheetId="24" r:id="rId24"/>
    <sheet name="中学校卒業後・2" sheetId="25" r:id="rId25"/>
    <sheet name="中学校卒業後・3" sheetId="26" r:id="rId26"/>
    <sheet name="高等学校卒業後・1" sheetId="27" r:id="rId27"/>
    <sheet name="高等学校卒業後・2" sheetId="28" r:id="rId28"/>
    <sheet name="高等学校卒業後・3" sheetId="29" r:id="rId29"/>
    <sheet name="高等学校卒業後・4" sheetId="30" r:id="rId30"/>
    <sheet name="高等学校卒業後・5" sheetId="31" r:id="rId31"/>
    <sheet name="高等学校卒業後・6" sheetId="32" r:id="rId32"/>
    <sheet name="不就学" sheetId="33" r:id="rId33"/>
    <sheet name="建物面積" sheetId="34" r:id="rId34"/>
    <sheet name="土地面積" sheetId="35" r:id="rId35"/>
    <sheet name="付表1" sheetId="36" r:id="rId36"/>
    <sheet name="付表2" sheetId="37" r:id="rId37"/>
  </sheets>
  <externalReferences>
    <externalReference r:id="rId40"/>
    <externalReference r:id="rId41"/>
    <externalReference r:id="rId42"/>
  </externalReferences>
  <definedNames>
    <definedName name="DATA" localSheetId="33">#REF!,#REF!,#REF!,#REF!,#REF!,#REF!,#REF!,#REF!,#REF!,#REF!,#REF!,#REF!</definedName>
    <definedName name="DATA" localSheetId="26">#REF!,#REF!,#REF!,#REF!,#REF!,#REF!,#REF!,#REF!,#REF!,#REF!,#REF!,#REF!</definedName>
    <definedName name="DATA" localSheetId="27">#REF!,#REF!,#REF!,#REF!,#REF!,#REF!,#REF!,#REF!,#REF!,#REF!,#REF!,#REF!</definedName>
    <definedName name="DATA" localSheetId="28">#REF!,#REF!,#REF!,#REF!,#REF!,#REF!,#REF!,#REF!,#REF!,#REF!,#REF!,#REF!</definedName>
    <definedName name="DATA" localSheetId="29">#REF!,#REF!,#REF!,#REF!,#REF!,#REF!,#REF!,#REF!,#REF!,#REF!,#REF!,#REF!</definedName>
    <definedName name="DATA" localSheetId="30">#REF!,#REF!,#REF!,#REF!,#REF!,#REF!,#REF!,#REF!,#REF!,#REF!,#REF!,#REF!</definedName>
    <definedName name="DATA" localSheetId="31">#REF!,#REF!,#REF!,#REF!,#REF!,#REF!,#REF!,#REF!,#REF!,#REF!,#REF!,#REF!</definedName>
    <definedName name="DATA" localSheetId="23">#REF!,#REF!,#REF!,#REF!,#REF!,#REF!,#REF!,#REF!,#REF!,#REF!,#REF!,#REF!</definedName>
    <definedName name="DATA" localSheetId="24">#REF!,#REF!,#REF!,#REF!,#REF!,#REF!,#REF!,#REF!,#REF!,#REF!,#REF!,#REF!</definedName>
    <definedName name="DATA" localSheetId="25">#REF!,#REF!,#REF!,#REF!,#REF!,#REF!,#REF!,#REF!,#REF!,#REF!,#REF!,#REF!</definedName>
    <definedName name="DATA" localSheetId="34">#REF!,#REF!,#REF!,#REF!,#REF!,#REF!,#REF!,#REF!,#REF!,#REF!,#REF!,#REF!</definedName>
    <definedName name="DATA" localSheetId="32">#REF!,#REF!,#REF!,#REF!,#REF!,#REF!,#REF!,#REF!,#REF!,#REF!,#REF!,#REF!</definedName>
    <definedName name="DATA" localSheetId="35">#REF!,#REF!,#REF!,#REF!,#REF!,#REF!,#REF!,#REF!,#REF!,#REF!,#REF!,#REF!</definedName>
    <definedName name="DATA" localSheetId="36">#REF!,#REF!,#REF!,#REF!,#REF!,#REF!,#REF!,#REF!,#REF!,#REF!,#REF!,#REF!</definedName>
    <definedName name="DATA">#REF!,#REF!,#REF!,#REF!,#REF!,#REF!,#REF!,#REF!,#REF!,#REF!,#REF!,#REF!</definedName>
    <definedName name="N_DATA2" localSheetId="33">#REF!,#REF!</definedName>
    <definedName name="N_DATA2" localSheetId="26">#REF!,#REF!</definedName>
    <definedName name="N_DATA2" localSheetId="27">#REF!,#REF!</definedName>
    <definedName name="N_DATA2" localSheetId="28">#REF!,#REF!</definedName>
    <definedName name="N_DATA2" localSheetId="29">#REF!,#REF!</definedName>
    <definedName name="N_DATA2" localSheetId="30">#REF!,#REF!</definedName>
    <definedName name="N_DATA2" localSheetId="31">#REF!,#REF!</definedName>
    <definedName name="N_DATA2" localSheetId="23">#REF!,#REF!</definedName>
    <definedName name="N_DATA2" localSheetId="24">#REF!,#REF!</definedName>
    <definedName name="N_DATA2" localSheetId="25">#REF!,#REF!</definedName>
    <definedName name="N_DATA2" localSheetId="34">#REF!,#REF!</definedName>
    <definedName name="N_DATA2" localSheetId="32">#REF!,#REF!</definedName>
    <definedName name="N_DATA2" localSheetId="35">#REF!,#REF!</definedName>
    <definedName name="N_DATA2" localSheetId="36">#REF!,#REF!</definedName>
    <definedName name="N_DATA2">#REF!,#REF!</definedName>
    <definedName name="_xlnm.Print_Area" localSheetId="33">'建物面積'!$A$1:$J$16</definedName>
    <definedName name="_xlnm.Print_Area" localSheetId="8">'高等学校・1'!$A$1:$AQ$114</definedName>
    <definedName name="_xlnm.Print_Area" localSheetId="9">'高等学校・2'!$A$1:$AF$116</definedName>
    <definedName name="_xlnm.Print_Area" localSheetId="11">'高等学校・4'!$A$1:$AC$111</definedName>
    <definedName name="_xlnm.Print_Area" localSheetId="12">'高等学校・5'!$A$1:$J$112</definedName>
    <definedName name="_xlnm.Print_Area" localSheetId="26">'高等学校卒業後・1'!$A$1:$AK$112</definedName>
    <definedName name="_xlnm.Print_Area" localSheetId="27">'高等学校卒業後・2'!$A$1:$AK$37</definedName>
    <definedName name="_xlnm.Print_Area" localSheetId="28">'高等学校卒業後・3'!$A$1:$AE$39</definedName>
    <definedName name="_xlnm.Print_Area" localSheetId="29">'高等学校卒業後・4'!$A$1:$U$112</definedName>
    <definedName name="_xlnm.Print_Area" localSheetId="30">'高等学校卒業後・5'!$A$1:$AF$45</definedName>
    <definedName name="_xlnm.Print_Area" localSheetId="18">'私立幼稚園・2'!$A$1:$AF$66</definedName>
    <definedName name="_xlnm.Print_Area" localSheetId="0">'小学校・1'!$A$1:$N$105</definedName>
    <definedName name="_xlnm.Print_Area" localSheetId="1">'小学校・2'!$A$1:$V$103</definedName>
    <definedName name="_xlnm.Print_Area" localSheetId="2">'小学校・3'!$A$1:$F$101</definedName>
    <definedName name="_xlnm.Print_Area" localSheetId="3">'小学校・4'!$A$1:$AC$103</definedName>
    <definedName name="_xlnm.Print_Area" localSheetId="20">'専修学校・1'!$A$1:$M$49</definedName>
    <definedName name="_xlnm.Print_Area" localSheetId="21">'専修学校・2'!$A$1:$P$84</definedName>
    <definedName name="_xlnm.Print_Area" localSheetId="4">'中学校・1'!$A$1:$K$105</definedName>
    <definedName name="_xlnm.Print_Area" localSheetId="5">'中学校・2'!$A$1:$M$103</definedName>
    <definedName name="_xlnm.Print_Area" localSheetId="6">'中学校・3'!$A$1:$F$101</definedName>
    <definedName name="_xlnm.Print_Area" localSheetId="7">'中学校・4'!$A$1:$AC$103</definedName>
    <definedName name="_xlnm.Print_Area" localSheetId="23">'中学校卒業後・1'!$A$1:$AH$103</definedName>
    <definedName name="_xlnm.Print_Area" localSheetId="24">'中学校卒業後・2'!$A$1:$AC$109</definedName>
    <definedName name="_xlnm.Print_Area" localSheetId="25">'中学校卒業後・3'!$A$1:$AD$107</definedName>
    <definedName name="_xlnm.Print_Area" localSheetId="34">'土地面積'!$A$1:$M$15</definedName>
    <definedName name="_xlnm.Print_Area" localSheetId="32">'不就学'!$A$1:$V$48</definedName>
    <definedName name="_xlnm.Print_Area" localSheetId="35">'付表1'!$A$1:$Q$62</definedName>
    <definedName name="_xlnm.Print_Area" localSheetId="36">'付表2'!$A$1:$AB$100</definedName>
    <definedName name="_xlnm.Print_Area" localSheetId="13">'盲・聾・養護・1'!$A$1:$P$53</definedName>
    <definedName name="_xlnm.Print_Area" localSheetId="14">'盲・聾・養護・2'!$A$1:$AB$53</definedName>
    <definedName name="_xlnm.Print_Area" localSheetId="15">'幼稚園・1'!$A$1:$K$103</definedName>
    <definedName name="_xlnm.Print_Area" localSheetId="16">'幼稚園・2'!$A$1:$AF$105</definedName>
    <definedName name="_xlnm.Print_Area" localSheetId="19">'幼稚園・3'!$A$1:$K$102</definedName>
    <definedName name="Print_Area_MI" localSheetId="33">#REF!</definedName>
    <definedName name="Print_Area_MI" localSheetId="26">#REF!</definedName>
    <definedName name="Print_Area_MI" localSheetId="27">#REF!</definedName>
    <definedName name="Print_Area_MI" localSheetId="28">#REF!</definedName>
    <definedName name="Print_Area_MI" localSheetId="29">#REF!</definedName>
    <definedName name="Print_Area_MI" localSheetId="30">#REF!</definedName>
    <definedName name="Print_Area_MI" localSheetId="31">#REF!</definedName>
    <definedName name="Print_Area_MI" localSheetId="23">#REF!</definedName>
    <definedName name="Print_Area_MI" localSheetId="24">#REF!</definedName>
    <definedName name="Print_Area_MI" localSheetId="25">#REF!</definedName>
    <definedName name="Print_Area_MI" localSheetId="34">#REF!</definedName>
    <definedName name="Print_Area_MI" localSheetId="32">#REF!</definedName>
    <definedName name="Print_Area_MI" localSheetId="35">#REF!</definedName>
    <definedName name="Print_Area_MI" localSheetId="36">#REF!</definedName>
    <definedName name="Print_Area_MI">#REF!</definedName>
    <definedName name="WAIT" localSheetId="33">#REF!</definedName>
    <definedName name="WAIT" localSheetId="26">#REF!</definedName>
    <definedName name="WAIT" localSheetId="27">#REF!</definedName>
    <definedName name="WAIT" localSheetId="28">#REF!</definedName>
    <definedName name="WAIT" localSheetId="29">#REF!</definedName>
    <definedName name="WAIT" localSheetId="30">#REF!</definedName>
    <definedName name="WAIT" localSheetId="31">#REF!</definedName>
    <definedName name="WAIT" localSheetId="23">#REF!</definedName>
    <definedName name="WAIT" localSheetId="24">#REF!</definedName>
    <definedName name="WAIT" localSheetId="25">#REF!</definedName>
    <definedName name="WAIT" localSheetId="34">#REF!</definedName>
    <definedName name="WAIT" localSheetId="32">#REF!</definedName>
    <definedName name="WAIT" localSheetId="35">#REF!</definedName>
    <definedName name="WAIT" localSheetId="36">#REF!</definedName>
    <definedName name="WAIT">#REF!</definedName>
    <definedName name="Z_C1CF6F05_8DC0_11D2_B311_00600868780D_.wvu.FilterData" localSheetId="22" hidden="1">'各種学校・1'!$A$6:$E$30</definedName>
    <definedName name="Z_C1CF6F05_8DC0_11D2_B311_00600868780D_.wvu.FilterData" localSheetId="8" hidden="1">'高等学校・1'!$A$12:$AQ$26</definedName>
    <definedName name="Z_C1CF6F05_8DC0_11D2_B311_00600868780D_.wvu.FilterData" localSheetId="9" hidden="1">'高等学校・2'!$A$13:$A$27</definedName>
    <definedName name="Z_C1CF6F05_8DC0_11D2_B311_00600868780D_.wvu.FilterData" localSheetId="10" hidden="1">'高等学校・3'!$B$26:$AE$50</definedName>
    <definedName name="Z_C1CF6F05_8DC0_11D2_B311_00600868780D_.wvu.FilterData" localSheetId="11" hidden="1">'高等学校・4'!$A$11:$A$25</definedName>
    <definedName name="Z_C1CF6F05_8DC0_11D2_B311_00600868780D_.wvu.FilterData" localSheetId="12" hidden="1">'高等学校・5'!$A$11:$A$25</definedName>
    <definedName name="Z_C1CF6F05_8DC0_11D2_B311_00600868780D_.wvu.FilterData" localSheetId="17" hidden="1">'私立幼稚園・1'!$A$6:$J$38</definedName>
    <definedName name="Z_C1CF6F05_8DC0_11D2_B311_00600868780D_.wvu.FilterData" localSheetId="18" hidden="1">'私立幼稚園・2'!$A$7:$AC$65</definedName>
    <definedName name="Z_C1CF6F05_8DC0_11D2_B311_00600868780D_.wvu.FilterData" localSheetId="0" hidden="1">'小学校・1'!$A$13:$N$105</definedName>
    <definedName name="Z_C1CF6F05_8DC0_11D2_B311_00600868780D_.wvu.FilterData" localSheetId="1" hidden="1">'小学校・2'!$A$11:$V$103</definedName>
    <definedName name="Z_C1CF6F05_8DC0_11D2_B311_00600868780D_.wvu.FilterData" localSheetId="2" hidden="1">'小学校・3'!$A$11:$F$101</definedName>
    <definedName name="Z_C1CF6F05_8DC0_11D2_B311_00600868780D_.wvu.FilterData" localSheetId="3" hidden="1">'小学校・4'!$A$12:$Z$103</definedName>
    <definedName name="Z_C1CF6F05_8DC0_11D2_B311_00600868780D_.wvu.FilterData" localSheetId="20" hidden="1">'専修学校・1'!$A$11:$M$48</definedName>
    <definedName name="Z_C1CF6F05_8DC0_11D2_B311_00600868780D_.wvu.FilterData" localSheetId="4" hidden="1">'中学校・1'!$A$13:$K$105</definedName>
    <definedName name="Z_C1CF6F05_8DC0_11D2_B311_00600868780D_.wvu.FilterData" localSheetId="5" hidden="1">'中学校・2'!$A$12:$M$103</definedName>
    <definedName name="Z_C1CF6F05_8DC0_11D2_B311_00600868780D_.wvu.FilterData" localSheetId="6" hidden="1">'中学校・3'!$A$11:$F$101</definedName>
    <definedName name="Z_C1CF6F05_8DC0_11D2_B311_00600868780D_.wvu.FilterData" localSheetId="7" hidden="1">'中学校・4'!$A$11:$Z$103</definedName>
    <definedName name="Z_C1CF6F05_8DC0_11D2_B311_00600868780D_.wvu.FilterData" localSheetId="13" hidden="1">'盲・聾・養護・1'!$A$12:$P$53</definedName>
    <definedName name="Z_C1CF6F05_8DC0_11D2_B311_00600868780D_.wvu.FilterData" localSheetId="14" hidden="1">'盲・聾・養護・2'!$A$12:$P$43</definedName>
    <definedName name="Z_C1CF6F05_8DC0_11D2_B311_00600868780D_.wvu.FilterData" localSheetId="15" hidden="1">'幼稚園・1'!$A$12:$K$51</definedName>
    <definedName name="Z_C1CF6F05_8DC0_11D2_B311_00600868780D_.wvu.FilterData" localSheetId="16" hidden="1">'幼稚園・2'!$A$12:$A$26</definedName>
    <definedName name="Z_C1CF6F05_8DC0_11D2_B311_00600868780D_.wvu.FilterData" localSheetId="19" hidden="1">'幼稚園・3'!$A$9:$A$23</definedName>
    <definedName name="Z_C1CF6F05_8DC0_11D2_B311_00600868780D_.wvu.PrintArea" localSheetId="0" hidden="1">'小学校・1'!$A$1:$N$105</definedName>
    <definedName name="Z_C1CF6F05_8DC0_11D2_B311_00600868780D_.wvu.PrintArea" localSheetId="1" hidden="1">'小学校・2'!$A$1:$V$103</definedName>
    <definedName name="Z_C1CF6F05_8DC0_11D2_B311_00600868780D_.wvu.PrintArea" localSheetId="2" hidden="1">'小学校・3'!$A$1:$F$101</definedName>
    <definedName name="Z_C1CF6F05_8DC0_11D2_B311_00600868780D_.wvu.PrintArea" localSheetId="3" hidden="1">'小学校・4'!$A$1:$Z$103</definedName>
    <definedName name="Z_C1CF6F05_8DC0_11D2_B311_00600868780D_.wvu.PrintArea" localSheetId="4" hidden="1">'中学校・1'!$A$1:$K$105</definedName>
    <definedName name="Z_C1CF6F05_8DC0_11D2_B311_00600868780D_.wvu.PrintArea" localSheetId="6" hidden="1">'中学校・3'!$A$1:$F$101</definedName>
    <definedName name="Z_C1CF6F05_8DC0_11D2_B311_00600868780D_.wvu.PrintArea" localSheetId="7" hidden="1">'中学校・4'!$A$1:$Z$103</definedName>
    <definedName name="Z_C1CF6F05_8DC0_11D2_B311_00600868780D_.wvu.PrintArea" localSheetId="15" hidden="1">'幼稚園・1'!$A$1:$K$45</definedName>
  </definedNames>
  <calcPr fullCalcOnLoad="1"/>
</workbook>
</file>

<file path=xl/sharedStrings.xml><?xml version="1.0" encoding="utf-8"?>
<sst xmlns="http://schemas.openxmlformats.org/spreadsheetml/2006/main" count="4275" uniqueCount="690">
  <si>
    <t xml:space="preserve"> 1  市町村別学校数・学級数</t>
  </si>
  <si>
    <t>学校数</t>
  </si>
  <si>
    <t>学級数</t>
  </si>
  <si>
    <t>市町村</t>
  </si>
  <si>
    <t>複式</t>
  </si>
  <si>
    <t>７５条の</t>
  </si>
  <si>
    <t>3学年</t>
  </si>
  <si>
    <t>4学年</t>
  </si>
  <si>
    <t>5学年</t>
  </si>
  <si>
    <t>6学年</t>
  </si>
  <si>
    <t>学級</t>
  </si>
  <si>
    <t>平成16年度</t>
  </si>
  <si>
    <t>平成17年度</t>
  </si>
  <si>
    <t>国　　立</t>
  </si>
  <si>
    <t>公　　立</t>
  </si>
  <si>
    <t>私　　立</t>
  </si>
  <si>
    <t>市　　計</t>
  </si>
  <si>
    <t>郡　　計</t>
  </si>
  <si>
    <t>熊 本 市</t>
  </si>
  <si>
    <t>八 代 市</t>
  </si>
  <si>
    <t>人 吉 市</t>
  </si>
  <si>
    <t>荒 尾 市</t>
  </si>
  <si>
    <t>水 俣 市</t>
  </si>
  <si>
    <t>玉 名 市</t>
  </si>
  <si>
    <t>本 渡 市</t>
  </si>
  <si>
    <t>山 鹿 市</t>
  </si>
  <si>
    <t>牛 深 市</t>
  </si>
  <si>
    <t>菊 池 市</t>
  </si>
  <si>
    <t>宇 土 市</t>
  </si>
  <si>
    <t>上天草市</t>
  </si>
  <si>
    <t>宇 城 市</t>
  </si>
  <si>
    <t>阿 蘇 市</t>
  </si>
  <si>
    <t>下益城郡</t>
  </si>
  <si>
    <t>城 南 町</t>
  </si>
  <si>
    <t>富 合 町</t>
  </si>
  <si>
    <t>玉 名 郡</t>
  </si>
  <si>
    <t>岱 明 町</t>
  </si>
  <si>
    <t>横 島 町</t>
  </si>
  <si>
    <t>天 水 町</t>
  </si>
  <si>
    <t>玉 東 町</t>
  </si>
  <si>
    <t>菊 水 町</t>
  </si>
  <si>
    <t>三加和町</t>
  </si>
  <si>
    <t>南 関 町</t>
  </si>
  <si>
    <t>長 洲 町</t>
  </si>
  <si>
    <t>鹿 本 郡</t>
  </si>
  <si>
    <t>植 木 町</t>
  </si>
  <si>
    <t>菊 池 郡</t>
  </si>
  <si>
    <t>大 津 町</t>
  </si>
  <si>
    <t>菊 陽 町</t>
  </si>
  <si>
    <t>合 志 町</t>
  </si>
  <si>
    <t>西合志町</t>
  </si>
  <si>
    <t>小学校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</si>
  <si>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</si>
  <si>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</si>
  <si>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</si>
  <si>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</si>
  <si>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</si>
  <si>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</si>
  <si>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</si>
  <si>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</si>
  <si>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</si>
  <si>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</si>
  <si>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</si>
  <si>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</si>
  <si>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坂 本 村</t>
  </si>
  <si>
    <t>千 丁 町</t>
  </si>
  <si>
    <t>鏡    町</t>
  </si>
  <si>
    <t>竜 北 町</t>
  </si>
  <si>
    <t>宮 原 町</t>
  </si>
  <si>
    <t>東 陽 村</t>
  </si>
  <si>
    <t>泉    村</t>
  </si>
  <si>
    <t>芦 北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</si>
  <si>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</si>
  <si>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</si>
  <si>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</si>
  <si>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</si>
  <si>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</si>
  <si>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</si>
  <si>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</si>
  <si>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</si>
  <si>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</si>
  <si>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</si>
  <si>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</si>
  <si>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あさぎり町</t>
  </si>
  <si>
    <t>天 草 郡</t>
  </si>
  <si>
    <t>有 明 町</t>
  </si>
  <si>
    <t>御所浦町</t>
  </si>
  <si>
    <t>倉 岳 町</t>
  </si>
  <si>
    <t>栖 本 町</t>
  </si>
  <si>
    <t>新 和 町</t>
  </si>
  <si>
    <t>五 和 町</t>
  </si>
  <si>
    <t>苓 北 町</t>
  </si>
  <si>
    <t>天 草 町</t>
  </si>
  <si>
    <t>河 浦 町</t>
  </si>
  <si>
    <t>計</t>
  </si>
  <si>
    <t>本校</t>
  </si>
  <si>
    <t>分校</t>
  </si>
  <si>
    <t>総数</t>
  </si>
  <si>
    <t>単式学級</t>
  </si>
  <si>
    <t>1学年</t>
  </si>
  <si>
    <t>2学年</t>
  </si>
  <si>
    <t>美 里 町</t>
  </si>
  <si>
    <t>南阿蘇村</t>
  </si>
  <si>
    <t>山 都 町</t>
  </si>
  <si>
    <t xml:space="preserve"> 2  市町村別学年別男女別児童数</t>
  </si>
  <si>
    <t>市町村</t>
  </si>
  <si>
    <t>2学年</t>
  </si>
  <si>
    <t xml:space="preserve"> 2　市町村別学年別男女別児童数（つづき）</t>
  </si>
  <si>
    <t>男</t>
  </si>
  <si>
    <t>女</t>
  </si>
  <si>
    <t>合計</t>
  </si>
  <si>
    <t>小学校</t>
  </si>
  <si>
    <t>中学校</t>
  </si>
  <si>
    <t>盲・聾・養護学校</t>
  </si>
  <si>
    <t>幼稚園</t>
  </si>
  <si>
    <t>専修学校</t>
  </si>
  <si>
    <t>各種学校</t>
  </si>
  <si>
    <t>計</t>
  </si>
  <si>
    <t>国立</t>
  </si>
  <si>
    <t>公立</t>
  </si>
  <si>
    <t>私立</t>
  </si>
  <si>
    <t>高等学校</t>
  </si>
  <si>
    <t>平成16年３月</t>
  </si>
  <si>
    <t>平成17年３月</t>
  </si>
  <si>
    <t>付表2　市町村別学校種別学校数（つづき）</t>
  </si>
  <si>
    <t>区分</t>
  </si>
  <si>
    <t>生徒数等</t>
  </si>
  <si>
    <t>児童数</t>
  </si>
  <si>
    <t>生徒数</t>
  </si>
  <si>
    <t>園児数</t>
  </si>
  <si>
    <t>昭和31年度</t>
  </si>
  <si>
    <t>-</t>
  </si>
  <si>
    <t>平成元</t>
  </si>
  <si>
    <t>15</t>
  </si>
  <si>
    <t>16</t>
  </si>
  <si>
    <t>　</t>
  </si>
  <si>
    <t>高等学校</t>
  </si>
  <si>
    <t>盲・聾・養護学校</t>
  </si>
  <si>
    <t>-</t>
  </si>
  <si>
    <t>12</t>
  </si>
  <si>
    <t>13</t>
  </si>
  <si>
    <t>14</t>
  </si>
  <si>
    <t>17</t>
  </si>
  <si>
    <t xml:space="preserve"> 3  市町村別理由別長期欠席児童数</t>
  </si>
  <si>
    <t>病気</t>
  </si>
  <si>
    <t>経済的
理　 由</t>
  </si>
  <si>
    <t>不登校</t>
  </si>
  <si>
    <t>その他</t>
  </si>
  <si>
    <t>平成15年度間</t>
  </si>
  <si>
    <t>平成16年度間</t>
  </si>
  <si>
    <t xml:space="preserve"> 4  市町村別職名別教職員数（本務者）</t>
  </si>
  <si>
    <t>4  市町村別・職名別教職員数（本務者）　（つづき）</t>
  </si>
  <si>
    <t>校長</t>
  </si>
  <si>
    <t>教頭</t>
  </si>
  <si>
    <t>教諭</t>
  </si>
  <si>
    <t>助教諭</t>
  </si>
  <si>
    <t>養護教諭</t>
  </si>
  <si>
    <t>養護助教諭</t>
  </si>
  <si>
    <t>栄養教諭</t>
  </si>
  <si>
    <t>講師</t>
  </si>
  <si>
    <t>職員数</t>
  </si>
  <si>
    <t xml:space="preserve"> 5  市町村別学校数・学級数</t>
  </si>
  <si>
    <t>単式学級</t>
  </si>
  <si>
    <t>75条の</t>
  </si>
  <si>
    <t>2学年</t>
  </si>
  <si>
    <t>3学年</t>
  </si>
  <si>
    <t>中学校</t>
  </si>
  <si>
    <t>2学級</t>
  </si>
  <si>
    <t>3学級</t>
  </si>
  <si>
    <t>学校数</t>
  </si>
  <si>
    <t>複式学級</t>
  </si>
  <si>
    <t>1学年</t>
  </si>
  <si>
    <t>1学級</t>
  </si>
  <si>
    <t xml:space="preserve"> 6  市町村別学年別男女別生徒数</t>
  </si>
  <si>
    <t>市町村</t>
  </si>
  <si>
    <t>1学年</t>
  </si>
  <si>
    <t xml:space="preserve"> 7  市町村別理由別長期欠席生徒数</t>
  </si>
  <si>
    <t>計</t>
  </si>
  <si>
    <t>経済的
理　 由</t>
  </si>
  <si>
    <t>校長</t>
  </si>
  <si>
    <t>教頭</t>
  </si>
  <si>
    <t>教諭</t>
  </si>
  <si>
    <t>助教諭</t>
  </si>
  <si>
    <t>養護教諭</t>
  </si>
  <si>
    <t>養護助教諭</t>
  </si>
  <si>
    <t>8  市町村別職名別教職員数（本務者）</t>
  </si>
  <si>
    <t>8  市町村別職名別教職員数（本務者） （つづき）</t>
  </si>
  <si>
    <t xml:space="preserve"> 9  市町村別学校数・学科数(本科）</t>
  </si>
  <si>
    <t>高等学校</t>
  </si>
  <si>
    <t>学科数(本科）</t>
  </si>
  <si>
    <t>総数</t>
  </si>
  <si>
    <t>本校</t>
  </si>
  <si>
    <t>分校</t>
  </si>
  <si>
    <t>普通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</si>
  <si>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</si>
  <si>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</si>
  <si>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</si>
  <si>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</si>
  <si>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</si>
  <si>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</si>
  <si>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</si>
  <si>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</si>
  <si>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</t>
  </si>
  <si>
    <t>総合学科</t>
  </si>
  <si>
    <t>全日制</t>
  </si>
  <si>
    <t>定時制</t>
  </si>
  <si>
    <t>併　置</t>
  </si>
  <si>
    <t>9　市町村別学校数・学科数（つづき）</t>
  </si>
  <si>
    <t>私立(再掲）</t>
  </si>
  <si>
    <t>10　市町村別課程別学年別男女別生徒数</t>
  </si>
  <si>
    <t>高等学校</t>
  </si>
  <si>
    <t>本科</t>
  </si>
  <si>
    <t>専攻科</t>
  </si>
  <si>
    <t>総　数</t>
  </si>
  <si>
    <t>全日制</t>
  </si>
  <si>
    <t>定時制</t>
  </si>
  <si>
    <t>10　市町村別課程別学年別男女別生徒数（つづき）</t>
  </si>
  <si>
    <t>熊本市　　　　　</t>
  </si>
  <si>
    <t>八代市　　　　　</t>
  </si>
  <si>
    <t>荒尾市　　　　　</t>
  </si>
  <si>
    <t>玉名市　　　　　</t>
  </si>
  <si>
    <t>山鹿市　　　　　</t>
  </si>
  <si>
    <t>菊池市　　　　　</t>
  </si>
  <si>
    <t>岱明町　　　　　</t>
  </si>
  <si>
    <t>11　小学科別課程別学科数・生徒数（本科）</t>
  </si>
  <si>
    <t>高等学校</t>
  </si>
  <si>
    <t>小学科</t>
  </si>
  <si>
    <t>総　　数</t>
  </si>
  <si>
    <t>公　　立</t>
  </si>
  <si>
    <t>平成16年度</t>
  </si>
  <si>
    <t>平成17年度</t>
  </si>
  <si>
    <t>普通科</t>
  </si>
  <si>
    <t>農業に関する学科</t>
  </si>
  <si>
    <t>　農　業　関　係</t>
  </si>
  <si>
    <t>　園　芸　関　係</t>
  </si>
  <si>
    <t>　畜　産　関　係</t>
  </si>
  <si>
    <t>　食品科学関係　</t>
  </si>
  <si>
    <t>　農業土木関係　</t>
  </si>
  <si>
    <t>　農業機械関係　</t>
  </si>
  <si>
    <t>　造　園　関　係</t>
  </si>
  <si>
    <t>　林　業　関　係</t>
  </si>
  <si>
    <t>　生活科学関係　</t>
  </si>
  <si>
    <t>　農業経済関係　</t>
  </si>
  <si>
    <t>　生物工学関係　</t>
  </si>
  <si>
    <t>　そ　　の　　他</t>
  </si>
  <si>
    <t>工業に関する学科</t>
  </si>
  <si>
    <t>　機　械　関　係</t>
  </si>
  <si>
    <t>　電子機械関係　</t>
  </si>
  <si>
    <t>　自動車関係　　</t>
  </si>
  <si>
    <t>　造　船　関　係</t>
  </si>
  <si>
    <t>　電　気　関　係</t>
  </si>
  <si>
    <t>　電　子　関　係</t>
  </si>
  <si>
    <t>　情報技術関係　</t>
  </si>
  <si>
    <t>　建　築　関　係</t>
  </si>
  <si>
    <t>　設備工業関係　</t>
  </si>
  <si>
    <t>　土　木　関　係</t>
  </si>
  <si>
    <t>　地質工学関係　</t>
  </si>
  <si>
    <t>　化学工業関係　</t>
  </si>
  <si>
    <t>　化学工学関係　</t>
  </si>
  <si>
    <t>　材料技術関係　</t>
  </si>
  <si>
    <t>　セラミック関係</t>
  </si>
  <si>
    <t>　色染化学関係　</t>
  </si>
  <si>
    <t>　繊　維　関　係</t>
  </si>
  <si>
    <t>　インテリア関係</t>
  </si>
  <si>
    <t>　デザイン関係　</t>
  </si>
  <si>
    <t>　工業管理関係　</t>
  </si>
  <si>
    <t>　印　刷　関　係</t>
  </si>
  <si>
    <t>　薬　業　関　係</t>
  </si>
  <si>
    <t>　航　空　関　係</t>
  </si>
  <si>
    <t>商業に関する学科</t>
  </si>
  <si>
    <t>　商　業　関　係</t>
  </si>
  <si>
    <t>　流通経済関係　</t>
  </si>
  <si>
    <t>　国際経済関係　</t>
  </si>
  <si>
    <t>　会　計　関　係</t>
  </si>
  <si>
    <t>　情報処理関係　</t>
  </si>
  <si>
    <t>水産に関する学科</t>
  </si>
  <si>
    <t>　海洋漁業関係　</t>
  </si>
  <si>
    <t>　水産食品関係　</t>
  </si>
  <si>
    <t>　栽培漁業関係　</t>
  </si>
  <si>
    <t>　水産工学関係　</t>
  </si>
  <si>
    <t>　情報通信関係　</t>
  </si>
  <si>
    <t>家庭に関する学科</t>
  </si>
  <si>
    <t>　家　政　関　係</t>
  </si>
  <si>
    <t>　被　服　関　係</t>
  </si>
  <si>
    <t>　食　物　関　係</t>
  </si>
  <si>
    <t>　保　育　関　係</t>
  </si>
  <si>
    <t>看護に関する学科</t>
  </si>
  <si>
    <t>　看　護　関　係</t>
  </si>
  <si>
    <t>情報に関する学科</t>
  </si>
  <si>
    <t>　情　報　関　係</t>
  </si>
  <si>
    <t>　マルチメディア</t>
  </si>
  <si>
    <t>福祉に関する学科</t>
  </si>
  <si>
    <t>　福　祉　関　係</t>
  </si>
  <si>
    <t>その他の学科</t>
  </si>
  <si>
    <t>　理　数　関　係</t>
  </si>
  <si>
    <t>　外国語関係　　</t>
  </si>
  <si>
    <t>　音楽・美術関係</t>
  </si>
  <si>
    <t>　体　育　関　係</t>
  </si>
  <si>
    <t xml:space="preserve">     </t>
  </si>
  <si>
    <t>総合学科</t>
  </si>
  <si>
    <t>小学科数</t>
  </si>
  <si>
    <t>生徒数</t>
  </si>
  <si>
    <t>私立(再掲）</t>
  </si>
  <si>
    <t>12　市町村別職名別教職員数（本務者）</t>
  </si>
  <si>
    <t>12　市町村別職名別教職員数（本務者）（つづき）</t>
  </si>
  <si>
    <t>13　市町村別入学状況(本科）</t>
  </si>
  <si>
    <t>入学定員</t>
  </si>
  <si>
    <t>入学志願者</t>
  </si>
  <si>
    <t>入学者計</t>
  </si>
  <si>
    <t>入学者計のうち
他県所在の
中学校卒業者</t>
  </si>
  <si>
    <t>入学者計のうち
過年度
中学校卒業者</t>
  </si>
  <si>
    <t>13　市町村別入学状況(本科）（つづき）</t>
  </si>
  <si>
    <t>他県所在中学校
卒業者</t>
  </si>
  <si>
    <t>過年度中学校
卒業者</t>
  </si>
  <si>
    <t>14　市町村別学校数・学級数・在学者数・教職員数（本務者）</t>
  </si>
  <si>
    <t>盲･聾･養護学校</t>
  </si>
  <si>
    <t>盲学校</t>
  </si>
  <si>
    <t>聾学校</t>
  </si>
  <si>
    <t>養護学校</t>
  </si>
  <si>
    <t>学級数</t>
  </si>
  <si>
    <t>在学者数</t>
  </si>
  <si>
    <t>教員数</t>
  </si>
  <si>
    <t>職員数</t>
  </si>
  <si>
    <t>15　市町村別職名別教員数（本務者）</t>
  </si>
  <si>
    <t>盲･聾･養護学校</t>
  </si>
  <si>
    <t>校長</t>
  </si>
  <si>
    <t>教頭</t>
  </si>
  <si>
    <t>教諭</t>
  </si>
  <si>
    <t>助教諭</t>
  </si>
  <si>
    <t>養護教諭</t>
  </si>
  <si>
    <t>養護助教諭</t>
  </si>
  <si>
    <t>栄養教諭</t>
  </si>
  <si>
    <t>講師</t>
  </si>
  <si>
    <t>男</t>
  </si>
  <si>
    <t>女</t>
  </si>
  <si>
    <t>16　市町村別園数・学級数・在園者数・修了者数及び就園率</t>
  </si>
  <si>
    <t>園数</t>
  </si>
  <si>
    <t>学級数</t>
  </si>
  <si>
    <t>在　園　者　数</t>
  </si>
  <si>
    <t>修了者数</t>
  </si>
  <si>
    <t>就園率</t>
  </si>
  <si>
    <t>(本園)</t>
  </si>
  <si>
    <t>３歳児</t>
  </si>
  <si>
    <t>４歳児</t>
  </si>
  <si>
    <t>５歳児</t>
  </si>
  <si>
    <t>…</t>
  </si>
  <si>
    <t>幼稚園</t>
  </si>
  <si>
    <t>17　市町村別職名別教職員数（本務者）及び教育補助員数（本務者）</t>
  </si>
  <si>
    <t>教育補助員</t>
  </si>
  <si>
    <t>園長</t>
  </si>
  <si>
    <t>講師</t>
  </si>
  <si>
    <t>17　市町村別職名別教職員数（本務者）及び教育補助員数（本務者）（つづき）</t>
  </si>
  <si>
    <t>教　　員　　数</t>
  </si>
  <si>
    <t>18　私立の市町村別園数・学級数・在園者数・修了者数</t>
  </si>
  <si>
    <t>私立幼稚園</t>
  </si>
  <si>
    <t>※　町村は、該当があるもののみ掲載。</t>
  </si>
  <si>
    <t>(本園）</t>
  </si>
  <si>
    <t>19　私立の市町村別職名別教職員数（本務者）及び教員補助員数（本務者）</t>
  </si>
  <si>
    <t>教　　員　　数</t>
  </si>
  <si>
    <t>20　市町村別設置者別許認可定員数</t>
  </si>
  <si>
    <t>学校
法人</t>
  </si>
  <si>
    <t>財団
法人</t>
  </si>
  <si>
    <t>社団
法人</t>
  </si>
  <si>
    <t>宗教
法人</t>
  </si>
  <si>
    <t>その他
の法人</t>
  </si>
  <si>
    <t>個人</t>
  </si>
  <si>
    <t>21　市町村別学校数・学科数・生徒数・教職員数（本務者）</t>
  </si>
  <si>
    <t>学科数</t>
  </si>
  <si>
    <t>　教員数　　</t>
  </si>
  <si>
    <t>高等
課程</t>
  </si>
  <si>
    <t>専門
課程</t>
  </si>
  <si>
    <t>一般
課程</t>
  </si>
  <si>
    <t>男</t>
  </si>
  <si>
    <t>女</t>
  </si>
  <si>
    <t>入学者</t>
  </si>
  <si>
    <t>平成16年度</t>
  </si>
  <si>
    <t>工　業　関　係　</t>
  </si>
  <si>
    <t>　測　　　　　量</t>
  </si>
  <si>
    <t>　土　木・建　築</t>
  </si>
  <si>
    <t>　電　気・電　子</t>
  </si>
  <si>
    <t>　無　線・通　信</t>
  </si>
  <si>
    <t>　自動車整備　　</t>
  </si>
  <si>
    <t>　機　　　　　械</t>
  </si>
  <si>
    <t>　電子計算機　　</t>
  </si>
  <si>
    <t>　情　報　処　理</t>
  </si>
  <si>
    <t>農　業　関　係　</t>
  </si>
  <si>
    <t>　農　　　　　業</t>
  </si>
  <si>
    <t>　園　　　　　芸</t>
  </si>
  <si>
    <t>医　療　関　係　</t>
  </si>
  <si>
    <t>　看　　　　　護</t>
  </si>
  <si>
    <t>　准　　看　　護</t>
  </si>
  <si>
    <t>　歯　科　衛　生</t>
  </si>
  <si>
    <t>　歯　科　技　工</t>
  </si>
  <si>
    <t>　臨　床　検　査</t>
  </si>
  <si>
    <t>　診療放射線　　</t>
  </si>
  <si>
    <t>　鍼・灸・あんま</t>
  </si>
  <si>
    <t>　柔　道　整　復</t>
  </si>
  <si>
    <t>　理学・作業療法</t>
  </si>
  <si>
    <t>衛　生　関　係　</t>
  </si>
  <si>
    <t>　栄　　　　　養</t>
  </si>
  <si>
    <t>　調　　　　　理</t>
  </si>
  <si>
    <t>　理　　　　　容</t>
  </si>
  <si>
    <t>　美　　　　　容</t>
  </si>
  <si>
    <t>　製菓・製パン　</t>
  </si>
  <si>
    <t>教育社会福祉関係</t>
  </si>
  <si>
    <t>　保育士養成　　</t>
  </si>
  <si>
    <t>　教　員　養　成</t>
  </si>
  <si>
    <t>　介　護　福　祉</t>
  </si>
  <si>
    <t>　社　会　福　祉</t>
  </si>
  <si>
    <t>商業実務関係　　</t>
  </si>
  <si>
    <t>　商　　　　　業</t>
  </si>
  <si>
    <t>　経　理・簿　記</t>
  </si>
  <si>
    <t>　タイピスト　　</t>
  </si>
  <si>
    <t>　秘　　　　　書</t>
  </si>
  <si>
    <t>　経　　　　　営</t>
  </si>
  <si>
    <t>　旅　　　　　行</t>
  </si>
  <si>
    <t>　情　　　　　報</t>
  </si>
  <si>
    <t>　ビ　ジ　ネ　ス</t>
  </si>
  <si>
    <t>服飾・家政関係　</t>
  </si>
  <si>
    <t>　家　　　　　政</t>
  </si>
  <si>
    <t>　家　　　　　庭</t>
  </si>
  <si>
    <t>　和　　洋　　裁</t>
  </si>
  <si>
    <t>　料　　　　　理</t>
  </si>
  <si>
    <t>　編　物・手　芸</t>
  </si>
  <si>
    <t>　ファッション　</t>
  </si>
  <si>
    <t>文化・教養関係　</t>
  </si>
  <si>
    <t>　音　　　　　楽</t>
  </si>
  <si>
    <t>　美　　　　　術</t>
  </si>
  <si>
    <t>　デ　ザ　イ　ン</t>
  </si>
  <si>
    <t>　茶　　華　　道</t>
  </si>
  <si>
    <t>　外　　国　　語</t>
  </si>
  <si>
    <t>　演　劇・映　画</t>
  </si>
  <si>
    <t>　写　　　　　真</t>
  </si>
  <si>
    <t>　通　訳・ガイド</t>
  </si>
  <si>
    <t>　受　験・補　習</t>
  </si>
  <si>
    <t>　動　　　　　物</t>
  </si>
  <si>
    <t>　法　律　行　政</t>
  </si>
  <si>
    <t>　ス　ポ　ー　ツ</t>
  </si>
  <si>
    <t>22　学科別課程別生徒数・入学者数・卒業者数及び就職者数</t>
  </si>
  <si>
    <t>専修学校</t>
  </si>
  <si>
    <t>卒業者数（前年度間）</t>
  </si>
  <si>
    <t>就職者数（前年度間）</t>
  </si>
  <si>
    <t>学科別</t>
  </si>
  <si>
    <t>高等
課程</t>
  </si>
  <si>
    <t>専門
課程</t>
  </si>
  <si>
    <t>一般
課程</t>
  </si>
  <si>
    <t>関係
分野
への
就職者</t>
  </si>
  <si>
    <t>その他
の分野
への
就職者</t>
  </si>
  <si>
    <t>平成17年度</t>
  </si>
  <si>
    <r>
      <t xml:space="preserve">教 </t>
    </r>
    <r>
      <rPr>
        <sz val="12"/>
        <rFont val="ＭＳ ゴシック"/>
        <family val="3"/>
      </rPr>
      <t xml:space="preserve"> </t>
    </r>
    <r>
      <rPr>
        <sz val="11"/>
        <rFont val="ＭＳ Ｐゴシック"/>
        <family val="3"/>
      </rPr>
      <t>員</t>
    </r>
    <r>
      <rPr>
        <sz val="12"/>
        <rFont val="ＭＳ ゴシック"/>
        <family val="3"/>
      </rPr>
      <t xml:space="preserve">  </t>
    </r>
    <r>
      <rPr>
        <sz val="11"/>
        <rFont val="ＭＳ Ｐゴシック"/>
        <family val="3"/>
      </rPr>
      <t>数</t>
    </r>
  </si>
  <si>
    <t>※　町村は、該当なし。</t>
  </si>
  <si>
    <t>23　市町村別学校数・生徒数・教職員数（本務者）</t>
  </si>
  <si>
    <t>各種学校</t>
  </si>
  <si>
    <t>市町村</t>
  </si>
  <si>
    <r>
      <t xml:space="preserve">生 </t>
    </r>
    <r>
      <rPr>
        <sz val="12"/>
        <rFont val="ＭＳ ゴシック"/>
        <family val="3"/>
      </rPr>
      <t xml:space="preserve"> </t>
    </r>
    <r>
      <rPr>
        <sz val="11"/>
        <rFont val="ＭＳ Ｐゴシック"/>
        <family val="3"/>
      </rPr>
      <t>徒</t>
    </r>
    <r>
      <rPr>
        <sz val="12"/>
        <rFont val="ＭＳ ゴシック"/>
        <family val="3"/>
      </rPr>
      <t xml:space="preserve">  </t>
    </r>
    <r>
      <rPr>
        <sz val="11"/>
        <rFont val="ＭＳ Ｐゴシック"/>
        <family val="3"/>
      </rPr>
      <t>数</t>
    </r>
  </si>
  <si>
    <t xml:space="preserve"> 職員数</t>
  </si>
  <si>
    <t>中学校卒業後</t>
  </si>
  <si>
    <t>Ａ　高等学校等
進学者</t>
  </si>
  <si>
    <t>Ｄ　公共職業能力
      開発施設等
       入学者</t>
  </si>
  <si>
    <t>中学校卒業後</t>
  </si>
  <si>
    <t>D　公共職業能力
開発施設等
入学者</t>
  </si>
  <si>
    <t>24　市町村別進路別卒業者数・進学率及び就職率</t>
  </si>
  <si>
    <t>卒業者総数
（A＋B＋C＋D＋E＋F＋G）</t>
  </si>
  <si>
    <t>Ｂ　専修学校
（高等課程）
進学者</t>
  </si>
  <si>
    <t>C　専修学校
（一般課程）等
入学者</t>
  </si>
  <si>
    <t>E　就職者</t>
  </si>
  <si>
    <t>F　左記以外の者</t>
  </si>
  <si>
    <t>G　死亡・不詳の者</t>
  </si>
  <si>
    <t>左記Ａ・Ｂ・C・Dのうち
就職している者</t>
  </si>
  <si>
    <t>高等学校等
進学率（％）</t>
  </si>
  <si>
    <t>就職率（％）</t>
  </si>
  <si>
    <t>24　市町村別進路別卒業者数・進学率及び就職率（つづき）</t>
  </si>
  <si>
    <t>盲・聾・養護学校</t>
  </si>
  <si>
    <t>別科</t>
  </si>
  <si>
    <t>通信制</t>
  </si>
  <si>
    <t>高等課程</t>
  </si>
  <si>
    <t>25　市町村別高等学校等への進学者及び専修学校等への入学者数</t>
  </si>
  <si>
    <t>高等学校等進学者　</t>
  </si>
  <si>
    <t>専修学校等入学者</t>
  </si>
  <si>
    <t>高等学校</t>
  </si>
  <si>
    <t>高等専門学校</t>
  </si>
  <si>
    <t>各種学校</t>
  </si>
  <si>
    <t>公共職業能力開発施設等</t>
  </si>
  <si>
    <t>市町村</t>
  </si>
  <si>
    <t>高等部本科</t>
  </si>
  <si>
    <t>一般課程</t>
  </si>
  <si>
    <t>25　市町村別高等学校等への進学者及び専修学校等への入学者数（つづき）</t>
  </si>
  <si>
    <t>26　市町村別県内県外別産業別就職者数及び就職率</t>
  </si>
  <si>
    <t>第1次産業</t>
  </si>
  <si>
    <t>第3次産業</t>
  </si>
  <si>
    <t>左記以外・不詳</t>
  </si>
  <si>
    <t>男女別・地域別</t>
  </si>
  <si>
    <t>地域別</t>
  </si>
  <si>
    <t>男女別</t>
  </si>
  <si>
    <t>地域別</t>
  </si>
  <si>
    <t>県内</t>
  </si>
  <si>
    <t>就職者数</t>
  </si>
  <si>
    <t>県外</t>
  </si>
  <si>
    <t>県内</t>
  </si>
  <si>
    <t>県外</t>
  </si>
  <si>
    <t>26　市町村別県内県外別産業別就職者数及び就職率（つづき）</t>
  </si>
  <si>
    <t>第１次産業</t>
  </si>
  <si>
    <t>第２次産業</t>
  </si>
  <si>
    <t>第３次産業</t>
  </si>
  <si>
    <t>第2次産業</t>
  </si>
  <si>
    <t>県外</t>
  </si>
  <si>
    <t>高等学校卒業後</t>
  </si>
  <si>
    <t>Ｂ　専修学校
（専門課程）
進学者</t>
  </si>
  <si>
    <t>Ｈ　死亡・不詳の者</t>
  </si>
  <si>
    <t>27　市町村別進路別卒業者数・進学率及び就職率（つづき）</t>
  </si>
  <si>
    <t>私立（再掲）</t>
  </si>
  <si>
    <t>27　市町村別進路別卒業者数・進学率及び就職率</t>
  </si>
  <si>
    <t>卒業者総数
（A＋B＋C＋D＋E＋F＋G＋H）</t>
  </si>
  <si>
    <t>Ａ　大学等進学者</t>
  </si>
  <si>
    <t>Ｃ　専修学校
（一般課程等）
入学者</t>
  </si>
  <si>
    <t>Ｄ　公共職業能力
      開発施設等
       入学者</t>
  </si>
  <si>
    <t>Ｅ　就職者</t>
  </si>
  <si>
    <t>F　一時的な仕事に就いた者</t>
  </si>
  <si>
    <t>Ｇ　左記以外の者</t>
  </si>
  <si>
    <t>左記Ａ・Ｂ・C・Dのうち
就職している者</t>
  </si>
  <si>
    <t>大学等進学率（％）</t>
  </si>
  <si>
    <t>Ｃ　専門学校
（一般課程等）
入学者</t>
  </si>
  <si>
    <t>Ｄ　公共職業能力
      開発施設等
       入学者</t>
  </si>
  <si>
    <t>高等学校卒業後</t>
  </si>
  <si>
    <t>平成16年3月</t>
  </si>
  <si>
    <t>平成17年3月</t>
  </si>
  <si>
    <t>　　　普　　　通</t>
  </si>
  <si>
    <t>　　　農　　　業</t>
  </si>
  <si>
    <t>　　　工　　　業</t>
  </si>
  <si>
    <t>　　　商　　　業</t>
  </si>
  <si>
    <t>　　　水　　　産</t>
  </si>
  <si>
    <t>　　　家　　　庭</t>
  </si>
  <si>
    <t>　　　看　　　護</t>
  </si>
  <si>
    <t>　　　そ　の　他</t>
  </si>
  <si>
    <t>　　　総合学科　</t>
  </si>
  <si>
    <t>　全　　日　　制</t>
  </si>
  <si>
    <t>　定　　時　　制</t>
  </si>
  <si>
    <t>28　学科別進路別卒業者数・進学率及び就職率</t>
  </si>
  <si>
    <t>Ｆ　一時的な仕事に就いた者</t>
  </si>
  <si>
    <t>学科</t>
  </si>
  <si>
    <t>大学・短期大学等進学者　</t>
  </si>
  <si>
    <t>専修学校等入学者</t>
  </si>
  <si>
    <t>公共職業能力
開発施設等</t>
  </si>
  <si>
    <t>通信教育部
及び放送大学</t>
  </si>
  <si>
    <t>大学・短期大学
（別科）</t>
  </si>
  <si>
    <t>29　学科別大学・短期大学等への進学者及び専修学校等への入学者数</t>
  </si>
  <si>
    <t>大学・短期大学</t>
  </si>
  <si>
    <t>高等学校
（専攻科）</t>
  </si>
  <si>
    <t>盲・聾・養護
学校高等部
（専攻科）</t>
  </si>
  <si>
    <t>各種学校　</t>
  </si>
  <si>
    <t>大学(学部）</t>
  </si>
  <si>
    <t>短期大学（本科）</t>
  </si>
  <si>
    <t>専門課程</t>
  </si>
  <si>
    <t>一般課程等</t>
  </si>
  <si>
    <t>30　市町村別学科別大学・短期大学への入学志願者数</t>
  </si>
  <si>
    <t>大学入学志願者</t>
  </si>
  <si>
    <t>短期大学入学志願者</t>
  </si>
  <si>
    <t>普通</t>
  </si>
  <si>
    <t>農業</t>
  </si>
  <si>
    <t>工業</t>
  </si>
  <si>
    <t>商業</t>
  </si>
  <si>
    <t>水産</t>
  </si>
  <si>
    <t>家庭</t>
  </si>
  <si>
    <t>看護</t>
  </si>
  <si>
    <t>総合学科</t>
  </si>
  <si>
    <t>30　市町村別学科別大学・短期大学への入学志願者数（つづき）</t>
  </si>
  <si>
    <t>産　　　　業　　　　別</t>
  </si>
  <si>
    <t>情報  通信業</t>
  </si>
  <si>
    <t>飲食店、宿泊業</t>
  </si>
  <si>
    <t>医療、福祉</t>
  </si>
  <si>
    <t>教育、学習支援業</t>
  </si>
  <si>
    <t>複合サービス事業</t>
  </si>
  <si>
    <t>平成17年3月</t>
  </si>
  <si>
    <t>　　　　　男　　</t>
  </si>
  <si>
    <t>　　　　　女　　</t>
  </si>
  <si>
    <t>31　学科別職業別及び産業別就職者数</t>
  </si>
  <si>
    <t>学科</t>
  </si>
  <si>
    <t>職　　業　　別</t>
  </si>
  <si>
    <t>専門的・
技術的
職   業
従事者</t>
  </si>
  <si>
    <t>事　務
従事者</t>
  </si>
  <si>
    <t>販   売
従事者</t>
  </si>
  <si>
    <t>サービス
職     業
従 事 者</t>
  </si>
  <si>
    <t>保   安
職   業
従事者</t>
  </si>
  <si>
    <t>農林漁業作業者</t>
  </si>
  <si>
    <t>運   輸・
通   信
従事者</t>
  </si>
  <si>
    <t>生産工
程・労務
作業者</t>
  </si>
  <si>
    <t>左   記
以   外
のもの</t>
  </si>
  <si>
    <t>林業</t>
  </si>
  <si>
    <t>漁業</t>
  </si>
  <si>
    <t>鉱業</t>
  </si>
  <si>
    <t>建設業</t>
  </si>
  <si>
    <t>製造業</t>
  </si>
  <si>
    <t>電  気・
ガ  ス・
熱供給・
水道業</t>
  </si>
  <si>
    <t>運輸業</t>
  </si>
  <si>
    <t>卸売・
小売業</t>
  </si>
  <si>
    <t>金  融・
保険業</t>
  </si>
  <si>
    <t>不動産業</t>
  </si>
  <si>
    <t>サービス業（他に分類されないもの）</t>
  </si>
  <si>
    <t>公　務
（他に分類されないもの）</t>
  </si>
  <si>
    <t>左  記
以  外
のもの</t>
  </si>
  <si>
    <t>農林業</t>
  </si>
  <si>
    <t>32　就職先の都道府県別就職者数</t>
  </si>
  <si>
    <t>高等学校卒業後</t>
  </si>
  <si>
    <t>平成16年3月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</si>
  <si>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</si>
  <si>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</si>
  <si>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</si>
  <si>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</si>
  <si>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</si>
  <si>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</si>
  <si>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</si>
  <si>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</si>
  <si>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</si>
  <si>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</si>
  <si>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</si>
  <si>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</si>
  <si>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</si>
  <si>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</si>
  <si>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</si>
  <si>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</si>
  <si>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</si>
  <si>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</si>
  <si>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</si>
  <si>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</si>
  <si>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</si>
  <si>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</si>
  <si>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</si>
  <si>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</si>
  <si>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</si>
  <si>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</si>
  <si>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</si>
  <si>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</si>
  <si>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</si>
  <si>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</si>
  <si>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</si>
  <si>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</si>
  <si>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</si>
  <si>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</si>
  <si>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</si>
  <si>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</si>
  <si>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</si>
  <si>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</si>
  <si>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</si>
  <si>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</si>
  <si>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</si>
  <si>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</si>
  <si>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</si>
  <si>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</si>
  <si>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</si>
  <si>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</si>
  <si>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</si>
  <si>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平成17年3月</t>
  </si>
  <si>
    <t>33　市町村別不就学学齢児童生徒数</t>
  </si>
  <si>
    <t>就学免除者</t>
  </si>
  <si>
    <t>就学猶予者</t>
  </si>
  <si>
    <t>1年以上居所不明者</t>
  </si>
  <si>
    <t>学齢児童生徒死亡者
(前年度間）</t>
  </si>
  <si>
    <t>6～11歳</t>
  </si>
  <si>
    <t>12～14歳</t>
  </si>
  <si>
    <t>平成16年度</t>
  </si>
  <si>
    <t>平成17年度</t>
  </si>
  <si>
    <t>町村は、該当があるもののみ掲載。</t>
  </si>
  <si>
    <t>34　用途別構造別学校建物面積</t>
  </si>
  <si>
    <t>区分</t>
  </si>
  <si>
    <t>設置者所有</t>
  </si>
  <si>
    <t>借用</t>
  </si>
  <si>
    <t>設置者所有建物の構造別（再掲）</t>
  </si>
  <si>
    <t>校舎</t>
  </si>
  <si>
    <t>屋内運動場
（講堂含む）</t>
  </si>
  <si>
    <t>寄宿舎</t>
  </si>
  <si>
    <t>木造</t>
  </si>
  <si>
    <t>鉄筋コン
クリート造</t>
  </si>
  <si>
    <t>鉄骨造・
その他</t>
  </si>
  <si>
    <t>公立　</t>
  </si>
  <si>
    <t>専修学校</t>
  </si>
  <si>
    <t>…</t>
  </si>
  <si>
    <t>私立</t>
  </si>
  <si>
    <t>　小　学　校</t>
  </si>
  <si>
    <t>中　学　校</t>
  </si>
  <si>
    <t>盲・聾・養護学校</t>
  </si>
  <si>
    <t>幼　稚　園</t>
  </si>
  <si>
    <t>35　用途別学校土地面積</t>
  </si>
  <si>
    <t>屋   外
運動場</t>
  </si>
  <si>
    <t>実   験
実習地</t>
  </si>
  <si>
    <t>建物敷地
・その他</t>
  </si>
  <si>
    <t>公立　</t>
  </si>
  <si>
    <t>専修学校</t>
  </si>
  <si>
    <t>付表1　学校種別学校数及び在学者数の推移</t>
  </si>
  <si>
    <t>付表2　市町村別学校種別学校数</t>
  </si>
  <si>
    <t>高等学校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</si>
</sst>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_ ;[Red]\-0\ "/>
    <numFmt numFmtId="209" formatCode="_ * #,##0.0_ ;_ * \-#,##0.0_ ;_ * &quot;-&quot;?_ ;_ @_ "/>
    <numFmt numFmtId="210" formatCode="#,##0_ "/>
    <numFmt numFmtId="211" formatCode="0_);[Red]\(0\)"/>
    <numFmt numFmtId="212" formatCode="0.0_ "/>
    <numFmt numFmtId="213" formatCode="#0.0;&quot;△&quot;#0.0"/>
    <numFmt numFmtId="214" formatCode="#,##0.0;&quot;▲&quot;#,##0.0"/>
    <numFmt numFmtId="215" formatCode="#,##0.00;&quot;▲&quot;#,##0.00"/>
    <numFmt numFmtId="216" formatCode="#0;&quot;△&quot;#0"/>
    <numFmt numFmtId="217" formatCode="#,##0.00_ ;[Red]\-#,##0.00\ "/>
    <numFmt numFmtId="218" formatCode="0;&quot;△ &quot;0"/>
    <numFmt numFmtId="219" formatCode="0.0;&quot;△ &quot;0.0"/>
    <numFmt numFmtId="220" formatCode="#,##0.0;&quot;△ &quot;#,##0.0"/>
    <numFmt numFmtId="221" formatCode="#,##0.0_ "/>
    <numFmt numFmtId="222" formatCode="#,##0_);[Red]\(#,##0\)"/>
    <numFmt numFmtId="223" formatCode="#,##0.0_);[Red]\(#,##0.0\)"/>
  </numFmts>
  <fonts count="17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6"/>
      <name val="ＭＳ ゴシック"/>
      <family val="3"/>
    </font>
    <font>
      <b/>
      <sz val="11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2"/>
      <name val="Osaka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37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864">
    <xf numFmtId="0" fontId="0" fillId="0" borderId="0" xfId="0" applyAlignment="1">
      <alignment/>
    </xf>
    <xf numFmtId="41" fontId="6" fillId="0" borderId="1" xfId="0" applyNumberFormat="1" applyFont="1" applyBorder="1" applyAlignment="1">
      <alignment horizontal="right" vertical="center"/>
    </xf>
    <xf numFmtId="41" fontId="4" fillId="0" borderId="0" xfId="16" applyNumberFormat="1" applyFont="1" applyFill="1" applyBorder="1" applyAlignment="1" applyProtection="1">
      <alignment horizontal="right" vertical="center"/>
      <protection/>
    </xf>
    <xf numFmtId="41" fontId="4" fillId="0" borderId="0" xfId="16" applyNumberFormat="1" applyFont="1" applyFill="1" applyBorder="1" applyAlignment="1">
      <alignment horizontal="right" vertical="center"/>
    </xf>
    <xf numFmtId="41" fontId="4" fillId="0" borderId="2" xfId="16" applyNumberFormat="1" applyFont="1" applyFill="1" applyBorder="1" applyAlignment="1" applyProtection="1">
      <alignment horizontal="right" vertical="center" shrinkToFit="1"/>
      <protection/>
    </xf>
    <xf numFmtId="41" fontId="4" fillId="0" borderId="3" xfId="16" applyNumberFormat="1" applyFont="1" applyFill="1" applyBorder="1" applyAlignment="1">
      <alignment horizontal="center" vertical="center" shrinkToFit="1"/>
    </xf>
    <xf numFmtId="41" fontId="4" fillId="0" borderId="4" xfId="16" applyNumberFormat="1" applyFont="1" applyFill="1" applyBorder="1" applyAlignment="1" applyProtection="1">
      <alignment horizontal="center" vertical="center" shrinkToFit="1"/>
      <protection/>
    </xf>
    <xf numFmtId="41" fontId="4" fillId="0" borderId="0" xfId="16" applyNumberFormat="1" applyFont="1" applyFill="1" applyBorder="1" applyAlignment="1">
      <alignment horizontal="right" vertical="center" shrinkToFit="1"/>
    </xf>
    <xf numFmtId="41" fontId="4" fillId="0" borderId="5" xfId="16" applyNumberFormat="1" applyFont="1" applyFill="1" applyBorder="1" applyAlignment="1" applyProtection="1">
      <alignment horizontal="center" vertical="center" shrinkToFit="1"/>
      <protection/>
    </xf>
    <xf numFmtId="41" fontId="4" fillId="0" borderId="6" xfId="16" applyNumberFormat="1" applyFont="1" applyBorder="1" applyAlignment="1">
      <alignment horizontal="center" vertical="center" shrinkToFit="1"/>
    </xf>
    <xf numFmtId="41" fontId="4" fillId="0" borderId="7" xfId="16" applyNumberFormat="1" applyFont="1" applyFill="1" applyBorder="1" applyAlignment="1">
      <alignment horizontal="center" vertical="center" shrinkToFit="1"/>
    </xf>
    <xf numFmtId="41" fontId="4" fillId="0" borderId="8" xfId="16" applyNumberFormat="1" applyFont="1" applyBorder="1" applyAlignment="1">
      <alignment horizontal="center" vertical="center" shrinkToFit="1"/>
    </xf>
    <xf numFmtId="41" fontId="4" fillId="0" borderId="9" xfId="16" applyNumberFormat="1" applyFont="1" applyBorder="1" applyAlignment="1">
      <alignment horizontal="center" vertical="center" shrinkToFit="1"/>
    </xf>
    <xf numFmtId="41" fontId="4" fillId="0" borderId="9" xfId="16" applyNumberFormat="1" applyFont="1" applyFill="1" applyBorder="1" applyAlignment="1" applyProtection="1">
      <alignment horizontal="right" vertical="center" shrinkToFit="1"/>
      <protection/>
    </xf>
    <xf numFmtId="41" fontId="4" fillId="0" borderId="10" xfId="16" applyNumberFormat="1" applyFont="1" applyBorder="1" applyAlignment="1">
      <alignment horizontal="center" vertical="center" shrinkToFit="1"/>
    </xf>
    <xf numFmtId="41" fontId="4" fillId="0" borderId="11" xfId="16" applyNumberFormat="1" applyFont="1" applyBorder="1" applyAlignment="1">
      <alignment horizontal="center" vertical="center" shrinkToFit="1"/>
    </xf>
    <xf numFmtId="41" fontId="6" fillId="0" borderId="12" xfId="0" applyNumberFormat="1" applyFont="1" applyBorder="1" applyAlignment="1">
      <alignment vertical="center"/>
    </xf>
    <xf numFmtId="41" fontId="6" fillId="0" borderId="0" xfId="16" applyNumberFormat="1" applyFont="1" applyFill="1" applyBorder="1" applyAlignment="1">
      <alignment horizontal="right" vertical="center"/>
    </xf>
    <xf numFmtId="41" fontId="6" fillId="0" borderId="13" xfId="16" applyNumberFormat="1" applyFont="1" applyFill="1" applyBorder="1" applyAlignment="1">
      <alignment horizontal="right" vertical="center"/>
    </xf>
    <xf numFmtId="41" fontId="6" fillId="0" borderId="5" xfId="0" applyNumberFormat="1" applyFont="1" applyBorder="1" applyAlignment="1">
      <alignment vertical="center"/>
    </xf>
    <xf numFmtId="41" fontId="8" fillId="0" borderId="5" xfId="0" applyNumberFormat="1" applyFont="1" applyBorder="1" applyAlignment="1">
      <alignment vertical="center"/>
    </xf>
    <xf numFmtId="41" fontId="8" fillId="0" borderId="0" xfId="16" applyNumberFormat="1" applyFont="1" applyFill="1" applyBorder="1" applyAlignment="1" applyProtection="1">
      <alignment horizontal="right" vertical="center"/>
      <protection/>
    </xf>
    <xf numFmtId="41" fontId="8" fillId="0" borderId="0" xfId="16" applyNumberFormat="1" applyFont="1" applyFill="1" applyBorder="1" applyAlignment="1">
      <alignment horizontal="right" vertical="center"/>
    </xf>
    <xf numFmtId="41" fontId="6" fillId="0" borderId="0" xfId="16" applyNumberFormat="1" applyFont="1" applyFill="1" applyAlignment="1">
      <alignment horizontal="right" vertical="center"/>
    </xf>
    <xf numFmtId="41" fontId="6" fillId="0" borderId="0" xfId="0" applyNumberFormat="1" applyFont="1" applyFill="1" applyAlignment="1">
      <alignment horizontal="right" vertical="center"/>
    </xf>
    <xf numFmtId="41" fontId="6" fillId="0" borderId="0" xfId="16" applyNumberFormat="1" applyFont="1" applyFill="1" applyBorder="1" applyAlignment="1" applyProtection="1">
      <alignment horizontal="right" vertical="center"/>
      <protection/>
    </xf>
    <xf numFmtId="41" fontId="8" fillId="0" borderId="0" xfId="0" applyNumberFormat="1" applyFont="1" applyFill="1" applyAlignment="1">
      <alignment horizontal="right" vertical="center"/>
    </xf>
    <xf numFmtId="41" fontId="6" fillId="0" borderId="14" xfId="0" applyNumberFormat="1" applyFont="1" applyBorder="1" applyAlignment="1">
      <alignment vertical="center"/>
    </xf>
    <xf numFmtId="41" fontId="6" fillId="0" borderId="1" xfId="0" applyNumberFormat="1" applyFont="1" applyFill="1" applyBorder="1" applyAlignment="1">
      <alignment horizontal="right" vertical="center"/>
    </xf>
    <xf numFmtId="41" fontId="6" fillId="0" borderId="0" xfId="16" applyNumberFormat="1" applyFont="1" applyFill="1" applyBorder="1" applyAlignment="1">
      <alignment horizontal="center" vertical="center"/>
    </xf>
    <xf numFmtId="41" fontId="6" fillId="0" borderId="2" xfId="16" applyNumberFormat="1" applyFont="1" applyFill="1" applyBorder="1" applyAlignment="1" applyProtection="1">
      <alignment horizontal="center" vertical="center" shrinkToFit="1"/>
      <protection/>
    </xf>
    <xf numFmtId="41" fontId="6" fillId="0" borderId="0" xfId="16" applyNumberFormat="1" applyFont="1" applyFill="1" applyBorder="1" applyAlignment="1">
      <alignment horizontal="right" vertical="center" shrinkToFit="1"/>
    </xf>
    <xf numFmtId="41" fontId="6" fillId="0" borderId="5" xfId="16" applyNumberFormat="1" applyFont="1" applyFill="1" applyBorder="1" applyAlignment="1" applyProtection="1">
      <alignment horizontal="center" vertical="center" shrinkToFit="1"/>
      <protection/>
    </xf>
    <xf numFmtId="41" fontId="6" fillId="0" borderId="6" xfId="16" applyNumberFormat="1" applyFont="1" applyFill="1" applyBorder="1" applyAlignment="1">
      <alignment horizontal="center" vertical="center" shrinkToFit="1"/>
    </xf>
    <xf numFmtId="41" fontId="6" fillId="0" borderId="9" xfId="16" applyNumberFormat="1" applyFont="1" applyFill="1" applyBorder="1" applyAlignment="1" applyProtection="1">
      <alignment horizontal="center" vertical="center" shrinkToFit="1"/>
      <protection/>
    </xf>
    <xf numFmtId="41" fontId="6" fillId="0" borderId="10" xfId="16" applyNumberFormat="1" applyFont="1" applyFill="1" applyBorder="1" applyAlignment="1">
      <alignment horizontal="center" vertical="center" shrinkToFit="1"/>
    </xf>
    <xf numFmtId="41" fontId="6" fillId="0" borderId="11" xfId="16" applyNumberFormat="1" applyFont="1" applyFill="1" applyBorder="1" applyAlignment="1">
      <alignment horizontal="center" vertical="center" shrinkToFit="1"/>
    </xf>
    <xf numFmtId="41" fontId="8" fillId="0" borderId="12" xfId="0" applyNumberFormat="1" applyFont="1" applyBorder="1" applyAlignment="1">
      <alignment vertical="center"/>
    </xf>
    <xf numFmtId="41" fontId="4" fillId="0" borderId="15" xfId="16" applyNumberFormat="1" applyFont="1" applyBorder="1" applyAlignment="1">
      <alignment horizontal="right" vertical="center"/>
    </xf>
    <xf numFmtId="41" fontId="4" fillId="0" borderId="15" xfId="16" applyNumberFormat="1" applyFont="1" applyBorder="1" applyAlignment="1" applyProtection="1">
      <alignment horizontal="right" vertical="center"/>
      <protection/>
    </xf>
    <xf numFmtId="41" fontId="4" fillId="0" borderId="0" xfId="16" applyNumberFormat="1" applyFont="1" applyBorder="1" applyAlignment="1">
      <alignment horizontal="right" vertical="center"/>
    </xf>
    <xf numFmtId="41" fontId="4" fillId="0" borderId="0" xfId="16" applyNumberFormat="1" applyFont="1" applyBorder="1" applyAlignment="1" applyProtection="1">
      <alignment horizontal="right" vertical="center"/>
      <protection/>
    </xf>
    <xf numFmtId="41" fontId="4" fillId="0" borderId="16" xfId="16" applyNumberFormat="1" applyFont="1" applyFill="1" applyBorder="1" applyAlignment="1">
      <alignment horizontal="center" vertical="center" shrinkToFit="1"/>
    </xf>
    <xf numFmtId="41" fontId="6" fillId="0" borderId="16" xfId="16" applyNumberFormat="1" applyFont="1" applyFill="1" applyBorder="1" applyAlignment="1">
      <alignment horizontal="center" vertical="center" shrinkToFit="1"/>
    </xf>
    <xf numFmtId="41" fontId="6" fillId="0" borderId="7" xfId="16" applyNumberFormat="1" applyFont="1" applyFill="1" applyBorder="1" applyAlignment="1">
      <alignment horizontal="center" vertical="center" shrinkToFit="1"/>
    </xf>
    <xf numFmtId="41" fontId="4" fillId="0" borderId="5" xfId="16" applyNumberFormat="1" applyFont="1" applyBorder="1" applyAlignment="1">
      <alignment horizontal="center" vertical="center"/>
    </xf>
    <xf numFmtId="41" fontId="5" fillId="0" borderId="0" xfId="16" applyNumberFormat="1" applyFont="1" applyBorder="1" applyAlignment="1">
      <alignment/>
    </xf>
    <xf numFmtId="41" fontId="4" fillId="0" borderId="0" xfId="16" applyNumberFormat="1" applyFont="1" applyBorder="1" applyAlignment="1">
      <alignment/>
    </xf>
    <xf numFmtId="41" fontId="5" fillId="0" borderId="0" xfId="16" applyNumberFormat="1" applyFont="1" applyBorder="1" applyAlignment="1">
      <alignment horizontal="right"/>
    </xf>
    <xf numFmtId="41" fontId="4" fillId="0" borderId="2" xfId="16" applyNumberFormat="1" applyFont="1" applyBorder="1" applyAlignment="1">
      <alignment horizontal="center" vertical="center"/>
    </xf>
    <xf numFmtId="41" fontId="4" fillId="0" borderId="3" xfId="16" applyNumberFormat="1" applyFont="1" applyBorder="1" applyAlignment="1">
      <alignment horizontal="center" vertical="center"/>
    </xf>
    <xf numFmtId="41" fontId="4" fillId="0" borderId="4" xfId="16" applyNumberFormat="1" applyFont="1" applyBorder="1" applyAlignment="1">
      <alignment horizontal="center" vertical="center"/>
    </xf>
    <xf numFmtId="41" fontId="4" fillId="0" borderId="17" xfId="16" applyNumberFormat="1" applyFont="1" applyBorder="1" applyAlignment="1">
      <alignment horizontal="center" vertical="center"/>
    </xf>
    <xf numFmtId="41" fontId="4" fillId="0" borderId="4" xfId="16" applyNumberFormat="1" applyFont="1" applyBorder="1" applyAlignment="1">
      <alignment horizontal="centerContinuous" vertical="center"/>
    </xf>
    <xf numFmtId="41" fontId="4" fillId="0" borderId="17" xfId="16" applyNumberFormat="1" applyFont="1" applyBorder="1" applyAlignment="1">
      <alignment horizontal="centerContinuous" vertical="center"/>
    </xf>
    <xf numFmtId="41" fontId="4" fillId="0" borderId="0" xfId="16" applyNumberFormat="1" applyFont="1" applyBorder="1" applyAlignment="1">
      <alignment horizontal="center" vertical="center"/>
    </xf>
    <xf numFmtId="41" fontId="4" fillId="0" borderId="9" xfId="16" applyNumberFormat="1" applyFont="1" applyBorder="1" applyAlignment="1">
      <alignment horizontal="center" vertical="center"/>
    </xf>
    <xf numFmtId="41" fontId="4" fillId="0" borderId="11" xfId="16" applyNumberFormat="1" applyFont="1" applyBorder="1" applyAlignment="1">
      <alignment horizontal="center" vertical="center"/>
    </xf>
    <xf numFmtId="41" fontId="4" fillId="0" borderId="18" xfId="16" applyNumberFormat="1" applyFont="1" applyBorder="1" applyAlignment="1">
      <alignment horizontal="center" vertical="center"/>
    </xf>
    <xf numFmtId="41" fontId="4" fillId="0" borderId="19" xfId="16" applyNumberFormat="1" applyFont="1" applyBorder="1" applyAlignment="1">
      <alignment horizontal="center" vertical="center"/>
    </xf>
    <xf numFmtId="41" fontId="6" fillId="0" borderId="0" xfId="16" applyNumberFormat="1" applyFont="1" applyFill="1" applyBorder="1" applyAlignment="1">
      <alignment vertical="center"/>
    </xf>
    <xf numFmtId="41" fontId="6" fillId="0" borderId="13" xfId="16" applyNumberFormat="1" applyFont="1" applyFill="1" applyBorder="1" applyAlignment="1">
      <alignment vertical="center"/>
    </xf>
    <xf numFmtId="41" fontId="10" fillId="0" borderId="0" xfId="16" applyNumberFormat="1" applyFont="1" applyBorder="1" applyAlignment="1">
      <alignment vertical="center"/>
    </xf>
    <xf numFmtId="41" fontId="4" fillId="0" borderId="0" xfId="16" applyNumberFormat="1" applyFont="1" applyAlignment="1">
      <alignment/>
    </xf>
    <xf numFmtId="3" fontId="4" fillId="0" borderId="9" xfId="16" applyNumberFormat="1" applyFont="1" applyBorder="1" applyAlignment="1">
      <alignment horizontal="center" vertical="center"/>
    </xf>
    <xf numFmtId="3" fontId="4" fillId="0" borderId="9" xfId="16" applyNumberFormat="1" applyFont="1" applyBorder="1" applyAlignment="1">
      <alignment horizontal="center" vertical="center" textRotation="255"/>
    </xf>
    <xf numFmtId="41" fontId="11" fillId="0" borderId="0" xfId="16" applyNumberFormat="1" applyFont="1" applyFill="1" applyBorder="1" applyAlignment="1">
      <alignment horizontal="center" vertical="center"/>
    </xf>
    <xf numFmtId="41" fontId="11" fillId="0" borderId="0" xfId="16" applyNumberFormat="1" applyFont="1" applyFill="1" applyBorder="1" applyAlignment="1">
      <alignment vertical="center"/>
    </xf>
    <xf numFmtId="41" fontId="10" fillId="0" borderId="0" xfId="16" applyNumberFormat="1" applyFont="1" applyBorder="1" applyAlignment="1">
      <alignment/>
    </xf>
    <xf numFmtId="41" fontId="6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6" fillId="0" borderId="1" xfId="0" applyNumberFormat="1" applyFont="1" applyFill="1" applyBorder="1" applyAlignment="1">
      <alignment vertical="center"/>
    </xf>
    <xf numFmtId="41" fontId="12" fillId="0" borderId="0" xfId="16" applyNumberFormat="1" applyFont="1" applyBorder="1" applyAlignment="1">
      <alignment/>
    </xf>
    <xf numFmtId="41" fontId="12" fillId="0" borderId="0" xfId="16" applyNumberFormat="1" applyFont="1" applyBorder="1" applyAlignment="1">
      <alignment horizontal="right"/>
    </xf>
    <xf numFmtId="41" fontId="4" fillId="0" borderId="3" xfId="16" applyNumberFormat="1" applyFont="1" applyBorder="1" applyAlignment="1">
      <alignment horizontal="centerContinuous" vertical="center"/>
    </xf>
    <xf numFmtId="41" fontId="8" fillId="0" borderId="13" xfId="16" applyNumberFormat="1" applyFont="1" applyFill="1" applyBorder="1" applyAlignment="1" applyProtection="1">
      <alignment horizontal="right" vertical="center"/>
      <protection/>
    </xf>
    <xf numFmtId="41" fontId="4" fillId="0" borderId="0" xfId="16" applyNumberFormat="1" applyFont="1" applyBorder="1" applyAlignment="1" applyProtection="1">
      <alignment/>
      <protection/>
    </xf>
    <xf numFmtId="38" fontId="5" fillId="0" borderId="1" xfId="31" applyFont="1" applyFill="1" applyBorder="1" applyAlignment="1">
      <alignment/>
    </xf>
    <xf numFmtId="38" fontId="6" fillId="0" borderId="1" xfId="31" applyFont="1" applyFill="1" applyBorder="1" applyAlignment="1">
      <alignment horizontal="right"/>
    </xf>
    <xf numFmtId="38" fontId="6" fillId="0" borderId="0" xfId="31" applyFont="1" applyFill="1" applyBorder="1" applyAlignment="1">
      <alignment horizontal="right"/>
    </xf>
    <xf numFmtId="38" fontId="4" fillId="0" borderId="0" xfId="31" applyFont="1" applyFill="1" applyBorder="1" applyAlignment="1">
      <alignment horizontal="right"/>
    </xf>
    <xf numFmtId="38" fontId="4" fillId="0" borderId="11" xfId="31" applyFont="1" applyFill="1" applyBorder="1" applyAlignment="1">
      <alignment horizontal="center" vertical="center"/>
    </xf>
    <xf numFmtId="38" fontId="4" fillId="0" borderId="8" xfId="31" applyFont="1" applyFill="1" applyBorder="1" applyAlignment="1">
      <alignment horizontal="center" vertical="center"/>
    </xf>
    <xf numFmtId="38" fontId="4" fillId="0" borderId="7" xfId="31" applyFont="1" applyFill="1" applyBorder="1" applyAlignment="1">
      <alignment horizontal="center" vertical="center"/>
    </xf>
    <xf numFmtId="38" fontId="4" fillId="0" borderId="10" xfId="31" applyFont="1" applyFill="1" applyBorder="1" applyAlignment="1">
      <alignment horizontal="center" vertical="center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6" fillId="0" borderId="1" xfId="0" applyNumberFormat="1" applyFont="1" applyBorder="1" applyAlignment="1">
      <alignment vertical="center"/>
    </xf>
    <xf numFmtId="38" fontId="5" fillId="0" borderId="1" xfId="31" applyFont="1" applyFill="1" applyBorder="1" applyAlignment="1">
      <alignment horizontal="left"/>
    </xf>
    <xf numFmtId="38" fontId="4" fillId="0" borderId="0" xfId="31" applyFont="1" applyFill="1" applyAlignment="1">
      <alignment horizontal="center"/>
    </xf>
    <xf numFmtId="38" fontId="6" fillId="0" borderId="0" xfId="31" applyFont="1" applyFill="1" applyAlignment="1">
      <alignment horizontal="right"/>
    </xf>
    <xf numFmtId="38" fontId="4" fillId="0" borderId="0" xfId="31" applyFont="1" applyFill="1" applyAlignment="1">
      <alignment horizontal="right"/>
    </xf>
    <xf numFmtId="38" fontId="6" fillId="0" borderId="1" xfId="30" applyFont="1" applyBorder="1" applyAlignment="1">
      <alignment/>
    </xf>
    <xf numFmtId="38" fontId="6" fillId="0" borderId="0" xfId="30" applyFont="1" applyAlignment="1">
      <alignment/>
    </xf>
    <xf numFmtId="38" fontId="4" fillId="0" borderId="7" xfId="30" applyFont="1" applyBorder="1" applyAlignment="1">
      <alignment horizontal="centerContinuous" vertical="center"/>
    </xf>
    <xf numFmtId="38" fontId="4" fillId="0" borderId="8" xfId="30" applyFont="1" applyBorder="1" applyAlignment="1">
      <alignment horizontal="centerContinuous" vertical="center"/>
    </xf>
    <xf numFmtId="38" fontId="4" fillId="0" borderId="0" xfId="30" applyFont="1" applyAlignment="1">
      <alignment vertical="center"/>
    </xf>
    <xf numFmtId="38" fontId="4" fillId="0" borderId="7" xfId="30" applyFont="1" applyBorder="1" applyAlignment="1">
      <alignment horizontal="center" vertical="center"/>
    </xf>
    <xf numFmtId="38" fontId="4" fillId="0" borderId="11" xfId="30" applyFont="1" applyBorder="1" applyAlignment="1">
      <alignment horizontal="center" vertical="center"/>
    </xf>
    <xf numFmtId="38" fontId="4" fillId="0" borderId="0" xfId="30" applyFont="1" applyAlignment="1">
      <alignment horizontal="center" shrinkToFit="1"/>
    </xf>
    <xf numFmtId="38" fontId="6" fillId="0" borderId="20" xfId="30" applyFont="1" applyBorder="1" applyAlignment="1">
      <alignment/>
    </xf>
    <xf numFmtId="38" fontId="6" fillId="0" borderId="0" xfId="30" applyFont="1" applyAlignment="1">
      <alignment horizontal="right"/>
    </xf>
    <xf numFmtId="38" fontId="4" fillId="0" borderId="0" xfId="30" applyFont="1" applyAlignment="1">
      <alignment horizontal="center"/>
    </xf>
    <xf numFmtId="38" fontId="6" fillId="0" borderId="20" xfId="30" applyFont="1" applyFill="1" applyBorder="1" applyAlignment="1">
      <alignment/>
    </xf>
    <xf numFmtId="38" fontId="6" fillId="0" borderId="0" xfId="30" applyFont="1" applyFill="1" applyAlignment="1">
      <alignment/>
    </xf>
    <xf numFmtId="38" fontId="6" fillId="0" borderId="0" xfId="30" applyFont="1" applyFill="1" applyAlignment="1">
      <alignment horizontal="right"/>
    </xf>
    <xf numFmtId="38" fontId="4" fillId="0" borderId="5" xfId="30" applyFont="1" applyBorder="1" applyAlignment="1">
      <alignment horizontal="center"/>
    </xf>
    <xf numFmtId="38" fontId="6" fillId="0" borderId="0" xfId="30" applyFont="1" applyBorder="1" applyAlignment="1">
      <alignment/>
    </xf>
    <xf numFmtId="38" fontId="6" fillId="0" borderId="0" xfId="30" applyFont="1" applyFill="1" applyBorder="1" applyAlignment="1">
      <alignment/>
    </xf>
    <xf numFmtId="49" fontId="4" fillId="0" borderId="5" xfId="30" applyNumberFormat="1" applyFont="1" applyBorder="1" applyAlignment="1">
      <alignment horizontal="center"/>
    </xf>
    <xf numFmtId="49" fontId="4" fillId="0" borderId="14" xfId="30" applyNumberFormat="1" applyFont="1" applyBorder="1" applyAlignment="1">
      <alignment horizontal="center"/>
    </xf>
    <xf numFmtId="38" fontId="6" fillId="2" borderId="1" xfId="30" applyFont="1" applyFill="1" applyBorder="1" applyAlignment="1">
      <alignment/>
    </xf>
    <xf numFmtId="38" fontId="6" fillId="0" borderId="0" xfId="30" applyFont="1" applyAlignment="1">
      <alignment horizontal="center"/>
    </xf>
    <xf numFmtId="3" fontId="5" fillId="0" borderId="0" xfId="16" applyNumberFormat="1" applyFont="1" applyFill="1" applyBorder="1" applyAlignment="1">
      <alignment/>
    </xf>
    <xf numFmtId="3" fontId="4" fillId="0" borderId="0" xfId="16" applyNumberFormat="1" applyFont="1" applyFill="1" applyBorder="1" applyAlignment="1" applyProtection="1">
      <alignment horizontal="center"/>
      <protection/>
    </xf>
    <xf numFmtId="3" fontId="5" fillId="0" borderId="0" xfId="16" applyNumberFormat="1" applyFont="1" applyFill="1" applyBorder="1" applyAlignment="1" applyProtection="1">
      <alignment horizontal="center"/>
      <protection/>
    </xf>
    <xf numFmtId="41" fontId="4" fillId="0" borderId="0" xfId="16" applyNumberFormat="1" applyFont="1" applyFill="1" applyBorder="1" applyAlignment="1">
      <alignment/>
    </xf>
    <xf numFmtId="3" fontId="4" fillId="0" borderId="17" xfId="16" applyNumberFormat="1" applyFont="1" applyFill="1" applyBorder="1" applyAlignment="1" applyProtection="1">
      <alignment horizontal="center" vertical="center"/>
      <protection/>
    </xf>
    <xf numFmtId="3" fontId="4" fillId="0" borderId="21" xfId="16" applyNumberFormat="1" applyFont="1" applyBorder="1" applyAlignment="1">
      <alignment horizontal="center" vertical="center"/>
    </xf>
    <xf numFmtId="3" fontId="4" fillId="0" borderId="21" xfId="16" applyNumberFormat="1" applyFont="1" applyBorder="1" applyAlignment="1">
      <alignment horizontal="center" vertical="center" wrapText="1"/>
    </xf>
    <xf numFmtId="3" fontId="4" fillId="0" borderId="3" xfId="16" applyNumberFormat="1" applyFont="1" applyFill="1" applyBorder="1" applyAlignment="1">
      <alignment horizontal="center" vertical="center"/>
    </xf>
    <xf numFmtId="41" fontId="4" fillId="0" borderId="0" xfId="16" applyNumberFormat="1" applyFont="1" applyFill="1" applyBorder="1" applyAlignment="1">
      <alignment shrinkToFit="1"/>
    </xf>
    <xf numFmtId="3" fontId="4" fillId="0" borderId="0" xfId="16" applyNumberFormat="1" applyFont="1" applyFill="1" applyBorder="1" applyAlignment="1" applyProtection="1">
      <alignment horizontal="right"/>
      <protection/>
    </xf>
    <xf numFmtId="41" fontId="5" fillId="0" borderId="1" xfId="16" applyNumberFormat="1" applyFont="1" applyBorder="1" applyAlignment="1">
      <alignment/>
    </xf>
    <xf numFmtId="41" fontId="4" fillId="0" borderId="22" xfId="16" applyNumberFormat="1" applyFont="1" applyBorder="1" applyAlignment="1">
      <alignment horizontal="center" vertical="center"/>
    </xf>
    <xf numFmtId="41" fontId="6" fillId="0" borderId="7" xfId="0" applyNumberFormat="1" applyFont="1" applyBorder="1" applyAlignment="1">
      <alignment horizontal="center" vertical="center"/>
    </xf>
    <xf numFmtId="41" fontId="5" fillId="0" borderId="0" xfId="16" applyNumberFormat="1" applyFont="1" applyAlignment="1">
      <alignment/>
    </xf>
    <xf numFmtId="41" fontId="4" fillId="0" borderId="0" xfId="16" applyNumberFormat="1" applyFont="1" applyAlignment="1">
      <alignment horizontal="center" vertical="center"/>
    </xf>
    <xf numFmtId="41" fontId="4" fillId="0" borderId="16" xfId="16" applyNumberFormat="1" applyFont="1" applyBorder="1" applyAlignment="1">
      <alignment horizontal="center" vertical="center"/>
    </xf>
    <xf numFmtId="41" fontId="4" fillId="0" borderId="9" xfId="16" applyNumberFormat="1" applyFont="1" applyFill="1" applyBorder="1" applyAlignment="1" applyProtection="1">
      <alignment horizontal="center" vertical="center"/>
      <protection/>
    </xf>
    <xf numFmtId="41" fontId="4" fillId="0" borderId="10" xfId="16" applyNumberFormat="1" applyFont="1" applyBorder="1" applyAlignment="1">
      <alignment horizontal="center" vertical="center"/>
    </xf>
    <xf numFmtId="41" fontId="4" fillId="0" borderId="7" xfId="16" applyNumberFormat="1" applyFont="1" applyFill="1" applyBorder="1" applyAlignment="1" applyProtection="1">
      <alignment horizontal="center" vertical="center"/>
      <protection/>
    </xf>
    <xf numFmtId="41" fontId="5" fillId="0" borderId="0" xfId="16" applyNumberFormat="1" applyFont="1" applyAlignment="1">
      <alignment horizontal="right"/>
    </xf>
    <xf numFmtId="41" fontId="4" fillId="0" borderId="0" xfId="16" applyNumberFormat="1" applyFont="1" applyAlignment="1" applyProtection="1">
      <alignment/>
      <protection/>
    </xf>
    <xf numFmtId="41" fontId="4" fillId="0" borderId="15" xfId="16" applyNumberFormat="1" applyFont="1" applyBorder="1" applyAlignment="1">
      <alignment horizontal="center" vertical="center"/>
    </xf>
    <xf numFmtId="41" fontId="4" fillId="0" borderId="22" xfId="16" applyNumberFormat="1" applyFont="1" applyBorder="1" applyAlignment="1">
      <alignment/>
    </xf>
    <xf numFmtId="41" fontId="4" fillId="0" borderId="15" xfId="16" applyNumberFormat="1" applyFont="1" applyBorder="1" applyAlignment="1">
      <alignment horizontal="center"/>
    </xf>
    <xf numFmtId="41" fontId="4" fillId="0" borderId="15" xfId="16" applyNumberFormat="1" applyFont="1" applyBorder="1" applyAlignment="1">
      <alignment/>
    </xf>
    <xf numFmtId="41" fontId="4" fillId="0" borderId="3" xfId="16" applyNumberFormat="1" applyFont="1" applyBorder="1" applyAlignment="1">
      <alignment/>
    </xf>
    <xf numFmtId="41" fontId="4" fillId="0" borderId="4" xfId="16" applyNumberFormat="1" applyFont="1" applyBorder="1" applyAlignment="1">
      <alignment horizontal="center"/>
    </xf>
    <xf numFmtId="41" fontId="4" fillId="0" borderId="17" xfId="16" applyNumberFormat="1" applyFont="1" applyBorder="1" applyAlignment="1">
      <alignment/>
    </xf>
    <xf numFmtId="41" fontId="4" fillId="0" borderId="4" xfId="16" applyNumberFormat="1" applyFont="1" applyBorder="1" applyAlignment="1">
      <alignment/>
    </xf>
    <xf numFmtId="41" fontId="4" fillId="0" borderId="11" xfId="16" applyNumberFormat="1" applyFont="1" applyBorder="1" applyAlignment="1">
      <alignment horizontal="center"/>
    </xf>
    <xf numFmtId="41" fontId="4" fillId="0" borderId="19" xfId="16" applyNumberFormat="1" applyFont="1" applyBorder="1" applyAlignment="1">
      <alignment horizontal="center"/>
    </xf>
    <xf numFmtId="3" fontId="5" fillId="0" borderId="0" xfId="16" applyNumberFormat="1" applyFont="1" applyAlignment="1">
      <alignment/>
    </xf>
    <xf numFmtId="3" fontId="4" fillId="0" borderId="0" xfId="16" applyNumberFormat="1" applyFont="1" applyAlignment="1">
      <alignment/>
    </xf>
    <xf numFmtId="3" fontId="4" fillId="0" borderId="17" xfId="16" applyNumberFormat="1" applyFont="1" applyBorder="1" applyAlignment="1">
      <alignment horizontal="center" vertical="center"/>
    </xf>
    <xf numFmtId="3" fontId="4" fillId="0" borderId="3" xfId="16" applyNumberFormat="1" applyFont="1" applyBorder="1" applyAlignment="1">
      <alignment horizontal="center" vertical="center"/>
    </xf>
    <xf numFmtId="41" fontId="5" fillId="0" borderId="0" xfId="35" applyNumberFormat="1" applyFont="1">
      <alignment/>
      <protection/>
    </xf>
    <xf numFmtId="41" fontId="6" fillId="0" borderId="0" xfId="35" applyNumberFormat="1" applyFont="1">
      <alignment/>
      <protection/>
    </xf>
    <xf numFmtId="41" fontId="5" fillId="0" borderId="0" xfId="35" applyNumberFormat="1" applyFont="1" applyAlignment="1">
      <alignment horizontal="right"/>
      <protection/>
    </xf>
    <xf numFmtId="41" fontId="4" fillId="0" borderId="3" xfId="0" applyNumberFormat="1" applyFont="1" applyBorder="1" applyAlignment="1">
      <alignment horizontal="center" vertical="center"/>
    </xf>
    <xf numFmtId="41" fontId="4" fillId="0" borderId="4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41" fontId="6" fillId="0" borderId="0" xfId="35" applyNumberFormat="1" applyFont="1" applyAlignment="1">
      <alignment horizontal="center" vertical="center"/>
      <protection/>
    </xf>
    <xf numFmtId="41" fontId="4" fillId="0" borderId="11" xfId="0" applyNumberFormat="1" applyFont="1" applyBorder="1" applyAlignment="1">
      <alignment horizontal="center" vertical="center"/>
    </xf>
    <xf numFmtId="41" fontId="6" fillId="0" borderId="0" xfId="35" applyNumberFormat="1" applyFont="1" applyBorder="1">
      <alignment/>
      <protection/>
    </xf>
    <xf numFmtId="41" fontId="6" fillId="0" borderId="0" xfId="35" applyNumberFormat="1" applyFont="1" applyBorder="1" applyAlignment="1">
      <alignment horizontal="center" vertical="center"/>
      <protection/>
    </xf>
    <xf numFmtId="41" fontId="6" fillId="0" borderId="0" xfId="35" applyNumberFormat="1" applyFont="1" applyProtection="1">
      <alignment/>
      <protection/>
    </xf>
    <xf numFmtId="3" fontId="5" fillId="0" borderId="0" xfId="16" applyNumberFormat="1" applyFont="1" applyFill="1" applyAlignment="1">
      <alignment vertical="center"/>
    </xf>
    <xf numFmtId="3" fontId="14" fillId="0" borderId="0" xfId="16" applyNumberFormat="1" applyFont="1" applyFill="1" applyAlignment="1">
      <alignment horizontal="center" vertical="center"/>
    </xf>
    <xf numFmtId="3" fontId="14" fillId="0" borderId="0" xfId="16" applyNumberFormat="1" applyFont="1" applyAlignment="1">
      <alignment horizontal="center" vertical="center"/>
    </xf>
    <xf numFmtId="3" fontId="5" fillId="0" borderId="0" xfId="16" applyNumberFormat="1" applyFont="1" applyAlignment="1">
      <alignment horizontal="right" vertical="center"/>
    </xf>
    <xf numFmtId="41" fontId="14" fillId="0" borderId="0" xfId="16" applyNumberFormat="1" applyFont="1" applyAlignment="1">
      <alignment/>
    </xf>
    <xf numFmtId="3" fontId="4" fillId="0" borderId="4" xfId="16" applyNumberFormat="1" applyFont="1" applyBorder="1" applyAlignment="1">
      <alignment horizontal="center" vertical="center"/>
    </xf>
    <xf numFmtId="41" fontId="14" fillId="0" borderId="0" xfId="16" applyNumberFormat="1" applyFont="1" applyAlignment="1">
      <alignment horizontal="center" vertical="center"/>
    </xf>
    <xf numFmtId="3" fontId="4" fillId="0" borderId="7" xfId="16" applyNumberFormat="1" applyFont="1" applyBorder="1" applyAlignment="1">
      <alignment horizontal="center" vertical="center"/>
    </xf>
    <xf numFmtId="3" fontId="4" fillId="0" borderId="10" xfId="16" applyNumberFormat="1" applyFont="1" applyBorder="1" applyAlignment="1">
      <alignment horizontal="center" vertical="center" textRotation="255"/>
    </xf>
    <xf numFmtId="3" fontId="4" fillId="0" borderId="7" xfId="16" applyNumberFormat="1" applyFont="1" applyBorder="1" applyAlignment="1">
      <alignment horizontal="center" vertical="center" textRotation="255"/>
    </xf>
    <xf numFmtId="3" fontId="5" fillId="0" borderId="0" xfId="16" applyNumberFormat="1" applyFont="1" applyAlignment="1">
      <alignment vertical="center"/>
    </xf>
    <xf numFmtId="3" fontId="5" fillId="0" borderId="0" xfId="16" applyNumberFormat="1" applyFont="1" applyAlignment="1">
      <alignment horizontal="center" vertical="center"/>
    </xf>
    <xf numFmtId="41" fontId="14" fillId="0" borderId="0" xfId="16" applyNumberFormat="1" applyFont="1" applyBorder="1" applyAlignment="1">
      <alignment/>
    </xf>
    <xf numFmtId="41" fontId="14" fillId="0" borderId="0" xfId="16" applyNumberFormat="1" applyFont="1" applyBorder="1" applyAlignment="1">
      <alignment horizontal="center" vertical="center"/>
    </xf>
    <xf numFmtId="41" fontId="4" fillId="0" borderId="5" xfId="16" applyNumberFormat="1" applyFont="1" applyBorder="1" applyAlignment="1">
      <alignment/>
    </xf>
    <xf numFmtId="41" fontId="6" fillId="0" borderId="0" xfId="16" applyNumberFormat="1" applyFont="1" applyBorder="1" applyAlignment="1" applyProtection="1">
      <alignment horizontal="right"/>
      <protection/>
    </xf>
    <xf numFmtId="41" fontId="10" fillId="0" borderId="23" xfId="16" applyNumberFormat="1" applyFont="1" applyBorder="1" applyAlignment="1">
      <alignment horizontal="center"/>
    </xf>
    <xf numFmtId="41" fontId="8" fillId="0" borderId="24" xfId="16" applyNumberFormat="1" applyFont="1" applyFill="1" applyBorder="1" applyAlignment="1">
      <alignment horizontal="right"/>
    </xf>
    <xf numFmtId="41" fontId="6" fillId="0" borderId="0" xfId="16" applyNumberFormat="1" applyFont="1" applyBorder="1" applyAlignment="1">
      <alignment horizontal="right"/>
    </xf>
    <xf numFmtId="41" fontId="6" fillId="0" borderId="0" xfId="0" applyNumberFormat="1" applyFont="1" applyAlignment="1">
      <alignment/>
    </xf>
    <xf numFmtId="41" fontId="6" fillId="0" borderId="0" xfId="16" applyNumberFormat="1" applyFont="1" applyBorder="1" applyAlignment="1">
      <alignment/>
    </xf>
    <xf numFmtId="41" fontId="6" fillId="0" borderId="1" xfId="16" applyNumberFormat="1" applyFont="1" applyBorder="1" applyAlignment="1">
      <alignment horizontal="right"/>
    </xf>
    <xf numFmtId="41" fontId="6" fillId="0" borderId="1" xfId="0" applyNumberFormat="1" applyFont="1" applyBorder="1" applyAlignment="1">
      <alignment/>
    </xf>
    <xf numFmtId="41" fontId="14" fillId="0" borderId="0" xfId="16" applyNumberFormat="1" applyFont="1" applyAlignment="1" applyProtection="1">
      <alignment/>
      <protection/>
    </xf>
    <xf numFmtId="41" fontId="5" fillId="0" borderId="1" xfId="16" applyNumberFormat="1" applyFont="1" applyBorder="1" applyAlignment="1">
      <alignment horizontal="right"/>
    </xf>
    <xf numFmtId="41" fontId="4" fillId="0" borderId="22" xfId="16" applyNumberFormat="1" applyFont="1" applyBorder="1" applyAlignment="1">
      <alignment vertical="center"/>
    </xf>
    <xf numFmtId="41" fontId="4" fillId="0" borderId="15" xfId="16" applyNumberFormat="1" applyFont="1" applyBorder="1" applyAlignment="1">
      <alignment vertical="center"/>
    </xf>
    <xf numFmtId="41" fontId="4" fillId="0" borderId="2" xfId="16" applyNumberFormat="1" applyFont="1" applyBorder="1" applyAlignment="1">
      <alignment vertical="center"/>
    </xf>
    <xf numFmtId="41" fontId="4" fillId="0" borderId="0" xfId="16" applyNumberFormat="1" applyFont="1" applyBorder="1" applyAlignment="1">
      <alignment vertical="center"/>
    </xf>
    <xf numFmtId="41" fontId="4" fillId="0" borderId="5" xfId="16" applyNumberFormat="1" applyFont="1" applyBorder="1" applyAlignment="1">
      <alignment vertical="center"/>
    </xf>
    <xf numFmtId="41" fontId="4" fillId="0" borderId="8" xfId="16" applyNumberFormat="1" applyFont="1" applyBorder="1" applyAlignment="1">
      <alignment vertical="center"/>
    </xf>
    <xf numFmtId="41" fontId="4" fillId="0" borderId="9" xfId="16" applyNumberFormat="1" applyFont="1" applyBorder="1" applyAlignment="1">
      <alignment vertical="center"/>
    </xf>
    <xf numFmtId="41" fontId="4" fillId="0" borderId="25" xfId="16" applyNumberFormat="1" applyFont="1" applyBorder="1" applyAlignment="1">
      <alignment horizontal="center" vertical="center"/>
    </xf>
    <xf numFmtId="41" fontId="4" fillId="0" borderId="19" xfId="16" applyNumberFormat="1" applyFont="1" applyFill="1" applyBorder="1" applyAlignment="1">
      <alignment horizontal="center" vertical="center"/>
    </xf>
    <xf numFmtId="41" fontId="4" fillId="0" borderId="25" xfId="16" applyNumberFormat="1" applyFont="1" applyFill="1" applyBorder="1" applyAlignment="1">
      <alignment horizontal="center" vertical="center"/>
    </xf>
    <xf numFmtId="41" fontId="4" fillId="0" borderId="11" xfId="16" applyNumberFormat="1" applyFont="1" applyFill="1" applyBorder="1" applyAlignment="1">
      <alignment horizontal="center" vertical="center"/>
    </xf>
    <xf numFmtId="41" fontId="15" fillId="0" borderId="0" xfId="16" applyNumberFormat="1" applyFont="1" applyBorder="1" applyAlignment="1">
      <alignment vertical="center"/>
    </xf>
    <xf numFmtId="41" fontId="14" fillId="0" borderId="0" xfId="16" applyNumberFormat="1" applyFont="1" applyBorder="1" applyAlignment="1">
      <alignment vertical="center"/>
    </xf>
    <xf numFmtId="41" fontId="15" fillId="0" borderId="0" xfId="16" applyNumberFormat="1" applyFont="1" applyBorder="1" applyAlignment="1">
      <alignment/>
    </xf>
    <xf numFmtId="41" fontId="4" fillId="0" borderId="26" xfId="16" applyNumberFormat="1" applyFont="1" applyBorder="1" applyAlignment="1">
      <alignment/>
    </xf>
    <xf numFmtId="0" fontId="0" fillId="0" borderId="5" xfId="0" applyBorder="1" applyAlignment="1">
      <alignment/>
    </xf>
    <xf numFmtId="41" fontId="8" fillId="0" borderId="0" xfId="16" applyNumberFormat="1" applyFont="1" applyBorder="1" applyAlignment="1">
      <alignment/>
    </xf>
    <xf numFmtId="0" fontId="0" fillId="0" borderId="14" xfId="0" applyBorder="1" applyAlignment="1">
      <alignment/>
    </xf>
    <xf numFmtId="41" fontId="5" fillId="0" borderId="0" xfId="16" applyNumberFormat="1" applyFont="1" applyFill="1" applyAlignment="1">
      <alignment/>
    </xf>
    <xf numFmtId="41" fontId="4" fillId="0" borderId="0" xfId="16" applyNumberFormat="1" applyFont="1" applyFill="1" applyAlignment="1">
      <alignment/>
    </xf>
    <xf numFmtId="3" fontId="4" fillId="0" borderId="15" xfId="16" applyNumberFormat="1" applyFont="1" applyBorder="1" applyAlignment="1">
      <alignment horizontal="center" vertical="center" shrinkToFit="1"/>
    </xf>
    <xf numFmtId="41" fontId="4" fillId="0" borderId="3" xfId="16" applyNumberFormat="1" applyFont="1" applyBorder="1" applyAlignment="1">
      <alignment horizontal="center" vertical="center" shrinkToFit="1"/>
    </xf>
    <xf numFmtId="41" fontId="4" fillId="0" borderId="4" xfId="16" applyNumberFormat="1" applyFont="1" applyBorder="1" applyAlignment="1">
      <alignment horizontal="center" vertical="center" shrinkToFit="1"/>
    </xf>
    <xf numFmtId="41" fontId="4" fillId="0" borderId="0" xfId="16" applyNumberFormat="1" applyFont="1" applyAlignment="1">
      <alignment horizontal="center" vertical="center" shrinkToFit="1"/>
    </xf>
    <xf numFmtId="3" fontId="4" fillId="0" borderId="0" xfId="16" applyNumberFormat="1" applyFont="1" applyBorder="1" applyAlignment="1">
      <alignment horizontal="center" vertical="center" shrinkToFit="1"/>
    </xf>
    <xf numFmtId="41" fontId="4" fillId="0" borderId="19" xfId="16" applyNumberFormat="1" applyFont="1" applyBorder="1" applyAlignment="1">
      <alignment horizontal="center" vertical="center" shrinkToFit="1"/>
    </xf>
    <xf numFmtId="41" fontId="4" fillId="0" borderId="25" xfId="16" applyNumberFormat="1" applyFont="1" applyBorder="1" applyAlignment="1">
      <alignment horizontal="center" vertical="center" shrinkToFit="1"/>
    </xf>
    <xf numFmtId="41" fontId="4" fillId="0" borderId="18" xfId="16" applyNumberFormat="1" applyFont="1" applyBorder="1" applyAlignment="1">
      <alignment horizontal="center" vertical="center" shrinkToFit="1"/>
    </xf>
    <xf numFmtId="41" fontId="4" fillId="0" borderId="27" xfId="16" applyNumberFormat="1" applyFont="1" applyBorder="1" applyAlignment="1">
      <alignment horizontal="center" vertical="center" shrinkToFit="1"/>
    </xf>
    <xf numFmtId="3" fontId="4" fillId="0" borderId="8" xfId="16" applyNumberFormat="1" applyFont="1" applyBorder="1" applyAlignment="1">
      <alignment horizontal="center" vertical="center" shrinkToFit="1"/>
    </xf>
    <xf numFmtId="41" fontId="4" fillId="0" borderId="7" xfId="16" applyNumberFormat="1" applyFont="1" applyBorder="1" applyAlignment="1">
      <alignment horizontal="center" vertical="center" shrinkToFit="1"/>
    </xf>
    <xf numFmtId="3" fontId="4" fillId="0" borderId="12" xfId="16" applyNumberFormat="1" applyFont="1" applyBorder="1" applyAlignment="1">
      <alignment horizontal="distributed"/>
    </xf>
    <xf numFmtId="41" fontId="6" fillId="0" borderId="0" xfId="16" applyNumberFormat="1" applyFont="1" applyFill="1" applyBorder="1" applyAlignment="1">
      <alignment horizontal="right"/>
    </xf>
    <xf numFmtId="3" fontId="4" fillId="0" borderId="5" xfId="16" applyNumberFormat="1" applyFont="1" applyBorder="1" applyAlignment="1">
      <alignment/>
    </xf>
    <xf numFmtId="3" fontId="10" fillId="0" borderId="5" xfId="16" applyNumberFormat="1" applyFont="1" applyBorder="1" applyAlignment="1">
      <alignment horizontal="distributed" shrinkToFit="1"/>
    </xf>
    <xf numFmtId="41" fontId="8" fillId="0" borderId="0" xfId="16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1" fontId="8" fillId="0" borderId="0" xfId="0" applyNumberFormat="1" applyFont="1" applyFill="1" applyAlignment="1">
      <alignment/>
    </xf>
    <xf numFmtId="3" fontId="10" fillId="0" borderId="5" xfId="16" applyNumberFormat="1" applyFont="1" applyBorder="1" applyAlignment="1">
      <alignment horizontal="distributed"/>
    </xf>
    <xf numFmtId="3" fontId="4" fillId="0" borderId="5" xfId="16" applyNumberFormat="1" applyFont="1" applyBorder="1" applyAlignment="1">
      <alignment horizontal="distributed" shrinkToFit="1"/>
    </xf>
    <xf numFmtId="41" fontId="6" fillId="0" borderId="0" xfId="0" applyNumberFormat="1" applyFont="1" applyFill="1" applyAlignment="1">
      <alignment/>
    </xf>
    <xf numFmtId="3" fontId="4" fillId="0" borderId="5" xfId="16" applyNumberFormat="1" applyFont="1" applyBorder="1" applyAlignment="1">
      <alignment horizontal="distributed"/>
    </xf>
    <xf numFmtId="41" fontId="4" fillId="0" borderId="5" xfId="0" applyNumberFormat="1" applyFont="1" applyBorder="1" applyAlignment="1">
      <alignment horizontal="distributed"/>
    </xf>
    <xf numFmtId="41" fontId="0" fillId="0" borderId="0" xfId="0" applyNumberFormat="1" applyFill="1" applyAlignment="1">
      <alignment/>
    </xf>
    <xf numFmtId="3" fontId="10" fillId="0" borderId="5" xfId="16" applyNumberFormat="1" applyFont="1" applyFill="1" applyBorder="1" applyAlignment="1">
      <alignment horizontal="distributed" shrinkToFit="1"/>
    </xf>
    <xf numFmtId="3" fontId="4" fillId="0" borderId="5" xfId="16" applyNumberFormat="1" applyFont="1" applyBorder="1" applyAlignment="1">
      <alignment horizontal="distributed" vertical="center" wrapText="1"/>
    </xf>
    <xf numFmtId="3" fontId="10" fillId="0" borderId="14" xfId="16" applyNumberFormat="1" applyFont="1" applyBorder="1" applyAlignment="1">
      <alignment horizontal="distributed" shrinkToFit="1"/>
    </xf>
    <xf numFmtId="41" fontId="8" fillId="0" borderId="1" xfId="0" applyNumberFormat="1" applyFont="1" applyFill="1" applyBorder="1" applyAlignment="1">
      <alignment/>
    </xf>
    <xf numFmtId="41" fontId="6" fillId="0" borderId="28" xfId="0" applyNumberFormat="1" applyFont="1" applyBorder="1" applyAlignment="1">
      <alignment vertical="center"/>
    </xf>
    <xf numFmtId="41" fontId="6" fillId="0" borderId="29" xfId="0" applyNumberFormat="1" applyFont="1" applyBorder="1" applyAlignment="1">
      <alignment vertical="center"/>
    </xf>
    <xf numFmtId="41" fontId="10" fillId="0" borderId="5" xfId="16" applyNumberFormat="1" applyFont="1" applyBorder="1" applyAlignment="1">
      <alignment horizontal="center"/>
    </xf>
    <xf numFmtId="41" fontId="4" fillId="0" borderId="5" xfId="16" applyNumberFormat="1" applyFont="1" applyBorder="1" applyAlignment="1" applyProtection="1">
      <alignment horizontal="center"/>
      <protection/>
    </xf>
    <xf numFmtId="41" fontId="6" fillId="0" borderId="0" xfId="0" applyNumberFormat="1" applyFont="1" applyBorder="1" applyAlignment="1">
      <alignment/>
    </xf>
    <xf numFmtId="41" fontId="4" fillId="0" borderId="14" xfId="16" applyNumberFormat="1" applyFont="1" applyBorder="1" applyAlignment="1" applyProtection="1">
      <alignment horizontal="center"/>
      <protection/>
    </xf>
    <xf numFmtId="41" fontId="6" fillId="0" borderId="1" xfId="16" applyNumberFormat="1" applyFont="1" applyBorder="1" applyAlignment="1">
      <alignment/>
    </xf>
    <xf numFmtId="41" fontId="4" fillId="0" borderId="30" xfId="16" applyNumberFormat="1" applyFont="1" applyBorder="1" applyAlignment="1">
      <alignment horizontal="center" vertical="center"/>
    </xf>
    <xf numFmtId="41" fontId="14" fillId="0" borderId="0" xfId="16" applyNumberFormat="1" applyFont="1" applyAlignment="1">
      <alignment horizontal="right"/>
    </xf>
    <xf numFmtId="41" fontId="6" fillId="0" borderId="0" xfId="16" applyNumberFormat="1" applyFont="1" applyAlignment="1">
      <alignment/>
    </xf>
    <xf numFmtId="41" fontId="6" fillId="0" borderId="0" xfId="16" applyNumberFormat="1" applyFont="1" applyAlignment="1">
      <alignment horizontal="center" vertical="center"/>
    </xf>
    <xf numFmtId="41" fontId="6" fillId="0" borderId="0" xfId="16" applyNumberFormat="1" applyFont="1" applyBorder="1" applyAlignment="1">
      <alignment horizontal="center" vertical="center"/>
    </xf>
    <xf numFmtId="41" fontId="6" fillId="0" borderId="5" xfId="16" applyNumberFormat="1" applyFont="1" applyBorder="1" applyAlignment="1">
      <alignment/>
    </xf>
    <xf numFmtId="41" fontId="6" fillId="0" borderId="31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vertical="center"/>
    </xf>
    <xf numFmtId="41" fontId="6" fillId="0" borderId="0" xfId="16" applyNumberFormat="1" applyFont="1" applyAlignment="1" applyProtection="1">
      <alignment/>
      <protection/>
    </xf>
    <xf numFmtId="41" fontId="4" fillId="0" borderId="11" xfId="16" applyNumberFormat="1" applyFont="1" applyFill="1" applyBorder="1" applyAlignment="1" applyProtection="1">
      <alignment horizontal="center" vertical="center"/>
      <protection/>
    </xf>
    <xf numFmtId="41" fontId="4" fillId="0" borderId="19" xfId="16" applyNumberFormat="1" applyFont="1" applyFill="1" applyBorder="1" applyAlignment="1" applyProtection="1">
      <alignment horizontal="center" vertical="center"/>
      <protection/>
    </xf>
    <xf numFmtId="209" fontId="6" fillId="0" borderId="0" xfId="16" applyNumberFormat="1" applyFont="1" applyAlignment="1">
      <alignment/>
    </xf>
    <xf numFmtId="209" fontId="6" fillId="0" borderId="0" xfId="0" applyNumberFormat="1" applyFont="1" applyAlignment="1">
      <alignment vertical="center"/>
    </xf>
    <xf numFmtId="209" fontId="8" fillId="0" borderId="0" xfId="0" applyNumberFormat="1" applyFont="1" applyAlignment="1">
      <alignment vertical="center"/>
    </xf>
    <xf numFmtId="209" fontId="6" fillId="0" borderId="0" xfId="0" applyNumberFormat="1" applyFont="1" applyAlignment="1">
      <alignment horizontal="right" vertical="center"/>
    </xf>
    <xf numFmtId="209" fontId="6" fillId="0" borderId="1" xfId="0" applyNumberFormat="1" applyFont="1" applyBorder="1" applyAlignment="1">
      <alignment vertical="center"/>
    </xf>
    <xf numFmtId="209" fontId="5" fillId="0" borderId="0" xfId="16" applyNumberFormat="1" applyFont="1" applyAlignment="1">
      <alignment horizontal="right"/>
    </xf>
    <xf numFmtId="41" fontId="4" fillId="0" borderId="8" xfId="16" applyNumberFormat="1" applyFont="1" applyBorder="1" applyAlignment="1">
      <alignment/>
    </xf>
    <xf numFmtId="41" fontId="5" fillId="0" borderId="0" xfId="16" applyNumberFormat="1" applyFont="1" applyAlignment="1">
      <alignment horizontal="right" vertical="center"/>
    </xf>
    <xf numFmtId="41" fontId="6" fillId="0" borderId="0" xfId="16" applyNumberFormat="1" applyFont="1" applyAlignment="1">
      <alignment horizontal="right"/>
    </xf>
    <xf numFmtId="41" fontId="4" fillId="0" borderId="30" xfId="16" applyNumberFormat="1" applyFont="1" applyBorder="1" applyAlignment="1">
      <alignment horizontal="center" vertical="center" shrinkToFit="1"/>
    </xf>
    <xf numFmtId="41" fontId="4" fillId="0" borderId="0" xfId="16" applyNumberFormat="1" applyFont="1" applyAlignment="1">
      <alignment vertical="center"/>
    </xf>
    <xf numFmtId="41" fontId="6" fillId="0" borderId="0" xfId="16" applyNumberFormat="1" applyFont="1" applyAlignment="1">
      <alignment horizontal="right" vertical="center"/>
    </xf>
    <xf numFmtId="3" fontId="4" fillId="0" borderId="10" xfId="16" applyNumberFormat="1" applyFont="1" applyBorder="1" applyAlignment="1">
      <alignment horizontal="center" vertical="center"/>
    </xf>
    <xf numFmtId="41" fontId="4" fillId="0" borderId="5" xfId="16" applyNumberFormat="1" applyFont="1" applyBorder="1" applyAlignment="1">
      <alignment horizontal="center"/>
    </xf>
    <xf numFmtId="41" fontId="4" fillId="0" borderId="5" xfId="16" applyNumberFormat="1" applyFont="1" applyBorder="1" applyAlignment="1" applyProtection="1">
      <alignment horizontal="center" vertical="center"/>
      <protection/>
    </xf>
    <xf numFmtId="41" fontId="5" fillId="0" borderId="5" xfId="16" applyNumberFormat="1" applyFont="1" applyBorder="1" applyAlignment="1">
      <alignment/>
    </xf>
    <xf numFmtId="41" fontId="14" fillId="0" borderId="0" xfId="16" applyNumberFormat="1" applyFont="1" applyAlignment="1">
      <alignment horizontal="center"/>
    </xf>
    <xf numFmtId="3" fontId="4" fillId="0" borderId="10" xfId="16" applyNumberFormat="1" applyFont="1" applyBorder="1" applyAlignment="1">
      <alignment horizontal="center" vertical="center" wrapText="1"/>
    </xf>
    <xf numFmtId="3" fontId="4" fillId="0" borderId="11" xfId="16" applyNumberFormat="1" applyFont="1" applyBorder="1" applyAlignment="1">
      <alignment horizontal="center" vertical="center"/>
    </xf>
    <xf numFmtId="41" fontId="8" fillId="0" borderId="14" xfId="0" applyNumberFormat="1" applyFont="1" applyBorder="1" applyAlignment="1">
      <alignment vertical="center"/>
    </xf>
    <xf numFmtId="3" fontId="4" fillId="0" borderId="1" xfId="16" applyNumberFormat="1" applyFont="1" applyBorder="1" applyAlignment="1">
      <alignment horizontal="right"/>
    </xf>
    <xf numFmtId="3" fontId="4" fillId="0" borderId="1" xfId="16" applyNumberFormat="1" applyFont="1" applyBorder="1" applyAlignment="1">
      <alignment horizontal="center"/>
    </xf>
    <xf numFmtId="3" fontId="5" fillId="0" borderId="1" xfId="16" applyNumberFormat="1" applyFont="1" applyBorder="1" applyAlignment="1">
      <alignment horizontal="right"/>
    </xf>
    <xf numFmtId="41" fontId="4" fillId="0" borderId="0" xfId="0" applyNumberFormat="1" applyFont="1" applyAlignment="1">
      <alignment/>
    </xf>
    <xf numFmtId="3" fontId="6" fillId="0" borderId="15" xfId="16" applyNumberFormat="1" applyFont="1" applyBorder="1" applyAlignment="1">
      <alignment horizontal="center" vertical="distributed"/>
    </xf>
    <xf numFmtId="3" fontId="6" fillId="0" borderId="8" xfId="16" applyNumberFormat="1" applyFont="1" applyBorder="1" applyAlignment="1">
      <alignment horizontal="center" vertical="distributed"/>
    </xf>
    <xf numFmtId="3" fontId="4" fillId="0" borderId="19" xfId="16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left"/>
    </xf>
    <xf numFmtId="41" fontId="6" fillId="0" borderId="16" xfId="16" applyNumberFormat="1" applyFont="1" applyBorder="1" applyAlignment="1">
      <alignment horizontal="right"/>
    </xf>
    <xf numFmtId="41" fontId="6" fillId="0" borderId="13" xfId="16" applyNumberFormat="1" applyFont="1" applyBorder="1" applyAlignment="1">
      <alignment horizontal="right"/>
    </xf>
    <xf numFmtId="41" fontId="6" fillId="0" borderId="13" xfId="16" applyNumberFormat="1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41" fontId="6" fillId="0" borderId="20" xfId="16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right"/>
    </xf>
    <xf numFmtId="3" fontId="8" fillId="0" borderId="0" xfId="16" applyNumberFormat="1" applyFont="1" applyBorder="1" applyAlignment="1">
      <alignment horizontal="left"/>
    </xf>
    <xf numFmtId="41" fontId="8" fillId="0" borderId="20" xfId="16" applyNumberFormat="1" applyFont="1" applyFill="1" applyBorder="1" applyAlignment="1">
      <alignment horizontal="right"/>
    </xf>
    <xf numFmtId="41" fontId="10" fillId="0" borderId="0" xfId="0" applyNumberFormat="1" applyFont="1" applyAlignment="1">
      <alignment/>
    </xf>
    <xf numFmtId="3" fontId="8" fillId="0" borderId="0" xfId="16" applyNumberFormat="1" applyFont="1" applyFill="1" applyBorder="1" applyAlignment="1">
      <alignment horizontal="left"/>
    </xf>
    <xf numFmtId="41" fontId="8" fillId="0" borderId="20" xfId="0" applyNumberFormat="1" applyFont="1" applyFill="1" applyBorder="1" applyAlignment="1">
      <alignment/>
    </xf>
    <xf numFmtId="41" fontId="10" fillId="0" borderId="0" xfId="0" applyNumberFormat="1" applyFont="1" applyFill="1" applyAlignment="1">
      <alignment/>
    </xf>
    <xf numFmtId="3" fontId="6" fillId="0" borderId="0" xfId="16" applyNumberFormat="1" applyFont="1" applyFill="1" applyBorder="1" applyAlignment="1">
      <alignment horizontal="left"/>
    </xf>
    <xf numFmtId="41" fontId="6" fillId="0" borderId="20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 horizontal="left"/>
    </xf>
    <xf numFmtId="41" fontId="6" fillId="0" borderId="20" xfId="16" applyNumberFormat="1" applyFont="1" applyFill="1" applyBorder="1" applyAlignment="1">
      <alignment horizontal="right"/>
    </xf>
    <xf numFmtId="3" fontId="6" fillId="0" borderId="5" xfId="16" applyNumberFormat="1" applyFont="1" applyFill="1" applyBorder="1" applyAlignment="1">
      <alignment horizontal="left"/>
    </xf>
    <xf numFmtId="41" fontId="6" fillId="0" borderId="0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 horizontal="left"/>
    </xf>
    <xf numFmtId="41" fontId="6" fillId="0" borderId="0" xfId="0" applyNumberFormat="1" applyFont="1" applyFill="1" applyBorder="1" applyAlignment="1">
      <alignment horizontal="right"/>
    </xf>
    <xf numFmtId="3" fontId="8" fillId="0" borderId="5" xfId="16" applyNumberFormat="1" applyFont="1" applyFill="1" applyBorder="1" applyAlignment="1">
      <alignment horizontal="left"/>
    </xf>
    <xf numFmtId="41" fontId="8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6" fillId="0" borderId="5" xfId="0" applyNumberFormat="1" applyFont="1" applyFill="1" applyBorder="1" applyAlignment="1">
      <alignment horizontal="left"/>
    </xf>
    <xf numFmtId="41" fontId="6" fillId="0" borderId="0" xfId="0" applyNumberFormat="1" applyFont="1" applyFill="1" applyAlignment="1">
      <alignment horizontal="right"/>
    </xf>
    <xf numFmtId="41" fontId="6" fillId="0" borderId="14" xfId="0" applyNumberFormat="1" applyFont="1" applyFill="1" applyBorder="1" applyAlignment="1">
      <alignment horizontal="left"/>
    </xf>
    <xf numFmtId="41" fontId="6" fillId="0" borderId="1" xfId="0" applyNumberFormat="1" applyFont="1" applyFill="1" applyBorder="1" applyAlignment="1">
      <alignment horizontal="right"/>
    </xf>
    <xf numFmtId="41" fontId="6" fillId="0" borderId="1" xfId="0" applyNumberFormat="1" applyFont="1" applyFill="1" applyBorder="1" applyAlignment="1">
      <alignment/>
    </xf>
    <xf numFmtId="41" fontId="6" fillId="0" borderId="0" xfId="0" applyNumberFormat="1" applyFont="1" applyAlignment="1">
      <alignment horizontal="left"/>
    </xf>
    <xf numFmtId="41" fontId="4" fillId="0" borderId="0" xfId="0" applyNumberFormat="1" applyFont="1" applyAlignment="1">
      <alignment horizontal="right"/>
    </xf>
    <xf numFmtId="3" fontId="5" fillId="0" borderId="0" xfId="16" applyNumberFormat="1" applyFont="1" applyBorder="1" applyAlignment="1">
      <alignment/>
    </xf>
    <xf numFmtId="3" fontId="6" fillId="0" borderId="0" xfId="16" applyNumberFormat="1" applyFont="1" applyAlignment="1">
      <alignment/>
    </xf>
    <xf numFmtId="3" fontId="5" fillId="0" borderId="0" xfId="16" applyNumberFormat="1" applyFont="1" applyAlignment="1">
      <alignment horizontal="right"/>
    </xf>
    <xf numFmtId="3" fontId="4" fillId="0" borderId="11" xfId="16" applyNumberFormat="1" applyFont="1" applyBorder="1" applyAlignment="1">
      <alignment horizontal="center" vertical="center" shrinkToFit="1"/>
    </xf>
    <xf numFmtId="41" fontId="6" fillId="0" borderId="0" xfId="16" applyNumberFormat="1" applyFont="1" applyAlignment="1">
      <alignment vertical="center"/>
    </xf>
    <xf numFmtId="41" fontId="8" fillId="0" borderId="0" xfId="16" applyNumberFormat="1" applyFont="1" applyAlignment="1">
      <alignment/>
    </xf>
    <xf numFmtId="41" fontId="5" fillId="0" borderId="0" xfId="18" applyNumberFormat="1" applyFont="1" applyAlignment="1">
      <alignment/>
    </xf>
    <xf numFmtId="41" fontId="6" fillId="0" borderId="0" xfId="18" applyNumberFormat="1" applyFont="1" applyAlignment="1">
      <alignment/>
    </xf>
    <xf numFmtId="41" fontId="6" fillId="0" borderId="0" xfId="18" applyNumberFormat="1" applyFont="1" applyAlignment="1">
      <alignment horizontal="right"/>
    </xf>
    <xf numFmtId="209" fontId="6" fillId="0" borderId="0" xfId="18" applyNumberFormat="1" applyFont="1" applyAlignment="1">
      <alignment/>
    </xf>
    <xf numFmtId="209" fontId="5" fillId="0" borderId="0" xfId="18" applyNumberFormat="1" applyFont="1" applyAlignment="1">
      <alignment horizontal="right"/>
    </xf>
    <xf numFmtId="41" fontId="6" fillId="0" borderId="0" xfId="18" applyNumberFormat="1" applyFont="1" applyAlignment="1">
      <alignment horizontal="center" vertical="center"/>
    </xf>
    <xf numFmtId="41" fontId="4" fillId="0" borderId="11" xfId="18" applyNumberFormat="1" applyFont="1" applyBorder="1" applyAlignment="1">
      <alignment horizontal="center" vertical="center"/>
    </xf>
    <xf numFmtId="209" fontId="4" fillId="0" borderId="11" xfId="18" applyNumberFormat="1" applyFont="1" applyBorder="1" applyAlignment="1">
      <alignment horizontal="center" vertical="center"/>
    </xf>
    <xf numFmtId="209" fontId="4" fillId="0" borderId="19" xfId="18" applyNumberFormat="1" applyFont="1" applyBorder="1" applyAlignment="1">
      <alignment horizontal="center" vertical="center"/>
    </xf>
    <xf numFmtId="41" fontId="6" fillId="0" borderId="0" xfId="18" applyNumberFormat="1" applyFont="1" applyBorder="1" applyAlignment="1">
      <alignment horizontal="center" vertical="center"/>
    </xf>
    <xf numFmtId="209" fontId="6" fillId="0" borderId="0" xfId="18" applyNumberFormat="1" applyFont="1" applyAlignment="1">
      <alignment horizontal="right"/>
    </xf>
    <xf numFmtId="41" fontId="6" fillId="0" borderId="0" xfId="18" applyNumberFormat="1" applyFont="1" applyBorder="1" applyAlignment="1">
      <alignment/>
    </xf>
    <xf numFmtId="41" fontId="6" fillId="0" borderId="0" xfId="18" applyNumberFormat="1" applyFont="1" applyAlignment="1" applyProtection="1">
      <alignment/>
      <protection/>
    </xf>
    <xf numFmtId="41" fontId="6" fillId="0" borderId="0" xfId="18" applyNumberFormat="1" applyFont="1" applyAlignment="1" applyProtection="1">
      <alignment horizontal="right"/>
      <protection/>
    </xf>
    <xf numFmtId="209" fontId="6" fillId="0" borderId="0" xfId="0" applyNumberFormat="1" applyFont="1" applyAlignment="1">
      <alignment/>
    </xf>
    <xf numFmtId="41" fontId="5" fillId="0" borderId="0" xfId="19" applyNumberFormat="1" applyFont="1" applyAlignment="1">
      <alignment/>
    </xf>
    <xf numFmtId="41" fontId="6" fillId="0" borderId="0" xfId="19" applyNumberFormat="1" applyFont="1" applyAlignment="1">
      <alignment horizontal="right"/>
    </xf>
    <xf numFmtId="41" fontId="5" fillId="0" borderId="0" xfId="19" applyNumberFormat="1" applyFont="1" applyAlignment="1">
      <alignment horizontal="right"/>
    </xf>
    <xf numFmtId="41" fontId="4" fillId="0" borderId="2" xfId="19" applyNumberFormat="1" applyFont="1" applyBorder="1" applyAlignment="1">
      <alignment horizontal="center" vertical="center" shrinkToFit="1"/>
    </xf>
    <xf numFmtId="41" fontId="4" fillId="0" borderId="3" xfId="19" applyNumberFormat="1" applyFont="1" applyBorder="1" applyAlignment="1">
      <alignment horizontal="center" vertical="center" shrinkToFit="1"/>
    </xf>
    <xf numFmtId="41" fontId="4" fillId="0" borderId="4" xfId="19" applyNumberFormat="1" applyFont="1" applyBorder="1" applyAlignment="1">
      <alignment horizontal="center" vertical="center" shrinkToFit="1"/>
    </xf>
    <xf numFmtId="41" fontId="4" fillId="0" borderId="15" xfId="19" applyNumberFormat="1" applyFont="1" applyBorder="1" applyAlignment="1">
      <alignment horizontal="center" vertical="center" shrinkToFit="1"/>
    </xf>
    <xf numFmtId="41" fontId="6" fillId="0" borderId="0" xfId="19" applyNumberFormat="1" applyFont="1" applyAlignment="1">
      <alignment horizontal="right" shrinkToFit="1"/>
    </xf>
    <xf numFmtId="41" fontId="4" fillId="0" borderId="5" xfId="19" applyNumberFormat="1" applyFont="1" applyBorder="1" applyAlignment="1">
      <alignment horizontal="center" vertical="center" shrinkToFit="1"/>
    </xf>
    <xf numFmtId="41" fontId="4" fillId="0" borderId="19" xfId="19" applyNumberFormat="1" applyFont="1" applyBorder="1" applyAlignment="1">
      <alignment horizontal="center" vertical="center" shrinkToFit="1"/>
    </xf>
    <xf numFmtId="41" fontId="4" fillId="0" borderId="25" xfId="19" applyNumberFormat="1" applyFont="1" applyBorder="1" applyAlignment="1">
      <alignment horizontal="center" vertical="center" shrinkToFit="1"/>
    </xf>
    <xf numFmtId="41" fontId="4" fillId="0" borderId="16" xfId="19" applyNumberFormat="1" applyFont="1" applyBorder="1" applyAlignment="1">
      <alignment horizontal="center" vertical="center" shrinkToFit="1"/>
    </xf>
    <xf numFmtId="41" fontId="4" fillId="0" borderId="20" xfId="19" applyNumberFormat="1" applyFont="1" applyBorder="1" applyAlignment="1">
      <alignment horizontal="center" vertical="center" shrinkToFit="1"/>
    </xf>
    <xf numFmtId="41" fontId="4" fillId="0" borderId="7" xfId="19" applyNumberFormat="1" applyFont="1" applyBorder="1" applyAlignment="1">
      <alignment horizontal="center" vertical="center" shrinkToFit="1"/>
    </xf>
    <xf numFmtId="41" fontId="4" fillId="0" borderId="8" xfId="19" applyNumberFormat="1" applyFont="1" applyBorder="1" applyAlignment="1">
      <alignment horizontal="center" vertical="center" shrinkToFit="1"/>
    </xf>
    <xf numFmtId="41" fontId="4" fillId="0" borderId="9" xfId="19" applyNumberFormat="1" applyFont="1" applyBorder="1" applyAlignment="1">
      <alignment horizontal="center" vertical="center" shrinkToFit="1"/>
    </xf>
    <xf numFmtId="41" fontId="4" fillId="0" borderId="10" xfId="19" applyNumberFormat="1" applyFont="1" applyBorder="1" applyAlignment="1">
      <alignment horizontal="center" vertical="center" shrinkToFit="1"/>
    </xf>
    <xf numFmtId="41" fontId="4" fillId="0" borderId="11" xfId="19" applyNumberFormat="1" applyFont="1" applyBorder="1" applyAlignment="1">
      <alignment horizontal="center" vertical="center" shrinkToFit="1"/>
    </xf>
    <xf numFmtId="41" fontId="5" fillId="0" borderId="0" xfId="19" applyNumberFormat="1" applyFont="1" applyAlignment="1">
      <alignment vertical="center"/>
    </xf>
    <xf numFmtId="41" fontId="6" fillId="0" borderId="0" xfId="19" applyNumberFormat="1" applyFont="1" applyBorder="1" applyAlignment="1">
      <alignment horizontal="right"/>
    </xf>
    <xf numFmtId="41" fontId="6" fillId="0" borderId="0" xfId="19" applyNumberFormat="1" applyFont="1" applyBorder="1" applyAlignment="1">
      <alignment horizontal="right" shrinkToFit="1"/>
    </xf>
    <xf numFmtId="41" fontId="6" fillId="0" borderId="0" xfId="19" applyNumberFormat="1" applyFont="1" applyAlignment="1" applyProtection="1">
      <alignment horizontal="right"/>
      <protection/>
    </xf>
    <xf numFmtId="41" fontId="5" fillId="0" borderId="0" xfId="0" applyNumberFormat="1" applyFont="1" applyAlignment="1">
      <alignment/>
    </xf>
    <xf numFmtId="41" fontId="5" fillId="0" borderId="0" xfId="0" applyNumberFormat="1" applyFont="1" applyAlignment="1">
      <alignment horizontal="right"/>
    </xf>
    <xf numFmtId="41" fontId="4" fillId="0" borderId="0" xfId="0" applyNumberFormat="1" applyFont="1" applyAlignment="1">
      <alignment horizontal="center" vertical="center"/>
    </xf>
    <xf numFmtId="41" fontId="4" fillId="0" borderId="19" xfId="20" applyNumberFormat="1" applyFont="1" applyBorder="1" applyAlignment="1">
      <alignment horizontal="center" vertical="center"/>
    </xf>
    <xf numFmtId="41" fontId="4" fillId="0" borderId="19" xfId="0" applyNumberFormat="1" applyFont="1" applyBorder="1" applyAlignment="1">
      <alignment horizontal="center" vertical="center"/>
    </xf>
    <xf numFmtId="41" fontId="4" fillId="0" borderId="3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41" fontId="4" fillId="0" borderId="17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horizontal="center" vertical="center"/>
    </xf>
    <xf numFmtId="41" fontId="4" fillId="0" borderId="0" xfId="35" applyNumberFormat="1" applyFont="1">
      <alignment/>
      <protection/>
    </xf>
    <xf numFmtId="41" fontId="5" fillId="0" borderId="0" xfId="21" applyNumberFormat="1" applyFont="1" applyAlignment="1">
      <alignment/>
    </xf>
    <xf numFmtId="41" fontId="4" fillId="0" borderId="0" xfId="21" applyNumberFormat="1" applyFont="1" applyAlignment="1">
      <alignment/>
    </xf>
    <xf numFmtId="209" fontId="4" fillId="0" borderId="0" xfId="21" applyNumberFormat="1" applyFont="1" applyAlignment="1">
      <alignment/>
    </xf>
    <xf numFmtId="41" fontId="4" fillId="0" borderId="20" xfId="16" applyNumberFormat="1" applyFont="1" applyBorder="1" applyAlignment="1">
      <alignment horizontal="center" vertical="center" wrapText="1" shrinkToFit="1"/>
    </xf>
    <xf numFmtId="41" fontId="4" fillId="0" borderId="7" xfId="16" applyNumberFormat="1" applyFont="1" applyBorder="1" applyAlignment="1">
      <alignment horizontal="center" vertical="center" wrapText="1" shrinkToFit="1"/>
    </xf>
    <xf numFmtId="209" fontId="5" fillId="0" borderId="0" xfId="21" applyNumberFormat="1" applyFont="1" applyAlignment="1">
      <alignment horizontal="right"/>
    </xf>
    <xf numFmtId="41" fontId="4" fillId="0" borderId="11" xfId="21" applyNumberFormat="1" applyFont="1" applyBorder="1" applyAlignment="1">
      <alignment horizontal="center" vertical="center"/>
    </xf>
    <xf numFmtId="41" fontId="4" fillId="0" borderId="11" xfId="21" applyNumberFormat="1" applyFont="1" applyFill="1" applyBorder="1" applyAlignment="1">
      <alignment horizontal="center" vertical="center"/>
    </xf>
    <xf numFmtId="209" fontId="4" fillId="0" borderId="11" xfId="21" applyNumberFormat="1" applyFont="1" applyBorder="1" applyAlignment="1">
      <alignment horizontal="center" vertical="center"/>
    </xf>
    <xf numFmtId="209" fontId="4" fillId="0" borderId="19" xfId="21" applyNumberFormat="1" applyFont="1" applyBorder="1" applyAlignment="1">
      <alignment horizontal="center" vertical="center"/>
    </xf>
    <xf numFmtId="41" fontId="4" fillId="0" borderId="0" xfId="21" applyNumberFormat="1" applyFont="1" applyBorder="1" applyAlignment="1">
      <alignment/>
    </xf>
    <xf numFmtId="209" fontId="6" fillId="0" borderId="0" xfId="0" applyNumberFormat="1" applyFont="1" applyBorder="1" applyAlignment="1">
      <alignment vertical="center"/>
    </xf>
    <xf numFmtId="41" fontId="4" fillId="0" borderId="26" xfId="21" applyNumberFormat="1" applyFont="1" applyBorder="1" applyAlignment="1">
      <alignment/>
    </xf>
    <xf numFmtId="41" fontId="6" fillId="0" borderId="0" xfId="21" applyNumberFormat="1" applyFont="1" applyAlignment="1" applyProtection="1">
      <alignment/>
      <protection/>
    </xf>
    <xf numFmtId="41" fontId="11" fillId="0" borderId="0" xfId="21" applyNumberFormat="1" applyFont="1" applyAlignment="1" applyProtection="1">
      <alignment/>
      <protection/>
    </xf>
    <xf numFmtId="209" fontId="11" fillId="0" borderId="0" xfId="21" applyNumberFormat="1" applyFont="1" applyAlignment="1" applyProtection="1">
      <alignment/>
      <protection/>
    </xf>
    <xf numFmtId="209" fontId="11" fillId="0" borderId="0" xfId="21" applyNumberFormat="1" applyFont="1" applyAlignment="1">
      <alignment/>
    </xf>
    <xf numFmtId="41" fontId="6" fillId="0" borderId="0" xfId="21" applyNumberFormat="1" applyFont="1" applyBorder="1" applyAlignment="1">
      <alignment/>
    </xf>
    <xf numFmtId="41" fontId="8" fillId="0" borderId="23" xfId="21" applyNumberFormat="1" applyFont="1" applyFill="1" applyBorder="1" applyAlignment="1">
      <alignment horizontal="center" vertical="center" shrinkToFit="1"/>
    </xf>
    <xf numFmtId="41" fontId="8" fillId="0" borderId="24" xfId="21" applyNumberFormat="1" applyFont="1" applyFill="1" applyBorder="1" applyAlignment="1">
      <alignment horizontal="right" vertical="center"/>
    </xf>
    <xf numFmtId="209" fontId="8" fillId="0" borderId="24" xfId="21" applyNumberFormat="1" applyFont="1" applyFill="1" applyBorder="1" applyAlignment="1">
      <alignment horizontal="right" vertical="center"/>
    </xf>
    <xf numFmtId="41" fontId="6" fillId="0" borderId="0" xfId="21" applyNumberFormat="1" applyFont="1" applyBorder="1" applyAlignment="1">
      <alignment vertical="center"/>
    </xf>
    <xf numFmtId="209" fontId="6" fillId="0" borderId="0" xfId="21" applyNumberFormat="1" applyFont="1" applyAlignment="1" applyProtection="1">
      <alignment/>
      <protection/>
    </xf>
    <xf numFmtId="41" fontId="6" fillId="0" borderId="0" xfId="21" applyNumberFormat="1" applyFont="1" applyFill="1" applyBorder="1" applyAlignment="1">
      <alignment/>
    </xf>
    <xf numFmtId="41" fontId="6" fillId="0" borderId="0" xfId="21" applyNumberFormat="1" applyFont="1" applyAlignment="1">
      <alignment/>
    </xf>
    <xf numFmtId="41" fontId="6" fillId="0" borderId="0" xfId="21" applyNumberFormat="1" applyFont="1" applyFill="1" applyAlignment="1">
      <alignment/>
    </xf>
    <xf numFmtId="209" fontId="6" fillId="0" borderId="0" xfId="21" applyNumberFormat="1" applyFont="1" applyAlignment="1">
      <alignment/>
    </xf>
    <xf numFmtId="41" fontId="6" fillId="0" borderId="0" xfId="22" applyNumberFormat="1" applyFont="1" applyFill="1" applyAlignment="1">
      <alignment vertical="center"/>
    </xf>
    <xf numFmtId="209" fontId="6" fillId="0" borderId="0" xfId="22" applyNumberFormat="1" applyFont="1" applyFill="1" applyAlignment="1">
      <alignment vertical="center"/>
    </xf>
    <xf numFmtId="209" fontId="6" fillId="0" borderId="0" xfId="22" applyNumberFormat="1" applyFont="1" applyFill="1" applyAlignment="1">
      <alignment horizontal="right" vertical="center"/>
    </xf>
    <xf numFmtId="41" fontId="6" fillId="0" borderId="11" xfId="22" applyNumberFormat="1" applyFont="1" applyFill="1" applyBorder="1" applyAlignment="1">
      <alignment horizontal="center" vertical="center"/>
    </xf>
    <xf numFmtId="209" fontId="6" fillId="0" borderId="11" xfId="22" applyNumberFormat="1" applyFont="1" applyFill="1" applyBorder="1" applyAlignment="1">
      <alignment horizontal="center" vertical="center"/>
    </xf>
    <xf numFmtId="209" fontId="6" fillId="0" borderId="19" xfId="22" applyNumberFormat="1" applyFont="1" applyFill="1" applyBorder="1" applyAlignment="1">
      <alignment horizontal="center" vertical="center"/>
    </xf>
    <xf numFmtId="3" fontId="6" fillId="0" borderId="12" xfId="22" applyNumberFormat="1" applyFont="1" applyFill="1" applyBorder="1" applyAlignment="1">
      <alignment horizontal="center" vertical="center"/>
    </xf>
    <xf numFmtId="41" fontId="6" fillId="0" borderId="0" xfId="22" applyNumberFormat="1" applyFont="1" applyFill="1" applyBorder="1" applyAlignment="1">
      <alignment vertical="center"/>
    </xf>
    <xf numFmtId="209" fontId="6" fillId="0" borderId="0" xfId="22" applyNumberFormat="1" applyFont="1" applyFill="1" applyBorder="1" applyAlignment="1">
      <alignment horizontal="right" vertical="center"/>
    </xf>
    <xf numFmtId="3" fontId="6" fillId="0" borderId="5" xfId="22" applyNumberFormat="1" applyFont="1" applyFill="1" applyBorder="1" applyAlignment="1">
      <alignment horizontal="center" vertical="center"/>
    </xf>
    <xf numFmtId="3" fontId="8" fillId="0" borderId="5" xfId="22" applyNumberFormat="1" applyFont="1" applyFill="1" applyBorder="1" applyAlignment="1">
      <alignment horizontal="center" vertical="center"/>
    </xf>
    <xf numFmtId="41" fontId="8" fillId="0" borderId="0" xfId="22" applyNumberFormat="1" applyFont="1" applyFill="1" applyAlignment="1">
      <alignment vertical="center"/>
    </xf>
    <xf numFmtId="209" fontId="8" fillId="0" borderId="0" xfId="22" applyNumberFormat="1" applyFont="1" applyFill="1" applyBorder="1" applyAlignment="1" applyProtection="1">
      <alignment horizontal="right" vertical="center"/>
      <protection/>
    </xf>
    <xf numFmtId="3" fontId="6" fillId="0" borderId="5" xfId="22" applyNumberFormat="1" applyFont="1" applyFill="1" applyBorder="1" applyAlignment="1">
      <alignment horizontal="center" vertical="center" shrinkToFit="1"/>
    </xf>
    <xf numFmtId="209" fontId="6" fillId="0" borderId="0" xfId="0" applyNumberFormat="1" applyFont="1" applyFill="1" applyAlignment="1">
      <alignment horizontal="right" vertical="center"/>
    </xf>
    <xf numFmtId="41" fontId="11" fillId="0" borderId="0" xfId="22" applyNumberFormat="1" applyFont="1" applyFill="1" applyAlignment="1">
      <alignment vertical="center"/>
    </xf>
    <xf numFmtId="41" fontId="11" fillId="0" borderId="0" xfId="22" applyNumberFormat="1" applyFont="1" applyFill="1" applyBorder="1" applyAlignment="1">
      <alignment vertical="center"/>
    </xf>
    <xf numFmtId="209" fontId="11" fillId="0" borderId="0" xfId="22" applyNumberFormat="1" applyFont="1" applyFill="1" applyAlignment="1">
      <alignment horizontal="right" vertical="center"/>
    </xf>
    <xf numFmtId="3" fontId="8" fillId="0" borderId="5" xfId="22" applyNumberFormat="1" applyFont="1" applyFill="1" applyBorder="1" applyAlignment="1">
      <alignment horizontal="center" vertical="center" shrinkToFit="1"/>
    </xf>
    <xf numFmtId="3" fontId="6" fillId="0" borderId="14" xfId="22" applyNumberFormat="1" applyFont="1" applyFill="1" applyBorder="1" applyAlignment="1">
      <alignment horizontal="center" vertical="center" shrinkToFit="1"/>
    </xf>
    <xf numFmtId="209" fontId="6" fillId="0" borderId="1" xfId="0" applyNumberFormat="1" applyFont="1" applyFill="1" applyBorder="1" applyAlignment="1">
      <alignment horizontal="right" vertical="center"/>
    </xf>
    <xf numFmtId="41" fontId="6" fillId="0" borderId="0" xfId="22" applyNumberFormat="1" applyFont="1" applyFill="1" applyAlignment="1">
      <alignment vertical="center" shrinkToFit="1"/>
    </xf>
    <xf numFmtId="41" fontId="6" fillId="0" borderId="0" xfId="23" applyNumberFormat="1" applyFont="1" applyFill="1" applyAlignment="1">
      <alignment/>
    </xf>
    <xf numFmtId="41" fontId="6" fillId="0" borderId="0" xfId="23" applyNumberFormat="1" applyFont="1" applyFill="1" applyAlignment="1">
      <alignment horizontal="right"/>
    </xf>
    <xf numFmtId="41" fontId="6" fillId="0" borderId="15" xfId="23" applyNumberFormat="1" applyFont="1" applyFill="1" applyBorder="1" applyAlignment="1">
      <alignment horizontal="centerContinuous" vertical="center"/>
    </xf>
    <xf numFmtId="41" fontId="6" fillId="0" borderId="4" xfId="23" applyNumberFormat="1" applyFont="1" applyFill="1" applyBorder="1" applyAlignment="1">
      <alignment horizontal="centerContinuous" vertical="center"/>
    </xf>
    <xf numFmtId="41" fontId="6" fillId="0" borderId="3" xfId="23" applyNumberFormat="1" applyFont="1" applyFill="1" applyBorder="1" applyAlignment="1">
      <alignment horizontal="centerContinuous" vertical="center"/>
    </xf>
    <xf numFmtId="41" fontId="6" fillId="0" borderId="0" xfId="23" applyNumberFormat="1" applyFont="1" applyFill="1" applyAlignment="1">
      <alignment horizontal="center" vertical="center"/>
    </xf>
    <xf numFmtId="41" fontId="6" fillId="0" borderId="19" xfId="23" applyNumberFormat="1" applyFont="1" applyFill="1" applyBorder="1" applyAlignment="1">
      <alignment horizontal="center" vertical="center"/>
    </xf>
    <xf numFmtId="41" fontId="6" fillId="0" borderId="25" xfId="23" applyNumberFormat="1" applyFont="1" applyFill="1" applyBorder="1" applyAlignment="1">
      <alignment horizontal="center" vertical="center"/>
    </xf>
    <xf numFmtId="41" fontId="6" fillId="0" borderId="25" xfId="23" applyNumberFormat="1" applyFont="1" applyFill="1" applyBorder="1" applyAlignment="1">
      <alignment horizontal="centerContinuous" vertical="center"/>
    </xf>
    <xf numFmtId="41" fontId="6" fillId="0" borderId="18" xfId="23" applyNumberFormat="1" applyFont="1" applyFill="1" applyBorder="1" applyAlignment="1">
      <alignment horizontal="center" vertical="center"/>
    </xf>
    <xf numFmtId="41" fontId="6" fillId="0" borderId="7" xfId="23" applyNumberFormat="1" applyFont="1" applyFill="1" applyBorder="1" applyAlignment="1">
      <alignment horizontal="center" vertical="center"/>
    </xf>
    <xf numFmtId="41" fontId="6" fillId="0" borderId="9" xfId="23" applyNumberFormat="1" applyFont="1" applyFill="1" applyBorder="1" applyAlignment="1">
      <alignment horizontal="center" vertical="center"/>
    </xf>
    <xf numFmtId="41" fontId="6" fillId="0" borderId="10" xfId="23" applyNumberFormat="1" applyFont="1" applyFill="1" applyBorder="1" applyAlignment="1">
      <alignment horizontal="center" vertical="center"/>
    </xf>
    <xf numFmtId="41" fontId="6" fillId="0" borderId="11" xfId="23" applyNumberFormat="1" applyFont="1" applyFill="1" applyBorder="1" applyAlignment="1">
      <alignment horizontal="center" vertical="center"/>
    </xf>
    <xf numFmtId="3" fontId="6" fillId="0" borderId="12" xfId="23" applyNumberFormat="1" applyFont="1" applyFill="1" applyBorder="1" applyAlignment="1">
      <alignment horizontal="centerContinuous" vertical="center"/>
    </xf>
    <xf numFmtId="41" fontId="6" fillId="0" borderId="0" xfId="23" applyNumberFormat="1" applyFont="1" applyFill="1" applyBorder="1" applyAlignment="1">
      <alignment horizontal="right" vertical="center"/>
    </xf>
    <xf numFmtId="3" fontId="6" fillId="0" borderId="5" xfId="23" applyNumberFormat="1" applyFont="1" applyFill="1" applyBorder="1" applyAlignment="1">
      <alignment horizontal="centerContinuous"/>
    </xf>
    <xf numFmtId="3" fontId="8" fillId="0" borderId="5" xfId="23" applyNumberFormat="1" applyFont="1" applyFill="1" applyBorder="1" applyAlignment="1">
      <alignment horizontal="centerContinuous" vertical="center" shrinkToFit="1"/>
    </xf>
    <xf numFmtId="41" fontId="8" fillId="0" borderId="0" xfId="23" applyNumberFormat="1" applyFont="1" applyFill="1" applyAlignment="1">
      <alignment horizontal="right" vertical="center"/>
    </xf>
    <xf numFmtId="41" fontId="8" fillId="0" borderId="0" xfId="23" applyNumberFormat="1" applyFont="1" applyFill="1" applyAlignment="1">
      <alignment vertical="center"/>
    </xf>
    <xf numFmtId="3" fontId="6" fillId="0" borderId="5" xfId="23" applyNumberFormat="1" applyFont="1" applyFill="1" applyBorder="1" applyAlignment="1">
      <alignment horizontal="center" shrinkToFit="1"/>
    </xf>
    <xf numFmtId="41" fontId="11" fillId="0" borderId="0" xfId="23" applyNumberFormat="1" applyFont="1" applyFill="1" applyAlignment="1">
      <alignment horizontal="right"/>
    </xf>
    <xf numFmtId="3" fontId="8" fillId="0" borderId="5" xfId="23" applyNumberFormat="1" applyFont="1" applyFill="1" applyBorder="1" applyAlignment="1">
      <alignment horizontal="center" shrinkToFit="1"/>
    </xf>
    <xf numFmtId="3" fontId="6" fillId="0" borderId="5" xfId="23" applyNumberFormat="1" applyFont="1" applyFill="1" applyBorder="1" applyAlignment="1">
      <alignment horizontal="center"/>
    </xf>
    <xf numFmtId="3" fontId="6" fillId="0" borderId="14" xfId="23" applyNumberFormat="1" applyFont="1" applyFill="1" applyBorder="1" applyAlignment="1">
      <alignment horizontal="center" shrinkToFit="1"/>
    </xf>
    <xf numFmtId="41" fontId="6" fillId="0" borderId="1" xfId="23" applyNumberFormat="1" applyFont="1" applyFill="1" applyBorder="1" applyAlignment="1">
      <alignment/>
    </xf>
    <xf numFmtId="41" fontId="6" fillId="0" borderId="0" xfId="23" applyNumberFormat="1" applyFont="1" applyFill="1" applyBorder="1" applyAlignment="1">
      <alignment/>
    </xf>
    <xf numFmtId="41" fontId="6" fillId="0" borderId="0" xfId="23" applyNumberFormat="1" applyFont="1" applyFill="1" applyAlignment="1">
      <alignment horizontal="distributed" vertical="center" shrinkToFit="1"/>
    </xf>
    <xf numFmtId="41" fontId="5" fillId="0" borderId="0" xfId="24" applyNumberFormat="1" applyFont="1" applyAlignment="1">
      <alignment/>
    </xf>
    <xf numFmtId="41" fontId="6" fillId="0" borderId="0" xfId="24" applyNumberFormat="1" applyFont="1" applyAlignment="1">
      <alignment/>
    </xf>
    <xf numFmtId="41" fontId="5" fillId="0" borderId="0" xfId="24" applyNumberFormat="1" applyFont="1" applyAlignment="1">
      <alignment horizontal="right"/>
    </xf>
    <xf numFmtId="41" fontId="6" fillId="0" borderId="0" xfId="24" applyNumberFormat="1" applyFont="1" applyBorder="1" applyAlignment="1">
      <alignment/>
    </xf>
    <xf numFmtId="41" fontId="6" fillId="0" borderId="0" xfId="24" applyNumberFormat="1" applyFont="1" applyBorder="1" applyAlignment="1">
      <alignment horizontal="center" vertical="center"/>
    </xf>
    <xf numFmtId="41" fontId="4" fillId="0" borderId="11" xfId="24" applyNumberFormat="1" applyFont="1" applyBorder="1" applyAlignment="1">
      <alignment horizontal="center" vertical="center"/>
    </xf>
    <xf numFmtId="41" fontId="4" fillId="0" borderId="19" xfId="24" applyNumberFormat="1" applyFont="1" applyBorder="1" applyAlignment="1">
      <alignment horizontal="center" vertical="center"/>
    </xf>
    <xf numFmtId="41" fontId="4" fillId="0" borderId="0" xfId="24" applyNumberFormat="1" applyFont="1" applyAlignment="1">
      <alignment/>
    </xf>
    <xf numFmtId="41" fontId="4" fillId="0" borderId="0" xfId="24" applyNumberFormat="1" applyFont="1" applyBorder="1" applyAlignment="1">
      <alignment/>
    </xf>
    <xf numFmtId="41" fontId="4" fillId="0" borderId="26" xfId="24" applyNumberFormat="1" applyFont="1" applyBorder="1" applyAlignment="1">
      <alignment/>
    </xf>
    <xf numFmtId="41" fontId="6" fillId="0" borderId="0" xfId="24" applyNumberFormat="1" applyFont="1" applyAlignment="1" applyProtection="1">
      <alignment/>
      <protection/>
    </xf>
    <xf numFmtId="41" fontId="11" fillId="0" borderId="0" xfId="24" applyNumberFormat="1" applyFont="1" applyAlignment="1" applyProtection="1">
      <alignment/>
      <protection/>
    </xf>
    <xf numFmtId="41" fontId="8" fillId="0" borderId="23" xfId="24" applyNumberFormat="1" applyFont="1" applyFill="1" applyBorder="1" applyAlignment="1">
      <alignment horizontal="center" vertical="center" shrinkToFit="1"/>
    </xf>
    <xf numFmtId="41" fontId="8" fillId="0" borderId="24" xfId="24" applyNumberFormat="1" applyFont="1" applyFill="1" applyBorder="1" applyAlignment="1">
      <alignment horizontal="right"/>
    </xf>
    <xf numFmtId="41" fontId="6" fillId="0" borderId="0" xfId="24" applyNumberFormat="1" applyFont="1" applyFill="1" applyBorder="1" applyAlignment="1">
      <alignment/>
    </xf>
    <xf numFmtId="41" fontId="6" fillId="0" borderId="0" xfId="25" applyNumberFormat="1" applyFont="1" applyAlignment="1">
      <alignment vertical="center"/>
    </xf>
    <xf numFmtId="41" fontId="4" fillId="0" borderId="0" xfId="25" applyNumberFormat="1" applyFont="1" applyAlignment="1">
      <alignment vertical="center"/>
    </xf>
    <xf numFmtId="0" fontId="6" fillId="0" borderId="1" xfId="0" applyFont="1" applyBorder="1" applyAlignment="1">
      <alignment horizontal="right" vertical="center"/>
    </xf>
    <xf numFmtId="41" fontId="5" fillId="0" borderId="1" xfId="25" applyNumberFormat="1" applyFont="1" applyBorder="1" applyAlignment="1">
      <alignment horizontal="right" vertical="center"/>
    </xf>
    <xf numFmtId="41" fontId="4" fillId="0" borderId="0" xfId="25" applyNumberFormat="1" applyFont="1" applyAlignment="1">
      <alignment vertical="center" wrapText="1"/>
    </xf>
    <xf numFmtId="41" fontId="4" fillId="0" borderId="11" xfId="25" applyNumberFormat="1" applyFont="1" applyBorder="1" applyAlignment="1">
      <alignment vertical="center" wrapText="1"/>
    </xf>
    <xf numFmtId="41" fontId="4" fillId="0" borderId="11" xfId="25" applyNumberFormat="1" applyFont="1" applyBorder="1" applyAlignment="1">
      <alignment horizontal="center" vertical="center" wrapText="1"/>
    </xf>
    <xf numFmtId="41" fontId="6" fillId="0" borderId="12" xfId="25" applyNumberFormat="1" applyFont="1" applyBorder="1" applyAlignment="1">
      <alignment horizontal="center" vertical="center"/>
    </xf>
    <xf numFmtId="41" fontId="6" fillId="0" borderId="13" xfId="25" applyNumberFormat="1" applyFont="1" applyBorder="1" applyAlignment="1">
      <alignment vertical="center" wrapText="1"/>
    </xf>
    <xf numFmtId="41" fontId="6" fillId="0" borderId="13" xfId="25" applyNumberFormat="1" applyFont="1" applyBorder="1" applyAlignment="1">
      <alignment horizontal="right" vertical="center" wrapText="1"/>
    </xf>
    <xf numFmtId="41" fontId="6" fillId="0" borderId="5" xfId="25" applyNumberFormat="1" applyFont="1" applyBorder="1" applyAlignment="1">
      <alignment horizontal="center" vertical="center"/>
    </xf>
    <xf numFmtId="41" fontId="6" fillId="0" borderId="0" xfId="25" applyNumberFormat="1" applyFont="1" applyBorder="1" applyAlignment="1">
      <alignment vertical="center" wrapText="1"/>
    </xf>
    <xf numFmtId="41" fontId="8" fillId="0" borderId="5" xfId="25" applyNumberFormat="1" applyFont="1" applyBorder="1" applyAlignment="1">
      <alignment horizontal="center" vertical="center"/>
    </xf>
    <xf numFmtId="41" fontId="10" fillId="0" borderId="0" xfId="25" applyNumberFormat="1" applyFont="1" applyAlignment="1">
      <alignment vertical="center" wrapText="1"/>
    </xf>
    <xf numFmtId="41" fontId="6" fillId="0" borderId="0" xfId="25" applyNumberFormat="1" applyFont="1" applyFill="1" applyBorder="1" applyAlignment="1">
      <alignment vertical="center"/>
    </xf>
    <xf numFmtId="41" fontId="6" fillId="0" borderId="14" xfId="25" applyNumberFormat="1" applyFont="1" applyBorder="1" applyAlignment="1">
      <alignment horizontal="center" vertical="center"/>
    </xf>
    <xf numFmtId="41" fontId="4" fillId="0" borderId="0" xfId="25" applyNumberFormat="1" applyFont="1" applyBorder="1" applyAlignment="1">
      <alignment vertical="center"/>
    </xf>
    <xf numFmtId="41" fontId="4" fillId="0" borderId="1" xfId="26" applyNumberFormat="1" applyFont="1" applyBorder="1" applyAlignment="1">
      <alignment/>
    </xf>
    <xf numFmtId="41" fontId="5" fillId="0" borderId="1" xfId="26" applyNumberFormat="1" applyFont="1" applyBorder="1" applyAlignment="1">
      <alignment horizontal="right"/>
    </xf>
    <xf numFmtId="41" fontId="4" fillId="0" borderId="0" xfId="37" applyNumberFormat="1" applyFont="1">
      <alignment/>
      <protection/>
    </xf>
    <xf numFmtId="41" fontId="4" fillId="0" borderId="8" xfId="26" applyNumberFormat="1" applyFont="1" applyBorder="1" applyAlignment="1">
      <alignment horizontal="center" vertical="center"/>
    </xf>
    <xf numFmtId="41" fontId="4" fillId="0" borderId="21" xfId="37" applyNumberFormat="1" applyFont="1" applyBorder="1" applyAlignment="1">
      <alignment horizontal="center" vertical="center" shrinkToFit="1"/>
      <protection/>
    </xf>
    <xf numFmtId="41" fontId="4" fillId="0" borderId="8" xfId="26" applyNumberFormat="1" applyFont="1" applyBorder="1" applyAlignment="1">
      <alignment horizontal="center" vertical="center" shrinkToFit="1"/>
    </xf>
    <xf numFmtId="41" fontId="4" fillId="0" borderId="7" xfId="26" applyNumberFormat="1" applyFont="1" applyBorder="1" applyAlignment="1">
      <alignment horizontal="center" vertical="center"/>
    </xf>
    <xf numFmtId="41" fontId="4" fillId="0" borderId="0" xfId="37" applyNumberFormat="1" applyFont="1" applyAlignment="1">
      <alignment vertical="center"/>
      <protection/>
    </xf>
    <xf numFmtId="41" fontId="4" fillId="0" borderId="25" xfId="26" applyNumberFormat="1" applyFont="1" applyBorder="1" applyAlignment="1">
      <alignment horizontal="center"/>
    </xf>
    <xf numFmtId="41" fontId="6" fillId="0" borderId="11" xfId="26" applyNumberFormat="1" applyFont="1" applyBorder="1" applyAlignment="1">
      <alignment horizontal="right"/>
    </xf>
    <xf numFmtId="41" fontId="6" fillId="0" borderId="25" xfId="26" applyNumberFormat="1" applyFont="1" applyBorder="1" applyAlignment="1">
      <alignment horizontal="right"/>
    </xf>
    <xf numFmtId="41" fontId="4" fillId="0" borderId="0" xfId="26" applyNumberFormat="1" applyFont="1" applyAlignment="1">
      <alignment horizontal="centerContinuous"/>
    </xf>
    <xf numFmtId="41" fontId="6" fillId="0" borderId="27" xfId="26" applyNumberFormat="1" applyFont="1" applyBorder="1" applyAlignment="1">
      <alignment horizontal="right"/>
    </xf>
    <xf numFmtId="41" fontId="6" fillId="0" borderId="0" xfId="26" applyNumberFormat="1" applyFont="1" applyAlignment="1">
      <alignment horizontal="right"/>
    </xf>
    <xf numFmtId="41" fontId="4" fillId="0" borderId="29" xfId="26" applyNumberFormat="1" applyFont="1" applyBorder="1" applyAlignment="1">
      <alignment horizontal="centerContinuous"/>
    </xf>
    <xf numFmtId="41" fontId="6" fillId="0" borderId="32" xfId="26" applyNumberFormat="1" applyFont="1" applyBorder="1" applyAlignment="1">
      <alignment horizontal="right"/>
    </xf>
    <xf numFmtId="41" fontId="6" fillId="0" borderId="29" xfId="26" applyNumberFormat="1" applyFont="1" applyBorder="1" applyAlignment="1">
      <alignment horizontal="right"/>
    </xf>
    <xf numFmtId="41" fontId="6" fillId="0" borderId="0" xfId="26" applyNumberFormat="1" applyFont="1" applyBorder="1" applyAlignment="1">
      <alignment horizontal="right"/>
    </xf>
    <xf numFmtId="41" fontId="4" fillId="0" borderId="0" xfId="26" applyNumberFormat="1" applyFont="1" applyBorder="1" applyAlignment="1">
      <alignment horizontal="centerContinuous"/>
    </xf>
    <xf numFmtId="41" fontId="4" fillId="0" borderId="33" xfId="26" applyNumberFormat="1" applyFont="1" applyBorder="1" applyAlignment="1">
      <alignment horizontal="centerContinuous"/>
    </xf>
    <xf numFmtId="41" fontId="6" fillId="0" borderId="34" xfId="26" applyNumberFormat="1" applyFont="1" applyBorder="1" applyAlignment="1">
      <alignment horizontal="right"/>
    </xf>
    <xf numFmtId="41" fontId="6" fillId="0" borderId="33" xfId="26" applyNumberFormat="1" applyFont="1" applyBorder="1" applyAlignment="1">
      <alignment horizontal="right"/>
    </xf>
    <xf numFmtId="41" fontId="4" fillId="0" borderId="1" xfId="26" applyNumberFormat="1" applyFont="1" applyBorder="1" applyAlignment="1">
      <alignment horizontal="centerContinuous"/>
    </xf>
    <xf numFmtId="41" fontId="6" fillId="0" borderId="35" xfId="26" applyNumberFormat="1" applyFont="1" applyBorder="1" applyAlignment="1">
      <alignment horizontal="right"/>
    </xf>
    <xf numFmtId="41" fontId="6" fillId="0" borderId="1" xfId="26" applyNumberFormat="1" applyFont="1" applyBorder="1" applyAlignment="1">
      <alignment horizontal="right"/>
    </xf>
    <xf numFmtId="0" fontId="5" fillId="0" borderId="0" xfId="36" applyFont="1" applyAlignment="1">
      <alignment/>
      <protection/>
    </xf>
    <xf numFmtId="0" fontId="6" fillId="0" borderId="0" xfId="36" applyFont="1">
      <alignment/>
      <protection/>
    </xf>
    <xf numFmtId="0" fontId="6" fillId="0" borderId="0" xfId="36" applyFont="1" applyBorder="1">
      <alignment/>
      <protection/>
    </xf>
    <xf numFmtId="0" fontId="4" fillId="0" borderId="0" xfId="36" applyFont="1" applyBorder="1" applyAlignment="1">
      <alignment horizontal="center" vertical="center"/>
      <protection/>
    </xf>
    <xf numFmtId="0" fontId="4" fillId="0" borderId="19" xfId="36" applyFont="1" applyBorder="1" applyAlignment="1">
      <alignment horizontal="center" vertical="center"/>
      <protection/>
    </xf>
    <xf numFmtId="0" fontId="4" fillId="0" borderId="7" xfId="36" applyFont="1" applyBorder="1" applyAlignment="1">
      <alignment horizontal="center" vertical="center"/>
      <protection/>
    </xf>
    <xf numFmtId="0" fontId="4" fillId="0" borderId="9" xfId="36" applyFont="1" applyBorder="1" applyAlignment="1">
      <alignment horizontal="center" vertical="center"/>
      <protection/>
    </xf>
    <xf numFmtId="0" fontId="4" fillId="0" borderId="10" xfId="36" applyFont="1" applyBorder="1" applyAlignment="1">
      <alignment horizontal="center" vertical="center"/>
      <protection/>
    </xf>
    <xf numFmtId="0" fontId="4" fillId="0" borderId="11" xfId="36" applyFont="1" applyBorder="1" applyAlignment="1">
      <alignment horizontal="center" vertical="center"/>
      <protection/>
    </xf>
    <xf numFmtId="0" fontId="6" fillId="0" borderId="12" xfId="36" applyFont="1" applyBorder="1" applyAlignment="1">
      <alignment horizontal="center" vertical="center"/>
      <protection/>
    </xf>
    <xf numFmtId="41" fontId="4" fillId="0" borderId="0" xfId="36" applyNumberFormat="1" applyFont="1" applyBorder="1" applyAlignment="1">
      <alignment horizontal="right" vertical="center"/>
      <protection/>
    </xf>
    <xf numFmtId="41" fontId="4" fillId="0" borderId="16" xfId="36" applyNumberFormat="1" applyFont="1" applyBorder="1" applyAlignment="1">
      <alignment horizontal="right" vertical="center"/>
      <protection/>
    </xf>
    <xf numFmtId="0" fontId="6" fillId="0" borderId="5" xfId="36" applyFont="1" applyBorder="1" applyAlignment="1">
      <alignment horizontal="center" vertical="center"/>
      <protection/>
    </xf>
    <xf numFmtId="41" fontId="4" fillId="0" borderId="20" xfId="36" applyNumberFormat="1" applyFont="1" applyBorder="1" applyAlignment="1">
      <alignment horizontal="right" vertical="center"/>
      <protection/>
    </xf>
    <xf numFmtId="0" fontId="8" fillId="0" borderId="5" xfId="36" applyFont="1" applyBorder="1" applyAlignment="1">
      <alignment horizontal="center" vertical="center"/>
      <protection/>
    </xf>
    <xf numFmtId="37" fontId="6" fillId="3" borderId="0" xfId="35" applyFont="1" applyFill="1" applyBorder="1" applyAlignment="1">
      <alignment vertical="center"/>
      <protection/>
    </xf>
    <xf numFmtId="37" fontId="6" fillId="3" borderId="0" xfId="35" applyFont="1" applyFill="1" applyBorder="1">
      <alignment/>
      <protection/>
    </xf>
    <xf numFmtId="38" fontId="6" fillId="3" borderId="0" xfId="27" applyFont="1" applyFill="1" applyBorder="1" applyAlignment="1">
      <alignment/>
    </xf>
    <xf numFmtId="38" fontId="8" fillId="3" borderId="0" xfId="27" applyFont="1" applyFill="1" applyBorder="1" applyAlignment="1">
      <alignment/>
    </xf>
    <xf numFmtId="38" fontId="4" fillId="3" borderId="0" xfId="27" applyFont="1" applyFill="1" applyAlignment="1">
      <alignment/>
    </xf>
    <xf numFmtId="38" fontId="6" fillId="3" borderId="0" xfId="27" applyFont="1" applyFill="1" applyAlignment="1" applyProtection="1">
      <alignment/>
      <protection/>
    </xf>
    <xf numFmtId="38" fontId="6" fillId="3" borderId="0" xfId="27" applyFont="1" applyFill="1" applyBorder="1" applyAlignment="1" applyProtection="1">
      <alignment/>
      <protection/>
    </xf>
    <xf numFmtId="38" fontId="6" fillId="3" borderId="0" xfId="27" applyFont="1" applyFill="1" applyAlignment="1">
      <alignment horizontal="right" vertical="center"/>
    </xf>
    <xf numFmtId="38" fontId="4" fillId="0" borderId="0" xfId="27" applyFont="1" applyAlignment="1">
      <alignment/>
    </xf>
    <xf numFmtId="38" fontId="6" fillId="0" borderId="0" xfId="27" applyFont="1" applyAlignment="1">
      <alignment/>
    </xf>
    <xf numFmtId="38" fontId="6" fillId="0" borderId="0" xfId="27" applyFont="1" applyBorder="1" applyAlignment="1">
      <alignment/>
    </xf>
    <xf numFmtId="38" fontId="5" fillId="0" borderId="0" xfId="28" applyFont="1" applyFill="1" applyAlignment="1">
      <alignment vertical="center"/>
    </xf>
    <xf numFmtId="41" fontId="4" fillId="0" borderId="22" xfId="16" applyNumberFormat="1" applyFont="1" applyBorder="1" applyAlignment="1">
      <alignment horizontal="center" vertical="center" wrapText="1" shrinkToFit="1"/>
    </xf>
    <xf numFmtId="38" fontId="4" fillId="0" borderId="0" xfId="28" applyFont="1" applyFill="1" applyAlignment="1">
      <alignment vertical="center"/>
    </xf>
    <xf numFmtId="38" fontId="4" fillId="0" borderId="0" xfId="28" applyFont="1" applyFill="1" applyAlignment="1">
      <alignment horizontal="center" vertical="center"/>
    </xf>
    <xf numFmtId="38" fontId="4" fillId="0" borderId="11" xfId="28" applyFont="1" applyFill="1" applyBorder="1" applyAlignment="1">
      <alignment horizontal="center" vertical="center"/>
    </xf>
    <xf numFmtId="38" fontId="4" fillId="0" borderId="11" xfId="28" applyFont="1" applyFill="1" applyBorder="1" applyAlignment="1">
      <alignment horizontal="center" vertical="center" wrapText="1"/>
    </xf>
    <xf numFmtId="38" fontId="4" fillId="0" borderId="19" xfId="28" applyFont="1" applyFill="1" applyBorder="1" applyAlignment="1">
      <alignment horizontal="center" vertical="center" wrapText="1"/>
    </xf>
    <xf numFmtId="38" fontId="10" fillId="0" borderId="12" xfId="28" applyFont="1" applyFill="1" applyBorder="1" applyAlignment="1">
      <alignment horizontal="left" vertical="center"/>
    </xf>
    <xf numFmtId="41" fontId="6" fillId="0" borderId="0" xfId="28" applyNumberFormat="1" applyFont="1" applyFill="1" applyAlignment="1">
      <alignment horizontal="right" vertical="center"/>
    </xf>
    <xf numFmtId="41" fontId="6" fillId="0" borderId="0" xfId="28" applyNumberFormat="1" applyFont="1" applyFill="1" applyBorder="1" applyAlignment="1">
      <alignment horizontal="right" vertical="center"/>
    </xf>
    <xf numFmtId="38" fontId="4" fillId="0" borderId="5" xfId="28" applyFont="1" applyFill="1" applyBorder="1" applyAlignment="1">
      <alignment horizontal="right" vertical="center"/>
    </xf>
    <xf numFmtId="38" fontId="4" fillId="0" borderId="0" xfId="28" applyFont="1" applyFill="1" applyBorder="1" applyAlignment="1">
      <alignment vertical="center"/>
    </xf>
    <xf numFmtId="38" fontId="10" fillId="0" borderId="5" xfId="28" applyFont="1" applyFill="1" applyBorder="1" applyAlignment="1">
      <alignment horizontal="left" vertical="center"/>
    </xf>
    <xf numFmtId="38" fontId="4" fillId="0" borderId="5" xfId="28" applyFont="1" applyFill="1" applyBorder="1" applyAlignment="1">
      <alignment horizontal="right" vertical="center" wrapText="1"/>
    </xf>
    <xf numFmtId="38" fontId="4" fillId="0" borderId="14" xfId="28" applyFont="1" applyFill="1" applyBorder="1" applyAlignment="1">
      <alignment horizontal="right" vertical="center"/>
    </xf>
    <xf numFmtId="41" fontId="6" fillId="0" borderId="1" xfId="28" applyNumberFormat="1" applyFont="1" applyFill="1" applyBorder="1" applyAlignment="1">
      <alignment horizontal="right" vertical="center"/>
    </xf>
    <xf numFmtId="38" fontId="5" fillId="0" borderId="0" xfId="29" applyFont="1" applyFill="1" applyAlignment="1">
      <alignment vertical="center"/>
    </xf>
    <xf numFmtId="38" fontId="4" fillId="0" borderId="0" xfId="29" applyFont="1" applyFill="1" applyAlignment="1">
      <alignment vertical="center"/>
    </xf>
    <xf numFmtId="38" fontId="4" fillId="0" borderId="0" xfId="29" applyFont="1" applyFill="1" applyBorder="1" applyAlignment="1">
      <alignment vertical="center"/>
    </xf>
    <xf numFmtId="38" fontId="4" fillId="0" borderId="3" xfId="29" applyFont="1" applyFill="1" applyBorder="1" applyAlignment="1">
      <alignment horizontal="center" vertical="center"/>
    </xf>
    <xf numFmtId="38" fontId="4" fillId="0" borderId="4" xfId="29" applyFont="1" applyFill="1" applyBorder="1" applyAlignment="1">
      <alignment horizontal="center" vertical="center"/>
    </xf>
    <xf numFmtId="38" fontId="4" fillId="0" borderId="17" xfId="29" applyFont="1" applyFill="1" applyBorder="1" applyAlignment="1">
      <alignment horizontal="center" vertical="center"/>
    </xf>
    <xf numFmtId="38" fontId="4" fillId="0" borderId="11" xfId="29" applyFont="1" applyFill="1" applyBorder="1" applyAlignment="1">
      <alignment horizontal="center" vertical="center"/>
    </xf>
    <xf numFmtId="38" fontId="4" fillId="0" borderId="11" xfId="29" applyFont="1" applyFill="1" applyBorder="1" applyAlignment="1">
      <alignment horizontal="center" vertical="center" wrapText="1" shrinkToFit="1"/>
    </xf>
    <xf numFmtId="38" fontId="4" fillId="0" borderId="11" xfId="29" applyFont="1" applyFill="1" applyBorder="1" applyAlignment="1">
      <alignment horizontal="center" vertical="center" wrapText="1"/>
    </xf>
    <xf numFmtId="38" fontId="4" fillId="0" borderId="19" xfId="29" applyFont="1" applyFill="1" applyBorder="1" applyAlignment="1">
      <alignment horizontal="center" vertical="center" wrapText="1"/>
    </xf>
    <xf numFmtId="38" fontId="10" fillId="0" borderId="5" xfId="29" applyFont="1" applyFill="1" applyBorder="1" applyAlignment="1">
      <alignment horizontal="left" vertical="center"/>
    </xf>
    <xf numFmtId="41" fontId="6" fillId="0" borderId="20" xfId="29" applyNumberFormat="1" applyFont="1" applyFill="1" applyBorder="1" applyAlignment="1">
      <alignment horizontal="right" vertical="center"/>
    </xf>
    <xf numFmtId="41" fontId="6" fillId="0" borderId="0" xfId="29" applyNumberFormat="1" applyFont="1" applyFill="1" applyBorder="1" applyAlignment="1">
      <alignment horizontal="right" vertical="center"/>
    </xf>
    <xf numFmtId="38" fontId="4" fillId="0" borderId="5" xfId="29" applyFont="1" applyFill="1" applyBorder="1" applyAlignment="1">
      <alignment horizontal="right" vertical="center"/>
    </xf>
    <xf numFmtId="38" fontId="4" fillId="0" borderId="5" xfId="29" applyFont="1" applyFill="1" applyBorder="1" applyAlignment="1">
      <alignment horizontal="right" vertical="center" wrapText="1"/>
    </xf>
    <xf numFmtId="38" fontId="4" fillId="0" borderId="14" xfId="29" applyFont="1" applyFill="1" applyBorder="1" applyAlignment="1">
      <alignment horizontal="right" vertical="center"/>
    </xf>
    <xf numFmtId="41" fontId="6" fillId="0" borderId="31" xfId="29" applyNumberFormat="1" applyFont="1" applyFill="1" applyBorder="1" applyAlignment="1">
      <alignment horizontal="right" vertical="center"/>
    </xf>
    <xf numFmtId="41" fontId="6" fillId="0" borderId="1" xfId="29" applyNumberFormat="1" applyFont="1" applyFill="1" applyBorder="1" applyAlignment="1">
      <alignment horizontal="right" vertical="center"/>
    </xf>
    <xf numFmtId="38" fontId="5" fillId="0" borderId="1" xfId="30" applyFont="1" applyBorder="1" applyAlignment="1">
      <alignment/>
    </xf>
    <xf numFmtId="41" fontId="5" fillId="0" borderId="1" xfId="26" applyNumberFormat="1" applyFont="1" applyBorder="1" applyAlignment="1">
      <alignment/>
    </xf>
    <xf numFmtId="41" fontId="5" fillId="0" borderId="1" xfId="16" applyNumberFormat="1" applyFont="1" applyFill="1" applyBorder="1" applyAlignment="1">
      <alignment vertical="center"/>
    </xf>
    <xf numFmtId="3" fontId="5" fillId="0" borderId="1" xfId="16" applyNumberFormat="1" applyFont="1" applyBorder="1" applyAlignment="1">
      <alignment/>
    </xf>
    <xf numFmtId="41" fontId="4" fillId="0" borderId="4" xfId="16" applyNumberFormat="1" applyFont="1" applyBorder="1" applyAlignment="1">
      <alignment horizontal="center" vertical="center" shrinkToFit="1"/>
    </xf>
    <xf numFmtId="41" fontId="4" fillId="0" borderId="17" xfId="16" applyNumberFormat="1" applyFont="1" applyBorder="1" applyAlignment="1">
      <alignment horizontal="center" vertical="center" shrinkToFit="1"/>
    </xf>
    <xf numFmtId="41" fontId="4" fillId="0" borderId="30" xfId="16" applyNumberFormat="1" applyFont="1" applyBorder="1" applyAlignment="1">
      <alignment horizontal="center" vertical="center"/>
    </xf>
    <xf numFmtId="41" fontId="4" fillId="0" borderId="30" xfId="16" applyNumberFormat="1" applyFont="1" applyBorder="1" applyAlignment="1">
      <alignment horizontal="center" vertical="center" wrapText="1"/>
    </xf>
    <xf numFmtId="41" fontId="4" fillId="0" borderId="22" xfId="16" applyNumberFormat="1" applyFont="1" applyBorder="1" applyAlignment="1">
      <alignment horizontal="center" vertical="center" wrapText="1"/>
    </xf>
    <xf numFmtId="41" fontId="4" fillId="0" borderId="7" xfId="16" applyNumberFormat="1" applyFont="1" applyBorder="1" applyAlignment="1">
      <alignment horizontal="center" vertical="center"/>
    </xf>
    <xf numFmtId="209" fontId="4" fillId="0" borderId="22" xfId="16" applyNumberFormat="1" applyFont="1" applyBorder="1" applyAlignment="1">
      <alignment horizontal="center" vertical="center"/>
    </xf>
    <xf numFmtId="209" fontId="4" fillId="0" borderId="7" xfId="16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1" fontId="4" fillId="0" borderId="19" xfId="16" applyNumberFormat="1" applyFont="1" applyBorder="1" applyAlignment="1">
      <alignment horizontal="distributed" vertical="center" shrinkToFit="1"/>
    </xf>
    <xf numFmtId="41" fontId="4" fillId="0" borderId="25" xfId="16" applyNumberFormat="1" applyFont="1" applyBorder="1" applyAlignment="1">
      <alignment horizontal="distributed" vertical="center" shrinkToFit="1"/>
    </xf>
    <xf numFmtId="41" fontId="4" fillId="0" borderId="18" xfId="16" applyNumberFormat="1" applyFont="1" applyBorder="1" applyAlignment="1">
      <alignment horizontal="distributed" vertical="center" shrinkToFit="1"/>
    </xf>
    <xf numFmtId="41" fontId="6" fillId="0" borderId="25" xfId="0" applyNumberFormat="1" applyFont="1" applyBorder="1" applyAlignment="1">
      <alignment horizontal="distributed" vertical="center" shrinkToFit="1"/>
    </xf>
    <xf numFmtId="41" fontId="6" fillId="0" borderId="18" xfId="0" applyNumberFormat="1" applyFont="1" applyBorder="1" applyAlignment="1">
      <alignment horizontal="distributed" vertical="center" shrinkToFit="1"/>
    </xf>
    <xf numFmtId="41" fontId="4" fillId="0" borderId="19" xfId="16" applyNumberFormat="1" applyFont="1" applyBorder="1" applyAlignment="1">
      <alignment horizontal="center" vertical="center" shrinkToFit="1"/>
    </xf>
    <xf numFmtId="41" fontId="4" fillId="0" borderId="25" xfId="16" applyNumberFormat="1" applyFont="1" applyBorder="1" applyAlignment="1">
      <alignment horizontal="center" vertical="center" shrinkToFit="1"/>
    </xf>
    <xf numFmtId="41" fontId="4" fillId="0" borderId="18" xfId="16" applyNumberFormat="1" applyFont="1" applyBorder="1" applyAlignment="1">
      <alignment horizontal="center" vertical="center" shrinkToFit="1"/>
    </xf>
    <xf numFmtId="41" fontId="4" fillId="0" borderId="4" xfId="16" applyNumberFormat="1" applyFont="1" applyBorder="1" applyAlignment="1">
      <alignment horizontal="distributed" vertical="center" shrinkToFit="1"/>
    </xf>
    <xf numFmtId="41" fontId="4" fillId="0" borderId="3" xfId="16" applyNumberFormat="1" applyFont="1" applyBorder="1" applyAlignment="1">
      <alignment horizontal="center" vertical="center" shrinkToFit="1"/>
    </xf>
    <xf numFmtId="3" fontId="4" fillId="0" borderId="9" xfId="16" applyNumberFormat="1" applyFont="1" applyBorder="1" applyAlignment="1">
      <alignment horizontal="center" vertical="center" textRotation="255"/>
    </xf>
    <xf numFmtId="41" fontId="4" fillId="0" borderId="22" xfId="16" applyNumberFormat="1" applyFont="1" applyBorder="1" applyAlignment="1">
      <alignment horizontal="center" vertical="center" textRotation="255"/>
    </xf>
    <xf numFmtId="41" fontId="4" fillId="0" borderId="20" xfId="16" applyNumberFormat="1" applyFont="1" applyBorder="1" applyAlignment="1">
      <alignment horizontal="center" vertical="center" textRotation="255"/>
    </xf>
    <xf numFmtId="41" fontId="4" fillId="0" borderId="7" xfId="16" applyNumberFormat="1" applyFont="1" applyBorder="1" applyAlignment="1">
      <alignment horizontal="center" vertical="center" textRotation="255"/>
    </xf>
    <xf numFmtId="41" fontId="4" fillId="0" borderId="5" xfId="16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1" fontId="4" fillId="0" borderId="19" xfId="16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3" fontId="4" fillId="0" borderId="18" xfId="16" applyNumberFormat="1" applyFont="1" applyFill="1" applyBorder="1" applyAlignment="1">
      <alignment horizontal="center" vertical="center"/>
    </xf>
    <xf numFmtId="3" fontId="4" fillId="0" borderId="19" xfId="16" applyNumberFormat="1" applyFont="1" applyBorder="1" applyAlignment="1">
      <alignment horizontal="center" vertical="center" shrinkToFit="1"/>
    </xf>
    <xf numFmtId="3" fontId="4" fillId="0" borderId="25" xfId="16" applyNumberFormat="1" applyFont="1" applyBorder="1" applyAlignment="1">
      <alignment horizontal="center" vertical="center" shrinkToFit="1"/>
    </xf>
    <xf numFmtId="3" fontId="4" fillId="0" borderId="2" xfId="16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4" fillId="0" borderId="5" xfId="16" applyNumberFormat="1" applyFont="1" applyBorder="1" applyAlignment="1">
      <alignment horizontal="center" vertical="center"/>
    </xf>
    <xf numFmtId="3" fontId="4" fillId="0" borderId="9" xfId="16" applyNumberFormat="1" applyFont="1" applyBorder="1" applyAlignment="1">
      <alignment horizontal="center" vertical="center"/>
    </xf>
    <xf numFmtId="3" fontId="4" fillId="0" borderId="12" xfId="16" applyNumberFormat="1" applyFont="1" applyBorder="1" applyAlignment="1">
      <alignment horizontal="center" vertical="center" textRotation="255"/>
    </xf>
    <xf numFmtId="3" fontId="4" fillId="0" borderId="10" xfId="0" applyNumberFormat="1" applyFont="1" applyBorder="1" applyAlignment="1">
      <alignment horizontal="center" vertical="center" textRotation="255"/>
    </xf>
    <xf numFmtId="3" fontId="4" fillId="0" borderId="19" xfId="16" applyNumberFormat="1" applyFont="1" applyBorder="1" applyAlignment="1">
      <alignment horizontal="center" vertical="center"/>
    </xf>
    <xf numFmtId="3" fontId="4" fillId="0" borderId="25" xfId="16" applyNumberFormat="1" applyFont="1" applyBorder="1" applyAlignment="1">
      <alignment horizontal="center" vertical="center"/>
    </xf>
    <xf numFmtId="3" fontId="4" fillId="0" borderId="18" xfId="16" applyNumberFormat="1" applyFont="1" applyBorder="1" applyAlignment="1">
      <alignment horizontal="center" vertical="center"/>
    </xf>
    <xf numFmtId="3" fontId="4" fillId="0" borderId="4" xfId="16" applyNumberFormat="1" applyFont="1" applyBorder="1" applyAlignment="1">
      <alignment horizontal="center" vertical="center"/>
    </xf>
    <xf numFmtId="3" fontId="4" fillId="0" borderId="8" xfId="16" applyNumberFormat="1" applyFont="1" applyBorder="1" applyAlignment="1">
      <alignment horizontal="center" vertical="center"/>
    </xf>
    <xf numFmtId="3" fontId="4" fillId="0" borderId="19" xfId="16" applyNumberFormat="1" applyFont="1" applyFill="1" applyBorder="1" applyAlignment="1">
      <alignment horizontal="center" vertical="center"/>
    </xf>
    <xf numFmtId="3" fontId="4" fillId="0" borderId="25" xfId="16" applyNumberFormat="1" applyFont="1" applyFill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horizontal="center" vertical="center"/>
    </xf>
    <xf numFmtId="3" fontId="4" fillId="0" borderId="6" xfId="16" applyNumberFormat="1" applyFont="1" applyBorder="1" applyAlignment="1">
      <alignment horizontal="center" vertical="center" textRotation="255"/>
    </xf>
    <xf numFmtId="41" fontId="4" fillId="0" borderId="10" xfId="16" applyNumberFormat="1" applyFont="1" applyBorder="1" applyAlignment="1">
      <alignment horizontal="center" vertical="center"/>
    </xf>
    <xf numFmtId="41" fontId="4" fillId="0" borderId="25" xfId="16" applyNumberFormat="1" applyFont="1" applyBorder="1" applyAlignment="1">
      <alignment horizontal="distributed" vertical="center"/>
    </xf>
    <xf numFmtId="41" fontId="4" fillId="0" borderId="2" xfId="16" applyNumberFormat="1" applyFont="1" applyBorder="1" applyAlignment="1">
      <alignment horizontal="center" vertical="center"/>
    </xf>
    <xf numFmtId="41" fontId="4" fillId="0" borderId="9" xfId="16" applyNumberFormat="1" applyFont="1" applyBorder="1" applyAlignment="1">
      <alignment horizontal="center" vertical="center"/>
    </xf>
    <xf numFmtId="41" fontId="4" fillId="0" borderId="17" xfId="16" applyNumberFormat="1" applyFont="1" applyBorder="1" applyAlignment="1">
      <alignment horizontal="center" vertical="center"/>
    </xf>
    <xf numFmtId="41" fontId="4" fillId="0" borderId="6" xfId="16" applyNumberFormat="1" applyFont="1" applyBorder="1" applyAlignment="1">
      <alignment horizontal="center" vertical="center"/>
    </xf>
    <xf numFmtId="41" fontId="8" fillId="0" borderId="0" xfId="34" applyNumberFormat="1" applyFont="1">
      <alignment/>
      <protection/>
    </xf>
    <xf numFmtId="41" fontId="8" fillId="0" borderId="20" xfId="34" applyNumberFormat="1" applyFont="1" applyBorder="1">
      <alignment/>
      <protection/>
    </xf>
    <xf numFmtId="0" fontId="6" fillId="0" borderId="5" xfId="34" applyFont="1" applyBorder="1">
      <alignment/>
      <protection/>
    </xf>
    <xf numFmtId="41" fontId="0" fillId="0" borderId="0" xfId="34" applyNumberFormat="1">
      <alignment/>
      <protection/>
    </xf>
    <xf numFmtId="41" fontId="0" fillId="0" borderId="20" xfId="34" applyNumberFormat="1" applyBorder="1">
      <alignment/>
      <protection/>
    </xf>
    <xf numFmtId="41" fontId="8" fillId="0" borderId="5" xfId="34" applyNumberFormat="1" applyFont="1" applyBorder="1" applyAlignment="1">
      <alignment vertical="center"/>
      <protection/>
    </xf>
    <xf numFmtId="41" fontId="8" fillId="0" borderId="0" xfId="34" applyNumberFormat="1" applyFont="1" applyAlignment="1">
      <alignment vertical="center"/>
      <protection/>
    </xf>
    <xf numFmtId="41" fontId="8" fillId="0" borderId="20" xfId="34" applyNumberFormat="1" applyFont="1" applyBorder="1" applyAlignment="1">
      <alignment vertical="center"/>
      <protection/>
    </xf>
    <xf numFmtId="41" fontId="6" fillId="0" borderId="5" xfId="34" applyNumberFormat="1" applyFont="1" applyBorder="1" applyAlignment="1">
      <alignment vertical="center"/>
      <protection/>
    </xf>
    <xf numFmtId="41" fontId="4" fillId="0" borderId="4" xfId="16" applyNumberFormat="1" applyFont="1" applyBorder="1" applyAlignment="1">
      <alignment horizontal="center" vertical="center"/>
    </xf>
    <xf numFmtId="41" fontId="6" fillId="0" borderId="0" xfId="34" applyNumberFormat="1" applyFont="1" applyAlignment="1">
      <alignment vertical="center"/>
      <protection/>
    </xf>
    <xf numFmtId="41" fontId="6" fillId="0" borderId="20" xfId="34" applyNumberFormat="1" applyFont="1" applyBorder="1" applyAlignment="1">
      <alignment vertical="center"/>
      <protection/>
    </xf>
    <xf numFmtId="41" fontId="8" fillId="0" borderId="14" xfId="34" applyNumberFormat="1" applyFont="1" applyBorder="1" applyAlignment="1">
      <alignment vertical="center"/>
      <protection/>
    </xf>
    <xf numFmtId="41" fontId="8" fillId="0" borderId="1" xfId="34" applyNumberFormat="1" applyFont="1" applyBorder="1" applyAlignment="1">
      <alignment vertical="center"/>
      <protection/>
    </xf>
    <xf numFmtId="41" fontId="8" fillId="0" borderId="31" xfId="34" applyNumberFormat="1" applyFont="1" applyBorder="1" applyAlignment="1">
      <alignment vertical="center"/>
      <protection/>
    </xf>
    <xf numFmtId="41" fontId="6" fillId="0" borderId="19" xfId="16" applyNumberFormat="1" applyFont="1" applyFill="1" applyBorder="1" applyAlignment="1">
      <alignment horizontal="center" vertical="center" shrinkToFit="1"/>
    </xf>
    <xf numFmtId="41" fontId="6" fillId="0" borderId="25" xfId="16" applyNumberFormat="1" applyFont="1" applyFill="1" applyBorder="1" applyAlignment="1">
      <alignment horizontal="center" vertical="center" shrinkToFit="1"/>
    </xf>
    <xf numFmtId="41" fontId="6" fillId="0" borderId="18" xfId="16" applyNumberFormat="1" applyFont="1" applyFill="1" applyBorder="1" applyAlignment="1">
      <alignment horizontal="center" vertical="center" shrinkToFit="1"/>
    </xf>
    <xf numFmtId="41" fontId="6" fillId="0" borderId="13" xfId="16" applyNumberFormat="1" applyFont="1" applyFill="1" applyBorder="1" applyAlignment="1">
      <alignment horizontal="center" vertical="center" shrinkToFit="1"/>
    </xf>
    <xf numFmtId="41" fontId="6" fillId="0" borderId="8" xfId="16" applyNumberFormat="1" applyFont="1" applyFill="1" applyBorder="1" applyAlignment="1">
      <alignment horizontal="center" vertical="center" shrinkToFit="1"/>
    </xf>
    <xf numFmtId="41" fontId="6" fillId="0" borderId="6" xfId="16" applyNumberFormat="1" applyFont="1" applyFill="1" applyBorder="1" applyAlignment="1">
      <alignment horizontal="center" vertical="center" shrinkToFit="1"/>
    </xf>
    <xf numFmtId="41" fontId="6" fillId="0" borderId="10" xfId="16" applyNumberFormat="1" applyFont="1" applyFill="1" applyBorder="1" applyAlignment="1">
      <alignment horizontal="center" vertical="center" shrinkToFit="1"/>
    </xf>
    <xf numFmtId="41" fontId="6" fillId="0" borderId="12" xfId="16" applyNumberFormat="1" applyFont="1" applyFill="1" applyBorder="1" applyAlignment="1">
      <alignment horizontal="center" vertical="center" shrinkToFit="1"/>
    </xf>
    <xf numFmtId="41" fontId="6" fillId="0" borderId="9" xfId="16" applyNumberFormat="1" applyFont="1" applyFill="1" applyBorder="1" applyAlignment="1">
      <alignment horizontal="center" vertical="center" shrinkToFit="1"/>
    </xf>
    <xf numFmtId="41" fontId="6" fillId="0" borderId="0" xfId="16" applyNumberFormat="1" applyFont="1" applyFill="1" applyBorder="1" applyAlignment="1">
      <alignment horizontal="center" vertical="center" shrinkToFit="1"/>
    </xf>
    <xf numFmtId="41" fontId="4" fillId="0" borderId="3" xfId="16" applyNumberFormat="1" applyFont="1" applyFill="1" applyBorder="1" applyAlignment="1">
      <alignment horizontal="center" vertical="center"/>
    </xf>
    <xf numFmtId="41" fontId="6" fillId="0" borderId="4" xfId="0" applyNumberFormat="1" applyFont="1" applyBorder="1" applyAlignment="1">
      <alignment horizontal="center" vertical="center"/>
    </xf>
    <xf numFmtId="41" fontId="6" fillId="0" borderId="17" xfId="0" applyNumberFormat="1" applyFont="1" applyBorder="1" applyAlignment="1">
      <alignment horizontal="center" vertical="center"/>
    </xf>
    <xf numFmtId="41" fontId="6" fillId="0" borderId="3" xfId="16" applyNumberFormat="1" applyFont="1" applyFill="1" applyBorder="1" applyAlignment="1">
      <alignment horizontal="center" vertical="center" shrinkToFit="1"/>
    </xf>
    <xf numFmtId="41" fontId="6" fillId="0" borderId="4" xfId="16" applyNumberFormat="1" applyFont="1" applyFill="1" applyBorder="1" applyAlignment="1">
      <alignment horizontal="center" vertical="center" shrinkToFit="1"/>
    </xf>
    <xf numFmtId="41" fontId="6" fillId="0" borderId="17" xfId="16" applyNumberFormat="1" applyFont="1" applyFill="1" applyBorder="1" applyAlignment="1">
      <alignment horizontal="center" vertical="center" shrinkToFit="1"/>
    </xf>
    <xf numFmtId="41" fontId="6" fillId="0" borderId="3" xfId="16" applyNumberFormat="1" applyFont="1" applyFill="1" applyBorder="1" applyAlignment="1" applyProtection="1">
      <alignment horizontal="center" vertical="center" shrinkToFit="1"/>
      <protection/>
    </xf>
    <xf numFmtId="41" fontId="6" fillId="0" borderId="4" xfId="16" applyNumberFormat="1" applyFont="1" applyFill="1" applyBorder="1" applyAlignment="1" applyProtection="1">
      <alignment horizontal="center" vertical="center" shrinkToFit="1"/>
      <protection/>
    </xf>
    <xf numFmtId="41" fontId="4" fillId="0" borderId="4" xfId="16" applyNumberFormat="1" applyFont="1" applyFill="1" applyBorder="1" applyAlignment="1" applyProtection="1">
      <alignment horizontal="center" vertical="center" shrinkToFit="1"/>
      <protection/>
    </xf>
    <xf numFmtId="41" fontId="4" fillId="0" borderId="13" xfId="16" applyNumberFormat="1" applyFont="1" applyBorder="1" applyAlignment="1">
      <alignment horizontal="center" vertical="center" shrinkToFit="1"/>
    </xf>
    <xf numFmtId="41" fontId="4" fillId="0" borderId="8" xfId="16" applyNumberFormat="1" applyFont="1" applyBorder="1" applyAlignment="1">
      <alignment horizontal="center" vertical="center" shrinkToFit="1"/>
    </xf>
    <xf numFmtId="41" fontId="4" fillId="0" borderId="6" xfId="16" applyNumberFormat="1" applyFont="1" applyBorder="1" applyAlignment="1">
      <alignment horizontal="center" vertical="center" shrinkToFit="1"/>
    </xf>
    <xf numFmtId="41" fontId="4" fillId="0" borderId="10" xfId="16" applyNumberFormat="1" applyFont="1" applyBorder="1" applyAlignment="1">
      <alignment horizontal="center" vertical="center" shrinkToFit="1"/>
    </xf>
    <xf numFmtId="41" fontId="4" fillId="0" borderId="12" xfId="16" applyNumberFormat="1" applyFont="1" applyBorder="1" applyAlignment="1">
      <alignment horizontal="center" vertical="center" shrinkToFit="1"/>
    </xf>
    <xf numFmtId="41" fontId="4" fillId="0" borderId="9" xfId="16" applyNumberFormat="1" applyFont="1" applyBorder="1" applyAlignment="1">
      <alignment horizontal="center" vertical="center" shrinkToFit="1"/>
    </xf>
    <xf numFmtId="41" fontId="4" fillId="0" borderId="20" xfId="16" applyNumberFormat="1" applyFont="1" applyBorder="1" applyAlignment="1">
      <alignment horizontal="center" vertical="center" shrinkToFit="1"/>
    </xf>
    <xf numFmtId="41" fontId="4" fillId="0" borderId="3" xfId="16" applyNumberFormat="1" applyFont="1" applyBorder="1" applyAlignment="1">
      <alignment horizontal="center" vertical="center"/>
    </xf>
    <xf numFmtId="41" fontId="4" fillId="0" borderId="22" xfId="16" applyNumberFormat="1" applyFont="1" applyBorder="1" applyAlignment="1">
      <alignment horizontal="center" vertical="center"/>
    </xf>
    <xf numFmtId="41" fontId="4" fillId="0" borderId="15" xfId="16" applyNumberFormat="1" applyFont="1" applyBorder="1" applyAlignment="1">
      <alignment horizontal="center" vertical="center"/>
    </xf>
    <xf numFmtId="41" fontId="4" fillId="0" borderId="8" xfId="16" applyNumberFormat="1" applyFont="1" applyBorder="1" applyAlignment="1">
      <alignment horizontal="center" vertical="center"/>
    </xf>
    <xf numFmtId="41" fontId="4" fillId="0" borderId="3" xfId="16" applyNumberFormat="1" applyFont="1" applyBorder="1" applyAlignment="1">
      <alignment horizontal="center" vertical="center"/>
    </xf>
    <xf numFmtId="41" fontId="4" fillId="0" borderId="4" xfId="16" applyNumberFormat="1" applyFont="1" applyBorder="1" applyAlignment="1">
      <alignment horizontal="center" vertical="center"/>
    </xf>
    <xf numFmtId="41" fontId="4" fillId="0" borderId="17" xfId="16" applyNumberFormat="1" applyFont="1" applyBorder="1" applyAlignment="1">
      <alignment horizontal="center" vertical="center"/>
    </xf>
    <xf numFmtId="41" fontId="4" fillId="0" borderId="2" xfId="16" applyNumberFormat="1" applyFont="1" applyBorder="1" applyAlignment="1">
      <alignment horizontal="center" vertical="center" shrinkToFit="1"/>
    </xf>
    <xf numFmtId="41" fontId="4" fillId="0" borderId="30" xfId="16" applyNumberFormat="1" applyFont="1" applyBorder="1" applyAlignment="1">
      <alignment horizontal="center" vertical="center" shrinkToFit="1"/>
    </xf>
    <xf numFmtId="41" fontId="4" fillId="0" borderId="22" xfId="16" applyNumberFormat="1" applyFont="1" applyBorder="1" applyAlignment="1">
      <alignment horizontal="center" vertical="center" shrinkToFit="1"/>
    </xf>
    <xf numFmtId="41" fontId="4" fillId="0" borderId="7" xfId="16" applyNumberFormat="1" applyFont="1" applyBorder="1" applyAlignment="1">
      <alignment horizontal="center" vertical="center" shrinkToFit="1"/>
    </xf>
    <xf numFmtId="3" fontId="4" fillId="0" borderId="6" xfId="16" applyNumberFormat="1" applyFont="1" applyBorder="1" applyAlignment="1">
      <alignment horizontal="center" vertical="center" wrapText="1"/>
    </xf>
    <xf numFmtId="3" fontId="4" fillId="0" borderId="10" xfId="16" applyNumberFormat="1" applyFont="1" applyBorder="1" applyAlignment="1">
      <alignment horizontal="center" vertical="center"/>
    </xf>
    <xf numFmtId="3" fontId="4" fillId="0" borderId="16" xfId="16" applyNumberFormat="1" applyFont="1" applyBorder="1" applyAlignment="1">
      <alignment horizontal="center" vertical="center"/>
    </xf>
    <xf numFmtId="3" fontId="4" fillId="0" borderId="7" xfId="16" applyNumberFormat="1" applyFont="1" applyBorder="1" applyAlignment="1">
      <alignment horizontal="center" vertical="center"/>
    </xf>
    <xf numFmtId="3" fontId="4" fillId="0" borderId="30" xfId="16" applyNumberFormat="1" applyFont="1" applyBorder="1" applyAlignment="1">
      <alignment horizontal="center" vertical="center"/>
    </xf>
    <xf numFmtId="3" fontId="4" fillId="0" borderId="27" xfId="16" applyNumberFormat="1" applyFont="1" applyBorder="1" applyAlignment="1">
      <alignment horizontal="center" vertical="center"/>
    </xf>
    <xf numFmtId="3" fontId="4" fillId="0" borderId="3" xfId="16" applyNumberFormat="1" applyFont="1" applyBorder="1" applyAlignment="1">
      <alignment horizontal="center" vertical="center"/>
    </xf>
    <xf numFmtId="3" fontId="4" fillId="0" borderId="6" xfId="16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4" fillId="0" borderId="22" xfId="16" applyNumberFormat="1" applyFont="1" applyBorder="1" applyAlignment="1">
      <alignment horizontal="center" vertical="center"/>
    </xf>
    <xf numFmtId="3" fontId="4" fillId="0" borderId="17" xfId="16" applyNumberFormat="1" applyFont="1" applyBorder="1" applyAlignment="1">
      <alignment horizontal="center" vertical="center"/>
    </xf>
    <xf numFmtId="3" fontId="4" fillId="0" borderId="15" xfId="16" applyNumberFormat="1" applyFont="1" applyBorder="1" applyAlignment="1">
      <alignment horizontal="center" vertical="center"/>
    </xf>
    <xf numFmtId="3" fontId="4" fillId="0" borderId="22" xfId="16" applyNumberFormat="1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3" fontId="4" fillId="0" borderId="2" xfId="16" applyNumberFormat="1" applyFont="1" applyBorder="1" applyAlignment="1">
      <alignment horizontal="center" vertical="center" shrinkToFit="1"/>
    </xf>
    <xf numFmtId="3" fontId="4" fillId="0" borderId="9" xfId="16" applyNumberFormat="1" applyFont="1" applyBorder="1" applyAlignment="1">
      <alignment horizontal="center" vertical="center" shrinkToFit="1"/>
    </xf>
    <xf numFmtId="3" fontId="4" fillId="0" borderId="30" xfId="16" applyNumberFormat="1" applyFont="1" applyBorder="1" applyAlignment="1">
      <alignment horizontal="center" vertical="center" shrinkToFit="1"/>
    </xf>
    <xf numFmtId="3" fontId="4" fillId="0" borderId="10" xfId="16" applyNumberFormat="1" applyFont="1" applyBorder="1" applyAlignment="1">
      <alignment horizontal="center" vertical="center" shrinkToFit="1"/>
    </xf>
    <xf numFmtId="3" fontId="4" fillId="0" borderId="3" xfId="16" applyNumberFormat="1" applyFont="1" applyBorder="1" applyAlignment="1">
      <alignment horizontal="center" vertical="center" shrinkToFit="1"/>
    </xf>
    <xf numFmtId="3" fontId="4" fillId="0" borderId="4" xfId="16" applyNumberFormat="1" applyFont="1" applyBorder="1" applyAlignment="1">
      <alignment horizontal="center" vertical="center" shrinkToFit="1"/>
    </xf>
    <xf numFmtId="3" fontId="4" fillId="0" borderId="17" xfId="16" applyNumberFormat="1" applyFont="1" applyBorder="1" applyAlignment="1">
      <alignment horizontal="center" vertical="center" shrinkToFit="1"/>
    </xf>
    <xf numFmtId="41" fontId="4" fillId="0" borderId="3" xfId="18" applyNumberFormat="1" applyFont="1" applyBorder="1" applyAlignment="1">
      <alignment horizontal="center" vertical="center"/>
    </xf>
    <xf numFmtId="41" fontId="4" fillId="0" borderId="4" xfId="18" applyNumberFormat="1" applyFont="1" applyBorder="1" applyAlignment="1">
      <alignment horizontal="center" vertical="center"/>
    </xf>
    <xf numFmtId="41" fontId="4" fillId="0" borderId="17" xfId="18" applyNumberFormat="1" applyFont="1" applyBorder="1" applyAlignment="1">
      <alignment horizontal="center" vertical="center"/>
    </xf>
    <xf numFmtId="41" fontId="4" fillId="0" borderId="3" xfId="18" applyNumberFormat="1" applyFont="1" applyBorder="1" applyAlignment="1">
      <alignment horizontal="center" vertical="center" wrapText="1"/>
    </xf>
    <xf numFmtId="209" fontId="4" fillId="0" borderId="3" xfId="18" applyNumberFormat="1" applyFont="1" applyBorder="1" applyAlignment="1">
      <alignment horizontal="center" vertical="center" wrapText="1"/>
    </xf>
    <xf numFmtId="209" fontId="4" fillId="0" borderId="4" xfId="18" applyNumberFormat="1" applyFont="1" applyBorder="1" applyAlignment="1">
      <alignment horizontal="center" vertical="center"/>
    </xf>
    <xf numFmtId="209" fontId="4" fillId="0" borderId="17" xfId="18" applyNumberFormat="1" applyFont="1" applyBorder="1" applyAlignment="1">
      <alignment horizontal="center" vertical="center"/>
    </xf>
    <xf numFmtId="209" fontId="4" fillId="0" borderId="3" xfId="18" applyNumberFormat="1" applyFont="1" applyBorder="1" applyAlignment="1">
      <alignment horizontal="center" vertical="center"/>
    </xf>
    <xf numFmtId="41" fontId="4" fillId="0" borderId="2" xfId="18" applyNumberFormat="1" applyFont="1" applyBorder="1" applyAlignment="1">
      <alignment horizontal="center" vertical="center"/>
    </xf>
    <xf numFmtId="41" fontId="4" fillId="0" borderId="9" xfId="18" applyNumberFormat="1" applyFont="1" applyBorder="1" applyAlignment="1">
      <alignment horizontal="center" vertical="center"/>
    </xf>
    <xf numFmtId="41" fontId="4" fillId="0" borderId="19" xfId="19" applyNumberFormat="1" applyFont="1" applyBorder="1" applyAlignment="1">
      <alignment horizontal="center" vertical="center" shrinkToFit="1"/>
    </xf>
    <xf numFmtId="41" fontId="4" fillId="0" borderId="25" xfId="19" applyNumberFormat="1" applyFont="1" applyBorder="1" applyAlignment="1">
      <alignment horizontal="center" vertical="center" shrinkToFit="1"/>
    </xf>
    <xf numFmtId="41" fontId="4" fillId="0" borderId="18" xfId="19" applyNumberFormat="1" applyFont="1" applyBorder="1" applyAlignment="1">
      <alignment horizontal="center" vertical="center" shrinkToFit="1"/>
    </xf>
    <xf numFmtId="41" fontId="4" fillId="0" borderId="16" xfId="19" applyNumberFormat="1" applyFont="1" applyBorder="1" applyAlignment="1">
      <alignment horizontal="center" vertical="center" shrinkToFit="1"/>
    </xf>
    <xf numFmtId="41" fontId="4" fillId="0" borderId="13" xfId="19" applyNumberFormat="1" applyFont="1" applyBorder="1" applyAlignment="1">
      <alignment horizontal="center" vertical="center" shrinkToFit="1"/>
    </xf>
    <xf numFmtId="41" fontId="4" fillId="0" borderId="12" xfId="19" applyNumberFormat="1" applyFont="1" applyBorder="1" applyAlignment="1">
      <alignment horizontal="center" vertical="center" shrinkToFit="1"/>
    </xf>
    <xf numFmtId="41" fontId="4" fillId="0" borderId="20" xfId="19" applyNumberFormat="1" applyFont="1" applyBorder="1" applyAlignment="1">
      <alignment horizontal="center" vertical="center" shrinkToFit="1"/>
    </xf>
    <xf numFmtId="41" fontId="4" fillId="0" borderId="0" xfId="19" applyNumberFormat="1" applyFont="1" applyBorder="1" applyAlignment="1">
      <alignment horizontal="center" vertical="center" shrinkToFit="1"/>
    </xf>
    <xf numFmtId="41" fontId="4" fillId="0" borderId="5" xfId="19" applyNumberFormat="1" applyFont="1" applyBorder="1" applyAlignment="1">
      <alignment horizontal="center" vertical="center" shrinkToFit="1"/>
    </xf>
    <xf numFmtId="41" fontId="4" fillId="0" borderId="7" xfId="19" applyNumberFormat="1" applyFont="1" applyBorder="1" applyAlignment="1">
      <alignment horizontal="center" vertical="center" shrinkToFit="1"/>
    </xf>
    <xf numFmtId="41" fontId="4" fillId="0" borderId="8" xfId="19" applyNumberFormat="1" applyFont="1" applyBorder="1" applyAlignment="1">
      <alignment horizontal="center" vertical="center" shrinkToFit="1"/>
    </xf>
    <xf numFmtId="41" fontId="4" fillId="0" borderId="9" xfId="19" applyNumberFormat="1" applyFont="1" applyBorder="1" applyAlignment="1">
      <alignment horizontal="center" vertical="center" shrinkToFit="1"/>
    </xf>
    <xf numFmtId="41" fontId="4" fillId="0" borderId="2" xfId="19" applyNumberFormat="1" applyFont="1" applyBorder="1" applyAlignment="1">
      <alignment horizontal="center" vertical="center" shrinkToFit="1"/>
    </xf>
    <xf numFmtId="41" fontId="4" fillId="0" borderId="4" xfId="19" applyNumberFormat="1" applyFont="1" applyBorder="1" applyAlignment="1">
      <alignment horizontal="center" vertical="center" shrinkToFit="1"/>
    </xf>
    <xf numFmtId="41" fontId="4" fillId="0" borderId="3" xfId="19" applyNumberFormat="1" applyFont="1" applyBorder="1" applyAlignment="1">
      <alignment horizontal="center" vertical="center" shrinkToFit="1"/>
    </xf>
    <xf numFmtId="41" fontId="4" fillId="0" borderId="17" xfId="19" applyNumberFormat="1" applyFont="1" applyBorder="1" applyAlignment="1">
      <alignment horizontal="center" vertical="center" shrinkToFit="1"/>
    </xf>
    <xf numFmtId="41" fontId="4" fillId="0" borderId="6" xfId="19" applyNumberFormat="1" applyFont="1" applyBorder="1" applyAlignment="1">
      <alignment horizontal="center" vertical="center" shrinkToFit="1"/>
    </xf>
    <xf numFmtId="41" fontId="4" fillId="0" borderId="27" xfId="19" applyNumberFormat="1" applyFont="1" applyBorder="1" applyAlignment="1">
      <alignment horizontal="center" vertical="center" shrinkToFit="1"/>
    </xf>
    <xf numFmtId="41" fontId="4" fillId="0" borderId="10" xfId="19" applyNumberFormat="1" applyFont="1" applyBorder="1" applyAlignment="1">
      <alignment horizontal="center" vertical="center" shrinkToFit="1"/>
    </xf>
    <xf numFmtId="41" fontId="4" fillId="0" borderId="16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7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41" fontId="4" fillId="0" borderId="8" xfId="0" applyNumberFormat="1" applyFont="1" applyBorder="1" applyAlignment="1">
      <alignment horizontal="center" vertical="center"/>
    </xf>
    <xf numFmtId="41" fontId="4" fillId="0" borderId="6" xfId="0" applyNumberFormat="1" applyFont="1" applyBorder="1" applyAlignment="1">
      <alignment horizontal="center" vertical="center"/>
    </xf>
    <xf numFmtId="41" fontId="4" fillId="0" borderId="27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3" xfId="0" applyNumberFormat="1" applyFont="1" applyBorder="1" applyAlignment="1">
      <alignment horizontal="center" vertical="center"/>
    </xf>
    <xf numFmtId="41" fontId="4" fillId="0" borderId="4" xfId="0" applyNumberFormat="1" applyFont="1" applyBorder="1" applyAlignment="1">
      <alignment horizontal="center" vertical="center"/>
    </xf>
    <xf numFmtId="41" fontId="4" fillId="0" borderId="19" xfId="20" applyNumberFormat="1" applyFont="1" applyBorder="1" applyAlignment="1">
      <alignment horizontal="center" vertical="center"/>
    </xf>
    <xf numFmtId="41" fontId="4" fillId="0" borderId="25" xfId="2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41" fontId="4" fillId="0" borderId="16" xfId="0" applyNumberFormat="1" applyFont="1" applyBorder="1" applyAlignment="1">
      <alignment horizontal="center" vertical="center" shrinkToFit="1"/>
    </xf>
    <xf numFmtId="41" fontId="4" fillId="0" borderId="12" xfId="0" applyNumberFormat="1" applyFont="1" applyBorder="1" applyAlignment="1">
      <alignment horizontal="center" vertical="center" shrinkToFit="1"/>
    </xf>
    <xf numFmtId="41" fontId="4" fillId="0" borderId="7" xfId="0" applyNumberFormat="1" applyFont="1" applyBorder="1" applyAlignment="1">
      <alignment horizontal="center" vertical="center" shrinkToFit="1"/>
    </xf>
    <xf numFmtId="41" fontId="4" fillId="0" borderId="9" xfId="0" applyNumberFormat="1" applyFont="1" applyBorder="1" applyAlignment="1">
      <alignment horizontal="center" vertical="center" shrinkToFit="1"/>
    </xf>
    <xf numFmtId="41" fontId="4" fillId="0" borderId="5" xfId="0" applyNumberFormat="1" applyFont="1" applyBorder="1" applyAlignment="1">
      <alignment horizontal="center" vertical="center"/>
    </xf>
    <xf numFmtId="41" fontId="4" fillId="0" borderId="4" xfId="0" applyNumberFormat="1" applyFont="1" applyBorder="1" applyAlignment="1">
      <alignment vertical="center"/>
    </xf>
    <xf numFmtId="209" fontId="4" fillId="0" borderId="3" xfId="21" applyNumberFormat="1" applyFont="1" applyBorder="1" applyAlignment="1">
      <alignment horizontal="center" vertical="center"/>
    </xf>
    <xf numFmtId="209" fontId="4" fillId="0" borderId="4" xfId="21" applyNumberFormat="1" applyFont="1" applyBorder="1" applyAlignment="1">
      <alignment horizontal="center" vertical="center"/>
    </xf>
    <xf numFmtId="41" fontId="4" fillId="0" borderId="3" xfId="21" applyNumberFormat="1" applyFont="1" applyBorder="1" applyAlignment="1">
      <alignment horizontal="center" vertical="center" shrinkToFit="1"/>
    </xf>
    <xf numFmtId="41" fontId="4" fillId="0" borderId="4" xfId="21" applyNumberFormat="1" applyFont="1" applyBorder="1" applyAlignment="1">
      <alignment horizontal="center" vertical="center" shrinkToFit="1"/>
    </xf>
    <xf numFmtId="41" fontId="4" fillId="0" borderId="17" xfId="21" applyNumberFormat="1" applyFont="1" applyBorder="1" applyAlignment="1">
      <alignment horizontal="center" vertical="center" shrinkToFit="1"/>
    </xf>
    <xf numFmtId="41" fontId="4" fillId="0" borderId="3" xfId="21" applyNumberFormat="1" applyFont="1" applyBorder="1" applyAlignment="1">
      <alignment horizontal="center" vertical="center" wrapText="1"/>
    </xf>
    <xf numFmtId="41" fontId="4" fillId="0" borderId="4" xfId="21" applyNumberFormat="1" applyFont="1" applyBorder="1" applyAlignment="1">
      <alignment horizontal="center" vertical="center" wrapText="1"/>
    </xf>
    <xf numFmtId="41" fontId="4" fillId="0" borderId="17" xfId="21" applyNumberFormat="1" applyFont="1" applyBorder="1" applyAlignment="1">
      <alignment horizontal="center" vertical="center" wrapText="1"/>
    </xf>
    <xf numFmtId="209" fontId="4" fillId="0" borderId="17" xfId="21" applyNumberFormat="1" applyFont="1" applyBorder="1" applyAlignment="1">
      <alignment horizontal="center" vertical="center"/>
    </xf>
    <xf numFmtId="41" fontId="4" fillId="0" borderId="2" xfId="21" applyNumberFormat="1" applyFont="1" applyBorder="1" applyAlignment="1">
      <alignment horizontal="center" vertical="center"/>
    </xf>
    <xf numFmtId="41" fontId="4" fillId="0" borderId="9" xfId="21" applyNumberFormat="1" applyFont="1" applyBorder="1" applyAlignment="1">
      <alignment horizontal="center" vertical="center"/>
    </xf>
    <xf numFmtId="41" fontId="4" fillId="0" borderId="3" xfId="21" applyNumberFormat="1" applyFont="1" applyFill="1" applyBorder="1" applyAlignment="1">
      <alignment horizontal="center" vertical="center" wrapText="1"/>
    </xf>
    <xf numFmtId="41" fontId="4" fillId="0" borderId="4" xfId="21" applyNumberFormat="1" applyFont="1" applyFill="1" applyBorder="1" applyAlignment="1">
      <alignment horizontal="center" vertical="center"/>
    </xf>
    <xf numFmtId="41" fontId="4" fillId="0" borderId="17" xfId="21" applyNumberFormat="1" applyFont="1" applyFill="1" applyBorder="1" applyAlignment="1">
      <alignment horizontal="center" vertical="center"/>
    </xf>
    <xf numFmtId="41" fontId="4" fillId="0" borderId="4" xfId="21" applyNumberFormat="1" applyFont="1" applyBorder="1" applyAlignment="1">
      <alignment horizontal="center" vertical="center"/>
    </xf>
    <xf numFmtId="41" fontId="4" fillId="0" borderId="17" xfId="21" applyNumberFormat="1" applyFont="1" applyBorder="1" applyAlignment="1">
      <alignment horizontal="center" vertical="center"/>
    </xf>
    <xf numFmtId="41" fontId="4" fillId="0" borderId="3" xfId="21" applyNumberFormat="1" applyFont="1" applyBorder="1" applyAlignment="1">
      <alignment horizontal="center" vertical="center"/>
    </xf>
    <xf numFmtId="41" fontId="6" fillId="0" borderId="3" xfId="22" applyNumberFormat="1" applyFont="1" applyFill="1" applyBorder="1" applyAlignment="1">
      <alignment horizontal="center" vertical="center" shrinkToFit="1"/>
    </xf>
    <xf numFmtId="41" fontId="6" fillId="0" borderId="4" xfId="22" applyNumberFormat="1" applyFont="1" applyFill="1" applyBorder="1" applyAlignment="1">
      <alignment horizontal="center" vertical="center" shrinkToFit="1"/>
    </xf>
    <xf numFmtId="41" fontId="6" fillId="0" borderId="17" xfId="22" applyNumberFormat="1" applyFont="1" applyFill="1" applyBorder="1" applyAlignment="1">
      <alignment horizontal="center" vertical="center" shrinkToFit="1"/>
    </xf>
    <xf numFmtId="41" fontId="6" fillId="0" borderId="3" xfId="22" applyNumberFormat="1" applyFont="1" applyFill="1" applyBorder="1" applyAlignment="1">
      <alignment horizontal="center" vertical="center" wrapText="1"/>
    </xf>
    <xf numFmtId="41" fontId="6" fillId="0" borderId="4" xfId="22" applyNumberFormat="1" applyFont="1" applyFill="1" applyBorder="1" applyAlignment="1">
      <alignment horizontal="center" vertical="center" wrapText="1"/>
    </xf>
    <xf numFmtId="41" fontId="6" fillId="0" borderId="17" xfId="22" applyNumberFormat="1" applyFont="1" applyFill="1" applyBorder="1" applyAlignment="1">
      <alignment horizontal="center" vertical="center" wrapText="1"/>
    </xf>
    <xf numFmtId="209" fontId="6" fillId="0" borderId="3" xfId="22" applyNumberFormat="1" applyFont="1" applyFill="1" applyBorder="1" applyAlignment="1">
      <alignment horizontal="center" vertical="center"/>
    </xf>
    <xf numFmtId="209" fontId="6" fillId="0" borderId="4" xfId="22" applyNumberFormat="1" applyFont="1" applyFill="1" applyBorder="1" applyAlignment="1">
      <alignment horizontal="center" vertical="center"/>
    </xf>
    <xf numFmtId="209" fontId="6" fillId="0" borderId="17" xfId="22" applyNumberFormat="1" applyFont="1" applyFill="1" applyBorder="1" applyAlignment="1">
      <alignment horizontal="center" vertical="center"/>
    </xf>
    <xf numFmtId="41" fontId="6" fillId="0" borderId="4" xfId="22" applyNumberFormat="1" applyFont="1" applyFill="1" applyBorder="1" applyAlignment="1">
      <alignment horizontal="center" vertical="center"/>
    </xf>
    <xf numFmtId="41" fontId="6" fillId="0" borderId="17" xfId="22" applyNumberFormat="1" applyFont="1" applyFill="1" applyBorder="1" applyAlignment="1">
      <alignment horizontal="center" vertical="center"/>
    </xf>
    <xf numFmtId="3" fontId="6" fillId="0" borderId="2" xfId="22" applyNumberFormat="1" applyFont="1" applyFill="1" applyBorder="1" applyAlignment="1">
      <alignment horizontal="center" vertical="center"/>
    </xf>
    <xf numFmtId="3" fontId="6" fillId="0" borderId="9" xfId="22" applyNumberFormat="1" applyFont="1" applyFill="1" applyBorder="1" applyAlignment="1">
      <alignment horizontal="center" vertical="center"/>
    </xf>
    <xf numFmtId="41" fontId="6" fillId="0" borderId="3" xfId="22" applyNumberFormat="1" applyFont="1" applyFill="1" applyBorder="1" applyAlignment="1">
      <alignment horizontal="center" vertical="center"/>
    </xf>
    <xf numFmtId="41" fontId="6" fillId="0" borderId="16" xfId="23" applyNumberFormat="1" applyFont="1" applyFill="1" applyBorder="1" applyAlignment="1">
      <alignment horizontal="center" vertical="center" wrapText="1"/>
    </xf>
    <xf numFmtId="41" fontId="6" fillId="0" borderId="13" xfId="23" applyNumberFormat="1" applyFont="1" applyFill="1" applyBorder="1" applyAlignment="1">
      <alignment horizontal="center" vertical="center" wrapText="1"/>
    </xf>
    <xf numFmtId="41" fontId="6" fillId="0" borderId="7" xfId="23" applyNumberFormat="1" applyFont="1" applyFill="1" applyBorder="1" applyAlignment="1">
      <alignment horizontal="center" vertical="center" wrapText="1"/>
    </xf>
    <xf numFmtId="41" fontId="6" fillId="0" borderId="8" xfId="23" applyNumberFormat="1" applyFont="1" applyFill="1" applyBorder="1" applyAlignment="1">
      <alignment horizontal="center" vertical="center" wrapText="1"/>
    </xf>
    <xf numFmtId="41" fontId="6" fillId="0" borderId="19" xfId="23" applyNumberFormat="1" applyFont="1" applyFill="1" applyBorder="1" applyAlignment="1">
      <alignment horizontal="center" vertical="center"/>
    </xf>
    <xf numFmtId="41" fontId="6" fillId="0" borderId="25" xfId="23" applyNumberFormat="1" applyFont="1" applyFill="1" applyBorder="1" applyAlignment="1">
      <alignment horizontal="center" vertical="center"/>
    </xf>
    <xf numFmtId="41" fontId="6" fillId="0" borderId="18" xfId="23" applyNumberFormat="1" applyFont="1" applyFill="1" applyBorder="1" applyAlignment="1">
      <alignment horizontal="center" vertical="center"/>
    </xf>
    <xf numFmtId="3" fontId="6" fillId="0" borderId="2" xfId="23" applyNumberFormat="1" applyFont="1" applyFill="1" applyBorder="1" applyAlignment="1">
      <alignment horizontal="center" vertical="center"/>
    </xf>
    <xf numFmtId="3" fontId="6" fillId="0" borderId="5" xfId="23" applyNumberFormat="1" applyFont="1" applyFill="1" applyBorder="1" applyAlignment="1">
      <alignment horizontal="center" vertical="center"/>
    </xf>
    <xf numFmtId="3" fontId="6" fillId="0" borderId="9" xfId="23" applyNumberFormat="1" applyFont="1" applyFill="1" applyBorder="1" applyAlignment="1">
      <alignment horizontal="center" vertical="center"/>
    </xf>
    <xf numFmtId="41" fontId="6" fillId="0" borderId="19" xfId="23" applyNumberFormat="1" applyFont="1" applyFill="1" applyBorder="1" applyAlignment="1">
      <alignment horizontal="center" vertical="center" wrapText="1"/>
    </xf>
    <xf numFmtId="41" fontId="6" fillId="0" borderId="25" xfId="23" applyNumberFormat="1" applyFont="1" applyFill="1" applyBorder="1" applyAlignment="1">
      <alignment horizontal="center" vertical="center" wrapText="1"/>
    </xf>
    <xf numFmtId="41" fontId="6" fillId="0" borderId="18" xfId="23" applyNumberFormat="1" applyFont="1" applyFill="1" applyBorder="1" applyAlignment="1">
      <alignment horizontal="center" vertical="center" wrapText="1"/>
    </xf>
    <xf numFmtId="41" fontId="6" fillId="0" borderId="16" xfId="0" applyNumberFormat="1" applyFont="1" applyFill="1" applyBorder="1" applyAlignment="1">
      <alignment horizontal="center" vertical="center" wrapText="1"/>
    </xf>
    <xf numFmtId="41" fontId="6" fillId="0" borderId="13" xfId="0" applyNumberFormat="1" applyFont="1" applyFill="1" applyBorder="1" applyAlignment="1">
      <alignment horizontal="center" vertical="center" wrapText="1"/>
    </xf>
    <xf numFmtId="41" fontId="6" fillId="0" borderId="12" xfId="0" applyNumberFormat="1" applyFont="1" applyFill="1" applyBorder="1" applyAlignment="1">
      <alignment horizontal="center" vertical="center" wrapText="1"/>
    </xf>
    <xf numFmtId="41" fontId="6" fillId="0" borderId="7" xfId="0" applyNumberFormat="1" applyFont="1" applyFill="1" applyBorder="1" applyAlignment="1">
      <alignment horizontal="center" vertical="center" wrapText="1"/>
    </xf>
    <xf numFmtId="41" fontId="6" fillId="0" borderId="8" xfId="0" applyNumberFormat="1" applyFont="1" applyFill="1" applyBorder="1" applyAlignment="1">
      <alignment horizontal="center" vertical="center" wrapText="1"/>
    </xf>
    <xf numFmtId="41" fontId="6" fillId="0" borderId="9" xfId="0" applyNumberFormat="1" applyFont="1" applyFill="1" applyBorder="1" applyAlignment="1">
      <alignment horizontal="center" vertical="center" wrapText="1"/>
    </xf>
    <xf numFmtId="41" fontId="6" fillId="0" borderId="12" xfId="23" applyNumberFormat="1" applyFont="1" applyFill="1" applyBorder="1" applyAlignment="1">
      <alignment horizontal="center" vertical="center" wrapText="1"/>
    </xf>
    <xf numFmtId="41" fontId="6" fillId="0" borderId="9" xfId="23" applyNumberFormat="1" applyFont="1" applyFill="1" applyBorder="1" applyAlignment="1">
      <alignment horizontal="center" vertical="center" wrapText="1"/>
    </xf>
    <xf numFmtId="41" fontId="6" fillId="0" borderId="16" xfId="23" applyNumberFormat="1" applyFont="1" applyFill="1" applyBorder="1" applyAlignment="1">
      <alignment horizontal="center" vertical="center"/>
    </xf>
    <xf numFmtId="41" fontId="6" fillId="0" borderId="13" xfId="23" applyNumberFormat="1" applyFont="1" applyFill="1" applyBorder="1" applyAlignment="1">
      <alignment horizontal="center" vertical="center"/>
    </xf>
    <xf numFmtId="41" fontId="6" fillId="0" borderId="12" xfId="23" applyNumberFormat="1" applyFont="1" applyFill="1" applyBorder="1" applyAlignment="1">
      <alignment horizontal="center" vertical="center"/>
    </xf>
    <xf numFmtId="41" fontId="6" fillId="0" borderId="7" xfId="23" applyNumberFormat="1" applyFont="1" applyFill="1" applyBorder="1" applyAlignment="1">
      <alignment horizontal="center" vertical="center"/>
    </xf>
    <xf numFmtId="41" fontId="6" fillId="0" borderId="8" xfId="23" applyNumberFormat="1" applyFont="1" applyFill="1" applyBorder="1" applyAlignment="1">
      <alignment horizontal="center" vertical="center"/>
    </xf>
    <xf numFmtId="41" fontId="6" fillId="0" borderId="9" xfId="23" applyNumberFormat="1" applyFont="1" applyFill="1" applyBorder="1" applyAlignment="1">
      <alignment horizontal="center" vertical="center"/>
    </xf>
    <xf numFmtId="41" fontId="4" fillId="0" borderId="2" xfId="24" applyNumberFormat="1" applyFont="1" applyBorder="1" applyAlignment="1">
      <alignment horizontal="center" vertical="center"/>
    </xf>
    <xf numFmtId="41" fontId="4" fillId="0" borderId="9" xfId="24" applyNumberFormat="1" applyFont="1" applyBorder="1" applyAlignment="1">
      <alignment horizontal="center" vertical="center"/>
    </xf>
    <xf numFmtId="41" fontId="4" fillId="0" borderId="3" xfId="24" applyNumberFormat="1" applyFont="1" applyBorder="1" applyAlignment="1">
      <alignment horizontal="center" vertical="center"/>
    </xf>
    <xf numFmtId="41" fontId="4" fillId="0" borderId="4" xfId="24" applyNumberFormat="1" applyFont="1" applyBorder="1" applyAlignment="1">
      <alignment horizontal="center" vertical="center"/>
    </xf>
    <xf numFmtId="41" fontId="4" fillId="0" borderId="17" xfId="24" applyNumberFormat="1" applyFont="1" applyBorder="1" applyAlignment="1">
      <alignment horizontal="center" vertical="center"/>
    </xf>
    <xf numFmtId="41" fontId="4" fillId="0" borderId="27" xfId="25" applyNumberFormat="1" applyFont="1" applyBorder="1" applyAlignment="1">
      <alignment horizontal="center" vertical="center" wrapText="1"/>
    </xf>
    <xf numFmtId="41" fontId="4" fillId="0" borderId="6" xfId="25" applyNumberFormat="1" applyFont="1" applyBorder="1" applyAlignment="1">
      <alignment horizontal="center" vertical="center" wrapText="1"/>
    </xf>
    <xf numFmtId="41" fontId="4" fillId="0" borderId="10" xfId="25" applyNumberFormat="1" applyFont="1" applyBorder="1" applyAlignment="1">
      <alignment horizontal="center" vertical="center" wrapText="1"/>
    </xf>
    <xf numFmtId="41" fontId="14" fillId="0" borderId="6" xfId="25" applyNumberFormat="1" applyFont="1" applyBorder="1" applyAlignment="1">
      <alignment horizontal="center" vertical="center" wrapText="1"/>
    </xf>
    <xf numFmtId="41" fontId="14" fillId="0" borderId="10" xfId="25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1" fontId="4" fillId="0" borderId="6" xfId="25" applyNumberFormat="1" applyFont="1" applyBorder="1" applyAlignment="1">
      <alignment horizontal="center" vertical="center"/>
    </xf>
    <xf numFmtId="41" fontId="4" fillId="0" borderId="10" xfId="25" applyNumberFormat="1" applyFont="1" applyBorder="1" applyAlignment="1">
      <alignment horizontal="center" vertical="center"/>
    </xf>
    <xf numFmtId="41" fontId="6" fillId="0" borderId="2" xfId="25" applyNumberFormat="1" applyFont="1" applyBorder="1" applyAlignment="1">
      <alignment horizontal="center" vertical="center" wrapText="1"/>
    </xf>
    <xf numFmtId="41" fontId="6" fillId="0" borderId="5" xfId="25" applyNumberFormat="1" applyFont="1" applyBorder="1" applyAlignment="1">
      <alignment horizontal="center" vertical="center" wrapText="1"/>
    </xf>
    <xf numFmtId="41" fontId="6" fillId="0" borderId="9" xfId="25" applyNumberFormat="1" applyFont="1" applyBorder="1" applyAlignment="1">
      <alignment horizontal="center" vertical="center" wrapText="1"/>
    </xf>
    <xf numFmtId="41" fontId="4" fillId="0" borderId="20" xfId="25" applyNumberFormat="1" applyFont="1" applyBorder="1" applyAlignment="1">
      <alignment horizontal="center" vertical="center" wrapText="1"/>
    </xf>
    <xf numFmtId="41" fontId="4" fillId="0" borderId="7" xfId="25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1" fontId="4" fillId="0" borderId="3" xfId="25" applyNumberFormat="1" applyFont="1" applyBorder="1" applyAlignment="1">
      <alignment horizontal="center" vertical="center"/>
    </xf>
    <xf numFmtId="41" fontId="4" fillId="0" borderId="4" xfId="25" applyNumberFormat="1" applyFont="1" applyBorder="1" applyAlignment="1">
      <alignment horizontal="center" vertical="center"/>
    </xf>
    <xf numFmtId="41" fontId="4" fillId="0" borderId="17" xfId="25" applyNumberFormat="1" applyFont="1" applyBorder="1" applyAlignment="1">
      <alignment horizontal="center" vertical="center"/>
    </xf>
    <xf numFmtId="41" fontId="4" fillId="0" borderId="9" xfId="25" applyNumberFormat="1" applyFont="1" applyBorder="1" applyAlignment="1">
      <alignment horizontal="center" vertical="center" wrapText="1"/>
    </xf>
    <xf numFmtId="41" fontId="4" fillId="0" borderId="16" xfId="25" applyNumberFormat="1" applyFont="1" applyBorder="1" applyAlignment="1">
      <alignment horizontal="center" vertical="center" wrapText="1"/>
    </xf>
    <xf numFmtId="41" fontId="16" fillId="0" borderId="6" xfId="25" applyNumberFormat="1" applyFont="1" applyBorder="1" applyAlignment="1">
      <alignment horizontal="center" vertical="center" wrapText="1"/>
    </xf>
    <xf numFmtId="41" fontId="16" fillId="0" borderId="10" xfId="25" applyNumberFormat="1" applyFont="1" applyBorder="1" applyAlignment="1">
      <alignment horizontal="center" vertical="center" wrapText="1"/>
    </xf>
    <xf numFmtId="0" fontId="4" fillId="0" borderId="2" xfId="36" applyFont="1" applyBorder="1" applyAlignment="1">
      <alignment horizontal="center" vertical="center"/>
      <protection/>
    </xf>
    <xf numFmtId="0" fontId="4" fillId="0" borderId="5" xfId="36" applyFont="1" applyBorder="1" applyAlignment="1">
      <alignment horizontal="center" vertical="center"/>
      <protection/>
    </xf>
    <xf numFmtId="0" fontId="4" fillId="0" borderId="9" xfId="36" applyFont="1" applyBorder="1" applyAlignment="1">
      <alignment horizontal="center" vertical="center"/>
      <protection/>
    </xf>
    <xf numFmtId="0" fontId="4" fillId="0" borderId="3" xfId="36" applyFont="1" applyBorder="1" applyAlignment="1">
      <alignment horizontal="center" vertical="center"/>
      <protection/>
    </xf>
    <xf numFmtId="0" fontId="4" fillId="0" borderId="4" xfId="36" applyFont="1" applyBorder="1" applyAlignment="1">
      <alignment horizontal="center" vertical="center"/>
      <protection/>
    </xf>
    <xf numFmtId="0" fontId="4" fillId="0" borderId="17" xfId="36" applyFont="1" applyBorder="1" applyAlignment="1">
      <alignment horizontal="center" vertical="center"/>
      <protection/>
    </xf>
    <xf numFmtId="0" fontId="4" fillId="0" borderId="19" xfId="36" applyFont="1" applyBorder="1" applyAlignment="1">
      <alignment horizontal="center" vertical="center"/>
      <protection/>
    </xf>
    <xf numFmtId="0" fontId="4" fillId="0" borderId="25" xfId="36" applyFont="1" applyBorder="1" applyAlignment="1">
      <alignment horizontal="center" vertical="center"/>
      <protection/>
    </xf>
    <xf numFmtId="0" fontId="4" fillId="0" borderId="18" xfId="36" applyFont="1" applyBorder="1" applyAlignment="1">
      <alignment horizontal="center" vertical="center"/>
      <protection/>
    </xf>
    <xf numFmtId="0" fontId="4" fillId="0" borderId="6" xfId="36" applyFont="1" applyBorder="1" applyAlignment="1">
      <alignment horizontal="center" vertical="center"/>
      <protection/>
    </xf>
    <xf numFmtId="0" fontId="4" fillId="0" borderId="10" xfId="34" applyFont="1" applyBorder="1" applyAlignment="1">
      <alignment horizontal="center" vertical="center"/>
      <protection/>
    </xf>
    <xf numFmtId="0" fontId="4" fillId="0" borderId="30" xfId="36" applyFont="1" applyBorder="1" applyAlignment="1">
      <alignment horizontal="center" vertical="center"/>
      <protection/>
    </xf>
    <xf numFmtId="0" fontId="4" fillId="0" borderId="27" xfId="36" applyFont="1" applyBorder="1" applyAlignment="1">
      <alignment horizontal="center" vertical="center"/>
      <protection/>
    </xf>
    <xf numFmtId="0" fontId="4" fillId="0" borderId="10" xfId="36" applyFont="1" applyBorder="1" applyAlignment="1">
      <alignment horizontal="center" vertical="center"/>
      <protection/>
    </xf>
    <xf numFmtId="0" fontId="4" fillId="0" borderId="22" xfId="36" applyFont="1" applyBorder="1" applyAlignment="1">
      <alignment horizontal="center" vertical="center" wrapText="1"/>
      <protection/>
    </xf>
    <xf numFmtId="0" fontId="4" fillId="0" borderId="15" xfId="36" applyFont="1" applyBorder="1" applyAlignment="1">
      <alignment horizontal="center" vertical="center"/>
      <protection/>
    </xf>
    <xf numFmtId="0" fontId="4" fillId="0" borderId="7" xfId="36" applyFont="1" applyBorder="1" applyAlignment="1">
      <alignment horizontal="center" vertical="center"/>
      <protection/>
    </xf>
    <xf numFmtId="0" fontId="4" fillId="0" borderId="8" xfId="36" applyFont="1" applyBorder="1" applyAlignment="1">
      <alignment horizontal="center" vertical="center"/>
      <protection/>
    </xf>
    <xf numFmtId="0" fontId="4" fillId="0" borderId="22" xfId="36" applyFont="1" applyBorder="1" applyAlignment="1">
      <alignment horizontal="center" vertical="center"/>
      <protection/>
    </xf>
    <xf numFmtId="0" fontId="4" fillId="0" borderId="15" xfId="34" applyFont="1" applyBorder="1" applyAlignment="1">
      <alignment horizontal="center" vertical="center"/>
      <protection/>
    </xf>
    <xf numFmtId="0" fontId="4" fillId="0" borderId="2" xfId="34" applyFont="1" applyBorder="1" applyAlignment="1">
      <alignment horizontal="center" vertical="center"/>
      <protection/>
    </xf>
    <xf numFmtId="0" fontId="4" fillId="0" borderId="7" xfId="34" applyFont="1" applyBorder="1" applyAlignment="1">
      <alignment horizontal="center" vertical="center"/>
      <protection/>
    </xf>
    <xf numFmtId="0" fontId="4" fillId="0" borderId="8" xfId="34" applyFont="1" applyBorder="1" applyAlignment="1">
      <alignment horizontal="center" vertical="center"/>
      <protection/>
    </xf>
    <xf numFmtId="0" fontId="4" fillId="0" borderId="9" xfId="34" applyFont="1" applyBorder="1" applyAlignment="1">
      <alignment horizontal="center" vertical="center"/>
      <protection/>
    </xf>
    <xf numFmtId="38" fontId="4" fillId="0" borderId="3" xfId="28" applyFont="1" applyFill="1" applyBorder="1" applyAlignment="1">
      <alignment horizontal="center" vertical="center"/>
    </xf>
    <xf numFmtId="38" fontId="4" fillId="0" borderId="4" xfId="28" applyFont="1" applyFill="1" applyBorder="1" applyAlignment="1">
      <alignment horizontal="center" vertical="center"/>
    </xf>
    <xf numFmtId="38" fontId="4" fillId="0" borderId="2" xfId="28" applyFont="1" applyFill="1" applyBorder="1" applyAlignment="1">
      <alignment horizontal="center" vertical="center"/>
    </xf>
    <xf numFmtId="38" fontId="4" fillId="0" borderId="9" xfId="28" applyFont="1" applyFill="1" applyBorder="1" applyAlignment="1">
      <alignment horizontal="center" vertical="center"/>
    </xf>
    <xf numFmtId="38" fontId="4" fillId="0" borderId="30" xfId="28" applyFont="1" applyFill="1" applyBorder="1" applyAlignment="1">
      <alignment horizontal="center" vertical="center"/>
    </xf>
    <xf numFmtId="38" fontId="4" fillId="0" borderId="10" xfId="28" applyFont="1" applyFill="1" applyBorder="1" applyAlignment="1">
      <alignment horizontal="center" vertical="center"/>
    </xf>
    <xf numFmtId="38" fontId="4" fillId="0" borderId="17" xfId="28" applyFont="1" applyFill="1" applyBorder="1" applyAlignment="1">
      <alignment horizontal="center" vertical="center"/>
    </xf>
    <xf numFmtId="38" fontId="4" fillId="0" borderId="4" xfId="29" applyFont="1" applyFill="1" applyBorder="1" applyAlignment="1">
      <alignment horizontal="center" vertical="center"/>
    </xf>
    <xf numFmtId="38" fontId="4" fillId="0" borderId="2" xfId="29" applyFont="1" applyFill="1" applyBorder="1" applyAlignment="1">
      <alignment horizontal="center" vertical="center"/>
    </xf>
    <xf numFmtId="38" fontId="4" fillId="0" borderId="9" xfId="29" applyFont="1" applyFill="1" applyBorder="1" applyAlignment="1">
      <alignment horizontal="center" vertical="center"/>
    </xf>
    <xf numFmtId="38" fontId="4" fillId="0" borderId="2" xfId="30" applyFont="1" applyBorder="1" applyAlignment="1">
      <alignment horizontal="center" vertical="center"/>
    </xf>
    <xf numFmtId="38" fontId="4" fillId="0" borderId="9" xfId="30" applyFont="1" applyBorder="1" applyAlignment="1">
      <alignment horizontal="center" vertical="center"/>
    </xf>
    <xf numFmtId="38" fontId="4" fillId="0" borderId="3" xfId="30" applyFont="1" applyBorder="1" applyAlignment="1">
      <alignment horizontal="center" vertical="center"/>
    </xf>
    <xf numFmtId="38" fontId="4" fillId="0" borderId="17" xfId="30" applyFont="1" applyBorder="1" applyAlignment="1">
      <alignment horizontal="center" vertical="center"/>
    </xf>
    <xf numFmtId="38" fontId="4" fillId="0" borderId="3" xfId="31" applyFont="1" applyFill="1" applyBorder="1" applyAlignment="1">
      <alignment horizontal="center" vertical="center"/>
    </xf>
    <xf numFmtId="38" fontId="4" fillId="0" borderId="4" xfId="31" applyFont="1" applyFill="1" applyBorder="1" applyAlignment="1">
      <alignment horizontal="center" vertical="center"/>
    </xf>
    <xf numFmtId="38" fontId="4" fillId="0" borderId="17" xfId="31" applyFont="1" applyFill="1" applyBorder="1" applyAlignment="1">
      <alignment horizontal="center" vertical="center"/>
    </xf>
    <xf numFmtId="38" fontId="4" fillId="0" borderId="2" xfId="31" applyFont="1" applyFill="1" applyBorder="1" applyAlignment="1">
      <alignment horizontal="center" vertical="center"/>
    </xf>
    <xf numFmtId="38" fontId="4" fillId="0" borderId="9" xfId="31" applyFont="1" applyFill="1" applyBorder="1" applyAlignment="1">
      <alignment horizontal="center" vertical="center"/>
    </xf>
  </cellXfs>
  <cellStyles count="24">
    <cellStyle name="Normal" xfId="0"/>
    <cellStyle name="Percent" xfId="15"/>
    <cellStyle name="Comma [0]" xfId="16"/>
    <cellStyle name="Comma" xfId="17"/>
    <cellStyle name="桁区切り_24_cyusotu" xfId="18"/>
    <cellStyle name="桁区切り_25_cyusotu_singaku" xfId="19"/>
    <cellStyle name="桁区切り_26_cyusotu_sangyo" xfId="20"/>
    <cellStyle name="桁区切り_27_kosotu" xfId="21"/>
    <cellStyle name="桁区切り_28_kosotu_gakka" xfId="22"/>
    <cellStyle name="桁区切り_29_kosotu_singaku" xfId="23"/>
    <cellStyle name="桁区切り_30_kosotu_gakka" xfId="24"/>
    <cellStyle name="桁区切り_31_kosotu_syusyoku" xfId="25"/>
    <cellStyle name="桁区切り_32_kosotu_kenbetu" xfId="26"/>
    <cellStyle name="桁区切り_33_fusyugaku" xfId="27"/>
    <cellStyle name="桁区切り_34_tatemono" xfId="28"/>
    <cellStyle name="桁区切り_35_tothi" xfId="29"/>
    <cellStyle name="桁区切り_f01_suii" xfId="30"/>
    <cellStyle name="桁区切り_f02_gakkosu" xfId="31"/>
    <cellStyle name="Currency [0]" xfId="32"/>
    <cellStyle name="Currency" xfId="33"/>
    <cellStyle name="標準_00_all" xfId="34"/>
    <cellStyle name="標準_001_1_1" xfId="35"/>
    <cellStyle name="標準_23989-31983" xfId="36"/>
    <cellStyle name="標準_30041‐40003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externalLink" Target="externalLinks/externalLink2.xml" /><Relationship Id="rId42" Type="http://schemas.openxmlformats.org/officeDocument/2006/relationships/externalLink" Target="externalLinks/externalLink3.xml" /><Relationship Id="rId4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323850</xdr:colOff>
      <xdr:row>4</xdr:row>
      <xdr:rowOff>152400</xdr:rowOff>
    </xdr:from>
    <xdr:ext cx="114300" cy="238125"/>
    <xdr:sp>
      <xdr:nvSpPr>
        <xdr:cNvPr id="1" name="TextBox 1"/>
        <xdr:cNvSpPr txBox="1">
          <a:spLocks noChangeArrowheads="1"/>
        </xdr:cNvSpPr>
      </xdr:nvSpPr>
      <xdr:spPr>
        <a:xfrm>
          <a:off x="1619250" y="13239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2113;&#35336;&#34920;&#65288;&#32232;&#38598;&#2106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temon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4cyusot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建物面積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中学校卒業後・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712" transitionEvaluation="1"/>
  <dimension ref="A1:N116"/>
  <sheetViews>
    <sheetView showGridLines="0" tabSelected="1" zoomScale="75" zoomScaleNormal="75" zoomScaleSheetLayoutView="85" workbookViewId="0" topLeftCell="A1">
      <pane xSplit="1" ySplit="4" topLeftCell="B5" activePane="bottomRight" state="frozen"/>
      <selection pane="topLeft" activeCell="K6" sqref="K6"/>
      <selection pane="topRight" activeCell="K6" sqref="K6"/>
      <selection pane="bottomLeft" activeCell="K6" sqref="K6"/>
      <selection pane="bottomRight" activeCell="A1" sqref="A1"/>
    </sheetView>
  </sheetViews>
  <sheetFormatPr defaultColWidth="15.5" defaultRowHeight="15"/>
  <cols>
    <col min="1" max="1" width="12.19921875" style="40" customWidth="1"/>
    <col min="2" max="2" width="6.09765625" style="40" customWidth="1"/>
    <col min="3" max="3" width="6" style="40" customWidth="1"/>
    <col min="4" max="4" width="5.59765625" style="40" customWidth="1"/>
    <col min="5" max="5" width="7.8984375" style="40" customWidth="1"/>
    <col min="6" max="6" width="7.69921875" style="40" customWidth="1"/>
    <col min="7" max="12" width="6.5" style="40" customWidth="1"/>
    <col min="13" max="14" width="6.8984375" style="40" customWidth="1"/>
    <col min="15" max="16384" width="15.5" style="40" customWidth="1"/>
  </cols>
  <sheetData>
    <row r="1" spans="1:14" s="3" customFormat="1" ht="21.75" customHeight="1" thickBot="1">
      <c r="A1" s="560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7" customFormat="1" ht="21.75" customHeight="1">
      <c r="A2" s="4"/>
      <c r="B2" s="641" t="s">
        <v>1</v>
      </c>
      <c r="C2" s="642"/>
      <c r="D2" s="643"/>
      <c r="E2" s="5"/>
      <c r="F2" s="6"/>
      <c r="G2" s="6"/>
      <c r="H2" s="649" t="s">
        <v>2</v>
      </c>
      <c r="I2" s="649"/>
      <c r="J2" s="649"/>
      <c r="K2" s="6"/>
      <c r="L2" s="6"/>
      <c r="M2" s="6"/>
      <c r="N2" s="6"/>
    </row>
    <row r="3" spans="1:14" s="7" customFormat="1" ht="21.75" customHeight="1">
      <c r="A3" s="8" t="s">
        <v>3</v>
      </c>
      <c r="B3" s="650" t="s">
        <v>94</v>
      </c>
      <c r="C3" s="652" t="s">
        <v>95</v>
      </c>
      <c r="D3" s="654" t="s">
        <v>96</v>
      </c>
      <c r="E3" s="656" t="s">
        <v>97</v>
      </c>
      <c r="F3" s="10"/>
      <c r="G3" s="11"/>
      <c r="H3" s="651" t="s">
        <v>98</v>
      </c>
      <c r="I3" s="651"/>
      <c r="J3" s="651"/>
      <c r="K3" s="11"/>
      <c r="L3" s="12"/>
      <c r="M3" s="9" t="s">
        <v>4</v>
      </c>
      <c r="N3" s="42" t="s">
        <v>5</v>
      </c>
    </row>
    <row r="4" spans="1:14" s="7" customFormat="1" ht="21.75" customHeight="1">
      <c r="A4" s="13"/>
      <c r="B4" s="651"/>
      <c r="C4" s="653"/>
      <c r="D4" s="655"/>
      <c r="E4" s="653"/>
      <c r="F4" s="14" t="s">
        <v>94</v>
      </c>
      <c r="G4" s="15" t="s">
        <v>99</v>
      </c>
      <c r="H4" s="14" t="s">
        <v>100</v>
      </c>
      <c r="I4" s="14" t="s">
        <v>6</v>
      </c>
      <c r="J4" s="14" t="s">
        <v>7</v>
      </c>
      <c r="K4" s="15" t="s">
        <v>8</v>
      </c>
      <c r="L4" s="15" t="s">
        <v>9</v>
      </c>
      <c r="M4" s="14" t="s">
        <v>10</v>
      </c>
      <c r="N4" s="10" t="s">
        <v>10</v>
      </c>
    </row>
    <row r="5" spans="1:14" s="17" customFormat="1" ht="21.75" customHeight="1">
      <c r="A5" s="16" t="s">
        <v>11</v>
      </c>
      <c r="B5" s="17">
        <v>492</v>
      </c>
      <c r="C5" s="17">
        <v>467</v>
      </c>
      <c r="D5" s="18">
        <v>25</v>
      </c>
      <c r="E5" s="17">
        <v>4686</v>
      </c>
      <c r="F5" s="17">
        <v>4108</v>
      </c>
      <c r="G5" s="17">
        <v>739</v>
      </c>
      <c r="H5" s="17">
        <v>727</v>
      </c>
      <c r="I5" s="17">
        <v>639</v>
      </c>
      <c r="J5" s="17">
        <v>659</v>
      </c>
      <c r="K5" s="17">
        <v>658</v>
      </c>
      <c r="L5" s="17">
        <v>686</v>
      </c>
      <c r="M5" s="17">
        <v>193</v>
      </c>
      <c r="N5" s="18">
        <v>385</v>
      </c>
    </row>
    <row r="6" s="17" customFormat="1" ht="21.75" customHeight="1">
      <c r="A6" s="19"/>
    </row>
    <row r="7" spans="1:14" s="22" customFormat="1" ht="21.75" customHeight="1">
      <c r="A7" s="20" t="s">
        <v>12</v>
      </c>
      <c r="B7" s="21">
        <v>470</v>
      </c>
      <c r="C7" s="21">
        <v>446</v>
      </c>
      <c r="D7" s="21">
        <v>24</v>
      </c>
      <c r="E7" s="21">
        <v>4628</v>
      </c>
      <c r="F7" s="21">
        <v>4055</v>
      </c>
      <c r="G7" s="21">
        <v>739</v>
      </c>
      <c r="H7" s="21">
        <v>717</v>
      </c>
      <c r="I7" s="21">
        <v>630</v>
      </c>
      <c r="J7" s="21">
        <v>641</v>
      </c>
      <c r="K7" s="21">
        <v>656</v>
      </c>
      <c r="L7" s="21">
        <v>672</v>
      </c>
      <c r="M7" s="21">
        <v>150</v>
      </c>
      <c r="N7" s="21">
        <v>423</v>
      </c>
    </row>
    <row r="8" spans="1:14" s="17" customFormat="1" ht="21.75" customHeight="1">
      <c r="A8" s="19" t="s">
        <v>13</v>
      </c>
      <c r="B8" s="23">
        <v>1</v>
      </c>
      <c r="C8" s="23">
        <v>1</v>
      </c>
      <c r="D8" s="17">
        <v>0</v>
      </c>
      <c r="E8" s="24">
        <v>18</v>
      </c>
      <c r="F8" s="24">
        <v>18</v>
      </c>
      <c r="G8" s="24">
        <v>3</v>
      </c>
      <c r="H8" s="24">
        <v>3</v>
      </c>
      <c r="I8" s="24">
        <v>3</v>
      </c>
      <c r="J8" s="24">
        <v>3</v>
      </c>
      <c r="K8" s="24">
        <v>3</v>
      </c>
      <c r="L8" s="24">
        <v>3</v>
      </c>
      <c r="M8" s="23">
        <v>0</v>
      </c>
      <c r="N8" s="17">
        <v>0</v>
      </c>
    </row>
    <row r="9" spans="1:14" s="17" customFormat="1" ht="21.75" customHeight="1">
      <c r="A9" s="19" t="s">
        <v>14</v>
      </c>
      <c r="B9" s="23">
        <v>469</v>
      </c>
      <c r="C9" s="23">
        <v>445</v>
      </c>
      <c r="D9" s="17">
        <v>24</v>
      </c>
      <c r="E9" s="24">
        <v>4610</v>
      </c>
      <c r="F9" s="24">
        <v>4037</v>
      </c>
      <c r="G9" s="24">
        <v>736</v>
      </c>
      <c r="H9" s="24">
        <v>714</v>
      </c>
      <c r="I9" s="24">
        <v>627</v>
      </c>
      <c r="J9" s="24">
        <v>638</v>
      </c>
      <c r="K9" s="24">
        <v>653</v>
      </c>
      <c r="L9" s="24">
        <v>669</v>
      </c>
      <c r="M9" s="23">
        <v>150</v>
      </c>
      <c r="N9" s="17">
        <v>423</v>
      </c>
    </row>
    <row r="10" spans="1:14" s="17" customFormat="1" ht="21.75" customHeight="1">
      <c r="A10" s="19" t="s">
        <v>15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</row>
    <row r="11" s="17" customFormat="1" ht="21.75" customHeight="1">
      <c r="A11" s="19"/>
    </row>
    <row r="12" spans="1:14" s="22" customFormat="1" ht="21.75" customHeight="1">
      <c r="A12" s="20" t="s">
        <v>16</v>
      </c>
      <c r="B12" s="21">
        <v>251</v>
      </c>
      <c r="C12" s="21">
        <v>240</v>
      </c>
      <c r="D12" s="21">
        <v>11</v>
      </c>
      <c r="E12" s="21">
        <v>2990</v>
      </c>
      <c r="F12" s="21">
        <v>2668</v>
      </c>
      <c r="G12" s="21">
        <v>486</v>
      </c>
      <c r="H12" s="21">
        <v>469</v>
      </c>
      <c r="I12" s="21">
        <v>414</v>
      </c>
      <c r="J12" s="21">
        <v>423</v>
      </c>
      <c r="K12" s="21">
        <v>437</v>
      </c>
      <c r="L12" s="21">
        <v>439</v>
      </c>
      <c r="M12" s="21">
        <v>48</v>
      </c>
      <c r="N12" s="21">
        <v>274</v>
      </c>
    </row>
    <row r="13" spans="1:14" s="22" customFormat="1" ht="21.75" customHeight="1">
      <c r="A13" s="20" t="s">
        <v>17</v>
      </c>
      <c r="B13" s="21">
        <v>219</v>
      </c>
      <c r="C13" s="21">
        <v>206</v>
      </c>
      <c r="D13" s="21">
        <v>13</v>
      </c>
      <c r="E13" s="21">
        <v>1638</v>
      </c>
      <c r="F13" s="21">
        <v>1387</v>
      </c>
      <c r="G13" s="21">
        <v>253</v>
      </c>
      <c r="H13" s="21">
        <v>248</v>
      </c>
      <c r="I13" s="21">
        <v>216</v>
      </c>
      <c r="J13" s="21">
        <v>218</v>
      </c>
      <c r="K13" s="21">
        <v>219</v>
      </c>
      <c r="L13" s="21">
        <v>233</v>
      </c>
      <c r="M13" s="21">
        <v>102</v>
      </c>
      <c r="N13" s="21">
        <v>149</v>
      </c>
    </row>
    <row r="14" spans="1:14" s="17" customFormat="1" ht="21.75" customHeight="1">
      <c r="A14" s="19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s="17" customFormat="1" ht="21.75" customHeight="1">
      <c r="A15" s="19" t="s">
        <v>18</v>
      </c>
      <c r="B15" s="24">
        <v>82</v>
      </c>
      <c r="C15" s="24">
        <v>81</v>
      </c>
      <c r="D15" s="24">
        <v>1</v>
      </c>
      <c r="E15" s="24">
        <v>1424</v>
      </c>
      <c r="F15" s="24">
        <v>1289</v>
      </c>
      <c r="G15" s="24">
        <v>236</v>
      </c>
      <c r="H15" s="24">
        <v>225</v>
      </c>
      <c r="I15" s="24">
        <v>203</v>
      </c>
      <c r="J15" s="24">
        <v>204</v>
      </c>
      <c r="K15" s="24">
        <v>211</v>
      </c>
      <c r="L15" s="24">
        <v>210</v>
      </c>
      <c r="M15" s="24">
        <v>6</v>
      </c>
      <c r="N15" s="24">
        <v>129</v>
      </c>
    </row>
    <row r="16" spans="1:14" s="17" customFormat="1" ht="21.75" customHeight="1">
      <c r="A16" s="19" t="s">
        <v>19</v>
      </c>
      <c r="B16" s="24">
        <v>20</v>
      </c>
      <c r="C16" s="24">
        <v>16</v>
      </c>
      <c r="D16" s="24">
        <v>4</v>
      </c>
      <c r="E16" s="24">
        <v>234</v>
      </c>
      <c r="F16" s="24">
        <v>213</v>
      </c>
      <c r="G16" s="24">
        <v>37</v>
      </c>
      <c r="H16" s="24">
        <v>40</v>
      </c>
      <c r="I16" s="24">
        <v>33</v>
      </c>
      <c r="J16" s="24">
        <v>34</v>
      </c>
      <c r="K16" s="24">
        <v>35</v>
      </c>
      <c r="L16" s="24">
        <v>34</v>
      </c>
      <c r="M16" s="24">
        <v>2</v>
      </c>
      <c r="N16" s="24">
        <v>19</v>
      </c>
    </row>
    <row r="17" spans="1:14" s="17" customFormat="1" ht="21.75" customHeight="1">
      <c r="A17" s="19" t="s">
        <v>20</v>
      </c>
      <c r="B17" s="24">
        <v>10</v>
      </c>
      <c r="C17" s="24">
        <v>9</v>
      </c>
      <c r="D17" s="24">
        <v>1</v>
      </c>
      <c r="E17" s="24">
        <v>90</v>
      </c>
      <c r="F17" s="24">
        <v>78</v>
      </c>
      <c r="G17" s="24">
        <v>14</v>
      </c>
      <c r="H17" s="24">
        <v>15</v>
      </c>
      <c r="I17" s="24">
        <v>12</v>
      </c>
      <c r="J17" s="24">
        <v>13</v>
      </c>
      <c r="K17" s="24">
        <v>13</v>
      </c>
      <c r="L17" s="24">
        <v>11</v>
      </c>
      <c r="M17" s="24">
        <v>4</v>
      </c>
      <c r="N17" s="24">
        <v>8</v>
      </c>
    </row>
    <row r="18" spans="1:14" s="17" customFormat="1" ht="21.75" customHeight="1">
      <c r="A18" s="19" t="s">
        <v>21</v>
      </c>
      <c r="B18" s="24">
        <v>12</v>
      </c>
      <c r="C18" s="24">
        <v>12</v>
      </c>
      <c r="D18" s="24">
        <v>0</v>
      </c>
      <c r="E18" s="24">
        <v>120</v>
      </c>
      <c r="F18" s="24">
        <v>110</v>
      </c>
      <c r="G18" s="24">
        <v>19</v>
      </c>
      <c r="H18" s="24">
        <v>19</v>
      </c>
      <c r="I18" s="24">
        <v>18</v>
      </c>
      <c r="J18" s="24">
        <v>18</v>
      </c>
      <c r="K18" s="24">
        <v>18</v>
      </c>
      <c r="L18" s="24">
        <v>18</v>
      </c>
      <c r="M18" s="24">
        <v>0</v>
      </c>
      <c r="N18" s="24">
        <v>10</v>
      </c>
    </row>
    <row r="19" spans="1:14" s="17" customFormat="1" ht="21.75" customHeight="1">
      <c r="A19" s="19" t="s">
        <v>22</v>
      </c>
      <c r="B19" s="24">
        <v>11</v>
      </c>
      <c r="C19" s="24">
        <v>9</v>
      </c>
      <c r="D19" s="24">
        <v>2</v>
      </c>
      <c r="E19" s="24">
        <v>81</v>
      </c>
      <c r="F19" s="24">
        <v>66</v>
      </c>
      <c r="G19" s="24">
        <v>12</v>
      </c>
      <c r="H19" s="24">
        <v>10</v>
      </c>
      <c r="I19" s="24">
        <v>9</v>
      </c>
      <c r="J19" s="24">
        <v>11</v>
      </c>
      <c r="K19" s="24">
        <v>11</v>
      </c>
      <c r="L19" s="24">
        <v>13</v>
      </c>
      <c r="M19" s="24">
        <v>8</v>
      </c>
      <c r="N19" s="24">
        <v>7</v>
      </c>
    </row>
    <row r="20" spans="1:14" s="17" customFormat="1" ht="21.75" customHeight="1">
      <c r="A20" s="19" t="s">
        <v>23</v>
      </c>
      <c r="B20" s="24">
        <v>13</v>
      </c>
      <c r="C20" s="24">
        <v>13</v>
      </c>
      <c r="D20" s="24">
        <v>0</v>
      </c>
      <c r="E20" s="24">
        <v>117</v>
      </c>
      <c r="F20" s="24">
        <v>103</v>
      </c>
      <c r="G20" s="24">
        <v>19</v>
      </c>
      <c r="H20" s="24">
        <v>18</v>
      </c>
      <c r="I20" s="24">
        <v>15</v>
      </c>
      <c r="J20" s="24">
        <v>17</v>
      </c>
      <c r="K20" s="24">
        <v>18</v>
      </c>
      <c r="L20" s="24">
        <v>16</v>
      </c>
      <c r="M20" s="24">
        <v>5</v>
      </c>
      <c r="N20" s="24">
        <v>9</v>
      </c>
    </row>
    <row r="21" spans="1:14" s="17" customFormat="1" ht="21.75" customHeight="1">
      <c r="A21" s="19" t="s">
        <v>24</v>
      </c>
      <c r="B21" s="24">
        <v>12</v>
      </c>
      <c r="C21" s="24">
        <v>12</v>
      </c>
      <c r="D21" s="24">
        <v>0</v>
      </c>
      <c r="E21" s="24">
        <v>109</v>
      </c>
      <c r="F21" s="24">
        <v>94</v>
      </c>
      <c r="G21" s="24">
        <v>18</v>
      </c>
      <c r="H21" s="24">
        <v>19</v>
      </c>
      <c r="I21" s="24">
        <v>15</v>
      </c>
      <c r="J21" s="24">
        <v>12</v>
      </c>
      <c r="K21" s="24">
        <v>15</v>
      </c>
      <c r="L21" s="24">
        <v>15</v>
      </c>
      <c r="M21" s="24">
        <v>7</v>
      </c>
      <c r="N21" s="24">
        <v>8</v>
      </c>
    </row>
    <row r="22" spans="1:14" s="17" customFormat="1" ht="21.75" customHeight="1">
      <c r="A22" s="19" t="s">
        <v>25</v>
      </c>
      <c r="B22" s="24">
        <v>22</v>
      </c>
      <c r="C22" s="24">
        <v>20</v>
      </c>
      <c r="D22" s="24">
        <v>2</v>
      </c>
      <c r="E22" s="24">
        <v>171</v>
      </c>
      <c r="F22" s="24">
        <v>154</v>
      </c>
      <c r="G22" s="24">
        <v>27</v>
      </c>
      <c r="H22" s="24">
        <v>27</v>
      </c>
      <c r="I22" s="24">
        <v>24</v>
      </c>
      <c r="J22" s="24">
        <v>25</v>
      </c>
      <c r="K22" s="24">
        <v>25</v>
      </c>
      <c r="L22" s="24">
        <v>26</v>
      </c>
      <c r="M22" s="24">
        <v>1</v>
      </c>
      <c r="N22" s="24">
        <v>16</v>
      </c>
    </row>
    <row r="23" spans="1:14" s="17" customFormat="1" ht="21.75" customHeight="1">
      <c r="A23" s="19" t="s">
        <v>26</v>
      </c>
      <c r="B23" s="24">
        <v>7</v>
      </c>
      <c r="C23" s="24">
        <v>7</v>
      </c>
      <c r="D23" s="24">
        <v>0</v>
      </c>
      <c r="E23" s="24">
        <v>58</v>
      </c>
      <c r="F23" s="24">
        <v>51</v>
      </c>
      <c r="G23" s="24">
        <v>9</v>
      </c>
      <c r="H23" s="24">
        <v>9</v>
      </c>
      <c r="I23" s="24">
        <v>8</v>
      </c>
      <c r="J23" s="24">
        <v>8</v>
      </c>
      <c r="K23" s="24">
        <v>8</v>
      </c>
      <c r="L23" s="24">
        <v>9</v>
      </c>
      <c r="M23" s="24">
        <v>2</v>
      </c>
      <c r="N23" s="24">
        <v>5</v>
      </c>
    </row>
    <row r="24" spans="1:14" s="17" customFormat="1" ht="21.75" customHeight="1">
      <c r="A24" s="19" t="s">
        <v>27</v>
      </c>
      <c r="B24" s="24">
        <v>14</v>
      </c>
      <c r="C24" s="24">
        <v>14</v>
      </c>
      <c r="D24" s="24">
        <v>0</v>
      </c>
      <c r="E24" s="24">
        <v>148</v>
      </c>
      <c r="F24" s="24">
        <v>127</v>
      </c>
      <c r="G24" s="24">
        <v>22</v>
      </c>
      <c r="H24" s="24">
        <v>21</v>
      </c>
      <c r="I24" s="24">
        <v>19</v>
      </c>
      <c r="J24" s="24">
        <v>22</v>
      </c>
      <c r="K24" s="24">
        <v>22</v>
      </c>
      <c r="L24" s="24">
        <v>21</v>
      </c>
      <c r="M24" s="24">
        <v>1</v>
      </c>
      <c r="N24" s="24">
        <v>20</v>
      </c>
    </row>
    <row r="25" spans="1:14" s="17" customFormat="1" ht="21.75" customHeight="1">
      <c r="A25" s="19" t="s">
        <v>28</v>
      </c>
      <c r="B25" s="24">
        <v>7</v>
      </c>
      <c r="C25" s="24">
        <v>7</v>
      </c>
      <c r="D25" s="24">
        <v>0</v>
      </c>
      <c r="E25" s="24">
        <v>92</v>
      </c>
      <c r="F25" s="24">
        <v>82</v>
      </c>
      <c r="G25" s="24">
        <v>16</v>
      </c>
      <c r="H25" s="24">
        <v>13</v>
      </c>
      <c r="I25" s="24">
        <v>13</v>
      </c>
      <c r="J25" s="24">
        <v>14</v>
      </c>
      <c r="K25" s="24">
        <v>13</v>
      </c>
      <c r="L25" s="24">
        <v>13</v>
      </c>
      <c r="M25" s="24">
        <v>0</v>
      </c>
      <c r="N25" s="24">
        <v>10</v>
      </c>
    </row>
    <row r="26" spans="1:14" s="17" customFormat="1" ht="21.75" customHeight="1">
      <c r="A26" s="19" t="s">
        <v>29</v>
      </c>
      <c r="B26" s="24">
        <v>17</v>
      </c>
      <c r="C26" s="24">
        <v>16</v>
      </c>
      <c r="D26" s="24">
        <v>1</v>
      </c>
      <c r="E26" s="24">
        <v>114</v>
      </c>
      <c r="F26" s="24">
        <v>100</v>
      </c>
      <c r="G26" s="24">
        <v>20</v>
      </c>
      <c r="H26" s="24">
        <v>19</v>
      </c>
      <c r="I26" s="24">
        <v>15</v>
      </c>
      <c r="J26" s="24">
        <v>15</v>
      </c>
      <c r="K26" s="24">
        <v>15</v>
      </c>
      <c r="L26" s="24">
        <v>16</v>
      </c>
      <c r="M26" s="24">
        <v>7</v>
      </c>
      <c r="N26" s="24">
        <v>7</v>
      </c>
    </row>
    <row r="27" spans="1:14" s="17" customFormat="1" ht="21.75" customHeight="1">
      <c r="A27" s="19" t="s">
        <v>30</v>
      </c>
      <c r="B27" s="17">
        <v>13</v>
      </c>
      <c r="C27" s="17">
        <v>13</v>
      </c>
      <c r="D27" s="17">
        <v>0</v>
      </c>
      <c r="E27" s="17">
        <v>144</v>
      </c>
      <c r="F27" s="17">
        <v>129</v>
      </c>
      <c r="G27" s="17">
        <v>23</v>
      </c>
      <c r="H27" s="17">
        <v>22</v>
      </c>
      <c r="I27" s="17">
        <v>19</v>
      </c>
      <c r="J27" s="17">
        <v>20</v>
      </c>
      <c r="K27" s="17">
        <v>21</v>
      </c>
      <c r="L27" s="17">
        <v>24</v>
      </c>
      <c r="M27" s="17">
        <v>0</v>
      </c>
      <c r="N27" s="17">
        <v>15</v>
      </c>
    </row>
    <row r="28" spans="1:14" s="17" customFormat="1" ht="21.75" customHeight="1">
      <c r="A28" s="19" t="s">
        <v>31</v>
      </c>
      <c r="B28" s="24">
        <v>11</v>
      </c>
      <c r="C28" s="24">
        <v>11</v>
      </c>
      <c r="D28" s="24">
        <v>0</v>
      </c>
      <c r="E28" s="24">
        <v>88</v>
      </c>
      <c r="F28" s="24">
        <v>72</v>
      </c>
      <c r="G28" s="24">
        <v>14</v>
      </c>
      <c r="H28" s="24">
        <v>12</v>
      </c>
      <c r="I28" s="24">
        <v>11</v>
      </c>
      <c r="J28" s="24">
        <v>10</v>
      </c>
      <c r="K28" s="24">
        <v>12</v>
      </c>
      <c r="L28" s="24">
        <v>13</v>
      </c>
      <c r="M28" s="24">
        <v>5</v>
      </c>
      <c r="N28" s="24">
        <v>11</v>
      </c>
    </row>
    <row r="29" s="17" customFormat="1" ht="21.75" customHeight="1">
      <c r="A29" s="19"/>
    </row>
    <row r="30" spans="1:14" s="22" customFormat="1" ht="21.75" customHeight="1">
      <c r="A30" s="20" t="s">
        <v>32</v>
      </c>
      <c r="B30" s="21">
        <v>7</v>
      </c>
      <c r="C30" s="21">
        <v>7</v>
      </c>
      <c r="D30" s="21">
        <v>0</v>
      </c>
      <c r="E30" s="21">
        <v>85</v>
      </c>
      <c r="F30" s="21">
        <v>79</v>
      </c>
      <c r="G30" s="21">
        <v>14</v>
      </c>
      <c r="H30" s="21">
        <v>15</v>
      </c>
      <c r="I30" s="21">
        <v>11</v>
      </c>
      <c r="J30" s="21">
        <v>14</v>
      </c>
      <c r="K30" s="21">
        <v>11</v>
      </c>
      <c r="L30" s="21">
        <v>14</v>
      </c>
      <c r="M30" s="21">
        <v>0</v>
      </c>
      <c r="N30" s="21">
        <v>6</v>
      </c>
    </row>
    <row r="31" spans="1:14" s="17" customFormat="1" ht="21.75" customHeight="1">
      <c r="A31" s="19" t="s">
        <v>33</v>
      </c>
      <c r="B31" s="24">
        <v>3</v>
      </c>
      <c r="C31" s="24">
        <v>3</v>
      </c>
      <c r="D31" s="24">
        <v>0</v>
      </c>
      <c r="E31" s="24">
        <v>43</v>
      </c>
      <c r="F31" s="24">
        <v>40</v>
      </c>
      <c r="G31" s="24">
        <v>7</v>
      </c>
      <c r="H31" s="24">
        <v>7</v>
      </c>
      <c r="I31" s="24">
        <v>6</v>
      </c>
      <c r="J31" s="24">
        <v>7</v>
      </c>
      <c r="K31" s="24">
        <v>6</v>
      </c>
      <c r="L31" s="24">
        <v>7</v>
      </c>
      <c r="M31" s="24">
        <v>0</v>
      </c>
      <c r="N31" s="24">
        <v>3</v>
      </c>
    </row>
    <row r="32" spans="1:14" s="17" customFormat="1" ht="21.75" customHeight="1">
      <c r="A32" s="19" t="s">
        <v>34</v>
      </c>
      <c r="B32" s="24">
        <v>1</v>
      </c>
      <c r="C32" s="24">
        <v>1</v>
      </c>
      <c r="D32" s="24">
        <v>0</v>
      </c>
      <c r="E32" s="24">
        <v>14</v>
      </c>
      <c r="F32" s="24">
        <v>13</v>
      </c>
      <c r="G32" s="24">
        <v>2</v>
      </c>
      <c r="H32" s="24">
        <v>3</v>
      </c>
      <c r="I32" s="24">
        <v>2</v>
      </c>
      <c r="J32" s="24">
        <v>2</v>
      </c>
      <c r="K32" s="24">
        <v>2</v>
      </c>
      <c r="L32" s="24">
        <v>2</v>
      </c>
      <c r="M32" s="24">
        <v>0</v>
      </c>
      <c r="N32" s="24">
        <v>1</v>
      </c>
    </row>
    <row r="33" spans="1:14" s="17" customFormat="1" ht="21.75" customHeight="1">
      <c r="A33" s="19" t="s">
        <v>101</v>
      </c>
      <c r="B33" s="24">
        <v>3</v>
      </c>
      <c r="C33" s="24">
        <v>3</v>
      </c>
      <c r="D33" s="24">
        <v>0</v>
      </c>
      <c r="E33" s="24">
        <v>28</v>
      </c>
      <c r="F33" s="24">
        <v>26</v>
      </c>
      <c r="G33" s="24">
        <v>5</v>
      </c>
      <c r="H33" s="24">
        <v>5</v>
      </c>
      <c r="I33" s="24">
        <v>3</v>
      </c>
      <c r="J33" s="24">
        <v>5</v>
      </c>
      <c r="K33" s="24">
        <v>3</v>
      </c>
      <c r="L33" s="24">
        <v>5</v>
      </c>
      <c r="M33" s="24">
        <v>0</v>
      </c>
      <c r="N33" s="24">
        <v>2</v>
      </c>
    </row>
    <row r="34" spans="1:14" s="17" customFormat="1" ht="21.75" customHeight="1">
      <c r="A34" s="19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s="22" customFormat="1" ht="21.75" customHeight="1">
      <c r="A35" s="20" t="s">
        <v>35</v>
      </c>
      <c r="B35" s="26">
        <v>26</v>
      </c>
      <c r="C35" s="26">
        <v>25</v>
      </c>
      <c r="D35" s="26">
        <v>1</v>
      </c>
      <c r="E35" s="26">
        <v>200</v>
      </c>
      <c r="F35" s="26">
        <v>176</v>
      </c>
      <c r="G35" s="26">
        <v>30</v>
      </c>
      <c r="H35" s="26">
        <v>32</v>
      </c>
      <c r="I35" s="26">
        <v>27</v>
      </c>
      <c r="J35" s="26">
        <v>29</v>
      </c>
      <c r="K35" s="26">
        <v>30</v>
      </c>
      <c r="L35" s="26">
        <v>28</v>
      </c>
      <c r="M35" s="26">
        <v>1</v>
      </c>
      <c r="N35" s="26">
        <v>23</v>
      </c>
    </row>
    <row r="36" spans="1:14" s="17" customFormat="1" ht="21.75" customHeight="1">
      <c r="A36" s="19" t="s">
        <v>36</v>
      </c>
      <c r="B36" s="24">
        <v>4</v>
      </c>
      <c r="C36" s="24">
        <v>4</v>
      </c>
      <c r="D36" s="24">
        <v>0</v>
      </c>
      <c r="E36" s="24">
        <v>32</v>
      </c>
      <c r="F36" s="24">
        <v>28</v>
      </c>
      <c r="G36" s="24">
        <v>4</v>
      </c>
      <c r="H36" s="24">
        <v>6</v>
      </c>
      <c r="I36" s="24">
        <v>4</v>
      </c>
      <c r="J36" s="24">
        <v>5</v>
      </c>
      <c r="K36" s="24">
        <v>5</v>
      </c>
      <c r="L36" s="24">
        <v>4</v>
      </c>
      <c r="M36" s="24">
        <v>0</v>
      </c>
      <c r="N36" s="24">
        <v>4</v>
      </c>
    </row>
    <row r="37" spans="1:14" s="17" customFormat="1" ht="21.75" customHeight="1">
      <c r="A37" s="19" t="s">
        <v>37</v>
      </c>
      <c r="B37" s="24">
        <v>1</v>
      </c>
      <c r="C37" s="24">
        <v>1</v>
      </c>
      <c r="D37" s="24">
        <v>0</v>
      </c>
      <c r="E37" s="24">
        <v>15</v>
      </c>
      <c r="F37" s="24">
        <v>12</v>
      </c>
      <c r="G37" s="24">
        <v>2</v>
      </c>
      <c r="H37" s="24">
        <v>2</v>
      </c>
      <c r="I37" s="24">
        <v>2</v>
      </c>
      <c r="J37" s="24">
        <v>2</v>
      </c>
      <c r="K37" s="24">
        <v>2</v>
      </c>
      <c r="L37" s="24">
        <v>2</v>
      </c>
      <c r="M37" s="24">
        <v>0</v>
      </c>
      <c r="N37" s="24">
        <v>3</v>
      </c>
    </row>
    <row r="38" spans="1:14" s="17" customFormat="1" ht="21.75" customHeight="1">
      <c r="A38" s="19" t="s">
        <v>38</v>
      </c>
      <c r="B38" s="17">
        <v>3</v>
      </c>
      <c r="C38" s="17">
        <v>3</v>
      </c>
      <c r="D38" s="17">
        <v>0</v>
      </c>
      <c r="E38" s="17">
        <v>18</v>
      </c>
      <c r="F38" s="17">
        <v>17</v>
      </c>
      <c r="G38" s="17">
        <v>3</v>
      </c>
      <c r="H38" s="17">
        <v>3</v>
      </c>
      <c r="I38" s="17">
        <v>2</v>
      </c>
      <c r="J38" s="17">
        <v>3</v>
      </c>
      <c r="K38" s="17">
        <v>3</v>
      </c>
      <c r="L38" s="17">
        <v>3</v>
      </c>
      <c r="M38" s="17">
        <v>0</v>
      </c>
      <c r="N38" s="17">
        <v>1</v>
      </c>
    </row>
    <row r="39" spans="1:14" s="17" customFormat="1" ht="21.75" customHeight="1">
      <c r="A39" s="19" t="s">
        <v>39</v>
      </c>
      <c r="B39" s="25">
        <v>2</v>
      </c>
      <c r="C39" s="25">
        <v>2</v>
      </c>
      <c r="D39" s="25">
        <v>0</v>
      </c>
      <c r="E39" s="25">
        <v>14</v>
      </c>
      <c r="F39" s="25">
        <v>12</v>
      </c>
      <c r="G39" s="25">
        <v>2</v>
      </c>
      <c r="H39" s="25">
        <v>2</v>
      </c>
      <c r="I39" s="25">
        <v>2</v>
      </c>
      <c r="J39" s="25">
        <v>2</v>
      </c>
      <c r="K39" s="25">
        <v>2</v>
      </c>
      <c r="L39" s="25">
        <v>2</v>
      </c>
      <c r="M39" s="25">
        <v>0</v>
      </c>
      <c r="N39" s="25">
        <v>2</v>
      </c>
    </row>
    <row r="40" spans="1:14" s="17" customFormat="1" ht="21.75" customHeight="1">
      <c r="A40" s="19" t="s">
        <v>40</v>
      </c>
      <c r="B40" s="24">
        <v>4</v>
      </c>
      <c r="C40" s="24">
        <v>4</v>
      </c>
      <c r="D40" s="24">
        <v>0</v>
      </c>
      <c r="E40" s="24">
        <v>24</v>
      </c>
      <c r="F40" s="24">
        <v>22</v>
      </c>
      <c r="G40" s="24">
        <v>4</v>
      </c>
      <c r="H40" s="24">
        <v>4</v>
      </c>
      <c r="I40" s="24">
        <v>3</v>
      </c>
      <c r="J40" s="24">
        <v>3</v>
      </c>
      <c r="K40" s="24">
        <v>4</v>
      </c>
      <c r="L40" s="24">
        <v>4</v>
      </c>
      <c r="M40" s="24">
        <v>1</v>
      </c>
      <c r="N40" s="24">
        <v>1</v>
      </c>
    </row>
    <row r="41" spans="1:14" s="17" customFormat="1" ht="21.75" customHeight="1">
      <c r="A41" s="19" t="s">
        <v>41</v>
      </c>
      <c r="B41" s="24">
        <v>4</v>
      </c>
      <c r="C41" s="24">
        <v>3</v>
      </c>
      <c r="D41" s="24">
        <v>1</v>
      </c>
      <c r="E41" s="24">
        <v>21</v>
      </c>
      <c r="F41" s="24">
        <v>19</v>
      </c>
      <c r="G41" s="24">
        <v>4</v>
      </c>
      <c r="H41" s="24">
        <v>3</v>
      </c>
      <c r="I41" s="24">
        <v>3</v>
      </c>
      <c r="J41" s="24">
        <v>3</v>
      </c>
      <c r="K41" s="24">
        <v>3</v>
      </c>
      <c r="L41" s="24">
        <v>3</v>
      </c>
      <c r="M41" s="24">
        <v>0</v>
      </c>
      <c r="N41" s="24">
        <v>2</v>
      </c>
    </row>
    <row r="42" spans="1:14" s="17" customFormat="1" ht="21.75" customHeight="1">
      <c r="A42" s="19" t="s">
        <v>42</v>
      </c>
      <c r="B42" s="24">
        <v>4</v>
      </c>
      <c r="C42" s="24">
        <v>4</v>
      </c>
      <c r="D42" s="24">
        <v>0</v>
      </c>
      <c r="E42" s="24">
        <v>33</v>
      </c>
      <c r="F42" s="24">
        <v>29</v>
      </c>
      <c r="G42" s="24">
        <v>4</v>
      </c>
      <c r="H42" s="24">
        <v>5</v>
      </c>
      <c r="I42" s="24">
        <v>5</v>
      </c>
      <c r="J42" s="24">
        <v>5</v>
      </c>
      <c r="K42" s="24">
        <v>5</v>
      </c>
      <c r="L42" s="24">
        <v>5</v>
      </c>
      <c r="M42" s="24">
        <v>0</v>
      </c>
      <c r="N42" s="24">
        <v>4</v>
      </c>
    </row>
    <row r="43" spans="1:14" s="17" customFormat="1" ht="21.75" customHeight="1">
      <c r="A43" s="19" t="s">
        <v>43</v>
      </c>
      <c r="B43" s="24">
        <v>4</v>
      </c>
      <c r="C43" s="24">
        <v>4</v>
      </c>
      <c r="D43" s="24">
        <v>0</v>
      </c>
      <c r="E43" s="24">
        <v>43</v>
      </c>
      <c r="F43" s="24">
        <v>37</v>
      </c>
      <c r="G43" s="24">
        <v>7</v>
      </c>
      <c r="H43" s="24">
        <v>7</v>
      </c>
      <c r="I43" s="24">
        <v>6</v>
      </c>
      <c r="J43" s="24">
        <v>6</v>
      </c>
      <c r="K43" s="24">
        <v>6</v>
      </c>
      <c r="L43" s="24">
        <v>5</v>
      </c>
      <c r="M43" s="24">
        <v>0</v>
      </c>
      <c r="N43" s="24">
        <v>6</v>
      </c>
    </row>
    <row r="44" spans="1:14" s="17" customFormat="1" ht="21.75" customHeight="1">
      <c r="A44" s="19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4" s="22" customFormat="1" ht="21.75" customHeight="1">
      <c r="A45" s="20" t="s">
        <v>44</v>
      </c>
      <c r="B45" s="26">
        <v>8</v>
      </c>
      <c r="C45" s="26">
        <v>8</v>
      </c>
      <c r="D45" s="26">
        <v>0</v>
      </c>
      <c r="E45" s="26">
        <v>84</v>
      </c>
      <c r="F45" s="26">
        <v>74</v>
      </c>
      <c r="G45" s="26">
        <v>12</v>
      </c>
      <c r="H45" s="26">
        <v>14</v>
      </c>
      <c r="I45" s="26">
        <v>12</v>
      </c>
      <c r="J45" s="26">
        <v>12</v>
      </c>
      <c r="K45" s="26">
        <v>12</v>
      </c>
      <c r="L45" s="26">
        <v>12</v>
      </c>
      <c r="M45" s="26">
        <v>0</v>
      </c>
      <c r="N45" s="26">
        <v>10</v>
      </c>
    </row>
    <row r="46" spans="1:14" s="17" customFormat="1" ht="21.75" customHeight="1">
      <c r="A46" s="19" t="s">
        <v>45</v>
      </c>
      <c r="B46" s="24">
        <v>8</v>
      </c>
      <c r="C46" s="24">
        <v>8</v>
      </c>
      <c r="D46" s="24">
        <v>0</v>
      </c>
      <c r="E46" s="24">
        <v>84</v>
      </c>
      <c r="F46" s="24">
        <v>74</v>
      </c>
      <c r="G46" s="24">
        <v>12</v>
      </c>
      <c r="H46" s="24">
        <v>14</v>
      </c>
      <c r="I46" s="24">
        <v>12</v>
      </c>
      <c r="J46" s="24">
        <v>12</v>
      </c>
      <c r="K46" s="24">
        <v>12</v>
      </c>
      <c r="L46" s="24">
        <v>12</v>
      </c>
      <c r="M46" s="24">
        <v>0</v>
      </c>
      <c r="N46" s="24">
        <v>10</v>
      </c>
    </row>
    <row r="47" spans="1:14" s="17" customFormat="1" ht="21.75" customHeight="1">
      <c r="A47" s="19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s="22" customFormat="1" ht="21.75" customHeight="1">
      <c r="A48" s="20" t="s">
        <v>46</v>
      </c>
      <c r="B48" s="22">
        <v>19</v>
      </c>
      <c r="C48" s="22">
        <v>19</v>
      </c>
      <c r="D48" s="22">
        <v>0</v>
      </c>
      <c r="E48" s="22">
        <v>279</v>
      </c>
      <c r="F48" s="22">
        <v>246</v>
      </c>
      <c r="G48" s="22">
        <v>44</v>
      </c>
      <c r="H48" s="22">
        <v>43</v>
      </c>
      <c r="I48" s="22">
        <v>40</v>
      </c>
      <c r="J48" s="22">
        <v>40</v>
      </c>
      <c r="K48" s="22">
        <v>39</v>
      </c>
      <c r="L48" s="22">
        <v>40</v>
      </c>
      <c r="M48" s="22">
        <v>0</v>
      </c>
      <c r="N48" s="22">
        <v>33</v>
      </c>
    </row>
    <row r="49" spans="1:14" s="17" customFormat="1" ht="21.75" customHeight="1">
      <c r="A49" s="19" t="s">
        <v>47</v>
      </c>
      <c r="B49" s="25">
        <v>6</v>
      </c>
      <c r="C49" s="25">
        <v>6</v>
      </c>
      <c r="D49" s="25">
        <v>0</v>
      </c>
      <c r="E49" s="25">
        <v>79</v>
      </c>
      <c r="F49" s="25">
        <v>70</v>
      </c>
      <c r="G49" s="25">
        <v>12</v>
      </c>
      <c r="H49" s="25">
        <v>13</v>
      </c>
      <c r="I49" s="25">
        <v>12</v>
      </c>
      <c r="J49" s="25">
        <v>11</v>
      </c>
      <c r="K49" s="25">
        <v>11</v>
      </c>
      <c r="L49" s="25">
        <v>11</v>
      </c>
      <c r="M49" s="25">
        <v>0</v>
      </c>
      <c r="N49" s="25">
        <v>9</v>
      </c>
    </row>
    <row r="50" spans="1:14" s="17" customFormat="1" ht="21.75" customHeight="1">
      <c r="A50" s="19" t="s">
        <v>48</v>
      </c>
      <c r="B50" s="24">
        <v>6</v>
      </c>
      <c r="C50" s="24">
        <v>6</v>
      </c>
      <c r="D50" s="24">
        <v>0</v>
      </c>
      <c r="E50" s="24">
        <v>81</v>
      </c>
      <c r="F50" s="24">
        <v>72</v>
      </c>
      <c r="G50" s="24">
        <v>14</v>
      </c>
      <c r="H50" s="24">
        <v>13</v>
      </c>
      <c r="I50" s="24">
        <v>11</v>
      </c>
      <c r="J50" s="24">
        <v>11</v>
      </c>
      <c r="K50" s="24">
        <v>11</v>
      </c>
      <c r="L50" s="24">
        <v>12</v>
      </c>
      <c r="M50" s="24">
        <v>0</v>
      </c>
      <c r="N50" s="24">
        <v>9</v>
      </c>
    </row>
    <row r="51" spans="1:14" s="17" customFormat="1" ht="21.75" customHeight="1">
      <c r="A51" s="19" t="s">
        <v>49</v>
      </c>
      <c r="B51" s="24">
        <v>3</v>
      </c>
      <c r="C51" s="24">
        <v>3</v>
      </c>
      <c r="D51" s="24">
        <v>0</v>
      </c>
      <c r="E51" s="24">
        <v>48</v>
      </c>
      <c r="F51" s="24">
        <v>42</v>
      </c>
      <c r="G51" s="24">
        <v>8</v>
      </c>
      <c r="H51" s="24">
        <v>6</v>
      </c>
      <c r="I51" s="24">
        <v>7</v>
      </c>
      <c r="J51" s="24">
        <v>7</v>
      </c>
      <c r="K51" s="24">
        <v>7</v>
      </c>
      <c r="L51" s="24">
        <v>7</v>
      </c>
      <c r="M51" s="24">
        <v>0</v>
      </c>
      <c r="N51" s="24">
        <v>6</v>
      </c>
    </row>
    <row r="52" spans="1:14" s="17" customFormat="1" ht="21.75" customHeight="1" thickBot="1">
      <c r="A52" s="27" t="s">
        <v>50</v>
      </c>
      <c r="B52" s="28">
        <v>4</v>
      </c>
      <c r="C52" s="28">
        <v>4</v>
      </c>
      <c r="D52" s="28">
        <v>0</v>
      </c>
      <c r="E52" s="28">
        <v>71</v>
      </c>
      <c r="F52" s="28">
        <v>62</v>
      </c>
      <c r="G52" s="28">
        <v>10</v>
      </c>
      <c r="H52" s="28">
        <v>11</v>
      </c>
      <c r="I52" s="28">
        <v>10</v>
      </c>
      <c r="J52" s="28">
        <v>11</v>
      </c>
      <c r="K52" s="28">
        <v>10</v>
      </c>
      <c r="L52" s="28">
        <v>10</v>
      </c>
      <c r="M52" s="28">
        <v>0</v>
      </c>
      <c r="N52" s="28">
        <v>9</v>
      </c>
    </row>
    <row r="53" spans="1:14" s="17" customFormat="1" ht="21.75" customHeight="1" thickBot="1">
      <c r="A53" s="29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 t="s">
        <v>51</v>
      </c>
    </row>
    <row r="54" spans="1:14" s="31" customFormat="1" ht="21.75" customHeight="1">
      <c r="A54" s="30"/>
      <c r="B54" s="644" t="s">
        <v>1</v>
      </c>
      <c r="C54" s="645"/>
      <c r="D54" s="646"/>
      <c r="E54" s="647" t="s">
        <v>2</v>
      </c>
      <c r="F54" s="648"/>
      <c r="G54" s="648"/>
      <c r="H54" s="648"/>
      <c r="I54" s="648"/>
      <c r="J54" s="648"/>
      <c r="K54" s="648"/>
      <c r="L54" s="648"/>
      <c r="M54" s="648"/>
      <c r="N54" s="648"/>
    </row>
    <row r="55" spans="1:14" s="31" customFormat="1" ht="21.75" customHeight="1">
      <c r="A55" s="32" t="s">
        <v>3</v>
      </c>
      <c r="B55" s="634" t="s">
        <v>94</v>
      </c>
      <c r="C55" s="636" t="s">
        <v>95</v>
      </c>
      <c r="D55" s="638" t="s">
        <v>96</v>
      </c>
      <c r="E55" s="640" t="s">
        <v>97</v>
      </c>
      <c r="F55" s="631" t="s">
        <v>98</v>
      </c>
      <c r="G55" s="632"/>
      <c r="H55" s="632"/>
      <c r="I55" s="632"/>
      <c r="J55" s="632"/>
      <c r="K55" s="632"/>
      <c r="L55" s="633"/>
      <c r="M55" s="33" t="s">
        <v>4</v>
      </c>
      <c r="N55" s="43" t="s">
        <v>5</v>
      </c>
    </row>
    <row r="56" spans="1:14" s="31" customFormat="1" ht="21.75" customHeight="1">
      <c r="A56" s="34"/>
      <c r="B56" s="635"/>
      <c r="C56" s="637"/>
      <c r="D56" s="639"/>
      <c r="E56" s="639"/>
      <c r="F56" s="35" t="s">
        <v>94</v>
      </c>
      <c r="G56" s="36" t="s">
        <v>99</v>
      </c>
      <c r="H56" s="35" t="s">
        <v>100</v>
      </c>
      <c r="I56" s="35" t="s">
        <v>6</v>
      </c>
      <c r="J56" s="35" t="s">
        <v>7</v>
      </c>
      <c r="K56" s="36" t="s">
        <v>8</v>
      </c>
      <c r="L56" s="36" t="s">
        <v>9</v>
      </c>
      <c r="M56" s="35" t="s">
        <v>10</v>
      </c>
      <c r="N56" s="44" t="s">
        <v>10</v>
      </c>
    </row>
    <row r="57" spans="1:14" s="22" customFormat="1" ht="21.75" customHeight="1">
      <c r="A57" s="37" t="s">
        <v>52</v>
      </c>
      <c r="B57" s="21">
        <v>22</v>
      </c>
      <c r="C57" s="21">
        <v>22</v>
      </c>
      <c r="D57" s="21">
        <v>0</v>
      </c>
      <c r="E57" s="21">
        <v>147</v>
      </c>
      <c r="F57" s="21">
        <v>123</v>
      </c>
      <c r="G57" s="21">
        <v>24</v>
      </c>
      <c r="H57" s="21">
        <v>22</v>
      </c>
      <c r="I57" s="21">
        <v>18</v>
      </c>
      <c r="J57" s="21">
        <v>19</v>
      </c>
      <c r="K57" s="21">
        <v>19</v>
      </c>
      <c r="L57" s="21">
        <v>21</v>
      </c>
      <c r="M57" s="21">
        <v>12</v>
      </c>
      <c r="N57" s="21">
        <v>12</v>
      </c>
    </row>
    <row r="58" spans="1:14" s="17" customFormat="1" ht="21.75" customHeight="1">
      <c r="A58" s="19" t="s">
        <v>53</v>
      </c>
      <c r="B58" s="24">
        <v>3</v>
      </c>
      <c r="C58" s="24">
        <v>3</v>
      </c>
      <c r="D58" s="24">
        <v>0</v>
      </c>
      <c r="E58" s="24">
        <v>19</v>
      </c>
      <c r="F58" s="24">
        <v>18</v>
      </c>
      <c r="G58" s="24">
        <v>3</v>
      </c>
      <c r="H58" s="24">
        <v>3</v>
      </c>
      <c r="I58" s="24">
        <v>3</v>
      </c>
      <c r="J58" s="24">
        <v>3</v>
      </c>
      <c r="K58" s="24">
        <v>3</v>
      </c>
      <c r="L58" s="24">
        <v>3</v>
      </c>
      <c r="M58" s="24">
        <v>0</v>
      </c>
      <c r="N58" s="24">
        <v>1</v>
      </c>
    </row>
    <row r="59" spans="1:14" s="17" customFormat="1" ht="21.75" customHeight="1">
      <c r="A59" s="19" t="s">
        <v>54</v>
      </c>
      <c r="B59" s="24">
        <v>6</v>
      </c>
      <c r="C59" s="24">
        <v>6</v>
      </c>
      <c r="D59" s="24">
        <v>0</v>
      </c>
      <c r="E59" s="24">
        <v>38</v>
      </c>
      <c r="F59" s="24">
        <v>29</v>
      </c>
      <c r="G59" s="24">
        <v>6</v>
      </c>
      <c r="H59" s="24">
        <v>6</v>
      </c>
      <c r="I59" s="24">
        <v>4</v>
      </c>
      <c r="J59" s="24">
        <v>4</v>
      </c>
      <c r="K59" s="24">
        <v>4</v>
      </c>
      <c r="L59" s="24">
        <v>5</v>
      </c>
      <c r="M59" s="24">
        <v>6</v>
      </c>
      <c r="N59" s="24">
        <v>3</v>
      </c>
    </row>
    <row r="60" spans="1:14" s="17" customFormat="1" ht="21.75" customHeight="1">
      <c r="A60" s="19" t="s">
        <v>55</v>
      </c>
      <c r="B60" s="24">
        <v>2</v>
      </c>
      <c r="C60" s="24">
        <v>2</v>
      </c>
      <c r="D60" s="24">
        <v>0</v>
      </c>
      <c r="E60" s="24">
        <v>10</v>
      </c>
      <c r="F60" s="24">
        <v>7</v>
      </c>
      <c r="G60" s="24">
        <v>2</v>
      </c>
      <c r="H60" s="24">
        <v>1</v>
      </c>
      <c r="I60" s="24">
        <v>1</v>
      </c>
      <c r="J60" s="24">
        <v>1</v>
      </c>
      <c r="K60" s="24">
        <v>1</v>
      </c>
      <c r="L60" s="24">
        <v>1</v>
      </c>
      <c r="M60" s="24">
        <v>2</v>
      </c>
      <c r="N60" s="24">
        <v>1</v>
      </c>
    </row>
    <row r="61" spans="1:14" s="17" customFormat="1" ht="21.75" customHeight="1">
      <c r="A61" s="19" t="s">
        <v>56</v>
      </c>
      <c r="B61" s="24">
        <v>2</v>
      </c>
      <c r="C61" s="24">
        <v>2</v>
      </c>
      <c r="D61" s="24">
        <v>0</v>
      </c>
      <c r="E61" s="24">
        <v>17</v>
      </c>
      <c r="F61" s="24">
        <v>15</v>
      </c>
      <c r="G61" s="24">
        <v>3</v>
      </c>
      <c r="H61" s="24">
        <v>2</v>
      </c>
      <c r="I61" s="24">
        <v>1</v>
      </c>
      <c r="J61" s="24">
        <v>3</v>
      </c>
      <c r="K61" s="24">
        <v>3</v>
      </c>
      <c r="L61" s="24">
        <v>3</v>
      </c>
      <c r="M61" s="24">
        <v>1</v>
      </c>
      <c r="N61" s="24">
        <v>1</v>
      </c>
    </row>
    <row r="62" spans="1:14" s="17" customFormat="1" ht="21.75" customHeight="1">
      <c r="A62" s="19" t="s">
        <v>57</v>
      </c>
      <c r="B62" s="24">
        <v>2</v>
      </c>
      <c r="C62" s="24">
        <v>2</v>
      </c>
      <c r="D62" s="24">
        <v>0</v>
      </c>
      <c r="E62" s="24">
        <v>21</v>
      </c>
      <c r="F62" s="24">
        <v>18</v>
      </c>
      <c r="G62" s="24">
        <v>3</v>
      </c>
      <c r="H62" s="24">
        <v>3</v>
      </c>
      <c r="I62" s="24">
        <v>3</v>
      </c>
      <c r="J62" s="24">
        <v>3</v>
      </c>
      <c r="K62" s="24">
        <v>3</v>
      </c>
      <c r="L62" s="24">
        <v>3</v>
      </c>
      <c r="M62" s="24">
        <v>0</v>
      </c>
      <c r="N62" s="24">
        <v>3</v>
      </c>
    </row>
    <row r="63" spans="1:14" s="17" customFormat="1" ht="21.75" customHeight="1">
      <c r="A63" s="19" t="s">
        <v>102</v>
      </c>
      <c r="B63" s="24">
        <v>7</v>
      </c>
      <c r="C63" s="24">
        <v>7</v>
      </c>
      <c r="D63" s="24">
        <v>0</v>
      </c>
      <c r="E63" s="24">
        <v>42</v>
      </c>
      <c r="F63" s="24">
        <v>36</v>
      </c>
      <c r="G63" s="24">
        <v>7</v>
      </c>
      <c r="H63" s="24">
        <v>7</v>
      </c>
      <c r="I63" s="24">
        <v>6</v>
      </c>
      <c r="J63" s="24">
        <v>5</v>
      </c>
      <c r="K63" s="24">
        <v>5</v>
      </c>
      <c r="L63" s="24">
        <v>6</v>
      </c>
      <c r="M63" s="24">
        <v>3</v>
      </c>
      <c r="N63" s="24">
        <v>3</v>
      </c>
    </row>
    <row r="64" spans="1:14" s="17" customFormat="1" ht="21.75" customHeight="1">
      <c r="A64" s="19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</row>
    <row r="65" spans="1:14" s="22" customFormat="1" ht="21.75" customHeight="1">
      <c r="A65" s="20" t="s">
        <v>58</v>
      </c>
      <c r="B65" s="26">
        <v>32</v>
      </c>
      <c r="C65" s="26">
        <v>32</v>
      </c>
      <c r="D65" s="26">
        <v>0</v>
      </c>
      <c r="E65" s="26">
        <v>244</v>
      </c>
      <c r="F65" s="26">
        <v>200</v>
      </c>
      <c r="G65" s="26">
        <v>36</v>
      </c>
      <c r="H65" s="26">
        <v>36</v>
      </c>
      <c r="I65" s="26">
        <v>32</v>
      </c>
      <c r="J65" s="26">
        <v>30</v>
      </c>
      <c r="K65" s="26">
        <v>33</v>
      </c>
      <c r="L65" s="26">
        <v>33</v>
      </c>
      <c r="M65" s="26">
        <v>22</v>
      </c>
      <c r="N65" s="26">
        <v>22</v>
      </c>
    </row>
    <row r="66" spans="1:14" s="17" customFormat="1" ht="21.75" customHeight="1">
      <c r="A66" s="19" t="s">
        <v>59</v>
      </c>
      <c r="B66" s="24">
        <v>8</v>
      </c>
      <c r="C66" s="24">
        <v>8</v>
      </c>
      <c r="D66" s="24">
        <v>0</v>
      </c>
      <c r="E66" s="24">
        <v>49</v>
      </c>
      <c r="F66" s="24">
        <v>37</v>
      </c>
      <c r="G66" s="24">
        <v>6</v>
      </c>
      <c r="H66" s="24">
        <v>7</v>
      </c>
      <c r="I66" s="24">
        <v>6</v>
      </c>
      <c r="J66" s="24">
        <v>6</v>
      </c>
      <c r="K66" s="24">
        <v>6</v>
      </c>
      <c r="L66" s="24">
        <v>6</v>
      </c>
      <c r="M66" s="24">
        <v>8</v>
      </c>
      <c r="N66" s="24">
        <v>4</v>
      </c>
    </row>
    <row r="67" spans="1:14" s="17" customFormat="1" ht="21.75" customHeight="1">
      <c r="A67" s="19" t="s">
        <v>60</v>
      </c>
      <c r="B67" s="24">
        <v>2</v>
      </c>
      <c r="C67" s="24">
        <v>2</v>
      </c>
      <c r="D67" s="24">
        <v>0</v>
      </c>
      <c r="E67" s="24">
        <v>20</v>
      </c>
      <c r="F67" s="24">
        <v>18</v>
      </c>
      <c r="G67" s="24">
        <v>3</v>
      </c>
      <c r="H67" s="24">
        <v>3</v>
      </c>
      <c r="I67" s="24">
        <v>3</v>
      </c>
      <c r="J67" s="24">
        <v>3</v>
      </c>
      <c r="K67" s="24">
        <v>3</v>
      </c>
      <c r="L67" s="24">
        <v>3</v>
      </c>
      <c r="M67" s="24">
        <v>0</v>
      </c>
      <c r="N67" s="24">
        <v>2</v>
      </c>
    </row>
    <row r="68" spans="1:14" s="17" customFormat="1" ht="21.75" customHeight="1">
      <c r="A68" s="19" t="s">
        <v>61</v>
      </c>
      <c r="B68" s="24">
        <v>6</v>
      </c>
      <c r="C68" s="24">
        <v>6</v>
      </c>
      <c r="D68" s="24">
        <v>0</v>
      </c>
      <c r="E68" s="24">
        <v>77</v>
      </c>
      <c r="F68" s="24">
        <v>66</v>
      </c>
      <c r="G68" s="24">
        <v>12</v>
      </c>
      <c r="H68" s="24">
        <v>12</v>
      </c>
      <c r="I68" s="24">
        <v>11</v>
      </c>
      <c r="J68" s="24">
        <v>10</v>
      </c>
      <c r="K68" s="24">
        <v>11</v>
      </c>
      <c r="L68" s="24">
        <v>10</v>
      </c>
      <c r="M68" s="24">
        <v>2</v>
      </c>
      <c r="N68" s="24">
        <v>9</v>
      </c>
    </row>
    <row r="69" spans="1:14" s="17" customFormat="1" ht="21.75" customHeight="1">
      <c r="A69" s="19" t="s">
        <v>62</v>
      </c>
      <c r="B69" s="24">
        <v>5</v>
      </c>
      <c r="C69" s="24">
        <v>5</v>
      </c>
      <c r="D69" s="24">
        <v>0</v>
      </c>
      <c r="E69" s="24">
        <v>31</v>
      </c>
      <c r="F69" s="24">
        <v>26</v>
      </c>
      <c r="G69" s="24">
        <v>4</v>
      </c>
      <c r="H69" s="24">
        <v>4</v>
      </c>
      <c r="I69" s="24">
        <v>4</v>
      </c>
      <c r="J69" s="24">
        <v>4</v>
      </c>
      <c r="K69" s="24">
        <v>5</v>
      </c>
      <c r="L69" s="24">
        <v>5</v>
      </c>
      <c r="M69" s="24">
        <v>3</v>
      </c>
      <c r="N69" s="24">
        <v>2</v>
      </c>
    </row>
    <row r="70" spans="1:14" s="17" customFormat="1" ht="21.75" customHeight="1">
      <c r="A70" s="19" t="s">
        <v>103</v>
      </c>
      <c r="B70" s="17">
        <v>11</v>
      </c>
      <c r="C70" s="17">
        <v>11</v>
      </c>
      <c r="D70" s="17">
        <v>0</v>
      </c>
      <c r="E70" s="17">
        <v>67</v>
      </c>
      <c r="F70" s="17">
        <v>53</v>
      </c>
      <c r="G70" s="17">
        <v>11</v>
      </c>
      <c r="H70" s="17">
        <v>10</v>
      </c>
      <c r="I70" s="17">
        <v>8</v>
      </c>
      <c r="J70" s="17">
        <v>7</v>
      </c>
      <c r="K70" s="17">
        <v>8</v>
      </c>
      <c r="L70" s="17">
        <v>9</v>
      </c>
      <c r="M70" s="17">
        <v>9</v>
      </c>
      <c r="N70" s="17">
        <v>5</v>
      </c>
    </row>
    <row r="71" spans="1:14" s="17" customFormat="1" ht="21.75" customHeight="1">
      <c r="A71" s="19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</row>
    <row r="72" spans="1:14" s="22" customFormat="1" ht="21.75" customHeight="1">
      <c r="A72" s="20" t="s">
        <v>63</v>
      </c>
      <c r="B72" s="26">
        <v>21</v>
      </c>
      <c r="C72" s="26">
        <v>19</v>
      </c>
      <c r="D72" s="26">
        <v>2</v>
      </c>
      <c r="E72" s="26">
        <v>122</v>
      </c>
      <c r="F72" s="26">
        <v>96</v>
      </c>
      <c r="G72" s="26">
        <v>19</v>
      </c>
      <c r="H72" s="26">
        <v>17</v>
      </c>
      <c r="I72" s="26">
        <v>16</v>
      </c>
      <c r="J72" s="26">
        <v>14</v>
      </c>
      <c r="K72" s="26">
        <v>13</v>
      </c>
      <c r="L72" s="26">
        <v>17</v>
      </c>
      <c r="M72" s="26">
        <v>18</v>
      </c>
      <c r="N72" s="26">
        <v>8</v>
      </c>
    </row>
    <row r="73" spans="1:14" s="17" customFormat="1" ht="21.75" customHeight="1">
      <c r="A73" s="19" t="s">
        <v>64</v>
      </c>
      <c r="B73" s="24">
        <v>2</v>
      </c>
      <c r="C73" s="24">
        <v>2</v>
      </c>
      <c r="D73" s="24">
        <v>0</v>
      </c>
      <c r="E73" s="24">
        <v>11</v>
      </c>
      <c r="F73" s="24">
        <v>8</v>
      </c>
      <c r="G73" s="24">
        <v>2</v>
      </c>
      <c r="H73" s="24">
        <v>1</v>
      </c>
      <c r="I73" s="24">
        <v>1</v>
      </c>
      <c r="J73" s="24">
        <v>1</v>
      </c>
      <c r="K73" s="24">
        <v>1</v>
      </c>
      <c r="L73" s="24">
        <v>2</v>
      </c>
      <c r="M73" s="24">
        <v>2</v>
      </c>
      <c r="N73" s="24">
        <v>1</v>
      </c>
    </row>
    <row r="74" spans="1:14" s="17" customFormat="1" ht="21.75" customHeight="1">
      <c r="A74" s="19" t="s">
        <v>65</v>
      </c>
      <c r="B74" s="24">
        <v>1</v>
      </c>
      <c r="C74" s="24">
        <v>1</v>
      </c>
      <c r="D74" s="24">
        <v>0</v>
      </c>
      <c r="E74" s="24">
        <v>15</v>
      </c>
      <c r="F74" s="24">
        <v>12</v>
      </c>
      <c r="G74" s="24">
        <v>2</v>
      </c>
      <c r="H74" s="24">
        <v>2</v>
      </c>
      <c r="I74" s="24">
        <v>2</v>
      </c>
      <c r="J74" s="24">
        <v>2</v>
      </c>
      <c r="K74" s="24">
        <v>2</v>
      </c>
      <c r="L74" s="24">
        <v>2</v>
      </c>
      <c r="M74" s="24">
        <v>0</v>
      </c>
      <c r="N74" s="24">
        <v>3</v>
      </c>
    </row>
    <row r="75" spans="1:14" s="17" customFormat="1" ht="21.75" customHeight="1">
      <c r="A75" s="19" t="s">
        <v>66</v>
      </c>
      <c r="B75" s="24">
        <v>4</v>
      </c>
      <c r="C75" s="24">
        <v>4</v>
      </c>
      <c r="D75" s="24">
        <v>0</v>
      </c>
      <c r="E75" s="24">
        <v>37</v>
      </c>
      <c r="F75" s="24">
        <v>32</v>
      </c>
      <c r="G75" s="24">
        <v>6</v>
      </c>
      <c r="H75" s="24">
        <v>5</v>
      </c>
      <c r="I75" s="24">
        <v>5</v>
      </c>
      <c r="J75" s="24">
        <v>5</v>
      </c>
      <c r="K75" s="24">
        <v>5</v>
      </c>
      <c r="L75" s="24">
        <v>6</v>
      </c>
      <c r="M75" s="24">
        <v>2</v>
      </c>
      <c r="N75" s="24">
        <v>3</v>
      </c>
    </row>
    <row r="76" spans="1:14" s="17" customFormat="1" ht="21.75" customHeight="1">
      <c r="A76" s="19" t="s">
        <v>67</v>
      </c>
      <c r="B76" s="24">
        <v>2</v>
      </c>
      <c r="C76" s="24">
        <v>2</v>
      </c>
      <c r="D76" s="24">
        <v>0</v>
      </c>
      <c r="E76" s="24">
        <v>17</v>
      </c>
      <c r="F76" s="24">
        <v>17</v>
      </c>
      <c r="G76" s="24">
        <v>3</v>
      </c>
      <c r="H76" s="24">
        <v>3</v>
      </c>
      <c r="I76" s="24">
        <v>3</v>
      </c>
      <c r="J76" s="24">
        <v>3</v>
      </c>
      <c r="K76" s="24">
        <v>2</v>
      </c>
      <c r="L76" s="24">
        <v>3</v>
      </c>
      <c r="M76" s="24">
        <v>0</v>
      </c>
      <c r="N76" s="24">
        <v>0</v>
      </c>
    </row>
    <row r="77" spans="1:14" s="17" customFormat="1" ht="21.75" customHeight="1">
      <c r="A77" s="19" t="s">
        <v>68</v>
      </c>
      <c r="B77" s="24">
        <v>1</v>
      </c>
      <c r="C77" s="24">
        <v>1</v>
      </c>
      <c r="D77" s="24">
        <v>0</v>
      </c>
      <c r="E77" s="24">
        <v>13</v>
      </c>
      <c r="F77" s="24">
        <v>12</v>
      </c>
      <c r="G77" s="24">
        <v>2</v>
      </c>
      <c r="H77" s="24">
        <v>2</v>
      </c>
      <c r="I77" s="24">
        <v>2</v>
      </c>
      <c r="J77" s="24">
        <v>2</v>
      </c>
      <c r="K77" s="24">
        <v>2</v>
      </c>
      <c r="L77" s="24">
        <v>2</v>
      </c>
      <c r="M77" s="24">
        <v>0</v>
      </c>
      <c r="N77" s="24">
        <v>1</v>
      </c>
    </row>
    <row r="78" spans="1:14" s="17" customFormat="1" ht="21.75" customHeight="1">
      <c r="A78" s="19" t="s">
        <v>69</v>
      </c>
      <c r="B78" s="17">
        <v>4</v>
      </c>
      <c r="C78" s="17">
        <v>2</v>
      </c>
      <c r="D78" s="17">
        <v>2</v>
      </c>
      <c r="E78" s="17">
        <v>14</v>
      </c>
      <c r="F78" s="17">
        <v>10</v>
      </c>
      <c r="G78" s="17">
        <v>3</v>
      </c>
      <c r="H78" s="17">
        <v>2</v>
      </c>
      <c r="I78" s="17">
        <v>2</v>
      </c>
      <c r="J78" s="17">
        <v>1</v>
      </c>
      <c r="K78" s="17">
        <v>1</v>
      </c>
      <c r="L78" s="17">
        <v>1</v>
      </c>
      <c r="M78" s="17">
        <v>4</v>
      </c>
      <c r="N78" s="17">
        <v>0</v>
      </c>
    </row>
    <row r="79" spans="1:14" s="17" customFormat="1" ht="21.75" customHeight="1">
      <c r="A79" s="19" t="s">
        <v>70</v>
      </c>
      <c r="B79" s="25">
        <v>7</v>
      </c>
      <c r="C79" s="25">
        <v>7</v>
      </c>
      <c r="D79" s="25">
        <v>0</v>
      </c>
      <c r="E79" s="25">
        <v>15</v>
      </c>
      <c r="F79" s="25">
        <v>5</v>
      </c>
      <c r="G79" s="25">
        <v>1</v>
      </c>
      <c r="H79" s="25">
        <v>2</v>
      </c>
      <c r="I79" s="25">
        <v>1</v>
      </c>
      <c r="J79" s="25">
        <v>0</v>
      </c>
      <c r="K79" s="25">
        <v>0</v>
      </c>
      <c r="L79" s="25">
        <v>1</v>
      </c>
      <c r="M79" s="25">
        <v>10</v>
      </c>
      <c r="N79" s="25">
        <v>0</v>
      </c>
    </row>
    <row r="80" spans="1:14" s="17" customFormat="1" ht="21.75" customHeight="1">
      <c r="A80" s="19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</row>
    <row r="81" spans="1:14" s="22" customFormat="1" ht="21.75" customHeight="1">
      <c r="A81" s="20" t="s">
        <v>71</v>
      </c>
      <c r="B81" s="26">
        <v>17</v>
      </c>
      <c r="C81" s="26">
        <v>15</v>
      </c>
      <c r="D81" s="26">
        <v>2</v>
      </c>
      <c r="E81" s="26">
        <v>91</v>
      </c>
      <c r="F81" s="26">
        <v>73</v>
      </c>
      <c r="G81" s="26">
        <v>13</v>
      </c>
      <c r="H81" s="26">
        <v>13</v>
      </c>
      <c r="I81" s="26">
        <v>10</v>
      </c>
      <c r="J81" s="26">
        <v>10</v>
      </c>
      <c r="K81" s="26">
        <v>13</v>
      </c>
      <c r="L81" s="26">
        <v>14</v>
      </c>
      <c r="M81" s="26">
        <v>11</v>
      </c>
      <c r="N81" s="26">
        <v>7</v>
      </c>
    </row>
    <row r="82" spans="1:14" s="17" customFormat="1" ht="21.75" customHeight="1">
      <c r="A82" s="19" t="s">
        <v>72</v>
      </c>
      <c r="B82" s="24">
        <v>14</v>
      </c>
      <c r="C82" s="24">
        <v>12</v>
      </c>
      <c r="D82" s="24">
        <v>2</v>
      </c>
      <c r="E82" s="24">
        <v>71</v>
      </c>
      <c r="F82" s="24">
        <v>59</v>
      </c>
      <c r="G82" s="24">
        <v>10</v>
      </c>
      <c r="H82" s="24">
        <v>10</v>
      </c>
      <c r="I82" s="24">
        <v>8</v>
      </c>
      <c r="J82" s="24">
        <v>9</v>
      </c>
      <c r="K82" s="24">
        <v>10</v>
      </c>
      <c r="L82" s="24">
        <v>12</v>
      </c>
      <c r="M82" s="24">
        <v>7</v>
      </c>
      <c r="N82" s="24">
        <v>5</v>
      </c>
    </row>
    <row r="83" spans="1:14" s="17" customFormat="1" ht="21.75" customHeight="1">
      <c r="A83" s="19" t="s">
        <v>73</v>
      </c>
      <c r="B83" s="24">
        <v>3</v>
      </c>
      <c r="C83" s="24">
        <v>3</v>
      </c>
      <c r="D83" s="24">
        <v>0</v>
      </c>
      <c r="E83" s="24">
        <v>20</v>
      </c>
      <c r="F83" s="24">
        <v>14</v>
      </c>
      <c r="G83" s="24">
        <v>3</v>
      </c>
      <c r="H83" s="24">
        <v>3</v>
      </c>
      <c r="I83" s="24">
        <v>2</v>
      </c>
      <c r="J83" s="24">
        <v>1</v>
      </c>
      <c r="K83" s="24">
        <v>3</v>
      </c>
      <c r="L83" s="24">
        <v>2</v>
      </c>
      <c r="M83" s="24">
        <v>4</v>
      </c>
      <c r="N83" s="24">
        <v>2</v>
      </c>
    </row>
    <row r="84" spans="1:14" s="17" customFormat="1" ht="21.75" customHeight="1">
      <c r="A84" s="19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</row>
    <row r="85" spans="1:14" s="22" customFormat="1" ht="21.75" customHeight="1">
      <c r="A85" s="20" t="s">
        <v>74</v>
      </c>
      <c r="B85" s="26">
        <v>36</v>
      </c>
      <c r="C85" s="26">
        <v>29</v>
      </c>
      <c r="D85" s="26">
        <v>7</v>
      </c>
      <c r="E85" s="26">
        <v>204</v>
      </c>
      <c r="F85" s="26">
        <v>167</v>
      </c>
      <c r="G85" s="26">
        <v>31</v>
      </c>
      <c r="H85" s="26">
        <v>29</v>
      </c>
      <c r="I85" s="26">
        <v>26</v>
      </c>
      <c r="J85" s="26">
        <v>25</v>
      </c>
      <c r="K85" s="26">
        <v>27</v>
      </c>
      <c r="L85" s="26">
        <v>29</v>
      </c>
      <c r="M85" s="26">
        <v>23</v>
      </c>
      <c r="N85" s="26">
        <v>14</v>
      </c>
    </row>
    <row r="86" spans="1:14" s="17" customFormat="1" ht="21.75" customHeight="1">
      <c r="A86" s="19" t="s">
        <v>75</v>
      </c>
      <c r="B86" s="24">
        <v>3</v>
      </c>
      <c r="C86" s="24">
        <v>3</v>
      </c>
      <c r="D86" s="24">
        <v>0</v>
      </c>
      <c r="E86" s="24">
        <v>32</v>
      </c>
      <c r="F86" s="24">
        <v>31</v>
      </c>
      <c r="G86" s="24">
        <v>5</v>
      </c>
      <c r="H86" s="24">
        <v>6</v>
      </c>
      <c r="I86" s="24">
        <v>5</v>
      </c>
      <c r="J86" s="24">
        <v>5</v>
      </c>
      <c r="K86" s="24">
        <v>4</v>
      </c>
      <c r="L86" s="24">
        <v>6</v>
      </c>
      <c r="M86" s="24">
        <v>0</v>
      </c>
      <c r="N86" s="24">
        <v>1</v>
      </c>
    </row>
    <row r="87" spans="1:14" s="17" customFormat="1" ht="21.75" customHeight="1">
      <c r="A87" s="19" t="s">
        <v>76</v>
      </c>
      <c r="B87" s="17">
        <v>7</v>
      </c>
      <c r="C87" s="17">
        <v>6</v>
      </c>
      <c r="D87" s="17">
        <v>1</v>
      </c>
      <c r="E87" s="17">
        <v>33</v>
      </c>
      <c r="F87" s="17">
        <v>25</v>
      </c>
      <c r="G87" s="17">
        <v>4</v>
      </c>
      <c r="H87" s="17">
        <v>4</v>
      </c>
      <c r="I87" s="17">
        <v>4</v>
      </c>
      <c r="J87" s="17">
        <v>4</v>
      </c>
      <c r="K87" s="17">
        <v>5</v>
      </c>
      <c r="L87" s="17">
        <v>4</v>
      </c>
      <c r="M87" s="17">
        <v>4</v>
      </c>
      <c r="N87" s="17">
        <v>4</v>
      </c>
    </row>
    <row r="88" spans="1:14" s="17" customFormat="1" ht="21.75" customHeight="1">
      <c r="A88" s="19" t="s">
        <v>77</v>
      </c>
      <c r="B88" s="25">
        <v>1</v>
      </c>
      <c r="C88" s="25">
        <v>1</v>
      </c>
      <c r="D88" s="25">
        <v>0</v>
      </c>
      <c r="E88" s="25">
        <v>13</v>
      </c>
      <c r="F88" s="25">
        <v>12</v>
      </c>
      <c r="G88" s="25">
        <v>2</v>
      </c>
      <c r="H88" s="25">
        <v>2</v>
      </c>
      <c r="I88" s="25">
        <v>2</v>
      </c>
      <c r="J88" s="25">
        <v>2</v>
      </c>
      <c r="K88" s="25">
        <v>2</v>
      </c>
      <c r="L88" s="25">
        <v>2</v>
      </c>
      <c r="M88" s="25">
        <v>0</v>
      </c>
      <c r="N88" s="25">
        <v>1</v>
      </c>
    </row>
    <row r="89" spans="1:14" s="17" customFormat="1" ht="21.75" customHeight="1">
      <c r="A89" s="19" t="s">
        <v>78</v>
      </c>
      <c r="B89" s="24">
        <v>2</v>
      </c>
      <c r="C89" s="24">
        <v>2</v>
      </c>
      <c r="D89" s="24">
        <v>0</v>
      </c>
      <c r="E89" s="24">
        <v>12</v>
      </c>
      <c r="F89" s="24">
        <v>12</v>
      </c>
      <c r="G89" s="24">
        <v>2</v>
      </c>
      <c r="H89" s="24">
        <v>2</v>
      </c>
      <c r="I89" s="24">
        <v>2</v>
      </c>
      <c r="J89" s="24">
        <v>2</v>
      </c>
      <c r="K89" s="24">
        <v>2</v>
      </c>
      <c r="L89" s="24">
        <v>2</v>
      </c>
      <c r="M89" s="24">
        <v>0</v>
      </c>
      <c r="N89" s="24">
        <v>0</v>
      </c>
    </row>
    <row r="90" spans="1:14" s="17" customFormat="1" ht="21.75" customHeight="1">
      <c r="A90" s="19" t="s">
        <v>79</v>
      </c>
      <c r="B90" s="24">
        <v>2</v>
      </c>
      <c r="C90" s="24">
        <v>2</v>
      </c>
      <c r="D90" s="24">
        <v>0</v>
      </c>
      <c r="E90" s="24">
        <v>19</v>
      </c>
      <c r="F90" s="24">
        <v>16</v>
      </c>
      <c r="G90" s="24">
        <v>3</v>
      </c>
      <c r="H90" s="24">
        <v>3</v>
      </c>
      <c r="I90" s="24">
        <v>2</v>
      </c>
      <c r="J90" s="24">
        <v>2</v>
      </c>
      <c r="K90" s="24">
        <v>3</v>
      </c>
      <c r="L90" s="24">
        <v>3</v>
      </c>
      <c r="M90" s="24">
        <v>1</v>
      </c>
      <c r="N90" s="24">
        <v>2</v>
      </c>
    </row>
    <row r="91" spans="1:14" s="17" customFormat="1" ht="21.75" customHeight="1">
      <c r="A91" s="19" t="s">
        <v>80</v>
      </c>
      <c r="B91" s="24">
        <v>8</v>
      </c>
      <c r="C91" s="24">
        <v>4</v>
      </c>
      <c r="D91" s="24">
        <v>4</v>
      </c>
      <c r="E91" s="24">
        <v>13</v>
      </c>
      <c r="F91" s="24">
        <v>2</v>
      </c>
      <c r="G91" s="24">
        <v>2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10</v>
      </c>
      <c r="N91" s="24">
        <v>1</v>
      </c>
    </row>
    <row r="92" spans="1:14" s="17" customFormat="1" ht="21.75" customHeight="1">
      <c r="A92" s="19" t="s">
        <v>81</v>
      </c>
      <c r="B92" s="17">
        <v>2</v>
      </c>
      <c r="C92" s="17">
        <v>2</v>
      </c>
      <c r="D92" s="17">
        <v>0</v>
      </c>
      <c r="E92" s="17">
        <v>13</v>
      </c>
      <c r="F92" s="17">
        <v>10</v>
      </c>
      <c r="G92" s="17">
        <v>2</v>
      </c>
      <c r="H92" s="17">
        <v>1</v>
      </c>
      <c r="I92" s="17">
        <v>2</v>
      </c>
      <c r="J92" s="17">
        <v>2</v>
      </c>
      <c r="K92" s="17">
        <v>2</v>
      </c>
      <c r="L92" s="17">
        <v>1</v>
      </c>
      <c r="M92" s="17">
        <v>2</v>
      </c>
      <c r="N92" s="17">
        <v>1</v>
      </c>
    </row>
    <row r="93" spans="1:14" s="17" customFormat="1" ht="21.75" customHeight="1">
      <c r="A93" s="19" t="s">
        <v>82</v>
      </c>
      <c r="B93" s="25">
        <v>5</v>
      </c>
      <c r="C93" s="25">
        <v>4</v>
      </c>
      <c r="D93" s="25">
        <v>1</v>
      </c>
      <c r="E93" s="25">
        <v>21</v>
      </c>
      <c r="F93" s="25">
        <v>16</v>
      </c>
      <c r="G93" s="25">
        <v>4</v>
      </c>
      <c r="H93" s="25">
        <v>3</v>
      </c>
      <c r="I93" s="25">
        <v>2</v>
      </c>
      <c r="J93" s="25">
        <v>2</v>
      </c>
      <c r="K93" s="25">
        <v>2</v>
      </c>
      <c r="L93" s="25">
        <v>3</v>
      </c>
      <c r="M93" s="25">
        <v>4</v>
      </c>
      <c r="N93" s="25">
        <v>1</v>
      </c>
    </row>
    <row r="94" spans="1:14" s="17" customFormat="1" ht="21.75" customHeight="1">
      <c r="A94" s="19" t="s">
        <v>83</v>
      </c>
      <c r="B94" s="24">
        <v>6</v>
      </c>
      <c r="C94" s="24">
        <v>5</v>
      </c>
      <c r="D94" s="24">
        <v>1</v>
      </c>
      <c r="E94" s="24">
        <v>48</v>
      </c>
      <c r="F94" s="24">
        <v>43</v>
      </c>
      <c r="G94" s="24">
        <v>7</v>
      </c>
      <c r="H94" s="24">
        <v>8</v>
      </c>
      <c r="I94" s="24">
        <v>7</v>
      </c>
      <c r="J94" s="24">
        <v>6</v>
      </c>
      <c r="K94" s="24">
        <v>7</v>
      </c>
      <c r="L94" s="24">
        <v>8</v>
      </c>
      <c r="M94" s="24">
        <v>2</v>
      </c>
      <c r="N94" s="24">
        <v>3</v>
      </c>
    </row>
    <row r="95" s="17" customFormat="1" ht="21.75" customHeight="1">
      <c r="A95" s="19"/>
    </row>
    <row r="96" spans="1:14" s="22" customFormat="1" ht="21.75" customHeight="1">
      <c r="A96" s="20" t="s">
        <v>84</v>
      </c>
      <c r="B96" s="26">
        <v>31</v>
      </c>
      <c r="C96" s="26">
        <v>30</v>
      </c>
      <c r="D96" s="26">
        <v>1</v>
      </c>
      <c r="E96" s="26">
        <v>182</v>
      </c>
      <c r="F96" s="26">
        <v>153</v>
      </c>
      <c r="G96" s="26">
        <v>30</v>
      </c>
      <c r="H96" s="26">
        <v>27</v>
      </c>
      <c r="I96" s="26">
        <v>24</v>
      </c>
      <c r="J96" s="26">
        <v>25</v>
      </c>
      <c r="K96" s="26">
        <v>22</v>
      </c>
      <c r="L96" s="26">
        <v>25</v>
      </c>
      <c r="M96" s="26">
        <v>15</v>
      </c>
      <c r="N96" s="26">
        <v>14</v>
      </c>
    </row>
    <row r="97" spans="1:14" s="17" customFormat="1" ht="21.75" customHeight="1">
      <c r="A97" s="19" t="s">
        <v>85</v>
      </c>
      <c r="B97" s="24">
        <v>4</v>
      </c>
      <c r="C97" s="24">
        <v>4</v>
      </c>
      <c r="D97" s="24">
        <v>0</v>
      </c>
      <c r="E97" s="24">
        <v>24</v>
      </c>
      <c r="F97" s="24">
        <v>22</v>
      </c>
      <c r="G97" s="24">
        <v>4</v>
      </c>
      <c r="H97" s="24">
        <v>4</v>
      </c>
      <c r="I97" s="24">
        <v>4</v>
      </c>
      <c r="J97" s="24">
        <v>4</v>
      </c>
      <c r="K97" s="24">
        <v>3</v>
      </c>
      <c r="L97" s="24">
        <v>3</v>
      </c>
      <c r="M97" s="24">
        <v>1</v>
      </c>
      <c r="N97" s="24">
        <v>1</v>
      </c>
    </row>
    <row r="98" spans="1:14" s="17" customFormat="1" ht="21.75" customHeight="1">
      <c r="A98" s="19" t="s">
        <v>86</v>
      </c>
      <c r="B98" s="24">
        <v>2</v>
      </c>
      <c r="C98" s="24">
        <v>2</v>
      </c>
      <c r="D98" s="24">
        <v>0</v>
      </c>
      <c r="E98" s="24">
        <v>13</v>
      </c>
      <c r="F98" s="24">
        <v>12</v>
      </c>
      <c r="G98" s="24">
        <v>2</v>
      </c>
      <c r="H98" s="24">
        <v>2</v>
      </c>
      <c r="I98" s="24">
        <v>2</v>
      </c>
      <c r="J98" s="24">
        <v>2</v>
      </c>
      <c r="K98" s="24">
        <v>2</v>
      </c>
      <c r="L98" s="24">
        <v>2</v>
      </c>
      <c r="M98" s="24">
        <v>0</v>
      </c>
      <c r="N98" s="24">
        <v>1</v>
      </c>
    </row>
    <row r="99" spans="1:14" s="17" customFormat="1" ht="21.75" customHeight="1">
      <c r="A99" s="19" t="s">
        <v>87</v>
      </c>
      <c r="B99" s="24">
        <v>3</v>
      </c>
      <c r="C99" s="24">
        <v>3</v>
      </c>
      <c r="D99" s="24">
        <v>0</v>
      </c>
      <c r="E99" s="24">
        <v>19</v>
      </c>
      <c r="F99" s="24">
        <v>14</v>
      </c>
      <c r="G99" s="24">
        <v>3</v>
      </c>
      <c r="H99" s="24">
        <v>2</v>
      </c>
      <c r="I99" s="24">
        <v>2</v>
      </c>
      <c r="J99" s="24">
        <v>2</v>
      </c>
      <c r="K99" s="24">
        <v>2</v>
      </c>
      <c r="L99" s="24">
        <v>3</v>
      </c>
      <c r="M99" s="24">
        <v>2</v>
      </c>
      <c r="N99" s="24">
        <v>3</v>
      </c>
    </row>
    <row r="100" spans="1:14" s="17" customFormat="1" ht="21.75" customHeight="1">
      <c r="A100" s="19" t="s">
        <v>88</v>
      </c>
      <c r="B100" s="24">
        <v>1</v>
      </c>
      <c r="C100" s="24">
        <v>1</v>
      </c>
      <c r="D100" s="24">
        <v>0</v>
      </c>
      <c r="E100" s="24">
        <v>6</v>
      </c>
      <c r="F100" s="24">
        <v>6</v>
      </c>
      <c r="G100" s="24">
        <v>1</v>
      </c>
      <c r="H100" s="24">
        <v>1</v>
      </c>
      <c r="I100" s="24">
        <v>1</v>
      </c>
      <c r="J100" s="24">
        <v>1</v>
      </c>
      <c r="K100" s="24">
        <v>1</v>
      </c>
      <c r="L100" s="24">
        <v>1</v>
      </c>
      <c r="M100" s="24">
        <v>0</v>
      </c>
      <c r="N100" s="24">
        <v>0</v>
      </c>
    </row>
    <row r="101" spans="1:14" s="17" customFormat="1" ht="21.75" customHeight="1">
      <c r="A101" s="19" t="s">
        <v>89</v>
      </c>
      <c r="B101" s="24">
        <v>2</v>
      </c>
      <c r="C101" s="24">
        <v>2</v>
      </c>
      <c r="D101" s="24">
        <v>0</v>
      </c>
      <c r="E101" s="24">
        <v>14</v>
      </c>
      <c r="F101" s="24">
        <v>12</v>
      </c>
      <c r="G101" s="24">
        <v>2</v>
      </c>
      <c r="H101" s="24">
        <v>2</v>
      </c>
      <c r="I101" s="24">
        <v>2</v>
      </c>
      <c r="J101" s="24">
        <v>2</v>
      </c>
      <c r="K101" s="24">
        <v>2</v>
      </c>
      <c r="L101" s="24">
        <v>2</v>
      </c>
      <c r="M101" s="24">
        <v>0</v>
      </c>
      <c r="N101" s="24">
        <v>2</v>
      </c>
    </row>
    <row r="102" spans="1:14" s="17" customFormat="1" ht="21.75" customHeight="1">
      <c r="A102" s="19" t="s">
        <v>90</v>
      </c>
      <c r="B102" s="24">
        <v>5</v>
      </c>
      <c r="C102" s="24">
        <v>5</v>
      </c>
      <c r="D102" s="24">
        <v>0</v>
      </c>
      <c r="E102" s="24">
        <v>32</v>
      </c>
      <c r="F102" s="24">
        <v>29</v>
      </c>
      <c r="G102" s="24">
        <v>5</v>
      </c>
      <c r="H102" s="24">
        <v>5</v>
      </c>
      <c r="I102" s="24">
        <v>5</v>
      </c>
      <c r="J102" s="24">
        <v>5</v>
      </c>
      <c r="K102" s="24">
        <v>4</v>
      </c>
      <c r="L102" s="24">
        <v>5</v>
      </c>
      <c r="M102" s="24">
        <v>1</v>
      </c>
      <c r="N102" s="24">
        <v>2</v>
      </c>
    </row>
    <row r="103" spans="1:14" s="17" customFormat="1" ht="21.75" customHeight="1">
      <c r="A103" s="19" t="s">
        <v>91</v>
      </c>
      <c r="B103" s="17">
        <v>4</v>
      </c>
      <c r="C103" s="17">
        <v>4</v>
      </c>
      <c r="D103" s="17">
        <v>0</v>
      </c>
      <c r="E103" s="17">
        <v>26</v>
      </c>
      <c r="F103" s="17">
        <v>24</v>
      </c>
      <c r="G103" s="17">
        <v>4</v>
      </c>
      <c r="H103" s="17">
        <v>4</v>
      </c>
      <c r="I103" s="17">
        <v>4</v>
      </c>
      <c r="J103" s="17">
        <v>4</v>
      </c>
      <c r="K103" s="17">
        <v>4</v>
      </c>
      <c r="L103" s="17">
        <v>4</v>
      </c>
      <c r="M103" s="17">
        <v>0</v>
      </c>
      <c r="N103" s="17">
        <v>2</v>
      </c>
    </row>
    <row r="104" spans="1:14" s="17" customFormat="1" ht="21.75" customHeight="1">
      <c r="A104" s="19" t="s">
        <v>92</v>
      </c>
      <c r="B104" s="25">
        <v>5</v>
      </c>
      <c r="C104" s="25">
        <v>5</v>
      </c>
      <c r="D104" s="25">
        <v>0</v>
      </c>
      <c r="E104" s="25">
        <v>24</v>
      </c>
      <c r="F104" s="25">
        <v>17</v>
      </c>
      <c r="G104" s="25">
        <v>4</v>
      </c>
      <c r="H104" s="25">
        <v>4</v>
      </c>
      <c r="I104" s="25">
        <v>2</v>
      </c>
      <c r="J104" s="25">
        <v>3</v>
      </c>
      <c r="K104" s="25">
        <v>2</v>
      </c>
      <c r="L104" s="25">
        <v>2</v>
      </c>
      <c r="M104" s="25">
        <v>6</v>
      </c>
      <c r="N104" s="25">
        <v>1</v>
      </c>
    </row>
    <row r="105" spans="1:14" s="17" customFormat="1" ht="21.75" customHeight="1" thickBot="1">
      <c r="A105" s="27" t="s">
        <v>93</v>
      </c>
      <c r="B105" s="28">
        <v>5</v>
      </c>
      <c r="C105" s="28">
        <v>4</v>
      </c>
      <c r="D105" s="28">
        <v>1</v>
      </c>
      <c r="E105" s="28">
        <v>24</v>
      </c>
      <c r="F105" s="28">
        <v>17</v>
      </c>
      <c r="G105" s="28">
        <v>5</v>
      </c>
      <c r="H105" s="28">
        <v>3</v>
      </c>
      <c r="I105" s="28">
        <v>2</v>
      </c>
      <c r="J105" s="28">
        <v>2</v>
      </c>
      <c r="K105" s="28">
        <v>2</v>
      </c>
      <c r="L105" s="28">
        <v>3</v>
      </c>
      <c r="M105" s="28">
        <v>5</v>
      </c>
      <c r="N105" s="28">
        <v>2</v>
      </c>
    </row>
    <row r="106" spans="1:14" ht="16.5" customHeight="1">
      <c r="A106" s="38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</row>
    <row r="107" spans="2:14" ht="16.5" customHeight="1"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</row>
    <row r="108" spans="2:14" ht="16.5" customHeight="1"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</row>
    <row r="109" spans="2:14" ht="16.5" customHeight="1"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</row>
    <row r="110" spans="2:14" ht="15.75" customHeight="1"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</row>
    <row r="111" spans="2:14" ht="15.75" customHeight="1"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</row>
    <row r="112" spans="2:14" ht="15.75" customHeight="1"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</row>
    <row r="113" spans="2:14" ht="15.75" customHeight="1"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</row>
    <row r="114" spans="2:14" ht="15.75" customHeight="1"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</row>
    <row r="115" spans="2:14" ht="13.5"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</row>
    <row r="116" spans="2:14" ht="13.5"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</row>
  </sheetData>
  <mergeCells count="14">
    <mergeCell ref="B2:D2"/>
    <mergeCell ref="B54:D54"/>
    <mergeCell ref="E54:N54"/>
    <mergeCell ref="H2:J2"/>
    <mergeCell ref="B3:B4"/>
    <mergeCell ref="C3:C4"/>
    <mergeCell ref="D3:D4"/>
    <mergeCell ref="E3:E4"/>
    <mergeCell ref="H3:J3"/>
    <mergeCell ref="F55:L55"/>
    <mergeCell ref="B55:B56"/>
    <mergeCell ref="C55:C56"/>
    <mergeCell ref="D55:D56"/>
    <mergeCell ref="E55:E56"/>
  </mergeCells>
  <printOptions horizontalCentered="1"/>
  <pageMargins left="0.5118110236220472" right="0.5118110236220472" top="0.5" bottom="0.4330708661417323" header="0.35" footer="0.5118110236220472"/>
  <pageSetup blackAndWhite="1" fitToHeight="2" fitToWidth="2" horizontalDpi="300" verticalDpi="300" orientation="portrait" paperSize="9" scale="70" r:id="rId1"/>
  <rowBreaks count="1" manualBreakCount="1">
    <brk id="52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7133" transitionEvaluation="1"/>
  <dimension ref="A1:AF117"/>
  <sheetViews>
    <sheetView showGridLines="0" zoomScale="75" zoomScaleNormal="75" zoomScaleSheetLayoutView="75" workbookViewId="0" topLeftCell="A1">
      <pane xSplit="1" ySplit="5" topLeftCell="B6" activePane="bottomRight" state="frozen"/>
      <selection pane="topLeft" activeCell="K6" sqref="K6"/>
      <selection pane="topRight" activeCell="K6" sqref="K6"/>
      <selection pane="bottomLeft" activeCell="K6" sqref="K6"/>
      <selection pane="bottomRight" activeCell="A1" sqref="A1"/>
    </sheetView>
  </sheetViews>
  <sheetFormatPr defaultColWidth="15.5" defaultRowHeight="15"/>
  <cols>
    <col min="1" max="1" width="12.19921875" style="165" customWidth="1"/>
    <col min="2" max="16" width="8.69921875" style="165" customWidth="1"/>
    <col min="17" max="32" width="6.69921875" style="165" customWidth="1"/>
    <col min="33" max="16384" width="15.5" style="165" customWidth="1"/>
  </cols>
  <sheetData>
    <row r="1" spans="1:32" ht="18.75" customHeight="1" thickBot="1">
      <c r="A1" s="128" t="s">
        <v>209</v>
      </c>
      <c r="AE1" s="185"/>
      <c r="AF1" s="185" t="s">
        <v>210</v>
      </c>
    </row>
    <row r="2" spans="1:32" s="129" customFormat="1" ht="18" customHeight="1">
      <c r="A2" s="612" t="s">
        <v>105</v>
      </c>
      <c r="B2" s="186"/>
      <c r="C2" s="187"/>
      <c r="D2" s="188"/>
      <c r="E2" s="657" t="s">
        <v>211</v>
      </c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87"/>
      <c r="AF2" s="582" t="s">
        <v>212</v>
      </c>
    </row>
    <row r="3" spans="1:32" s="129" customFormat="1" ht="18" customHeight="1">
      <c r="A3" s="585"/>
      <c r="B3" s="189"/>
      <c r="C3" s="55" t="s">
        <v>213</v>
      </c>
      <c r="D3" s="190"/>
      <c r="E3" s="588" t="s">
        <v>214</v>
      </c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70"/>
      <c r="Q3" s="588" t="s">
        <v>215</v>
      </c>
      <c r="R3" s="589"/>
      <c r="S3" s="589"/>
      <c r="T3" s="589"/>
      <c r="U3" s="589"/>
      <c r="V3" s="589"/>
      <c r="W3" s="589"/>
      <c r="X3" s="589"/>
      <c r="Y3" s="589"/>
      <c r="Z3" s="589"/>
      <c r="AA3" s="589"/>
      <c r="AB3" s="589"/>
      <c r="AC3" s="589"/>
      <c r="AD3" s="589"/>
      <c r="AE3" s="570"/>
      <c r="AF3" s="583"/>
    </row>
    <row r="4" spans="1:32" s="129" customFormat="1" ht="18" customHeight="1">
      <c r="A4" s="585"/>
      <c r="B4" s="191"/>
      <c r="C4" s="191"/>
      <c r="D4" s="192"/>
      <c r="E4" s="193"/>
      <c r="F4" s="193" t="s">
        <v>117</v>
      </c>
      <c r="G4" s="58"/>
      <c r="H4" s="59"/>
      <c r="I4" s="193" t="s">
        <v>175</v>
      </c>
      <c r="J4" s="58"/>
      <c r="K4" s="59"/>
      <c r="L4" s="193" t="s">
        <v>106</v>
      </c>
      <c r="M4" s="58"/>
      <c r="N4" s="194"/>
      <c r="O4" s="195" t="s">
        <v>6</v>
      </c>
      <c r="P4" s="195"/>
      <c r="Q4" s="59"/>
      <c r="R4" s="193" t="s">
        <v>117</v>
      </c>
      <c r="S4" s="58"/>
      <c r="T4" s="59"/>
      <c r="U4" s="193" t="s">
        <v>175</v>
      </c>
      <c r="V4" s="58"/>
      <c r="W4" s="189"/>
      <c r="X4" s="193" t="s">
        <v>106</v>
      </c>
      <c r="Y4" s="58"/>
      <c r="Z4" s="59"/>
      <c r="AA4" s="193" t="s">
        <v>6</v>
      </c>
      <c r="AB4" s="58"/>
      <c r="AC4" s="59"/>
      <c r="AD4" s="193" t="s">
        <v>7</v>
      </c>
      <c r="AE4" s="58"/>
      <c r="AF4" s="583"/>
    </row>
    <row r="5" spans="1:32" s="129" customFormat="1" ht="18" customHeight="1">
      <c r="A5" s="613"/>
      <c r="B5" s="58" t="s">
        <v>94</v>
      </c>
      <c r="C5" s="57" t="s">
        <v>108</v>
      </c>
      <c r="D5" s="57" t="s">
        <v>109</v>
      </c>
      <c r="E5" s="57" t="s">
        <v>94</v>
      </c>
      <c r="F5" s="57" t="s">
        <v>108</v>
      </c>
      <c r="G5" s="57" t="s">
        <v>109</v>
      </c>
      <c r="H5" s="57" t="s">
        <v>94</v>
      </c>
      <c r="I5" s="57" t="s">
        <v>108</v>
      </c>
      <c r="J5" s="57" t="s">
        <v>109</v>
      </c>
      <c r="K5" s="57" t="s">
        <v>94</v>
      </c>
      <c r="L5" s="57" t="s">
        <v>108</v>
      </c>
      <c r="M5" s="57" t="s">
        <v>109</v>
      </c>
      <c r="N5" s="196" t="s">
        <v>94</v>
      </c>
      <c r="O5" s="196" t="s">
        <v>108</v>
      </c>
      <c r="P5" s="196" t="s">
        <v>109</v>
      </c>
      <c r="Q5" s="57" t="s">
        <v>94</v>
      </c>
      <c r="R5" s="57" t="s">
        <v>108</v>
      </c>
      <c r="S5" s="57" t="s">
        <v>109</v>
      </c>
      <c r="T5" s="57" t="s">
        <v>94</v>
      </c>
      <c r="U5" s="57" t="s">
        <v>108</v>
      </c>
      <c r="V5" s="57" t="s">
        <v>109</v>
      </c>
      <c r="W5" s="57" t="s">
        <v>94</v>
      </c>
      <c r="X5" s="57" t="s">
        <v>108</v>
      </c>
      <c r="Y5" s="57" t="s">
        <v>109</v>
      </c>
      <c r="Z5" s="57" t="s">
        <v>94</v>
      </c>
      <c r="AA5" s="57" t="s">
        <v>108</v>
      </c>
      <c r="AB5" s="57" t="s">
        <v>109</v>
      </c>
      <c r="AC5" s="57" t="s">
        <v>94</v>
      </c>
      <c r="AD5" s="57" t="s">
        <v>108</v>
      </c>
      <c r="AE5" s="57" t="s">
        <v>109</v>
      </c>
      <c r="AF5" s="584"/>
    </row>
    <row r="6" spans="1:32" ht="18.75" customHeight="1">
      <c r="A6" s="19" t="s">
        <v>11</v>
      </c>
      <c r="B6" s="85">
        <v>60585</v>
      </c>
      <c r="C6" s="85">
        <v>30469</v>
      </c>
      <c r="D6" s="85">
        <v>30116</v>
      </c>
      <c r="E6" s="85">
        <v>59525</v>
      </c>
      <c r="F6" s="85">
        <v>29924</v>
      </c>
      <c r="G6" s="85">
        <v>29601</v>
      </c>
      <c r="H6" s="85">
        <v>20053</v>
      </c>
      <c r="I6" s="85">
        <v>10144</v>
      </c>
      <c r="J6" s="85">
        <v>9909</v>
      </c>
      <c r="K6" s="85">
        <v>19749</v>
      </c>
      <c r="L6" s="85">
        <v>9937</v>
      </c>
      <c r="M6" s="85">
        <v>9812</v>
      </c>
      <c r="N6" s="85">
        <v>19723</v>
      </c>
      <c r="O6" s="85">
        <v>9843</v>
      </c>
      <c r="P6" s="85">
        <v>9880</v>
      </c>
      <c r="Q6" s="85">
        <v>790</v>
      </c>
      <c r="R6" s="85">
        <v>537</v>
      </c>
      <c r="S6" s="85">
        <v>253</v>
      </c>
      <c r="T6" s="85">
        <v>239</v>
      </c>
      <c r="U6" s="85">
        <v>169</v>
      </c>
      <c r="V6" s="85">
        <v>70</v>
      </c>
      <c r="W6" s="85">
        <v>201</v>
      </c>
      <c r="X6" s="85">
        <v>124</v>
      </c>
      <c r="Y6" s="85">
        <v>77</v>
      </c>
      <c r="Z6" s="85">
        <v>186</v>
      </c>
      <c r="AA6" s="85">
        <v>122</v>
      </c>
      <c r="AB6" s="85">
        <v>64</v>
      </c>
      <c r="AC6" s="85">
        <v>164</v>
      </c>
      <c r="AD6" s="85">
        <v>122</v>
      </c>
      <c r="AE6" s="85">
        <v>42</v>
      </c>
      <c r="AF6" s="85">
        <v>270</v>
      </c>
    </row>
    <row r="7" spans="1:32" s="173" customFormat="1" ht="18.75" customHeight="1">
      <c r="A7" s="19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</row>
    <row r="8" spans="1:32" s="197" customFormat="1" ht="18.75" customHeight="1">
      <c r="A8" s="20" t="s">
        <v>12</v>
      </c>
      <c r="B8" s="87">
        <v>58386</v>
      </c>
      <c r="C8" s="87">
        <v>29525</v>
      </c>
      <c r="D8" s="87">
        <v>28861</v>
      </c>
      <c r="E8" s="87">
        <v>57304</v>
      </c>
      <c r="F8" s="87">
        <v>29008</v>
      </c>
      <c r="G8" s="87">
        <v>28296</v>
      </c>
      <c r="H8" s="87">
        <v>18893</v>
      </c>
      <c r="I8" s="87">
        <v>9656</v>
      </c>
      <c r="J8" s="87">
        <v>9237</v>
      </c>
      <c r="K8" s="87">
        <v>19255</v>
      </c>
      <c r="L8" s="87">
        <v>9710</v>
      </c>
      <c r="M8" s="87">
        <v>9545</v>
      </c>
      <c r="N8" s="87">
        <v>19156</v>
      </c>
      <c r="O8" s="87">
        <v>9642</v>
      </c>
      <c r="P8" s="87">
        <v>9514</v>
      </c>
      <c r="Q8" s="87">
        <v>760</v>
      </c>
      <c r="R8" s="87">
        <v>501</v>
      </c>
      <c r="S8" s="87">
        <v>259</v>
      </c>
      <c r="T8" s="87">
        <v>240</v>
      </c>
      <c r="U8" s="87">
        <v>157</v>
      </c>
      <c r="V8" s="87">
        <v>83</v>
      </c>
      <c r="W8" s="87">
        <v>182</v>
      </c>
      <c r="X8" s="87">
        <v>126</v>
      </c>
      <c r="Y8" s="87">
        <v>56</v>
      </c>
      <c r="Z8" s="87">
        <v>185</v>
      </c>
      <c r="AA8" s="87">
        <v>105</v>
      </c>
      <c r="AB8" s="87">
        <v>80</v>
      </c>
      <c r="AC8" s="87">
        <v>153</v>
      </c>
      <c r="AD8" s="87">
        <v>113</v>
      </c>
      <c r="AE8" s="87">
        <v>40</v>
      </c>
      <c r="AF8" s="87">
        <v>322</v>
      </c>
    </row>
    <row r="9" spans="1:32" s="198" customFormat="1" ht="18.75" customHeight="1">
      <c r="A9" s="19" t="s">
        <v>13</v>
      </c>
      <c r="B9" s="85">
        <v>0</v>
      </c>
      <c r="C9" s="85">
        <v>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  <c r="T9" s="85">
        <v>0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85">
        <v>0</v>
      </c>
      <c r="AA9" s="85">
        <v>0</v>
      </c>
      <c r="AB9" s="85">
        <v>0</v>
      </c>
      <c r="AC9" s="85">
        <v>0</v>
      </c>
      <c r="AD9" s="85">
        <v>0</v>
      </c>
      <c r="AE9" s="85">
        <v>0</v>
      </c>
      <c r="AF9" s="85">
        <v>0</v>
      </c>
    </row>
    <row r="10" spans="1:32" s="198" customFormat="1" ht="18.75" customHeight="1">
      <c r="A10" s="19" t="s">
        <v>14</v>
      </c>
      <c r="B10" s="85">
        <v>40665</v>
      </c>
      <c r="C10" s="85">
        <v>20701</v>
      </c>
      <c r="D10" s="85">
        <v>19964</v>
      </c>
      <c r="E10" s="85">
        <v>39894</v>
      </c>
      <c r="F10" s="85">
        <v>20189</v>
      </c>
      <c r="G10" s="85">
        <v>19705</v>
      </c>
      <c r="H10" s="85">
        <v>13254</v>
      </c>
      <c r="I10" s="85">
        <v>6775</v>
      </c>
      <c r="J10" s="85">
        <v>6479</v>
      </c>
      <c r="K10" s="85">
        <v>13219</v>
      </c>
      <c r="L10" s="85">
        <v>6691</v>
      </c>
      <c r="M10" s="85">
        <v>6528</v>
      </c>
      <c r="N10" s="85">
        <v>13421</v>
      </c>
      <c r="O10" s="85">
        <v>6723</v>
      </c>
      <c r="P10" s="85">
        <v>6698</v>
      </c>
      <c r="Q10" s="85">
        <v>760</v>
      </c>
      <c r="R10" s="85">
        <v>501</v>
      </c>
      <c r="S10" s="85">
        <v>259</v>
      </c>
      <c r="T10" s="85">
        <v>240</v>
      </c>
      <c r="U10" s="85">
        <v>157</v>
      </c>
      <c r="V10" s="85">
        <v>83</v>
      </c>
      <c r="W10" s="85">
        <v>182</v>
      </c>
      <c r="X10" s="85">
        <v>126</v>
      </c>
      <c r="Y10" s="85">
        <v>56</v>
      </c>
      <c r="Z10" s="85">
        <v>185</v>
      </c>
      <c r="AA10" s="85">
        <v>105</v>
      </c>
      <c r="AB10" s="85">
        <v>80</v>
      </c>
      <c r="AC10" s="85">
        <v>153</v>
      </c>
      <c r="AD10" s="85">
        <v>113</v>
      </c>
      <c r="AE10" s="85">
        <v>40</v>
      </c>
      <c r="AF10" s="85">
        <v>11</v>
      </c>
    </row>
    <row r="11" spans="1:32" s="198" customFormat="1" ht="18.75" customHeight="1">
      <c r="A11" s="19" t="s">
        <v>15</v>
      </c>
      <c r="B11" s="85">
        <v>17721</v>
      </c>
      <c r="C11" s="85">
        <v>8824</v>
      </c>
      <c r="D11" s="85">
        <v>8897</v>
      </c>
      <c r="E11" s="85">
        <v>17410</v>
      </c>
      <c r="F11" s="85">
        <v>8819</v>
      </c>
      <c r="G11" s="85">
        <v>8591</v>
      </c>
      <c r="H11" s="85">
        <v>5639</v>
      </c>
      <c r="I11" s="85">
        <v>2881</v>
      </c>
      <c r="J11" s="85">
        <v>2758</v>
      </c>
      <c r="K11" s="85">
        <v>6036</v>
      </c>
      <c r="L11" s="85">
        <v>3019</v>
      </c>
      <c r="M11" s="85">
        <v>3017</v>
      </c>
      <c r="N11" s="85">
        <v>5735</v>
      </c>
      <c r="O11" s="85">
        <v>2919</v>
      </c>
      <c r="P11" s="85">
        <v>2816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85">
        <v>0</v>
      </c>
      <c r="Z11" s="85">
        <v>0</v>
      </c>
      <c r="AA11" s="85">
        <v>0</v>
      </c>
      <c r="AB11" s="85">
        <v>0</v>
      </c>
      <c r="AC11" s="85">
        <v>0</v>
      </c>
      <c r="AD11" s="85">
        <v>0</v>
      </c>
      <c r="AE11" s="85">
        <v>0</v>
      </c>
      <c r="AF11" s="85">
        <v>311</v>
      </c>
    </row>
    <row r="12" spans="1:32" s="198" customFormat="1" ht="18.75" customHeight="1">
      <c r="A12" s="19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</row>
    <row r="13" spans="1:32" s="199" customFormat="1" ht="18.75" customHeight="1">
      <c r="A13" s="20" t="s">
        <v>16</v>
      </c>
      <c r="B13" s="87">
        <v>49332</v>
      </c>
      <c r="C13" s="87">
        <v>24603</v>
      </c>
      <c r="D13" s="87">
        <v>24729</v>
      </c>
      <c r="E13" s="87">
        <v>48250</v>
      </c>
      <c r="F13" s="87">
        <v>24086</v>
      </c>
      <c r="G13" s="87">
        <v>24164</v>
      </c>
      <c r="H13" s="87">
        <v>15877</v>
      </c>
      <c r="I13" s="87">
        <v>8004</v>
      </c>
      <c r="J13" s="87">
        <v>7873</v>
      </c>
      <c r="K13" s="87">
        <v>16346</v>
      </c>
      <c r="L13" s="87">
        <v>8108</v>
      </c>
      <c r="M13" s="87">
        <v>8238</v>
      </c>
      <c r="N13" s="87">
        <v>16027</v>
      </c>
      <c r="O13" s="87">
        <v>7974</v>
      </c>
      <c r="P13" s="87">
        <v>8053</v>
      </c>
      <c r="Q13" s="87">
        <v>760</v>
      </c>
      <c r="R13" s="87">
        <v>501</v>
      </c>
      <c r="S13" s="87">
        <v>259</v>
      </c>
      <c r="T13" s="87">
        <v>240</v>
      </c>
      <c r="U13" s="87">
        <v>157</v>
      </c>
      <c r="V13" s="87">
        <v>83</v>
      </c>
      <c r="W13" s="87">
        <v>182</v>
      </c>
      <c r="X13" s="87">
        <v>126</v>
      </c>
      <c r="Y13" s="87">
        <v>56</v>
      </c>
      <c r="Z13" s="87">
        <v>185</v>
      </c>
      <c r="AA13" s="87">
        <v>105</v>
      </c>
      <c r="AB13" s="87">
        <v>80</v>
      </c>
      <c r="AC13" s="87">
        <v>153</v>
      </c>
      <c r="AD13" s="87">
        <v>113</v>
      </c>
      <c r="AE13" s="87">
        <v>40</v>
      </c>
      <c r="AF13" s="87">
        <v>322</v>
      </c>
    </row>
    <row r="14" spans="1:32" s="199" customFormat="1" ht="18.75" customHeight="1">
      <c r="A14" s="20" t="s">
        <v>17</v>
      </c>
      <c r="B14" s="87">
        <v>9054</v>
      </c>
      <c r="C14" s="87">
        <v>4922</v>
      </c>
      <c r="D14" s="87">
        <v>4132</v>
      </c>
      <c r="E14" s="87">
        <v>9054</v>
      </c>
      <c r="F14" s="87">
        <v>4922</v>
      </c>
      <c r="G14" s="87">
        <v>4132</v>
      </c>
      <c r="H14" s="87">
        <v>3016</v>
      </c>
      <c r="I14" s="87">
        <v>1652</v>
      </c>
      <c r="J14" s="87">
        <v>1364</v>
      </c>
      <c r="K14" s="87">
        <v>2909</v>
      </c>
      <c r="L14" s="87">
        <v>1602</v>
      </c>
      <c r="M14" s="87">
        <v>1307</v>
      </c>
      <c r="N14" s="87">
        <v>3129</v>
      </c>
      <c r="O14" s="87">
        <v>1668</v>
      </c>
      <c r="P14" s="87">
        <v>1461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v>0</v>
      </c>
      <c r="W14" s="87">
        <v>0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v>0</v>
      </c>
      <c r="AD14" s="87">
        <v>0</v>
      </c>
      <c r="AE14" s="87">
        <v>0</v>
      </c>
      <c r="AF14" s="87">
        <v>0</v>
      </c>
    </row>
    <row r="15" spans="1:32" s="173" customFormat="1" ht="18.75" customHeight="1">
      <c r="A15" s="19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</row>
    <row r="16" spans="1:32" s="173" customFormat="1" ht="18.75" customHeight="1">
      <c r="A16" s="19" t="s">
        <v>18</v>
      </c>
      <c r="B16" s="85">
        <v>27607</v>
      </c>
      <c r="C16" s="85">
        <v>13586</v>
      </c>
      <c r="D16" s="85">
        <v>14021</v>
      </c>
      <c r="E16" s="85">
        <v>27080</v>
      </c>
      <c r="F16" s="85">
        <v>13273</v>
      </c>
      <c r="G16" s="85">
        <v>13807</v>
      </c>
      <c r="H16" s="85">
        <v>8820</v>
      </c>
      <c r="I16" s="85">
        <v>4328</v>
      </c>
      <c r="J16" s="85">
        <v>4492</v>
      </c>
      <c r="K16" s="85">
        <v>9285</v>
      </c>
      <c r="L16" s="85">
        <v>4572</v>
      </c>
      <c r="M16" s="85">
        <v>4713</v>
      </c>
      <c r="N16" s="85">
        <v>8975</v>
      </c>
      <c r="O16" s="85">
        <v>4373</v>
      </c>
      <c r="P16" s="85">
        <v>4602</v>
      </c>
      <c r="Q16" s="85">
        <v>419</v>
      </c>
      <c r="R16" s="85">
        <v>308</v>
      </c>
      <c r="S16" s="85">
        <v>111</v>
      </c>
      <c r="T16" s="85">
        <v>136</v>
      </c>
      <c r="U16" s="85">
        <v>100</v>
      </c>
      <c r="V16" s="85">
        <v>36</v>
      </c>
      <c r="W16" s="85">
        <v>102</v>
      </c>
      <c r="X16" s="85">
        <v>78</v>
      </c>
      <c r="Y16" s="85">
        <v>24</v>
      </c>
      <c r="Z16" s="85">
        <v>91</v>
      </c>
      <c r="AA16" s="85">
        <v>58</v>
      </c>
      <c r="AB16" s="85">
        <v>33</v>
      </c>
      <c r="AC16" s="85">
        <v>90</v>
      </c>
      <c r="AD16" s="85">
        <v>72</v>
      </c>
      <c r="AE16" s="85">
        <v>18</v>
      </c>
      <c r="AF16" s="85">
        <v>108</v>
      </c>
    </row>
    <row r="17" spans="1:32" s="173" customFormat="1" ht="18.75" customHeight="1">
      <c r="A17" s="19" t="s">
        <v>19</v>
      </c>
      <c r="B17" s="85">
        <v>4692</v>
      </c>
      <c r="C17" s="85">
        <v>2529</v>
      </c>
      <c r="D17" s="85">
        <v>2163</v>
      </c>
      <c r="E17" s="85">
        <v>4592</v>
      </c>
      <c r="F17" s="85">
        <v>2470</v>
      </c>
      <c r="G17" s="85">
        <v>2122</v>
      </c>
      <c r="H17" s="85">
        <v>1551</v>
      </c>
      <c r="I17" s="85">
        <v>859</v>
      </c>
      <c r="J17" s="85">
        <v>692</v>
      </c>
      <c r="K17" s="85">
        <v>1548</v>
      </c>
      <c r="L17" s="85">
        <v>783</v>
      </c>
      <c r="M17" s="85">
        <v>765</v>
      </c>
      <c r="N17" s="85">
        <v>1493</v>
      </c>
      <c r="O17" s="85">
        <v>828</v>
      </c>
      <c r="P17" s="85">
        <v>665</v>
      </c>
      <c r="Q17" s="85">
        <v>100</v>
      </c>
      <c r="R17" s="85">
        <v>59</v>
      </c>
      <c r="S17" s="85">
        <v>41</v>
      </c>
      <c r="T17" s="85">
        <v>26</v>
      </c>
      <c r="U17" s="85">
        <v>15</v>
      </c>
      <c r="V17" s="85">
        <v>11</v>
      </c>
      <c r="W17" s="85">
        <v>24</v>
      </c>
      <c r="X17" s="85">
        <v>17</v>
      </c>
      <c r="Y17" s="85">
        <v>7</v>
      </c>
      <c r="Z17" s="85">
        <v>25</v>
      </c>
      <c r="AA17" s="85">
        <v>14</v>
      </c>
      <c r="AB17" s="85">
        <v>11</v>
      </c>
      <c r="AC17" s="85">
        <v>25</v>
      </c>
      <c r="AD17" s="85">
        <v>13</v>
      </c>
      <c r="AE17" s="85">
        <v>12</v>
      </c>
      <c r="AF17" s="85">
        <v>0</v>
      </c>
    </row>
    <row r="18" spans="1:32" s="173" customFormat="1" ht="18.75" customHeight="1">
      <c r="A18" s="19" t="s">
        <v>20</v>
      </c>
      <c r="B18" s="85">
        <v>1661</v>
      </c>
      <c r="C18" s="85">
        <v>1052</v>
      </c>
      <c r="D18" s="85">
        <v>609</v>
      </c>
      <c r="E18" s="85">
        <v>1595</v>
      </c>
      <c r="F18" s="85">
        <v>1017</v>
      </c>
      <c r="G18" s="85">
        <v>578</v>
      </c>
      <c r="H18" s="85">
        <v>530</v>
      </c>
      <c r="I18" s="85">
        <v>335</v>
      </c>
      <c r="J18" s="85">
        <v>195</v>
      </c>
      <c r="K18" s="85">
        <v>519</v>
      </c>
      <c r="L18" s="85">
        <v>334</v>
      </c>
      <c r="M18" s="85">
        <v>185</v>
      </c>
      <c r="N18" s="85">
        <v>546</v>
      </c>
      <c r="O18" s="85">
        <v>348</v>
      </c>
      <c r="P18" s="85">
        <v>198</v>
      </c>
      <c r="Q18" s="85">
        <v>55</v>
      </c>
      <c r="R18" s="85">
        <v>24</v>
      </c>
      <c r="S18" s="85">
        <v>31</v>
      </c>
      <c r="T18" s="85">
        <v>15</v>
      </c>
      <c r="U18" s="85">
        <v>7</v>
      </c>
      <c r="V18" s="85">
        <v>8</v>
      </c>
      <c r="W18" s="85">
        <v>13</v>
      </c>
      <c r="X18" s="85">
        <v>3</v>
      </c>
      <c r="Y18" s="85">
        <v>10</v>
      </c>
      <c r="Z18" s="85">
        <v>18</v>
      </c>
      <c r="AA18" s="85">
        <v>8</v>
      </c>
      <c r="AB18" s="85">
        <v>10</v>
      </c>
      <c r="AC18" s="85">
        <v>9</v>
      </c>
      <c r="AD18" s="85">
        <v>6</v>
      </c>
      <c r="AE18" s="85">
        <v>3</v>
      </c>
      <c r="AF18" s="85">
        <v>11</v>
      </c>
    </row>
    <row r="19" spans="1:32" s="173" customFormat="1" ht="18.75" customHeight="1">
      <c r="A19" s="19" t="s">
        <v>21</v>
      </c>
      <c r="B19" s="85">
        <v>1403</v>
      </c>
      <c r="C19" s="85">
        <v>614</v>
      </c>
      <c r="D19" s="85">
        <v>789</v>
      </c>
      <c r="E19" s="85">
        <v>1249</v>
      </c>
      <c r="F19" s="85">
        <v>591</v>
      </c>
      <c r="G19" s="85">
        <v>658</v>
      </c>
      <c r="H19" s="85">
        <v>402</v>
      </c>
      <c r="I19" s="85">
        <v>184</v>
      </c>
      <c r="J19" s="85">
        <v>218</v>
      </c>
      <c r="K19" s="85">
        <v>416</v>
      </c>
      <c r="L19" s="85">
        <v>198</v>
      </c>
      <c r="M19" s="85">
        <v>218</v>
      </c>
      <c r="N19" s="85">
        <v>431</v>
      </c>
      <c r="O19" s="85">
        <v>209</v>
      </c>
      <c r="P19" s="85">
        <v>222</v>
      </c>
      <c r="Q19" s="85">
        <v>38</v>
      </c>
      <c r="R19" s="85">
        <v>23</v>
      </c>
      <c r="S19" s="85">
        <v>15</v>
      </c>
      <c r="T19" s="85">
        <v>13</v>
      </c>
      <c r="U19" s="85">
        <v>6</v>
      </c>
      <c r="V19" s="85">
        <v>7</v>
      </c>
      <c r="W19" s="85">
        <v>11</v>
      </c>
      <c r="X19" s="85">
        <v>8</v>
      </c>
      <c r="Y19" s="85">
        <v>3</v>
      </c>
      <c r="Z19" s="85">
        <v>9</v>
      </c>
      <c r="AA19" s="85">
        <v>4</v>
      </c>
      <c r="AB19" s="85">
        <v>5</v>
      </c>
      <c r="AC19" s="85">
        <v>5</v>
      </c>
      <c r="AD19" s="85">
        <v>5</v>
      </c>
      <c r="AE19" s="85">
        <v>0</v>
      </c>
      <c r="AF19" s="85">
        <v>116</v>
      </c>
    </row>
    <row r="20" spans="1:32" s="173" customFormat="1" ht="18.75" customHeight="1">
      <c r="A20" s="19" t="s">
        <v>22</v>
      </c>
      <c r="B20" s="85">
        <v>1008</v>
      </c>
      <c r="C20" s="85">
        <v>535</v>
      </c>
      <c r="D20" s="85">
        <v>473</v>
      </c>
      <c r="E20" s="85">
        <v>963</v>
      </c>
      <c r="F20" s="85">
        <v>512</v>
      </c>
      <c r="G20" s="85">
        <v>451</v>
      </c>
      <c r="H20" s="85">
        <v>333</v>
      </c>
      <c r="I20" s="85">
        <v>177</v>
      </c>
      <c r="J20" s="85">
        <v>156</v>
      </c>
      <c r="K20" s="85">
        <v>310</v>
      </c>
      <c r="L20" s="85">
        <v>167</v>
      </c>
      <c r="M20" s="85">
        <v>143</v>
      </c>
      <c r="N20" s="85">
        <v>320</v>
      </c>
      <c r="O20" s="85">
        <v>168</v>
      </c>
      <c r="P20" s="85">
        <v>152</v>
      </c>
      <c r="Q20" s="85">
        <v>45</v>
      </c>
      <c r="R20" s="85">
        <v>23</v>
      </c>
      <c r="S20" s="85">
        <v>22</v>
      </c>
      <c r="T20" s="85">
        <v>20</v>
      </c>
      <c r="U20" s="85">
        <v>10</v>
      </c>
      <c r="V20" s="85">
        <v>10</v>
      </c>
      <c r="W20" s="85">
        <v>8</v>
      </c>
      <c r="X20" s="85">
        <v>3</v>
      </c>
      <c r="Y20" s="85">
        <v>5</v>
      </c>
      <c r="Z20" s="85">
        <v>10</v>
      </c>
      <c r="AA20" s="85">
        <v>5</v>
      </c>
      <c r="AB20" s="85">
        <v>5</v>
      </c>
      <c r="AC20" s="85">
        <v>7</v>
      </c>
      <c r="AD20" s="85">
        <v>5</v>
      </c>
      <c r="AE20" s="85">
        <v>2</v>
      </c>
      <c r="AF20" s="85">
        <v>0</v>
      </c>
    </row>
    <row r="21" spans="1:32" s="173" customFormat="1" ht="18.75" customHeight="1">
      <c r="A21" s="19" t="s">
        <v>23</v>
      </c>
      <c r="B21" s="85">
        <v>2480</v>
      </c>
      <c r="C21" s="85">
        <v>765</v>
      </c>
      <c r="D21" s="85">
        <v>1715</v>
      </c>
      <c r="E21" s="85">
        <v>2333</v>
      </c>
      <c r="F21" s="85">
        <v>729</v>
      </c>
      <c r="G21" s="85">
        <v>1604</v>
      </c>
      <c r="H21" s="85">
        <v>771</v>
      </c>
      <c r="I21" s="85">
        <v>266</v>
      </c>
      <c r="J21" s="85">
        <v>505</v>
      </c>
      <c r="K21" s="85">
        <v>808</v>
      </c>
      <c r="L21" s="85">
        <v>236</v>
      </c>
      <c r="M21" s="85">
        <v>572</v>
      </c>
      <c r="N21" s="85">
        <v>754</v>
      </c>
      <c r="O21" s="85">
        <v>227</v>
      </c>
      <c r="P21" s="85">
        <v>527</v>
      </c>
      <c r="Q21" s="85">
        <v>60</v>
      </c>
      <c r="R21" s="85">
        <v>36</v>
      </c>
      <c r="S21" s="85">
        <v>24</v>
      </c>
      <c r="T21" s="85">
        <v>19</v>
      </c>
      <c r="U21" s="85">
        <v>12</v>
      </c>
      <c r="V21" s="85">
        <v>7</v>
      </c>
      <c r="W21" s="85">
        <v>13</v>
      </c>
      <c r="X21" s="85">
        <v>9</v>
      </c>
      <c r="Y21" s="85">
        <v>4</v>
      </c>
      <c r="Z21" s="85">
        <v>19</v>
      </c>
      <c r="AA21" s="85">
        <v>9</v>
      </c>
      <c r="AB21" s="85">
        <v>10</v>
      </c>
      <c r="AC21" s="85">
        <v>9</v>
      </c>
      <c r="AD21" s="85">
        <v>6</v>
      </c>
      <c r="AE21" s="85">
        <v>3</v>
      </c>
      <c r="AF21" s="85">
        <v>87</v>
      </c>
    </row>
    <row r="22" spans="1:32" s="173" customFormat="1" ht="18.75" customHeight="1">
      <c r="A22" s="19" t="s">
        <v>24</v>
      </c>
      <c r="B22" s="85">
        <v>2122</v>
      </c>
      <c r="C22" s="85">
        <v>1131</v>
      </c>
      <c r="D22" s="85">
        <v>991</v>
      </c>
      <c r="E22" s="85">
        <v>2079</v>
      </c>
      <c r="F22" s="85">
        <v>1103</v>
      </c>
      <c r="G22" s="85">
        <v>976</v>
      </c>
      <c r="H22" s="85">
        <v>664</v>
      </c>
      <c r="I22" s="85">
        <v>330</v>
      </c>
      <c r="J22" s="85">
        <v>334</v>
      </c>
      <c r="K22" s="85">
        <v>692</v>
      </c>
      <c r="L22" s="85">
        <v>388</v>
      </c>
      <c r="M22" s="85">
        <v>304</v>
      </c>
      <c r="N22" s="85">
        <v>723</v>
      </c>
      <c r="O22" s="85">
        <v>385</v>
      </c>
      <c r="P22" s="85">
        <v>338</v>
      </c>
      <c r="Q22" s="85">
        <v>43</v>
      </c>
      <c r="R22" s="85">
        <v>28</v>
      </c>
      <c r="S22" s="85">
        <v>15</v>
      </c>
      <c r="T22" s="85">
        <v>11</v>
      </c>
      <c r="U22" s="85">
        <v>7</v>
      </c>
      <c r="V22" s="85">
        <v>4</v>
      </c>
      <c r="W22" s="85">
        <v>11</v>
      </c>
      <c r="X22" s="85">
        <v>8</v>
      </c>
      <c r="Y22" s="85">
        <v>3</v>
      </c>
      <c r="Z22" s="85">
        <v>13</v>
      </c>
      <c r="AA22" s="85">
        <v>7</v>
      </c>
      <c r="AB22" s="85">
        <v>6</v>
      </c>
      <c r="AC22" s="85">
        <v>8</v>
      </c>
      <c r="AD22" s="85">
        <v>6</v>
      </c>
      <c r="AE22" s="85">
        <v>2</v>
      </c>
      <c r="AF22" s="85">
        <v>0</v>
      </c>
    </row>
    <row r="23" spans="1:32" s="173" customFormat="1" ht="18.75" customHeight="1">
      <c r="A23" s="19" t="s">
        <v>25</v>
      </c>
      <c r="B23" s="85">
        <v>2656</v>
      </c>
      <c r="C23" s="85">
        <v>1515</v>
      </c>
      <c r="D23" s="85">
        <v>1141</v>
      </c>
      <c r="E23" s="85">
        <v>2656</v>
      </c>
      <c r="F23" s="85">
        <v>1515</v>
      </c>
      <c r="G23" s="85">
        <v>1141</v>
      </c>
      <c r="H23" s="85">
        <v>853</v>
      </c>
      <c r="I23" s="85">
        <v>515</v>
      </c>
      <c r="J23" s="85">
        <v>338</v>
      </c>
      <c r="K23" s="85">
        <v>847</v>
      </c>
      <c r="L23" s="85">
        <v>458</v>
      </c>
      <c r="M23" s="85">
        <v>389</v>
      </c>
      <c r="N23" s="85">
        <v>956</v>
      </c>
      <c r="O23" s="85">
        <v>542</v>
      </c>
      <c r="P23" s="85">
        <v>414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  <c r="AA23" s="85">
        <v>0</v>
      </c>
      <c r="AB23" s="85">
        <v>0</v>
      </c>
      <c r="AC23" s="85">
        <v>0</v>
      </c>
      <c r="AD23" s="85">
        <v>0</v>
      </c>
      <c r="AE23" s="85">
        <v>0</v>
      </c>
      <c r="AF23" s="85">
        <v>0</v>
      </c>
    </row>
    <row r="24" spans="1:32" s="173" customFormat="1" ht="18.75" customHeight="1">
      <c r="A24" s="19" t="s">
        <v>26</v>
      </c>
      <c r="B24" s="85">
        <v>294</v>
      </c>
      <c r="C24" s="85">
        <v>142</v>
      </c>
      <c r="D24" s="85">
        <v>152</v>
      </c>
      <c r="E24" s="85">
        <v>294</v>
      </c>
      <c r="F24" s="85">
        <v>142</v>
      </c>
      <c r="G24" s="85">
        <v>152</v>
      </c>
      <c r="H24" s="85">
        <v>110</v>
      </c>
      <c r="I24" s="85">
        <v>52</v>
      </c>
      <c r="J24" s="85">
        <v>58</v>
      </c>
      <c r="K24" s="85">
        <v>93</v>
      </c>
      <c r="L24" s="85">
        <v>41</v>
      </c>
      <c r="M24" s="85">
        <v>52</v>
      </c>
      <c r="N24" s="85">
        <v>91</v>
      </c>
      <c r="O24" s="85">
        <v>49</v>
      </c>
      <c r="P24" s="85">
        <v>42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  <c r="V24" s="85">
        <v>0</v>
      </c>
      <c r="W24" s="85">
        <v>0</v>
      </c>
      <c r="X24" s="85">
        <v>0</v>
      </c>
      <c r="Y24" s="85">
        <v>0</v>
      </c>
      <c r="Z24" s="85">
        <v>0</v>
      </c>
      <c r="AA24" s="85">
        <v>0</v>
      </c>
      <c r="AB24" s="85">
        <v>0</v>
      </c>
      <c r="AC24" s="85">
        <v>0</v>
      </c>
      <c r="AD24" s="85">
        <v>0</v>
      </c>
      <c r="AE24" s="85">
        <v>0</v>
      </c>
      <c r="AF24" s="85">
        <v>0</v>
      </c>
    </row>
    <row r="25" spans="1:32" s="173" customFormat="1" ht="18.75" customHeight="1">
      <c r="A25" s="19" t="s">
        <v>27</v>
      </c>
      <c r="B25" s="85">
        <v>1614</v>
      </c>
      <c r="C25" s="85">
        <v>769</v>
      </c>
      <c r="D25" s="85">
        <v>845</v>
      </c>
      <c r="E25" s="85">
        <v>1614</v>
      </c>
      <c r="F25" s="85">
        <v>769</v>
      </c>
      <c r="G25" s="85">
        <v>845</v>
      </c>
      <c r="H25" s="85">
        <v>572</v>
      </c>
      <c r="I25" s="85">
        <v>272</v>
      </c>
      <c r="J25" s="85">
        <v>300</v>
      </c>
      <c r="K25" s="85">
        <v>541</v>
      </c>
      <c r="L25" s="85">
        <v>264</v>
      </c>
      <c r="M25" s="85">
        <v>277</v>
      </c>
      <c r="N25" s="85">
        <v>501</v>
      </c>
      <c r="O25" s="85">
        <v>233</v>
      </c>
      <c r="P25" s="85">
        <v>268</v>
      </c>
      <c r="Q25" s="85">
        <v>0</v>
      </c>
      <c r="R25" s="85">
        <v>0</v>
      </c>
      <c r="S25" s="85">
        <v>0</v>
      </c>
      <c r="T25" s="85">
        <v>0</v>
      </c>
      <c r="U25" s="85">
        <v>0</v>
      </c>
      <c r="V25" s="85">
        <v>0</v>
      </c>
      <c r="W25" s="85">
        <v>0</v>
      </c>
      <c r="X25" s="85">
        <v>0</v>
      </c>
      <c r="Y25" s="85">
        <v>0</v>
      </c>
      <c r="Z25" s="85">
        <v>0</v>
      </c>
      <c r="AA25" s="85">
        <v>0</v>
      </c>
      <c r="AB25" s="85">
        <v>0</v>
      </c>
      <c r="AC25" s="85">
        <v>0</v>
      </c>
      <c r="AD25" s="85">
        <v>0</v>
      </c>
      <c r="AE25" s="85">
        <v>0</v>
      </c>
      <c r="AF25" s="85">
        <v>0</v>
      </c>
    </row>
    <row r="26" spans="1:32" s="173" customFormat="1" ht="18.75" customHeight="1">
      <c r="A26" s="19" t="s">
        <v>28</v>
      </c>
      <c r="B26" s="85">
        <v>955</v>
      </c>
      <c r="C26" s="85">
        <v>482</v>
      </c>
      <c r="D26" s="85">
        <v>473</v>
      </c>
      <c r="E26" s="85">
        <v>955</v>
      </c>
      <c r="F26" s="85">
        <v>482</v>
      </c>
      <c r="G26" s="85">
        <v>473</v>
      </c>
      <c r="H26" s="85">
        <v>310</v>
      </c>
      <c r="I26" s="85">
        <v>162</v>
      </c>
      <c r="J26" s="85">
        <v>148</v>
      </c>
      <c r="K26" s="85">
        <v>329</v>
      </c>
      <c r="L26" s="85">
        <v>171</v>
      </c>
      <c r="M26" s="85">
        <v>158</v>
      </c>
      <c r="N26" s="85">
        <v>316</v>
      </c>
      <c r="O26" s="85">
        <v>149</v>
      </c>
      <c r="P26" s="85">
        <v>167</v>
      </c>
      <c r="Q26" s="85">
        <v>0</v>
      </c>
      <c r="R26" s="85">
        <v>0</v>
      </c>
      <c r="S26" s="85">
        <v>0</v>
      </c>
      <c r="T26" s="85">
        <v>0</v>
      </c>
      <c r="U26" s="85">
        <v>0</v>
      </c>
      <c r="V26" s="85">
        <v>0</v>
      </c>
      <c r="W26" s="85">
        <v>0</v>
      </c>
      <c r="X26" s="85">
        <v>0</v>
      </c>
      <c r="Y26" s="85">
        <v>0</v>
      </c>
      <c r="Z26" s="85">
        <v>0</v>
      </c>
      <c r="AA26" s="85">
        <v>0</v>
      </c>
      <c r="AB26" s="85">
        <v>0</v>
      </c>
      <c r="AC26" s="85">
        <v>0</v>
      </c>
      <c r="AD26" s="85">
        <v>0</v>
      </c>
      <c r="AE26" s="85">
        <v>0</v>
      </c>
      <c r="AF26" s="85">
        <v>0</v>
      </c>
    </row>
    <row r="27" spans="1:32" s="173" customFormat="1" ht="18.75" customHeight="1">
      <c r="A27" s="19" t="s">
        <v>29</v>
      </c>
      <c r="B27" s="85">
        <v>528</v>
      </c>
      <c r="C27" s="85">
        <v>228</v>
      </c>
      <c r="D27" s="85">
        <v>300</v>
      </c>
      <c r="E27" s="85">
        <v>528</v>
      </c>
      <c r="F27" s="85">
        <v>228</v>
      </c>
      <c r="G27" s="85">
        <v>300</v>
      </c>
      <c r="H27" s="85">
        <v>154</v>
      </c>
      <c r="I27" s="85">
        <v>76</v>
      </c>
      <c r="J27" s="85">
        <v>78</v>
      </c>
      <c r="K27" s="85">
        <v>190</v>
      </c>
      <c r="L27" s="85">
        <v>82</v>
      </c>
      <c r="M27" s="85">
        <v>108</v>
      </c>
      <c r="N27" s="85">
        <v>184</v>
      </c>
      <c r="O27" s="85">
        <v>70</v>
      </c>
      <c r="P27" s="85">
        <v>114</v>
      </c>
      <c r="Q27" s="85">
        <v>0</v>
      </c>
      <c r="R27" s="85">
        <v>0</v>
      </c>
      <c r="S27" s="85">
        <v>0</v>
      </c>
      <c r="T27" s="85">
        <v>0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  <c r="AA27" s="85">
        <v>0</v>
      </c>
      <c r="AB27" s="85">
        <v>0</v>
      </c>
      <c r="AC27" s="85">
        <v>0</v>
      </c>
      <c r="AD27" s="85">
        <v>0</v>
      </c>
      <c r="AE27" s="85">
        <v>0</v>
      </c>
      <c r="AF27" s="85">
        <v>0</v>
      </c>
    </row>
    <row r="28" spans="1:32" s="173" customFormat="1" ht="18.75" customHeight="1">
      <c r="A28" s="19" t="s">
        <v>30</v>
      </c>
      <c r="B28" s="85">
        <v>1441</v>
      </c>
      <c r="C28" s="85">
        <v>817</v>
      </c>
      <c r="D28" s="85">
        <v>624</v>
      </c>
      <c r="E28" s="85">
        <v>1441</v>
      </c>
      <c r="F28" s="85">
        <v>817</v>
      </c>
      <c r="G28" s="85">
        <v>624</v>
      </c>
      <c r="H28" s="85">
        <v>498</v>
      </c>
      <c r="I28" s="85">
        <v>292</v>
      </c>
      <c r="J28" s="85">
        <v>206</v>
      </c>
      <c r="K28" s="85">
        <v>484</v>
      </c>
      <c r="L28" s="85">
        <v>278</v>
      </c>
      <c r="M28" s="85">
        <v>206</v>
      </c>
      <c r="N28" s="85">
        <v>459</v>
      </c>
      <c r="O28" s="85">
        <v>247</v>
      </c>
      <c r="P28" s="85">
        <v>212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85">
        <v>0</v>
      </c>
      <c r="AC28" s="85">
        <v>0</v>
      </c>
      <c r="AD28" s="85">
        <v>0</v>
      </c>
      <c r="AE28" s="85">
        <v>0</v>
      </c>
      <c r="AF28" s="85">
        <v>0</v>
      </c>
    </row>
    <row r="29" spans="1:32" s="199" customFormat="1" ht="18.75" customHeight="1">
      <c r="A29" s="19" t="s">
        <v>31</v>
      </c>
      <c r="B29" s="85">
        <v>871</v>
      </c>
      <c r="C29" s="85">
        <v>438</v>
      </c>
      <c r="D29" s="85">
        <v>433</v>
      </c>
      <c r="E29" s="85">
        <v>871</v>
      </c>
      <c r="F29" s="85">
        <v>438</v>
      </c>
      <c r="G29" s="85">
        <v>433</v>
      </c>
      <c r="H29" s="85">
        <v>309</v>
      </c>
      <c r="I29" s="85">
        <v>156</v>
      </c>
      <c r="J29" s="85">
        <v>153</v>
      </c>
      <c r="K29" s="85">
        <v>284</v>
      </c>
      <c r="L29" s="85">
        <v>136</v>
      </c>
      <c r="M29" s="85">
        <v>148</v>
      </c>
      <c r="N29" s="85">
        <v>278</v>
      </c>
      <c r="O29" s="85">
        <v>146</v>
      </c>
      <c r="P29" s="85">
        <v>132</v>
      </c>
      <c r="Q29" s="85">
        <v>0</v>
      </c>
      <c r="R29" s="85">
        <v>0</v>
      </c>
      <c r="S29" s="85">
        <v>0</v>
      </c>
      <c r="T29" s="85">
        <v>0</v>
      </c>
      <c r="U29" s="85">
        <v>0</v>
      </c>
      <c r="V29" s="85">
        <v>0</v>
      </c>
      <c r="W29" s="85">
        <v>0</v>
      </c>
      <c r="X29" s="85">
        <v>0</v>
      </c>
      <c r="Y29" s="85">
        <v>0</v>
      </c>
      <c r="Z29" s="85">
        <v>0</v>
      </c>
      <c r="AA29" s="85">
        <v>0</v>
      </c>
      <c r="AB29" s="85">
        <v>0</v>
      </c>
      <c r="AC29" s="85">
        <v>0</v>
      </c>
      <c r="AD29" s="85">
        <v>0</v>
      </c>
      <c r="AE29" s="85">
        <v>0</v>
      </c>
      <c r="AF29" s="85">
        <v>0</v>
      </c>
    </row>
    <row r="30" spans="1:32" s="173" customFormat="1" ht="18.75" customHeight="1">
      <c r="A30" s="19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</row>
    <row r="31" spans="1:32" s="173" customFormat="1" ht="18.75" customHeight="1">
      <c r="A31" s="20" t="s">
        <v>32</v>
      </c>
      <c r="B31" s="87">
        <v>0</v>
      </c>
      <c r="C31" s="87">
        <v>0</v>
      </c>
      <c r="D31" s="87">
        <v>0</v>
      </c>
      <c r="E31" s="87"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  <c r="P31" s="87">
        <v>0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v>0</v>
      </c>
      <c r="W31" s="87">
        <v>0</v>
      </c>
      <c r="X31" s="87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0</v>
      </c>
      <c r="AD31" s="87">
        <v>0</v>
      </c>
      <c r="AE31" s="87">
        <v>0</v>
      </c>
      <c r="AF31" s="87">
        <v>0</v>
      </c>
    </row>
    <row r="32" spans="1:32" s="173" customFormat="1" ht="18.75" customHeight="1">
      <c r="A32" s="19" t="s">
        <v>33</v>
      </c>
      <c r="B32" s="85">
        <v>0</v>
      </c>
      <c r="C32" s="85">
        <v>0</v>
      </c>
      <c r="D32" s="85">
        <v>0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V32" s="85">
        <v>0</v>
      </c>
      <c r="W32" s="85">
        <v>0</v>
      </c>
      <c r="X32" s="85">
        <v>0</v>
      </c>
      <c r="Y32" s="85">
        <v>0</v>
      </c>
      <c r="Z32" s="85">
        <v>0</v>
      </c>
      <c r="AA32" s="85">
        <v>0</v>
      </c>
      <c r="AB32" s="85">
        <v>0</v>
      </c>
      <c r="AC32" s="85">
        <v>0</v>
      </c>
      <c r="AD32" s="85">
        <v>0</v>
      </c>
      <c r="AE32" s="85">
        <v>0</v>
      </c>
      <c r="AF32" s="85">
        <v>0</v>
      </c>
    </row>
    <row r="33" spans="1:32" s="199" customFormat="1" ht="18.75" customHeight="1">
      <c r="A33" s="19" t="s">
        <v>34</v>
      </c>
      <c r="B33" s="85">
        <v>0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  <c r="T33" s="85">
        <v>0</v>
      </c>
      <c r="U33" s="85">
        <v>0</v>
      </c>
      <c r="V33" s="85">
        <v>0</v>
      </c>
      <c r="W33" s="85">
        <v>0</v>
      </c>
      <c r="X33" s="85">
        <v>0</v>
      </c>
      <c r="Y33" s="85">
        <v>0</v>
      </c>
      <c r="Z33" s="85">
        <v>0</v>
      </c>
      <c r="AA33" s="85">
        <v>0</v>
      </c>
      <c r="AB33" s="85">
        <v>0</v>
      </c>
      <c r="AC33" s="85">
        <v>0</v>
      </c>
      <c r="AD33" s="85">
        <v>0</v>
      </c>
      <c r="AE33" s="85">
        <v>0</v>
      </c>
      <c r="AF33" s="85">
        <v>0</v>
      </c>
    </row>
    <row r="34" spans="1:32" s="173" customFormat="1" ht="18.75" customHeight="1">
      <c r="A34" s="19" t="s">
        <v>101</v>
      </c>
      <c r="B34" s="85">
        <v>0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  <c r="O34" s="85">
        <v>0</v>
      </c>
      <c r="P34" s="85">
        <v>0</v>
      </c>
      <c r="Q34" s="85">
        <v>0</v>
      </c>
      <c r="R34" s="85">
        <v>0</v>
      </c>
      <c r="S34" s="85">
        <v>0</v>
      </c>
      <c r="T34" s="85">
        <v>0</v>
      </c>
      <c r="U34" s="85">
        <v>0</v>
      </c>
      <c r="V34" s="85">
        <v>0</v>
      </c>
      <c r="W34" s="85">
        <v>0</v>
      </c>
      <c r="X34" s="85">
        <v>0</v>
      </c>
      <c r="Y34" s="85">
        <v>0</v>
      </c>
      <c r="Z34" s="85">
        <v>0</v>
      </c>
      <c r="AA34" s="85">
        <v>0</v>
      </c>
      <c r="AB34" s="85">
        <v>0</v>
      </c>
      <c r="AC34" s="85">
        <v>0</v>
      </c>
      <c r="AD34" s="85">
        <v>0</v>
      </c>
      <c r="AE34" s="85">
        <v>0</v>
      </c>
      <c r="AF34" s="85">
        <v>0</v>
      </c>
    </row>
    <row r="35" spans="1:32" s="173" customFormat="1" ht="18.75" customHeight="1">
      <c r="A35" s="19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</row>
    <row r="36" spans="1:32" s="173" customFormat="1" ht="18.75" customHeight="1">
      <c r="A36" s="20" t="s">
        <v>35</v>
      </c>
      <c r="B36" s="87">
        <v>1447</v>
      </c>
      <c r="C36" s="87">
        <v>1097</v>
      </c>
      <c r="D36" s="87">
        <v>350</v>
      </c>
      <c r="E36" s="87">
        <v>1447</v>
      </c>
      <c r="F36" s="87">
        <v>1097</v>
      </c>
      <c r="G36" s="87">
        <v>350</v>
      </c>
      <c r="H36" s="87">
        <v>495</v>
      </c>
      <c r="I36" s="87">
        <v>383</v>
      </c>
      <c r="J36" s="87">
        <v>112</v>
      </c>
      <c r="K36" s="87">
        <v>474</v>
      </c>
      <c r="L36" s="87">
        <v>358</v>
      </c>
      <c r="M36" s="87">
        <v>116</v>
      </c>
      <c r="N36" s="87">
        <v>478</v>
      </c>
      <c r="O36" s="87">
        <v>356</v>
      </c>
      <c r="P36" s="87">
        <v>122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v>0</v>
      </c>
      <c r="W36" s="87">
        <v>0</v>
      </c>
      <c r="X36" s="87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0</v>
      </c>
      <c r="AD36" s="87">
        <v>0</v>
      </c>
      <c r="AE36" s="87">
        <v>0</v>
      </c>
      <c r="AF36" s="87">
        <v>0</v>
      </c>
    </row>
    <row r="37" spans="1:32" s="173" customFormat="1" ht="18.75" customHeight="1">
      <c r="A37" s="19" t="s">
        <v>36</v>
      </c>
      <c r="B37" s="85">
        <v>1235</v>
      </c>
      <c r="C37" s="85">
        <v>1022</v>
      </c>
      <c r="D37" s="85">
        <v>213</v>
      </c>
      <c r="E37" s="85">
        <v>1235</v>
      </c>
      <c r="F37" s="85">
        <v>1022</v>
      </c>
      <c r="G37" s="85">
        <v>213</v>
      </c>
      <c r="H37" s="85">
        <v>427</v>
      </c>
      <c r="I37" s="85">
        <v>356</v>
      </c>
      <c r="J37" s="85">
        <v>71</v>
      </c>
      <c r="K37" s="85">
        <v>400</v>
      </c>
      <c r="L37" s="85">
        <v>329</v>
      </c>
      <c r="M37" s="85">
        <v>71</v>
      </c>
      <c r="N37" s="85">
        <v>408</v>
      </c>
      <c r="O37" s="85">
        <v>337</v>
      </c>
      <c r="P37" s="85">
        <v>71</v>
      </c>
      <c r="Q37" s="85">
        <v>0</v>
      </c>
      <c r="R37" s="85">
        <v>0</v>
      </c>
      <c r="S37" s="85">
        <v>0</v>
      </c>
      <c r="T37" s="85">
        <v>0</v>
      </c>
      <c r="U37" s="85">
        <v>0</v>
      </c>
      <c r="V37" s="85">
        <v>0</v>
      </c>
      <c r="W37" s="85">
        <v>0</v>
      </c>
      <c r="X37" s="85">
        <v>0</v>
      </c>
      <c r="Y37" s="85">
        <v>0</v>
      </c>
      <c r="Z37" s="85">
        <v>0</v>
      </c>
      <c r="AA37" s="85">
        <v>0</v>
      </c>
      <c r="AB37" s="85">
        <v>0</v>
      </c>
      <c r="AC37" s="85">
        <v>0</v>
      </c>
      <c r="AD37" s="85">
        <v>0</v>
      </c>
      <c r="AE37" s="85">
        <v>0</v>
      </c>
      <c r="AF37" s="85">
        <v>0</v>
      </c>
    </row>
    <row r="38" spans="1:32" s="173" customFormat="1" ht="18.75" customHeight="1">
      <c r="A38" s="19" t="s">
        <v>37</v>
      </c>
      <c r="B38" s="85">
        <v>0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  <c r="T38" s="85">
        <v>0</v>
      </c>
      <c r="U38" s="85">
        <v>0</v>
      </c>
      <c r="V38" s="85">
        <v>0</v>
      </c>
      <c r="W38" s="85">
        <v>0</v>
      </c>
      <c r="X38" s="85">
        <v>0</v>
      </c>
      <c r="Y38" s="85">
        <v>0</v>
      </c>
      <c r="Z38" s="85">
        <v>0</v>
      </c>
      <c r="AA38" s="85">
        <v>0</v>
      </c>
      <c r="AB38" s="85">
        <v>0</v>
      </c>
      <c r="AC38" s="85">
        <v>0</v>
      </c>
      <c r="AD38" s="85">
        <v>0</v>
      </c>
      <c r="AE38" s="85">
        <v>0</v>
      </c>
      <c r="AF38" s="85">
        <v>0</v>
      </c>
    </row>
    <row r="39" spans="1:32" s="173" customFormat="1" ht="18.75" customHeight="1">
      <c r="A39" s="19" t="s">
        <v>38</v>
      </c>
      <c r="B39" s="85">
        <v>0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  <c r="T39" s="85">
        <v>0</v>
      </c>
      <c r="U39" s="85">
        <v>0</v>
      </c>
      <c r="V39" s="85">
        <v>0</v>
      </c>
      <c r="W39" s="85">
        <v>0</v>
      </c>
      <c r="X39" s="85">
        <v>0</v>
      </c>
      <c r="Y39" s="85">
        <v>0</v>
      </c>
      <c r="Z39" s="85">
        <v>0</v>
      </c>
      <c r="AA39" s="85">
        <v>0</v>
      </c>
      <c r="AB39" s="85">
        <v>0</v>
      </c>
      <c r="AC39" s="85">
        <v>0</v>
      </c>
      <c r="AD39" s="85">
        <v>0</v>
      </c>
      <c r="AE39" s="85">
        <v>0</v>
      </c>
      <c r="AF39" s="85">
        <v>0</v>
      </c>
    </row>
    <row r="40" spans="1:32" s="173" customFormat="1" ht="18.75" customHeight="1">
      <c r="A40" s="19" t="s">
        <v>39</v>
      </c>
      <c r="B40" s="85">
        <v>0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  <c r="Q40" s="85">
        <v>0</v>
      </c>
      <c r="R40" s="85">
        <v>0</v>
      </c>
      <c r="S40" s="85">
        <v>0</v>
      </c>
      <c r="T40" s="85">
        <v>0</v>
      </c>
      <c r="U40" s="85">
        <v>0</v>
      </c>
      <c r="V40" s="85">
        <v>0</v>
      </c>
      <c r="W40" s="85">
        <v>0</v>
      </c>
      <c r="X40" s="85">
        <v>0</v>
      </c>
      <c r="Y40" s="85">
        <v>0</v>
      </c>
      <c r="Z40" s="85">
        <v>0</v>
      </c>
      <c r="AA40" s="85">
        <v>0</v>
      </c>
      <c r="AB40" s="85">
        <v>0</v>
      </c>
      <c r="AC40" s="85">
        <v>0</v>
      </c>
      <c r="AD40" s="85">
        <v>0</v>
      </c>
      <c r="AE40" s="85">
        <v>0</v>
      </c>
      <c r="AF40" s="85">
        <v>0</v>
      </c>
    </row>
    <row r="41" spans="1:32" s="173" customFormat="1" ht="18.75" customHeight="1">
      <c r="A41" s="19" t="s">
        <v>40</v>
      </c>
      <c r="B41" s="85">
        <v>0</v>
      </c>
      <c r="C41" s="85">
        <v>0</v>
      </c>
      <c r="D41" s="85">
        <v>0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v>0</v>
      </c>
      <c r="R41" s="85">
        <v>0</v>
      </c>
      <c r="S41" s="85">
        <v>0</v>
      </c>
      <c r="T41" s="85">
        <v>0</v>
      </c>
      <c r="U41" s="85">
        <v>0</v>
      </c>
      <c r="V41" s="85">
        <v>0</v>
      </c>
      <c r="W41" s="85">
        <v>0</v>
      </c>
      <c r="X41" s="85">
        <v>0</v>
      </c>
      <c r="Y41" s="85">
        <v>0</v>
      </c>
      <c r="Z41" s="85">
        <v>0</v>
      </c>
      <c r="AA41" s="85">
        <v>0</v>
      </c>
      <c r="AB41" s="85">
        <v>0</v>
      </c>
      <c r="AC41" s="85">
        <v>0</v>
      </c>
      <c r="AD41" s="85">
        <v>0</v>
      </c>
      <c r="AE41" s="85">
        <v>0</v>
      </c>
      <c r="AF41" s="85">
        <v>0</v>
      </c>
    </row>
    <row r="42" spans="1:32" s="199" customFormat="1" ht="18.75" customHeight="1">
      <c r="A42" s="19" t="s">
        <v>41</v>
      </c>
      <c r="B42" s="85">
        <v>0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R42" s="85">
        <v>0</v>
      </c>
      <c r="S42" s="85">
        <v>0</v>
      </c>
      <c r="T42" s="85">
        <v>0</v>
      </c>
      <c r="U42" s="85">
        <v>0</v>
      </c>
      <c r="V42" s="85">
        <v>0</v>
      </c>
      <c r="W42" s="85">
        <v>0</v>
      </c>
      <c r="X42" s="85">
        <v>0</v>
      </c>
      <c r="Y42" s="85">
        <v>0</v>
      </c>
      <c r="Z42" s="85">
        <v>0</v>
      </c>
      <c r="AA42" s="85">
        <v>0</v>
      </c>
      <c r="AB42" s="85">
        <v>0</v>
      </c>
      <c r="AC42" s="85">
        <v>0</v>
      </c>
      <c r="AD42" s="85">
        <v>0</v>
      </c>
      <c r="AE42" s="85">
        <v>0</v>
      </c>
      <c r="AF42" s="85">
        <v>0</v>
      </c>
    </row>
    <row r="43" spans="1:32" s="173" customFormat="1" ht="18.75" customHeight="1">
      <c r="A43" s="19" t="s">
        <v>42</v>
      </c>
      <c r="B43" s="85">
        <v>212</v>
      </c>
      <c r="C43" s="85">
        <v>75</v>
      </c>
      <c r="D43" s="85">
        <v>137</v>
      </c>
      <c r="E43" s="85">
        <v>212</v>
      </c>
      <c r="F43" s="85">
        <v>75</v>
      </c>
      <c r="G43" s="85">
        <v>137</v>
      </c>
      <c r="H43" s="85">
        <v>68</v>
      </c>
      <c r="I43" s="85">
        <v>27</v>
      </c>
      <c r="J43" s="85">
        <v>41</v>
      </c>
      <c r="K43" s="85">
        <v>74</v>
      </c>
      <c r="L43" s="85">
        <v>29</v>
      </c>
      <c r="M43" s="85">
        <v>45</v>
      </c>
      <c r="N43" s="85">
        <v>70</v>
      </c>
      <c r="O43" s="85">
        <v>19</v>
      </c>
      <c r="P43" s="85">
        <v>51</v>
      </c>
      <c r="Q43" s="85">
        <v>0</v>
      </c>
      <c r="R43" s="85">
        <v>0</v>
      </c>
      <c r="S43" s="85">
        <v>0</v>
      </c>
      <c r="T43" s="85">
        <v>0</v>
      </c>
      <c r="U43" s="85">
        <v>0</v>
      </c>
      <c r="V43" s="85">
        <v>0</v>
      </c>
      <c r="W43" s="85">
        <v>0</v>
      </c>
      <c r="X43" s="85">
        <v>0</v>
      </c>
      <c r="Y43" s="85">
        <v>0</v>
      </c>
      <c r="Z43" s="85">
        <v>0</v>
      </c>
      <c r="AA43" s="85">
        <v>0</v>
      </c>
      <c r="AB43" s="85">
        <v>0</v>
      </c>
      <c r="AC43" s="85">
        <v>0</v>
      </c>
      <c r="AD43" s="85">
        <v>0</v>
      </c>
      <c r="AE43" s="85">
        <v>0</v>
      </c>
      <c r="AF43" s="85">
        <v>0</v>
      </c>
    </row>
    <row r="44" spans="1:32" s="173" customFormat="1" ht="18.75" customHeight="1">
      <c r="A44" s="19" t="s">
        <v>43</v>
      </c>
      <c r="B44" s="85">
        <v>0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  <c r="R44" s="85">
        <v>0</v>
      </c>
      <c r="S44" s="85">
        <v>0</v>
      </c>
      <c r="T44" s="85">
        <v>0</v>
      </c>
      <c r="U44" s="85">
        <v>0</v>
      </c>
      <c r="V44" s="85">
        <v>0</v>
      </c>
      <c r="W44" s="85">
        <v>0</v>
      </c>
      <c r="X44" s="85">
        <v>0</v>
      </c>
      <c r="Y44" s="85">
        <v>0</v>
      </c>
      <c r="Z44" s="85">
        <v>0</v>
      </c>
      <c r="AA44" s="85">
        <v>0</v>
      </c>
      <c r="AB44" s="85">
        <v>0</v>
      </c>
      <c r="AC44" s="85">
        <v>0</v>
      </c>
      <c r="AD44" s="85">
        <v>0</v>
      </c>
      <c r="AE44" s="85">
        <v>0</v>
      </c>
      <c r="AF44" s="85">
        <v>0</v>
      </c>
    </row>
    <row r="45" spans="1:32" s="173" customFormat="1" ht="18.75" customHeight="1">
      <c r="A45" s="19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</row>
    <row r="46" spans="1:32" s="173" customFormat="1" ht="18.75" customHeight="1">
      <c r="A46" s="20" t="s">
        <v>44</v>
      </c>
      <c r="B46" s="87">
        <v>0</v>
      </c>
      <c r="C46" s="87">
        <v>0</v>
      </c>
      <c r="D46" s="87">
        <v>0</v>
      </c>
      <c r="E46" s="87">
        <v>0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  <c r="M46" s="87">
        <v>0</v>
      </c>
      <c r="N46" s="87">
        <v>0</v>
      </c>
      <c r="O46" s="87">
        <v>0</v>
      </c>
      <c r="P46" s="87">
        <v>0</v>
      </c>
      <c r="Q46" s="87">
        <v>0</v>
      </c>
      <c r="R46" s="87">
        <v>0</v>
      </c>
      <c r="S46" s="87">
        <v>0</v>
      </c>
      <c r="T46" s="87">
        <v>0</v>
      </c>
      <c r="U46" s="87">
        <v>0</v>
      </c>
      <c r="V46" s="87">
        <v>0</v>
      </c>
      <c r="W46" s="87">
        <v>0</v>
      </c>
      <c r="X46" s="87">
        <v>0</v>
      </c>
      <c r="Y46" s="87">
        <v>0</v>
      </c>
      <c r="Z46" s="87">
        <v>0</v>
      </c>
      <c r="AA46" s="87">
        <v>0</v>
      </c>
      <c r="AB46" s="87">
        <v>0</v>
      </c>
      <c r="AC46" s="87">
        <v>0</v>
      </c>
      <c r="AD46" s="87">
        <v>0</v>
      </c>
      <c r="AE46" s="87">
        <v>0</v>
      </c>
      <c r="AF46" s="87">
        <v>0</v>
      </c>
    </row>
    <row r="47" spans="1:32" s="173" customFormat="1" ht="18.75" customHeight="1">
      <c r="A47" s="19" t="s">
        <v>45</v>
      </c>
      <c r="B47" s="85">
        <v>0</v>
      </c>
      <c r="C47" s="85">
        <v>0</v>
      </c>
      <c r="D47" s="85">
        <v>0</v>
      </c>
      <c r="E47" s="85">
        <v>0</v>
      </c>
      <c r="F47" s="85">
        <v>0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5">
        <v>0</v>
      </c>
      <c r="X47" s="85">
        <v>0</v>
      </c>
      <c r="Y47" s="85">
        <v>0</v>
      </c>
      <c r="Z47" s="85">
        <v>0</v>
      </c>
      <c r="AA47" s="85">
        <v>0</v>
      </c>
      <c r="AB47" s="85">
        <v>0</v>
      </c>
      <c r="AC47" s="85">
        <v>0</v>
      </c>
      <c r="AD47" s="85">
        <v>0</v>
      </c>
      <c r="AE47" s="85">
        <v>0</v>
      </c>
      <c r="AF47" s="85">
        <v>0</v>
      </c>
    </row>
    <row r="48" spans="1:32" s="173" customFormat="1" ht="18.75" customHeight="1">
      <c r="A48" s="19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</row>
    <row r="49" spans="1:32" s="173" customFormat="1" ht="18.75" customHeight="1">
      <c r="A49" s="20" t="s">
        <v>46</v>
      </c>
      <c r="B49" s="87">
        <v>1829</v>
      </c>
      <c r="C49" s="87">
        <v>1000</v>
      </c>
      <c r="D49" s="87">
        <v>829</v>
      </c>
      <c r="E49" s="87">
        <v>1829</v>
      </c>
      <c r="F49" s="87">
        <v>1000</v>
      </c>
      <c r="G49" s="87">
        <v>829</v>
      </c>
      <c r="H49" s="87">
        <v>625</v>
      </c>
      <c r="I49" s="87">
        <v>338</v>
      </c>
      <c r="J49" s="87">
        <v>287</v>
      </c>
      <c r="K49" s="87">
        <v>596</v>
      </c>
      <c r="L49" s="87">
        <v>334</v>
      </c>
      <c r="M49" s="87">
        <v>262</v>
      </c>
      <c r="N49" s="87">
        <v>608</v>
      </c>
      <c r="O49" s="87">
        <v>328</v>
      </c>
      <c r="P49" s="87">
        <v>280</v>
      </c>
      <c r="Q49" s="87">
        <v>0</v>
      </c>
      <c r="R49" s="87">
        <v>0</v>
      </c>
      <c r="S49" s="87">
        <v>0</v>
      </c>
      <c r="T49" s="87">
        <v>0</v>
      </c>
      <c r="U49" s="87">
        <v>0</v>
      </c>
      <c r="V49" s="87">
        <v>0</v>
      </c>
      <c r="W49" s="87">
        <v>0</v>
      </c>
      <c r="X49" s="87"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0</v>
      </c>
      <c r="AD49" s="87">
        <v>0</v>
      </c>
      <c r="AE49" s="87">
        <v>0</v>
      </c>
      <c r="AF49" s="87">
        <v>0</v>
      </c>
    </row>
    <row r="50" spans="1:32" s="173" customFormat="1" ht="18.75" customHeight="1">
      <c r="A50" s="19" t="s">
        <v>47</v>
      </c>
      <c r="B50" s="85">
        <v>1829</v>
      </c>
      <c r="C50" s="85">
        <v>1000</v>
      </c>
      <c r="D50" s="85">
        <v>829</v>
      </c>
      <c r="E50" s="85">
        <v>1829</v>
      </c>
      <c r="F50" s="85">
        <v>1000</v>
      </c>
      <c r="G50" s="85">
        <v>829</v>
      </c>
      <c r="H50" s="85">
        <v>625</v>
      </c>
      <c r="I50" s="85">
        <v>338</v>
      </c>
      <c r="J50" s="85">
        <v>287</v>
      </c>
      <c r="K50" s="85">
        <v>596</v>
      </c>
      <c r="L50" s="85">
        <v>334</v>
      </c>
      <c r="M50" s="85">
        <v>262</v>
      </c>
      <c r="N50" s="85">
        <v>608</v>
      </c>
      <c r="O50" s="85">
        <v>328</v>
      </c>
      <c r="P50" s="85">
        <v>280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0</v>
      </c>
      <c r="X50" s="85">
        <v>0</v>
      </c>
      <c r="Y50" s="85">
        <v>0</v>
      </c>
      <c r="Z50" s="85">
        <v>0</v>
      </c>
      <c r="AA50" s="85">
        <v>0</v>
      </c>
      <c r="AB50" s="85">
        <v>0</v>
      </c>
      <c r="AC50" s="85">
        <v>0</v>
      </c>
      <c r="AD50" s="85">
        <v>0</v>
      </c>
      <c r="AE50" s="85">
        <v>0</v>
      </c>
      <c r="AF50" s="85">
        <v>0</v>
      </c>
    </row>
    <row r="51" spans="1:32" s="173" customFormat="1" ht="18.75" customHeight="1">
      <c r="A51" s="19" t="s">
        <v>48</v>
      </c>
      <c r="B51" s="85">
        <v>0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  <c r="I51" s="85">
        <v>0</v>
      </c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  <c r="Q51" s="85">
        <v>0</v>
      </c>
      <c r="R51" s="85">
        <v>0</v>
      </c>
      <c r="S51" s="85">
        <v>0</v>
      </c>
      <c r="T51" s="85">
        <v>0</v>
      </c>
      <c r="U51" s="85">
        <v>0</v>
      </c>
      <c r="V51" s="85">
        <v>0</v>
      </c>
      <c r="W51" s="85">
        <v>0</v>
      </c>
      <c r="X51" s="85">
        <v>0</v>
      </c>
      <c r="Y51" s="85">
        <v>0</v>
      </c>
      <c r="Z51" s="85">
        <v>0</v>
      </c>
      <c r="AA51" s="85">
        <v>0</v>
      </c>
      <c r="AB51" s="85">
        <v>0</v>
      </c>
      <c r="AC51" s="85">
        <v>0</v>
      </c>
      <c r="AD51" s="85">
        <v>0</v>
      </c>
      <c r="AE51" s="85">
        <v>0</v>
      </c>
      <c r="AF51" s="85">
        <v>0</v>
      </c>
    </row>
    <row r="52" spans="1:32" s="199" customFormat="1" ht="18.75" customHeight="1">
      <c r="A52" s="19" t="s">
        <v>49</v>
      </c>
      <c r="B52" s="85">
        <v>0</v>
      </c>
      <c r="C52" s="85">
        <v>0</v>
      </c>
      <c r="D52" s="85">
        <v>0</v>
      </c>
      <c r="E52" s="85">
        <v>0</v>
      </c>
      <c r="F52" s="85">
        <v>0</v>
      </c>
      <c r="G52" s="85">
        <v>0</v>
      </c>
      <c r="H52" s="85">
        <v>0</v>
      </c>
      <c r="I52" s="85">
        <v>0</v>
      </c>
      <c r="J52" s="85">
        <v>0</v>
      </c>
      <c r="K52" s="85">
        <v>0</v>
      </c>
      <c r="L52" s="85">
        <v>0</v>
      </c>
      <c r="M52" s="85">
        <v>0</v>
      </c>
      <c r="N52" s="85">
        <v>0</v>
      </c>
      <c r="O52" s="85">
        <v>0</v>
      </c>
      <c r="P52" s="85">
        <v>0</v>
      </c>
      <c r="Q52" s="85">
        <v>0</v>
      </c>
      <c r="R52" s="85">
        <v>0</v>
      </c>
      <c r="S52" s="85">
        <v>0</v>
      </c>
      <c r="T52" s="85">
        <v>0</v>
      </c>
      <c r="U52" s="85">
        <v>0</v>
      </c>
      <c r="V52" s="85">
        <v>0</v>
      </c>
      <c r="W52" s="85">
        <v>0</v>
      </c>
      <c r="X52" s="85">
        <v>0</v>
      </c>
      <c r="Y52" s="85">
        <v>0</v>
      </c>
      <c r="Z52" s="85">
        <v>0</v>
      </c>
      <c r="AA52" s="85">
        <v>0</v>
      </c>
      <c r="AB52" s="85">
        <v>0</v>
      </c>
      <c r="AC52" s="85">
        <v>0</v>
      </c>
      <c r="AD52" s="85">
        <v>0</v>
      </c>
      <c r="AE52" s="85">
        <v>0</v>
      </c>
      <c r="AF52" s="85">
        <v>0</v>
      </c>
    </row>
    <row r="53" spans="1:32" s="173" customFormat="1" ht="18.75" customHeight="1" thickBot="1">
      <c r="A53" s="27" t="s">
        <v>50</v>
      </c>
      <c r="B53" s="89">
        <v>0</v>
      </c>
      <c r="C53" s="89">
        <v>0</v>
      </c>
      <c r="D53" s="89">
        <v>0</v>
      </c>
      <c r="E53" s="89">
        <v>0</v>
      </c>
      <c r="F53" s="89">
        <v>0</v>
      </c>
      <c r="G53" s="89">
        <v>0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89">
        <v>0</v>
      </c>
      <c r="O53" s="89">
        <v>0</v>
      </c>
      <c r="P53" s="89">
        <v>0</v>
      </c>
      <c r="Q53" s="89">
        <v>0</v>
      </c>
      <c r="R53" s="89">
        <v>0</v>
      </c>
      <c r="S53" s="89">
        <v>0</v>
      </c>
      <c r="T53" s="89">
        <v>0</v>
      </c>
      <c r="U53" s="89">
        <v>0</v>
      </c>
      <c r="V53" s="89">
        <v>0</v>
      </c>
      <c r="W53" s="89">
        <v>0</v>
      </c>
      <c r="X53" s="89">
        <v>0</v>
      </c>
      <c r="Y53" s="89">
        <v>0</v>
      </c>
      <c r="Z53" s="89">
        <v>0</v>
      </c>
      <c r="AA53" s="89">
        <v>0</v>
      </c>
      <c r="AB53" s="89">
        <v>0</v>
      </c>
      <c r="AC53" s="89">
        <v>0</v>
      </c>
      <c r="AD53" s="89">
        <v>0</v>
      </c>
      <c r="AE53" s="89">
        <v>0</v>
      </c>
      <c r="AF53" s="89">
        <v>0</v>
      </c>
    </row>
    <row r="54" spans="1:32" ht="19.5" customHeight="1" thickBot="1">
      <c r="A54" s="128" t="s">
        <v>216</v>
      </c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48" t="s">
        <v>210</v>
      </c>
    </row>
    <row r="55" spans="1:32" s="129" customFormat="1" ht="18" customHeight="1">
      <c r="A55" s="612" t="s">
        <v>105</v>
      </c>
      <c r="B55" s="186"/>
      <c r="C55" s="187"/>
      <c r="D55" s="188"/>
      <c r="E55" s="657" t="s">
        <v>211</v>
      </c>
      <c r="F55" s="586"/>
      <c r="G55" s="586"/>
      <c r="H55" s="586"/>
      <c r="I55" s="586"/>
      <c r="J55" s="586"/>
      <c r="K55" s="586"/>
      <c r="L55" s="586"/>
      <c r="M55" s="586"/>
      <c r="N55" s="586"/>
      <c r="O55" s="586"/>
      <c r="P55" s="586"/>
      <c r="Q55" s="586"/>
      <c r="R55" s="586"/>
      <c r="S55" s="586"/>
      <c r="T55" s="586"/>
      <c r="U55" s="586"/>
      <c r="V55" s="586"/>
      <c r="W55" s="586"/>
      <c r="X55" s="586"/>
      <c r="Y55" s="586"/>
      <c r="Z55" s="586"/>
      <c r="AA55" s="586"/>
      <c r="AB55" s="586"/>
      <c r="AC55" s="586"/>
      <c r="AD55" s="586"/>
      <c r="AE55" s="587"/>
      <c r="AF55" s="582" t="s">
        <v>212</v>
      </c>
    </row>
    <row r="56" spans="1:32" s="129" customFormat="1" ht="18" customHeight="1">
      <c r="A56" s="585"/>
      <c r="B56" s="189"/>
      <c r="C56" s="55" t="s">
        <v>213</v>
      </c>
      <c r="D56" s="190"/>
      <c r="E56" s="588" t="s">
        <v>214</v>
      </c>
      <c r="F56" s="589"/>
      <c r="G56" s="589"/>
      <c r="H56" s="589"/>
      <c r="I56" s="589"/>
      <c r="J56" s="589"/>
      <c r="K56" s="589"/>
      <c r="L56" s="589"/>
      <c r="M56" s="589"/>
      <c r="N56" s="589"/>
      <c r="O56" s="589"/>
      <c r="P56" s="570"/>
      <c r="Q56" s="588" t="s">
        <v>215</v>
      </c>
      <c r="R56" s="589"/>
      <c r="S56" s="589"/>
      <c r="T56" s="589"/>
      <c r="U56" s="589"/>
      <c r="V56" s="589"/>
      <c r="W56" s="589"/>
      <c r="X56" s="589"/>
      <c r="Y56" s="589"/>
      <c r="Z56" s="589"/>
      <c r="AA56" s="589"/>
      <c r="AB56" s="589"/>
      <c r="AC56" s="589"/>
      <c r="AD56" s="589"/>
      <c r="AE56" s="570"/>
      <c r="AF56" s="583"/>
    </row>
    <row r="57" spans="1:32" s="129" customFormat="1" ht="18" customHeight="1">
      <c r="A57" s="585"/>
      <c r="B57" s="191"/>
      <c r="C57" s="191"/>
      <c r="D57" s="192"/>
      <c r="E57" s="193"/>
      <c r="F57" s="193" t="s">
        <v>117</v>
      </c>
      <c r="G57" s="58"/>
      <c r="H57" s="59"/>
      <c r="I57" s="193" t="s">
        <v>175</v>
      </c>
      <c r="J57" s="58"/>
      <c r="K57" s="59"/>
      <c r="L57" s="193" t="s">
        <v>106</v>
      </c>
      <c r="M57" s="58"/>
      <c r="N57" s="59"/>
      <c r="O57" s="193" t="s">
        <v>6</v>
      </c>
      <c r="P57" s="193"/>
      <c r="Q57" s="59"/>
      <c r="R57" s="193" t="s">
        <v>117</v>
      </c>
      <c r="S57" s="58"/>
      <c r="T57" s="59"/>
      <c r="U57" s="193" t="s">
        <v>175</v>
      </c>
      <c r="V57" s="58"/>
      <c r="W57" s="189"/>
      <c r="X57" s="193" t="s">
        <v>106</v>
      </c>
      <c r="Y57" s="58"/>
      <c r="Z57" s="59"/>
      <c r="AA57" s="193" t="s">
        <v>6</v>
      </c>
      <c r="AB57" s="58"/>
      <c r="AC57" s="59"/>
      <c r="AD57" s="193" t="s">
        <v>7</v>
      </c>
      <c r="AE57" s="58"/>
      <c r="AF57" s="583"/>
    </row>
    <row r="58" spans="1:32" s="129" customFormat="1" ht="18" customHeight="1">
      <c r="A58" s="613"/>
      <c r="B58" s="58" t="s">
        <v>94</v>
      </c>
      <c r="C58" s="57" t="s">
        <v>108</v>
      </c>
      <c r="D58" s="57" t="s">
        <v>109</v>
      </c>
      <c r="E58" s="57" t="s">
        <v>94</v>
      </c>
      <c r="F58" s="57" t="s">
        <v>108</v>
      </c>
      <c r="G58" s="57" t="s">
        <v>109</v>
      </c>
      <c r="H58" s="57" t="s">
        <v>94</v>
      </c>
      <c r="I58" s="57" t="s">
        <v>108</v>
      </c>
      <c r="J58" s="57" t="s">
        <v>109</v>
      </c>
      <c r="K58" s="57" t="s">
        <v>94</v>
      </c>
      <c r="L58" s="57" t="s">
        <v>108</v>
      </c>
      <c r="M58" s="57" t="s">
        <v>109</v>
      </c>
      <c r="N58" s="57" t="s">
        <v>94</v>
      </c>
      <c r="O58" s="57" t="s">
        <v>108</v>
      </c>
      <c r="P58" s="57" t="s">
        <v>109</v>
      </c>
      <c r="Q58" s="57" t="s">
        <v>94</v>
      </c>
      <c r="R58" s="57" t="s">
        <v>108</v>
      </c>
      <c r="S58" s="57" t="s">
        <v>109</v>
      </c>
      <c r="T58" s="57" t="s">
        <v>94</v>
      </c>
      <c r="U58" s="57" t="s">
        <v>108</v>
      </c>
      <c r="V58" s="57" t="s">
        <v>109</v>
      </c>
      <c r="W58" s="57" t="s">
        <v>94</v>
      </c>
      <c r="X58" s="57" t="s">
        <v>108</v>
      </c>
      <c r="Y58" s="57" t="s">
        <v>109</v>
      </c>
      <c r="Z58" s="57" t="s">
        <v>94</v>
      </c>
      <c r="AA58" s="57" t="s">
        <v>108</v>
      </c>
      <c r="AB58" s="57" t="s">
        <v>109</v>
      </c>
      <c r="AC58" s="57" t="s">
        <v>94</v>
      </c>
      <c r="AD58" s="57" t="s">
        <v>108</v>
      </c>
      <c r="AE58" s="57" t="s">
        <v>109</v>
      </c>
      <c r="AF58" s="584"/>
    </row>
    <row r="59" spans="1:32" s="87" customFormat="1" ht="18.75" customHeight="1">
      <c r="A59" s="20" t="s">
        <v>52</v>
      </c>
      <c r="B59" s="87">
        <v>425</v>
      </c>
      <c r="C59" s="87">
        <v>216</v>
      </c>
      <c r="D59" s="87">
        <v>209</v>
      </c>
      <c r="E59" s="87">
        <v>425</v>
      </c>
      <c r="F59" s="87">
        <v>216</v>
      </c>
      <c r="G59" s="87">
        <v>209</v>
      </c>
      <c r="H59" s="87">
        <v>150</v>
      </c>
      <c r="I59" s="87">
        <v>83</v>
      </c>
      <c r="J59" s="87">
        <v>67</v>
      </c>
      <c r="K59" s="87">
        <v>129</v>
      </c>
      <c r="L59" s="87">
        <v>64</v>
      </c>
      <c r="M59" s="87">
        <v>65</v>
      </c>
      <c r="N59" s="87">
        <v>146</v>
      </c>
      <c r="O59" s="87">
        <v>69</v>
      </c>
      <c r="P59" s="87">
        <v>77</v>
      </c>
      <c r="Q59" s="87">
        <v>0</v>
      </c>
      <c r="R59" s="87">
        <v>0</v>
      </c>
      <c r="S59" s="87">
        <v>0</v>
      </c>
      <c r="T59" s="87">
        <v>0</v>
      </c>
      <c r="U59" s="87">
        <v>0</v>
      </c>
      <c r="V59" s="87">
        <v>0</v>
      </c>
      <c r="W59" s="87">
        <v>0</v>
      </c>
      <c r="X59" s="87">
        <v>0</v>
      </c>
      <c r="Y59" s="87">
        <v>0</v>
      </c>
      <c r="Z59" s="87">
        <v>0</v>
      </c>
      <c r="AA59" s="87">
        <v>0</v>
      </c>
      <c r="AB59" s="87">
        <v>0</v>
      </c>
      <c r="AC59" s="87">
        <v>0</v>
      </c>
      <c r="AD59" s="87">
        <v>0</v>
      </c>
      <c r="AE59" s="87">
        <v>0</v>
      </c>
      <c r="AF59" s="87">
        <v>0</v>
      </c>
    </row>
    <row r="60" spans="1:32" s="85" customFormat="1" ht="18.75" customHeight="1">
      <c r="A60" s="19" t="s">
        <v>53</v>
      </c>
      <c r="B60" s="85">
        <v>0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  <c r="R60" s="85">
        <v>0</v>
      </c>
      <c r="S60" s="85">
        <v>0</v>
      </c>
      <c r="T60" s="85">
        <v>0</v>
      </c>
      <c r="U60" s="85">
        <v>0</v>
      </c>
      <c r="V60" s="85">
        <v>0</v>
      </c>
      <c r="W60" s="85">
        <v>0</v>
      </c>
      <c r="X60" s="85">
        <v>0</v>
      </c>
      <c r="Y60" s="85">
        <v>0</v>
      </c>
      <c r="Z60" s="85">
        <v>0</v>
      </c>
      <c r="AA60" s="85">
        <v>0</v>
      </c>
      <c r="AB60" s="85">
        <v>0</v>
      </c>
      <c r="AC60" s="85">
        <v>0</v>
      </c>
      <c r="AD60" s="85">
        <v>0</v>
      </c>
      <c r="AE60" s="85">
        <v>0</v>
      </c>
      <c r="AF60" s="85">
        <v>0</v>
      </c>
    </row>
    <row r="61" spans="1:32" s="85" customFormat="1" ht="18.75" customHeight="1">
      <c r="A61" s="19" t="s">
        <v>54</v>
      </c>
      <c r="B61" s="85">
        <v>227</v>
      </c>
      <c r="C61" s="85">
        <v>110</v>
      </c>
      <c r="D61" s="85">
        <v>117</v>
      </c>
      <c r="E61" s="85">
        <v>227</v>
      </c>
      <c r="F61" s="85">
        <v>110</v>
      </c>
      <c r="G61" s="85">
        <v>117</v>
      </c>
      <c r="H61" s="85">
        <v>79</v>
      </c>
      <c r="I61" s="85">
        <v>44</v>
      </c>
      <c r="J61" s="85">
        <v>35</v>
      </c>
      <c r="K61" s="85">
        <v>66</v>
      </c>
      <c r="L61" s="85">
        <v>30</v>
      </c>
      <c r="M61" s="85">
        <v>36</v>
      </c>
      <c r="N61" s="85">
        <v>82</v>
      </c>
      <c r="O61" s="85">
        <v>36</v>
      </c>
      <c r="P61" s="85">
        <v>46</v>
      </c>
      <c r="Q61" s="85">
        <v>0</v>
      </c>
      <c r="R61" s="85">
        <v>0</v>
      </c>
      <c r="S61" s="85">
        <v>0</v>
      </c>
      <c r="T61" s="85">
        <v>0</v>
      </c>
      <c r="U61" s="85">
        <v>0</v>
      </c>
      <c r="V61" s="85">
        <v>0</v>
      </c>
      <c r="W61" s="85">
        <v>0</v>
      </c>
      <c r="X61" s="85">
        <v>0</v>
      </c>
      <c r="Y61" s="85">
        <v>0</v>
      </c>
      <c r="Z61" s="85">
        <v>0</v>
      </c>
      <c r="AA61" s="85">
        <v>0</v>
      </c>
      <c r="AB61" s="85">
        <v>0</v>
      </c>
      <c r="AC61" s="85">
        <v>0</v>
      </c>
      <c r="AD61" s="85">
        <v>0</v>
      </c>
      <c r="AE61" s="85">
        <v>0</v>
      </c>
      <c r="AF61" s="85">
        <v>0</v>
      </c>
    </row>
    <row r="62" spans="1:32" s="85" customFormat="1" ht="18.75" customHeight="1">
      <c r="A62" s="19" t="s">
        <v>55</v>
      </c>
      <c r="B62" s="85">
        <v>0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  <c r="I62" s="85">
        <v>0</v>
      </c>
      <c r="J62" s="85">
        <v>0</v>
      </c>
      <c r="K62" s="85">
        <v>0</v>
      </c>
      <c r="L62" s="85">
        <v>0</v>
      </c>
      <c r="M62" s="85">
        <v>0</v>
      </c>
      <c r="N62" s="85">
        <v>0</v>
      </c>
      <c r="O62" s="85">
        <v>0</v>
      </c>
      <c r="P62" s="85">
        <v>0</v>
      </c>
      <c r="Q62" s="85">
        <v>0</v>
      </c>
      <c r="R62" s="85">
        <v>0</v>
      </c>
      <c r="S62" s="85">
        <v>0</v>
      </c>
      <c r="T62" s="85">
        <v>0</v>
      </c>
      <c r="U62" s="85">
        <v>0</v>
      </c>
      <c r="V62" s="85">
        <v>0</v>
      </c>
      <c r="W62" s="85">
        <v>0</v>
      </c>
      <c r="X62" s="85">
        <v>0</v>
      </c>
      <c r="Y62" s="85">
        <v>0</v>
      </c>
      <c r="Z62" s="85">
        <v>0</v>
      </c>
      <c r="AA62" s="85">
        <v>0</v>
      </c>
      <c r="AB62" s="85">
        <v>0</v>
      </c>
      <c r="AC62" s="85">
        <v>0</v>
      </c>
      <c r="AD62" s="85">
        <v>0</v>
      </c>
      <c r="AE62" s="85">
        <v>0</v>
      </c>
      <c r="AF62" s="85">
        <v>0</v>
      </c>
    </row>
    <row r="63" spans="1:32" s="85" customFormat="1" ht="18.75" customHeight="1">
      <c r="A63" s="19" t="s">
        <v>56</v>
      </c>
      <c r="B63" s="85">
        <v>198</v>
      </c>
      <c r="C63" s="85">
        <v>106</v>
      </c>
      <c r="D63" s="85">
        <v>92</v>
      </c>
      <c r="E63" s="85">
        <v>198</v>
      </c>
      <c r="F63" s="85">
        <v>106</v>
      </c>
      <c r="G63" s="85">
        <v>92</v>
      </c>
      <c r="H63" s="85">
        <v>71</v>
      </c>
      <c r="I63" s="85">
        <v>39</v>
      </c>
      <c r="J63" s="85">
        <v>32</v>
      </c>
      <c r="K63" s="85">
        <v>63</v>
      </c>
      <c r="L63" s="85">
        <v>34</v>
      </c>
      <c r="M63" s="85">
        <v>29</v>
      </c>
      <c r="N63" s="85">
        <v>64</v>
      </c>
      <c r="O63" s="85">
        <v>33</v>
      </c>
      <c r="P63" s="85">
        <v>31</v>
      </c>
      <c r="Q63" s="85">
        <v>0</v>
      </c>
      <c r="R63" s="85">
        <v>0</v>
      </c>
      <c r="S63" s="85">
        <v>0</v>
      </c>
      <c r="T63" s="85">
        <v>0</v>
      </c>
      <c r="U63" s="85">
        <v>0</v>
      </c>
      <c r="V63" s="85">
        <v>0</v>
      </c>
      <c r="W63" s="85">
        <v>0</v>
      </c>
      <c r="X63" s="85">
        <v>0</v>
      </c>
      <c r="Y63" s="85">
        <v>0</v>
      </c>
      <c r="Z63" s="85">
        <v>0</v>
      </c>
      <c r="AA63" s="85">
        <v>0</v>
      </c>
      <c r="AB63" s="85">
        <v>0</v>
      </c>
      <c r="AC63" s="85">
        <v>0</v>
      </c>
      <c r="AD63" s="85">
        <v>0</v>
      </c>
      <c r="AE63" s="85">
        <v>0</v>
      </c>
      <c r="AF63" s="85">
        <v>0</v>
      </c>
    </row>
    <row r="64" spans="1:32" s="85" customFormat="1" ht="18.75" customHeight="1">
      <c r="A64" s="19" t="s">
        <v>57</v>
      </c>
      <c r="B64" s="85">
        <v>0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5">
        <v>0</v>
      </c>
      <c r="O64" s="85">
        <v>0</v>
      </c>
      <c r="P64" s="85">
        <v>0</v>
      </c>
      <c r="Q64" s="85">
        <v>0</v>
      </c>
      <c r="R64" s="85">
        <v>0</v>
      </c>
      <c r="S64" s="85">
        <v>0</v>
      </c>
      <c r="T64" s="85">
        <v>0</v>
      </c>
      <c r="U64" s="85">
        <v>0</v>
      </c>
      <c r="V64" s="85">
        <v>0</v>
      </c>
      <c r="W64" s="85">
        <v>0</v>
      </c>
      <c r="X64" s="85">
        <v>0</v>
      </c>
      <c r="Y64" s="85">
        <v>0</v>
      </c>
      <c r="Z64" s="85">
        <v>0</v>
      </c>
      <c r="AA64" s="85">
        <v>0</v>
      </c>
      <c r="AB64" s="85">
        <v>0</v>
      </c>
      <c r="AC64" s="85">
        <v>0</v>
      </c>
      <c r="AD64" s="85">
        <v>0</v>
      </c>
      <c r="AE64" s="85">
        <v>0</v>
      </c>
      <c r="AF64" s="85">
        <v>0</v>
      </c>
    </row>
    <row r="65" spans="1:32" s="85" customFormat="1" ht="18.75" customHeight="1">
      <c r="A65" s="19" t="s">
        <v>102</v>
      </c>
      <c r="B65" s="85">
        <v>0</v>
      </c>
      <c r="C65" s="85">
        <v>0</v>
      </c>
      <c r="D65" s="85">
        <v>0</v>
      </c>
      <c r="E65" s="85">
        <v>0</v>
      </c>
      <c r="F65" s="85">
        <v>0</v>
      </c>
      <c r="G65" s="85">
        <v>0</v>
      </c>
      <c r="H65" s="85">
        <v>0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  <c r="Q65" s="85">
        <v>0</v>
      </c>
      <c r="R65" s="85">
        <v>0</v>
      </c>
      <c r="S65" s="85">
        <v>0</v>
      </c>
      <c r="T65" s="85">
        <v>0</v>
      </c>
      <c r="U65" s="85">
        <v>0</v>
      </c>
      <c r="V65" s="85">
        <v>0</v>
      </c>
      <c r="W65" s="85">
        <v>0</v>
      </c>
      <c r="X65" s="85">
        <v>0</v>
      </c>
      <c r="Y65" s="85">
        <v>0</v>
      </c>
      <c r="Z65" s="85">
        <v>0</v>
      </c>
      <c r="AA65" s="85">
        <v>0</v>
      </c>
      <c r="AB65" s="85">
        <v>0</v>
      </c>
      <c r="AC65" s="85">
        <v>0</v>
      </c>
      <c r="AD65" s="85">
        <v>0</v>
      </c>
      <c r="AE65" s="85">
        <v>0</v>
      </c>
      <c r="AF65" s="85">
        <v>0</v>
      </c>
    </row>
    <row r="66" s="85" customFormat="1" ht="15" customHeight="1">
      <c r="A66" s="19"/>
    </row>
    <row r="67" spans="1:32" s="87" customFormat="1" ht="18.75" customHeight="1">
      <c r="A67" s="20" t="s">
        <v>58</v>
      </c>
      <c r="B67" s="87">
        <v>1667</v>
      </c>
      <c r="C67" s="87">
        <v>921</v>
      </c>
      <c r="D67" s="87">
        <v>746</v>
      </c>
      <c r="E67" s="87">
        <v>1667</v>
      </c>
      <c r="F67" s="87">
        <v>921</v>
      </c>
      <c r="G67" s="87">
        <v>746</v>
      </c>
      <c r="H67" s="87">
        <v>555</v>
      </c>
      <c r="I67" s="87">
        <v>299</v>
      </c>
      <c r="J67" s="87">
        <v>256</v>
      </c>
      <c r="K67" s="87">
        <v>537</v>
      </c>
      <c r="L67" s="87">
        <v>305</v>
      </c>
      <c r="M67" s="87">
        <v>232</v>
      </c>
      <c r="N67" s="87">
        <v>575</v>
      </c>
      <c r="O67" s="87">
        <v>317</v>
      </c>
      <c r="P67" s="87">
        <v>258</v>
      </c>
      <c r="Q67" s="87">
        <v>0</v>
      </c>
      <c r="R67" s="87">
        <v>0</v>
      </c>
      <c r="S67" s="87">
        <v>0</v>
      </c>
      <c r="T67" s="87">
        <v>0</v>
      </c>
      <c r="U67" s="87">
        <v>0</v>
      </c>
      <c r="V67" s="87">
        <v>0</v>
      </c>
      <c r="W67" s="87">
        <v>0</v>
      </c>
      <c r="X67" s="87">
        <v>0</v>
      </c>
      <c r="Y67" s="87">
        <v>0</v>
      </c>
      <c r="Z67" s="87">
        <v>0</v>
      </c>
      <c r="AA67" s="87">
        <v>0</v>
      </c>
      <c r="AB67" s="87">
        <v>0</v>
      </c>
      <c r="AC67" s="87">
        <v>0</v>
      </c>
      <c r="AD67" s="87">
        <v>0</v>
      </c>
      <c r="AE67" s="87">
        <v>0</v>
      </c>
      <c r="AF67" s="87">
        <v>0</v>
      </c>
    </row>
    <row r="68" spans="1:32" s="85" customFormat="1" ht="18.75" customHeight="1">
      <c r="A68" s="19" t="s">
        <v>59</v>
      </c>
      <c r="B68" s="85">
        <v>767</v>
      </c>
      <c r="C68" s="85">
        <v>440</v>
      </c>
      <c r="D68" s="85">
        <v>327</v>
      </c>
      <c r="E68" s="85">
        <v>767</v>
      </c>
      <c r="F68" s="85">
        <v>440</v>
      </c>
      <c r="G68" s="85">
        <v>327</v>
      </c>
      <c r="H68" s="85">
        <v>254</v>
      </c>
      <c r="I68" s="85">
        <v>143</v>
      </c>
      <c r="J68" s="85">
        <v>111</v>
      </c>
      <c r="K68" s="85">
        <v>241</v>
      </c>
      <c r="L68" s="85">
        <v>130</v>
      </c>
      <c r="M68" s="85">
        <v>111</v>
      </c>
      <c r="N68" s="85">
        <v>272</v>
      </c>
      <c r="O68" s="85">
        <v>167</v>
      </c>
      <c r="P68" s="85">
        <v>105</v>
      </c>
      <c r="Q68" s="85">
        <v>0</v>
      </c>
      <c r="R68" s="85">
        <v>0</v>
      </c>
      <c r="S68" s="85">
        <v>0</v>
      </c>
      <c r="T68" s="85">
        <v>0</v>
      </c>
      <c r="U68" s="85">
        <v>0</v>
      </c>
      <c r="V68" s="85">
        <v>0</v>
      </c>
      <c r="W68" s="85">
        <v>0</v>
      </c>
      <c r="X68" s="85">
        <v>0</v>
      </c>
      <c r="Y68" s="85">
        <v>0</v>
      </c>
      <c r="Z68" s="85">
        <v>0</v>
      </c>
      <c r="AA68" s="85">
        <v>0</v>
      </c>
      <c r="AB68" s="85">
        <v>0</v>
      </c>
      <c r="AC68" s="85">
        <v>0</v>
      </c>
      <c r="AD68" s="85">
        <v>0</v>
      </c>
      <c r="AE68" s="85">
        <v>0</v>
      </c>
      <c r="AF68" s="85">
        <v>0</v>
      </c>
    </row>
    <row r="69" spans="1:32" s="85" customFormat="1" ht="18.75" customHeight="1">
      <c r="A69" s="19" t="s">
        <v>60</v>
      </c>
      <c r="B69" s="85">
        <v>0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  <c r="I69" s="85">
        <v>0</v>
      </c>
      <c r="J69" s="85">
        <v>0</v>
      </c>
      <c r="K69" s="85">
        <v>0</v>
      </c>
      <c r="L69" s="85">
        <v>0</v>
      </c>
      <c r="M69" s="85">
        <v>0</v>
      </c>
      <c r="N69" s="85">
        <v>0</v>
      </c>
      <c r="O69" s="85">
        <v>0</v>
      </c>
      <c r="P69" s="85">
        <v>0</v>
      </c>
      <c r="Q69" s="85">
        <v>0</v>
      </c>
      <c r="R69" s="85">
        <v>0</v>
      </c>
      <c r="S69" s="85">
        <v>0</v>
      </c>
      <c r="T69" s="85">
        <v>0</v>
      </c>
      <c r="U69" s="85">
        <v>0</v>
      </c>
      <c r="V69" s="85">
        <v>0</v>
      </c>
      <c r="W69" s="85">
        <v>0</v>
      </c>
      <c r="X69" s="85">
        <v>0</v>
      </c>
      <c r="Y69" s="85">
        <v>0</v>
      </c>
      <c r="Z69" s="85">
        <v>0</v>
      </c>
      <c r="AA69" s="85">
        <v>0</v>
      </c>
      <c r="AB69" s="85">
        <v>0</v>
      </c>
      <c r="AC69" s="85">
        <v>0</v>
      </c>
      <c r="AD69" s="85">
        <v>0</v>
      </c>
      <c r="AE69" s="85">
        <v>0</v>
      </c>
      <c r="AF69" s="85">
        <v>0</v>
      </c>
    </row>
    <row r="70" spans="1:32" s="85" customFormat="1" ht="18.75" customHeight="1">
      <c r="A70" s="19" t="s">
        <v>61</v>
      </c>
      <c r="B70" s="85">
        <v>0</v>
      </c>
      <c r="C70" s="85">
        <v>0</v>
      </c>
      <c r="D70" s="85">
        <v>0</v>
      </c>
      <c r="E70" s="85">
        <v>0</v>
      </c>
      <c r="F70" s="85">
        <v>0</v>
      </c>
      <c r="G70" s="85">
        <v>0</v>
      </c>
      <c r="H70" s="85">
        <v>0</v>
      </c>
      <c r="I70" s="85">
        <v>0</v>
      </c>
      <c r="J70" s="85">
        <v>0</v>
      </c>
      <c r="K70" s="85">
        <v>0</v>
      </c>
      <c r="L70" s="85">
        <v>0</v>
      </c>
      <c r="M70" s="85">
        <v>0</v>
      </c>
      <c r="N70" s="85">
        <v>0</v>
      </c>
      <c r="O70" s="85">
        <v>0</v>
      </c>
      <c r="P70" s="85">
        <v>0</v>
      </c>
      <c r="Q70" s="85">
        <v>0</v>
      </c>
      <c r="R70" s="85">
        <v>0</v>
      </c>
      <c r="S70" s="85">
        <v>0</v>
      </c>
      <c r="T70" s="85">
        <v>0</v>
      </c>
      <c r="U70" s="85">
        <v>0</v>
      </c>
      <c r="V70" s="85">
        <v>0</v>
      </c>
      <c r="W70" s="85">
        <v>0</v>
      </c>
      <c r="X70" s="85">
        <v>0</v>
      </c>
      <c r="Y70" s="85">
        <v>0</v>
      </c>
      <c r="Z70" s="85">
        <v>0</v>
      </c>
      <c r="AA70" s="85">
        <v>0</v>
      </c>
      <c r="AB70" s="85">
        <v>0</v>
      </c>
      <c r="AC70" s="85">
        <v>0</v>
      </c>
      <c r="AD70" s="85">
        <v>0</v>
      </c>
      <c r="AE70" s="85">
        <v>0</v>
      </c>
      <c r="AF70" s="85">
        <v>0</v>
      </c>
    </row>
    <row r="71" spans="1:32" s="85" customFormat="1" ht="18.75" customHeight="1">
      <c r="A71" s="19" t="s">
        <v>62</v>
      </c>
      <c r="B71" s="85">
        <v>342</v>
      </c>
      <c r="C71" s="85">
        <v>179</v>
      </c>
      <c r="D71" s="85">
        <v>163</v>
      </c>
      <c r="E71" s="85">
        <v>342</v>
      </c>
      <c r="F71" s="85">
        <v>179</v>
      </c>
      <c r="G71" s="85">
        <v>163</v>
      </c>
      <c r="H71" s="85">
        <v>129</v>
      </c>
      <c r="I71" s="85">
        <v>66</v>
      </c>
      <c r="J71" s="85">
        <v>63</v>
      </c>
      <c r="K71" s="85">
        <v>108</v>
      </c>
      <c r="L71" s="85">
        <v>63</v>
      </c>
      <c r="M71" s="85">
        <v>45</v>
      </c>
      <c r="N71" s="85">
        <v>105</v>
      </c>
      <c r="O71" s="85">
        <v>50</v>
      </c>
      <c r="P71" s="85">
        <v>55</v>
      </c>
      <c r="Q71" s="85">
        <v>0</v>
      </c>
      <c r="R71" s="85">
        <v>0</v>
      </c>
      <c r="S71" s="85">
        <v>0</v>
      </c>
      <c r="T71" s="85">
        <v>0</v>
      </c>
      <c r="U71" s="85">
        <v>0</v>
      </c>
      <c r="V71" s="85">
        <v>0</v>
      </c>
      <c r="W71" s="85">
        <v>0</v>
      </c>
      <c r="X71" s="85">
        <v>0</v>
      </c>
      <c r="Y71" s="85">
        <v>0</v>
      </c>
      <c r="Z71" s="85">
        <v>0</v>
      </c>
      <c r="AA71" s="85">
        <v>0</v>
      </c>
      <c r="AB71" s="85">
        <v>0</v>
      </c>
      <c r="AC71" s="85">
        <v>0</v>
      </c>
      <c r="AD71" s="85">
        <v>0</v>
      </c>
      <c r="AE71" s="85">
        <v>0</v>
      </c>
      <c r="AF71" s="85">
        <v>0</v>
      </c>
    </row>
    <row r="72" spans="1:32" s="85" customFormat="1" ht="18.75" customHeight="1">
      <c r="A72" s="19" t="s">
        <v>103</v>
      </c>
      <c r="B72" s="85">
        <v>558</v>
      </c>
      <c r="C72" s="85">
        <v>302</v>
      </c>
      <c r="D72" s="85">
        <v>256</v>
      </c>
      <c r="E72" s="85">
        <v>558</v>
      </c>
      <c r="F72" s="85">
        <v>302</v>
      </c>
      <c r="G72" s="85">
        <v>256</v>
      </c>
      <c r="H72" s="85">
        <v>172</v>
      </c>
      <c r="I72" s="85">
        <v>90</v>
      </c>
      <c r="J72" s="85">
        <v>82</v>
      </c>
      <c r="K72" s="85">
        <v>188</v>
      </c>
      <c r="L72" s="85">
        <v>112</v>
      </c>
      <c r="M72" s="85">
        <v>76</v>
      </c>
      <c r="N72" s="85">
        <v>198</v>
      </c>
      <c r="O72" s="85">
        <v>100</v>
      </c>
      <c r="P72" s="85">
        <v>98</v>
      </c>
      <c r="Q72" s="85">
        <v>0</v>
      </c>
      <c r="R72" s="85">
        <v>0</v>
      </c>
      <c r="S72" s="85">
        <v>0</v>
      </c>
      <c r="T72" s="85">
        <v>0</v>
      </c>
      <c r="U72" s="85">
        <v>0</v>
      </c>
      <c r="V72" s="85">
        <v>0</v>
      </c>
      <c r="W72" s="85">
        <v>0</v>
      </c>
      <c r="X72" s="85">
        <v>0</v>
      </c>
      <c r="Y72" s="85">
        <v>0</v>
      </c>
      <c r="Z72" s="85">
        <v>0</v>
      </c>
      <c r="AA72" s="85">
        <v>0</v>
      </c>
      <c r="AB72" s="85">
        <v>0</v>
      </c>
      <c r="AC72" s="85">
        <v>0</v>
      </c>
      <c r="AD72" s="85">
        <v>0</v>
      </c>
      <c r="AE72" s="85">
        <v>0</v>
      </c>
      <c r="AF72" s="85">
        <v>0</v>
      </c>
    </row>
    <row r="73" s="85" customFormat="1" ht="15" customHeight="1">
      <c r="A73" s="19"/>
    </row>
    <row r="74" spans="1:32" s="87" customFormat="1" ht="18.75" customHeight="1">
      <c r="A74" s="20" t="s">
        <v>63</v>
      </c>
      <c r="B74" s="87">
        <v>919</v>
      </c>
      <c r="C74" s="87">
        <v>453</v>
      </c>
      <c r="D74" s="87">
        <v>466</v>
      </c>
      <c r="E74" s="87">
        <v>919</v>
      </c>
      <c r="F74" s="87">
        <v>453</v>
      </c>
      <c r="G74" s="87">
        <v>466</v>
      </c>
      <c r="H74" s="87">
        <v>323</v>
      </c>
      <c r="I74" s="87">
        <v>161</v>
      </c>
      <c r="J74" s="87">
        <v>162</v>
      </c>
      <c r="K74" s="87">
        <v>269</v>
      </c>
      <c r="L74" s="87">
        <v>145</v>
      </c>
      <c r="M74" s="87">
        <v>124</v>
      </c>
      <c r="N74" s="87">
        <v>327</v>
      </c>
      <c r="O74" s="87">
        <v>147</v>
      </c>
      <c r="P74" s="87">
        <v>180</v>
      </c>
      <c r="Q74" s="87">
        <v>0</v>
      </c>
      <c r="R74" s="87">
        <v>0</v>
      </c>
      <c r="S74" s="87">
        <v>0</v>
      </c>
      <c r="T74" s="87">
        <v>0</v>
      </c>
      <c r="U74" s="87">
        <v>0</v>
      </c>
      <c r="V74" s="87">
        <v>0</v>
      </c>
      <c r="W74" s="87">
        <v>0</v>
      </c>
      <c r="X74" s="87">
        <v>0</v>
      </c>
      <c r="Y74" s="87">
        <v>0</v>
      </c>
      <c r="Z74" s="87">
        <v>0</v>
      </c>
      <c r="AA74" s="87">
        <v>0</v>
      </c>
      <c r="AB74" s="87">
        <v>0</v>
      </c>
      <c r="AC74" s="87">
        <v>0</v>
      </c>
      <c r="AD74" s="87">
        <v>0</v>
      </c>
      <c r="AE74" s="87">
        <v>0</v>
      </c>
      <c r="AF74" s="87">
        <v>0</v>
      </c>
    </row>
    <row r="75" spans="1:32" s="85" customFormat="1" ht="18.75" customHeight="1">
      <c r="A75" s="19" t="s">
        <v>64</v>
      </c>
      <c r="B75" s="85">
        <v>0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  <c r="I75" s="85">
        <v>0</v>
      </c>
      <c r="J75" s="85">
        <v>0</v>
      </c>
      <c r="K75" s="85">
        <v>0</v>
      </c>
      <c r="L75" s="85">
        <v>0</v>
      </c>
      <c r="M75" s="85">
        <v>0</v>
      </c>
      <c r="N75" s="85">
        <v>0</v>
      </c>
      <c r="O75" s="85">
        <v>0</v>
      </c>
      <c r="P75" s="85">
        <v>0</v>
      </c>
      <c r="Q75" s="85">
        <v>0</v>
      </c>
      <c r="R75" s="85">
        <v>0</v>
      </c>
      <c r="S75" s="85">
        <v>0</v>
      </c>
      <c r="T75" s="85">
        <v>0</v>
      </c>
      <c r="U75" s="85">
        <v>0</v>
      </c>
      <c r="V75" s="85">
        <v>0</v>
      </c>
      <c r="W75" s="85">
        <v>0</v>
      </c>
      <c r="X75" s="85">
        <v>0</v>
      </c>
      <c r="Y75" s="85">
        <v>0</v>
      </c>
      <c r="Z75" s="85">
        <v>0</v>
      </c>
      <c r="AA75" s="85">
        <v>0</v>
      </c>
      <c r="AB75" s="85">
        <v>0</v>
      </c>
      <c r="AC75" s="85">
        <v>0</v>
      </c>
      <c r="AD75" s="85">
        <v>0</v>
      </c>
      <c r="AE75" s="85">
        <v>0</v>
      </c>
      <c r="AF75" s="85">
        <v>0</v>
      </c>
    </row>
    <row r="76" spans="1:32" s="85" customFormat="1" ht="18.75" customHeight="1">
      <c r="A76" s="19" t="s">
        <v>65</v>
      </c>
      <c r="B76" s="85">
        <v>0</v>
      </c>
      <c r="C76" s="85"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  <c r="I76" s="85">
        <v>0</v>
      </c>
      <c r="J76" s="85">
        <v>0</v>
      </c>
      <c r="K76" s="85">
        <v>0</v>
      </c>
      <c r="L76" s="85">
        <v>0</v>
      </c>
      <c r="M76" s="85">
        <v>0</v>
      </c>
      <c r="N76" s="85">
        <v>0</v>
      </c>
      <c r="O76" s="85">
        <v>0</v>
      </c>
      <c r="P76" s="85">
        <v>0</v>
      </c>
      <c r="Q76" s="85">
        <v>0</v>
      </c>
      <c r="R76" s="85">
        <v>0</v>
      </c>
      <c r="S76" s="85">
        <v>0</v>
      </c>
      <c r="T76" s="85">
        <v>0</v>
      </c>
      <c r="U76" s="85">
        <v>0</v>
      </c>
      <c r="V76" s="85">
        <v>0</v>
      </c>
      <c r="W76" s="85">
        <v>0</v>
      </c>
      <c r="X76" s="85">
        <v>0</v>
      </c>
      <c r="Y76" s="85">
        <v>0</v>
      </c>
      <c r="Z76" s="85">
        <v>0</v>
      </c>
      <c r="AA76" s="85">
        <v>0</v>
      </c>
      <c r="AB76" s="85">
        <v>0</v>
      </c>
      <c r="AC76" s="85">
        <v>0</v>
      </c>
      <c r="AD76" s="85">
        <v>0</v>
      </c>
      <c r="AE76" s="85">
        <v>0</v>
      </c>
      <c r="AF76" s="85">
        <v>0</v>
      </c>
    </row>
    <row r="77" spans="1:32" s="85" customFormat="1" ht="18.75" customHeight="1">
      <c r="A77" s="19" t="s">
        <v>66</v>
      </c>
      <c r="B77" s="85">
        <v>839</v>
      </c>
      <c r="C77" s="85">
        <v>394</v>
      </c>
      <c r="D77" s="85">
        <v>445</v>
      </c>
      <c r="E77" s="85">
        <v>839</v>
      </c>
      <c r="F77" s="85">
        <v>394</v>
      </c>
      <c r="G77" s="85">
        <v>445</v>
      </c>
      <c r="H77" s="85">
        <v>284</v>
      </c>
      <c r="I77" s="85">
        <v>132</v>
      </c>
      <c r="J77" s="85">
        <v>152</v>
      </c>
      <c r="K77" s="85">
        <v>254</v>
      </c>
      <c r="L77" s="85">
        <v>132</v>
      </c>
      <c r="M77" s="85">
        <v>122</v>
      </c>
      <c r="N77" s="85">
        <v>301</v>
      </c>
      <c r="O77" s="85">
        <v>130</v>
      </c>
      <c r="P77" s="85">
        <v>171</v>
      </c>
      <c r="Q77" s="85">
        <v>0</v>
      </c>
      <c r="R77" s="85">
        <v>0</v>
      </c>
      <c r="S77" s="85">
        <v>0</v>
      </c>
      <c r="T77" s="85">
        <v>0</v>
      </c>
      <c r="U77" s="85">
        <v>0</v>
      </c>
      <c r="V77" s="85">
        <v>0</v>
      </c>
      <c r="W77" s="85">
        <v>0</v>
      </c>
      <c r="X77" s="85">
        <v>0</v>
      </c>
      <c r="Y77" s="85">
        <v>0</v>
      </c>
      <c r="Z77" s="85">
        <v>0</v>
      </c>
      <c r="AA77" s="85">
        <v>0</v>
      </c>
      <c r="AB77" s="85">
        <v>0</v>
      </c>
      <c r="AC77" s="85">
        <v>0</v>
      </c>
      <c r="AD77" s="85">
        <v>0</v>
      </c>
      <c r="AE77" s="85">
        <v>0</v>
      </c>
      <c r="AF77" s="85">
        <v>0</v>
      </c>
    </row>
    <row r="78" spans="1:32" s="85" customFormat="1" ht="18.75" customHeight="1">
      <c r="A78" s="19" t="s">
        <v>67</v>
      </c>
      <c r="B78" s="85">
        <v>0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  <c r="I78" s="85">
        <v>0</v>
      </c>
      <c r="J78" s="85">
        <v>0</v>
      </c>
      <c r="K78" s="85">
        <v>0</v>
      </c>
      <c r="L78" s="85">
        <v>0</v>
      </c>
      <c r="M78" s="85">
        <v>0</v>
      </c>
      <c r="N78" s="85">
        <v>0</v>
      </c>
      <c r="O78" s="85">
        <v>0</v>
      </c>
      <c r="P78" s="85">
        <v>0</v>
      </c>
      <c r="Q78" s="85">
        <v>0</v>
      </c>
      <c r="R78" s="85">
        <v>0</v>
      </c>
      <c r="S78" s="85">
        <v>0</v>
      </c>
      <c r="T78" s="85">
        <v>0</v>
      </c>
      <c r="U78" s="85">
        <v>0</v>
      </c>
      <c r="V78" s="85">
        <v>0</v>
      </c>
      <c r="W78" s="85">
        <v>0</v>
      </c>
      <c r="X78" s="85">
        <v>0</v>
      </c>
      <c r="Y78" s="85">
        <v>0</v>
      </c>
      <c r="Z78" s="85">
        <v>0</v>
      </c>
      <c r="AA78" s="85">
        <v>0</v>
      </c>
      <c r="AB78" s="85">
        <v>0</v>
      </c>
      <c r="AC78" s="85">
        <v>0</v>
      </c>
      <c r="AD78" s="85">
        <v>0</v>
      </c>
      <c r="AE78" s="85">
        <v>0</v>
      </c>
      <c r="AF78" s="85">
        <v>0</v>
      </c>
    </row>
    <row r="79" spans="1:32" s="85" customFormat="1" ht="18.75" customHeight="1">
      <c r="A79" s="19" t="s">
        <v>68</v>
      </c>
      <c r="B79" s="85">
        <v>0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  <c r="I79" s="85">
        <v>0</v>
      </c>
      <c r="J79" s="85">
        <v>0</v>
      </c>
      <c r="K79" s="85">
        <v>0</v>
      </c>
      <c r="L79" s="85">
        <v>0</v>
      </c>
      <c r="M79" s="85">
        <v>0</v>
      </c>
      <c r="N79" s="85">
        <v>0</v>
      </c>
      <c r="O79" s="85">
        <v>0</v>
      </c>
      <c r="P79" s="85">
        <v>0</v>
      </c>
      <c r="Q79" s="85">
        <v>0</v>
      </c>
      <c r="R79" s="85">
        <v>0</v>
      </c>
      <c r="S79" s="85">
        <v>0</v>
      </c>
      <c r="T79" s="85">
        <v>0</v>
      </c>
      <c r="U79" s="85">
        <v>0</v>
      </c>
      <c r="V79" s="85">
        <v>0</v>
      </c>
      <c r="W79" s="85">
        <v>0</v>
      </c>
      <c r="X79" s="85">
        <v>0</v>
      </c>
      <c r="Y79" s="85">
        <v>0</v>
      </c>
      <c r="Z79" s="85">
        <v>0</v>
      </c>
      <c r="AA79" s="85">
        <v>0</v>
      </c>
      <c r="AB79" s="85">
        <v>0</v>
      </c>
      <c r="AC79" s="85">
        <v>0</v>
      </c>
      <c r="AD79" s="85">
        <v>0</v>
      </c>
      <c r="AE79" s="85">
        <v>0</v>
      </c>
      <c r="AF79" s="85">
        <v>0</v>
      </c>
    </row>
    <row r="80" spans="1:32" s="85" customFormat="1" ht="18.75" customHeight="1">
      <c r="A80" s="19" t="s">
        <v>69</v>
      </c>
      <c r="B80" s="85">
        <v>0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  <c r="I80" s="85">
        <v>0</v>
      </c>
      <c r="J80" s="85">
        <v>0</v>
      </c>
      <c r="K80" s="85">
        <v>0</v>
      </c>
      <c r="L80" s="85">
        <v>0</v>
      </c>
      <c r="M80" s="85">
        <v>0</v>
      </c>
      <c r="N80" s="85">
        <v>0</v>
      </c>
      <c r="O80" s="85">
        <v>0</v>
      </c>
      <c r="P80" s="85">
        <v>0</v>
      </c>
      <c r="Q80" s="85">
        <v>0</v>
      </c>
      <c r="R80" s="85">
        <v>0</v>
      </c>
      <c r="S80" s="85">
        <v>0</v>
      </c>
      <c r="T80" s="85">
        <v>0</v>
      </c>
      <c r="U80" s="85">
        <v>0</v>
      </c>
      <c r="V80" s="85">
        <v>0</v>
      </c>
      <c r="W80" s="85">
        <v>0</v>
      </c>
      <c r="X80" s="85">
        <v>0</v>
      </c>
      <c r="Y80" s="85">
        <v>0</v>
      </c>
      <c r="Z80" s="85">
        <v>0</v>
      </c>
      <c r="AA80" s="85">
        <v>0</v>
      </c>
      <c r="AB80" s="85">
        <v>0</v>
      </c>
      <c r="AC80" s="85">
        <v>0</v>
      </c>
      <c r="AD80" s="85">
        <v>0</v>
      </c>
      <c r="AE80" s="85">
        <v>0</v>
      </c>
      <c r="AF80" s="85">
        <v>0</v>
      </c>
    </row>
    <row r="81" spans="1:32" s="85" customFormat="1" ht="18.75" customHeight="1">
      <c r="A81" s="19" t="s">
        <v>70</v>
      </c>
      <c r="B81" s="85">
        <v>80</v>
      </c>
      <c r="C81" s="85">
        <v>59</v>
      </c>
      <c r="D81" s="85">
        <v>21</v>
      </c>
      <c r="E81" s="85">
        <v>80</v>
      </c>
      <c r="F81" s="85">
        <v>59</v>
      </c>
      <c r="G81" s="85">
        <v>21</v>
      </c>
      <c r="H81" s="85">
        <v>39</v>
      </c>
      <c r="I81" s="85">
        <v>29</v>
      </c>
      <c r="J81" s="85">
        <v>10</v>
      </c>
      <c r="K81" s="85">
        <v>15</v>
      </c>
      <c r="L81" s="85">
        <v>13</v>
      </c>
      <c r="M81" s="85">
        <v>2</v>
      </c>
      <c r="N81" s="85">
        <v>26</v>
      </c>
      <c r="O81" s="85">
        <v>17</v>
      </c>
      <c r="P81" s="85">
        <v>9</v>
      </c>
      <c r="Q81" s="85">
        <v>0</v>
      </c>
      <c r="R81" s="85">
        <v>0</v>
      </c>
      <c r="S81" s="85">
        <v>0</v>
      </c>
      <c r="T81" s="85">
        <v>0</v>
      </c>
      <c r="U81" s="85">
        <v>0</v>
      </c>
      <c r="V81" s="85">
        <v>0</v>
      </c>
      <c r="W81" s="85">
        <v>0</v>
      </c>
      <c r="X81" s="85">
        <v>0</v>
      </c>
      <c r="Y81" s="85">
        <v>0</v>
      </c>
      <c r="Z81" s="85">
        <v>0</v>
      </c>
      <c r="AA81" s="85">
        <v>0</v>
      </c>
      <c r="AB81" s="85">
        <v>0</v>
      </c>
      <c r="AC81" s="85">
        <v>0</v>
      </c>
      <c r="AD81" s="85">
        <v>0</v>
      </c>
      <c r="AE81" s="85">
        <v>0</v>
      </c>
      <c r="AF81" s="85">
        <v>0</v>
      </c>
    </row>
    <row r="82" s="85" customFormat="1" ht="15" customHeight="1">
      <c r="A82" s="19"/>
    </row>
    <row r="83" spans="1:32" s="87" customFormat="1" ht="18.75" customHeight="1">
      <c r="A83" s="20" t="s">
        <v>71</v>
      </c>
      <c r="B83" s="87">
        <v>383</v>
      </c>
      <c r="C83" s="87">
        <v>212</v>
      </c>
      <c r="D83" s="87">
        <v>171</v>
      </c>
      <c r="E83" s="87">
        <v>383</v>
      </c>
      <c r="F83" s="87">
        <v>212</v>
      </c>
      <c r="G83" s="87">
        <v>171</v>
      </c>
      <c r="H83" s="87">
        <v>103</v>
      </c>
      <c r="I83" s="87">
        <v>58</v>
      </c>
      <c r="J83" s="87">
        <v>45</v>
      </c>
      <c r="K83" s="87">
        <v>130</v>
      </c>
      <c r="L83" s="87">
        <v>69</v>
      </c>
      <c r="M83" s="87">
        <v>61</v>
      </c>
      <c r="N83" s="87">
        <v>150</v>
      </c>
      <c r="O83" s="87">
        <v>85</v>
      </c>
      <c r="P83" s="87">
        <v>65</v>
      </c>
      <c r="Q83" s="87">
        <v>0</v>
      </c>
      <c r="R83" s="87">
        <v>0</v>
      </c>
      <c r="S83" s="87">
        <v>0</v>
      </c>
      <c r="T83" s="87">
        <v>0</v>
      </c>
      <c r="U83" s="87">
        <v>0</v>
      </c>
      <c r="V83" s="87">
        <v>0</v>
      </c>
      <c r="W83" s="87">
        <v>0</v>
      </c>
      <c r="X83" s="87">
        <v>0</v>
      </c>
      <c r="Y83" s="87">
        <v>0</v>
      </c>
      <c r="Z83" s="87">
        <v>0</v>
      </c>
      <c r="AA83" s="87">
        <v>0</v>
      </c>
      <c r="AB83" s="87">
        <v>0</v>
      </c>
      <c r="AC83" s="87">
        <v>0</v>
      </c>
      <c r="AD83" s="87">
        <v>0</v>
      </c>
      <c r="AE83" s="87">
        <v>0</v>
      </c>
      <c r="AF83" s="87">
        <v>0</v>
      </c>
    </row>
    <row r="84" spans="1:32" s="85" customFormat="1" ht="18.75" customHeight="1">
      <c r="A84" s="19" t="s">
        <v>72</v>
      </c>
      <c r="B84" s="85">
        <v>383</v>
      </c>
      <c r="C84" s="85">
        <v>212</v>
      </c>
      <c r="D84" s="85">
        <v>171</v>
      </c>
      <c r="E84" s="85">
        <v>383</v>
      </c>
      <c r="F84" s="85">
        <v>212</v>
      </c>
      <c r="G84" s="85">
        <v>171</v>
      </c>
      <c r="H84" s="85">
        <v>103</v>
      </c>
      <c r="I84" s="85">
        <v>58</v>
      </c>
      <c r="J84" s="85">
        <v>45</v>
      </c>
      <c r="K84" s="85">
        <v>130</v>
      </c>
      <c r="L84" s="85">
        <v>69</v>
      </c>
      <c r="M84" s="85">
        <v>61</v>
      </c>
      <c r="N84" s="85">
        <v>150</v>
      </c>
      <c r="O84" s="85">
        <v>85</v>
      </c>
      <c r="P84" s="85">
        <v>65</v>
      </c>
      <c r="Q84" s="85">
        <v>0</v>
      </c>
      <c r="R84" s="85">
        <v>0</v>
      </c>
      <c r="S84" s="85">
        <v>0</v>
      </c>
      <c r="T84" s="85">
        <v>0</v>
      </c>
      <c r="U84" s="85">
        <v>0</v>
      </c>
      <c r="V84" s="85">
        <v>0</v>
      </c>
      <c r="W84" s="85">
        <v>0</v>
      </c>
      <c r="X84" s="85">
        <v>0</v>
      </c>
      <c r="Y84" s="85">
        <v>0</v>
      </c>
      <c r="Z84" s="85">
        <v>0</v>
      </c>
      <c r="AA84" s="85">
        <v>0</v>
      </c>
      <c r="AB84" s="85">
        <v>0</v>
      </c>
      <c r="AC84" s="85">
        <v>0</v>
      </c>
      <c r="AD84" s="85">
        <v>0</v>
      </c>
      <c r="AE84" s="85">
        <v>0</v>
      </c>
      <c r="AF84" s="85">
        <v>0</v>
      </c>
    </row>
    <row r="85" spans="1:32" s="85" customFormat="1" ht="18.75" customHeight="1">
      <c r="A85" s="19" t="s">
        <v>73</v>
      </c>
      <c r="B85" s="85">
        <v>0</v>
      </c>
      <c r="C85" s="85">
        <v>0</v>
      </c>
      <c r="D85" s="85">
        <v>0</v>
      </c>
      <c r="E85" s="85">
        <v>0</v>
      </c>
      <c r="F85" s="85">
        <v>0</v>
      </c>
      <c r="G85" s="85">
        <v>0</v>
      </c>
      <c r="H85" s="85">
        <v>0</v>
      </c>
      <c r="I85" s="85">
        <v>0</v>
      </c>
      <c r="J85" s="85">
        <v>0</v>
      </c>
      <c r="K85" s="85">
        <v>0</v>
      </c>
      <c r="L85" s="85">
        <v>0</v>
      </c>
      <c r="M85" s="85">
        <v>0</v>
      </c>
      <c r="N85" s="85">
        <v>0</v>
      </c>
      <c r="O85" s="85">
        <v>0</v>
      </c>
      <c r="P85" s="85">
        <v>0</v>
      </c>
      <c r="Q85" s="85">
        <v>0</v>
      </c>
      <c r="R85" s="85">
        <v>0</v>
      </c>
      <c r="S85" s="85">
        <v>0</v>
      </c>
      <c r="T85" s="85">
        <v>0</v>
      </c>
      <c r="U85" s="85">
        <v>0</v>
      </c>
      <c r="V85" s="85">
        <v>0</v>
      </c>
      <c r="W85" s="85">
        <v>0</v>
      </c>
      <c r="X85" s="85">
        <v>0</v>
      </c>
      <c r="Y85" s="85">
        <v>0</v>
      </c>
      <c r="Z85" s="85">
        <v>0</v>
      </c>
      <c r="AA85" s="85">
        <v>0</v>
      </c>
      <c r="AB85" s="85">
        <v>0</v>
      </c>
      <c r="AC85" s="85">
        <v>0</v>
      </c>
      <c r="AD85" s="85">
        <v>0</v>
      </c>
      <c r="AE85" s="85">
        <v>0</v>
      </c>
      <c r="AF85" s="85">
        <v>0</v>
      </c>
    </row>
    <row r="86" s="85" customFormat="1" ht="15" customHeight="1">
      <c r="A86" s="19"/>
    </row>
    <row r="87" spans="1:32" s="87" customFormat="1" ht="18.75" customHeight="1">
      <c r="A87" s="20" t="s">
        <v>74</v>
      </c>
      <c r="B87" s="87">
        <v>1653</v>
      </c>
      <c r="C87" s="87">
        <v>600</v>
      </c>
      <c r="D87" s="87">
        <v>1053</v>
      </c>
      <c r="E87" s="87">
        <v>1653</v>
      </c>
      <c r="F87" s="87">
        <v>600</v>
      </c>
      <c r="G87" s="87">
        <v>1053</v>
      </c>
      <c r="H87" s="87">
        <v>550</v>
      </c>
      <c r="I87" s="87">
        <v>200</v>
      </c>
      <c r="J87" s="87">
        <v>350</v>
      </c>
      <c r="K87" s="87">
        <v>534</v>
      </c>
      <c r="L87" s="87">
        <v>197</v>
      </c>
      <c r="M87" s="87">
        <v>337</v>
      </c>
      <c r="N87" s="87">
        <v>569</v>
      </c>
      <c r="O87" s="87">
        <v>203</v>
      </c>
      <c r="P87" s="87">
        <v>366</v>
      </c>
      <c r="Q87" s="87">
        <v>0</v>
      </c>
      <c r="R87" s="87">
        <v>0</v>
      </c>
      <c r="S87" s="87">
        <v>0</v>
      </c>
      <c r="T87" s="87">
        <v>0</v>
      </c>
      <c r="U87" s="87">
        <v>0</v>
      </c>
      <c r="V87" s="87">
        <v>0</v>
      </c>
      <c r="W87" s="87">
        <v>0</v>
      </c>
      <c r="X87" s="87">
        <v>0</v>
      </c>
      <c r="Y87" s="87">
        <v>0</v>
      </c>
      <c r="Z87" s="87">
        <v>0</v>
      </c>
      <c r="AA87" s="87">
        <v>0</v>
      </c>
      <c r="AB87" s="87">
        <v>0</v>
      </c>
      <c r="AC87" s="87">
        <v>0</v>
      </c>
      <c r="AD87" s="87">
        <v>0</v>
      </c>
      <c r="AE87" s="87">
        <v>0</v>
      </c>
      <c r="AF87" s="87">
        <v>0</v>
      </c>
    </row>
    <row r="88" spans="1:32" s="85" customFormat="1" ht="18.75" customHeight="1">
      <c r="A88" s="19" t="s">
        <v>75</v>
      </c>
      <c r="B88" s="85">
        <v>576</v>
      </c>
      <c r="C88" s="85">
        <v>71</v>
      </c>
      <c r="D88" s="85">
        <v>505</v>
      </c>
      <c r="E88" s="85">
        <v>576</v>
      </c>
      <c r="F88" s="85">
        <v>71</v>
      </c>
      <c r="G88" s="85">
        <v>505</v>
      </c>
      <c r="H88" s="85">
        <v>202</v>
      </c>
      <c r="I88" s="85">
        <v>20</v>
      </c>
      <c r="J88" s="85">
        <v>182</v>
      </c>
      <c r="K88" s="85">
        <v>179</v>
      </c>
      <c r="L88" s="85">
        <v>27</v>
      </c>
      <c r="M88" s="85">
        <v>152</v>
      </c>
      <c r="N88" s="85">
        <v>195</v>
      </c>
      <c r="O88" s="85">
        <v>24</v>
      </c>
      <c r="P88" s="85">
        <v>171</v>
      </c>
      <c r="Q88" s="85">
        <v>0</v>
      </c>
      <c r="R88" s="85">
        <v>0</v>
      </c>
      <c r="S88" s="85">
        <v>0</v>
      </c>
      <c r="T88" s="85">
        <v>0</v>
      </c>
      <c r="U88" s="85">
        <v>0</v>
      </c>
      <c r="V88" s="85">
        <v>0</v>
      </c>
      <c r="W88" s="85">
        <v>0</v>
      </c>
      <c r="X88" s="85">
        <v>0</v>
      </c>
      <c r="Y88" s="85">
        <v>0</v>
      </c>
      <c r="Z88" s="85">
        <v>0</v>
      </c>
      <c r="AA88" s="85">
        <v>0</v>
      </c>
      <c r="AB88" s="85">
        <v>0</v>
      </c>
      <c r="AC88" s="85">
        <v>0</v>
      </c>
      <c r="AD88" s="85">
        <v>0</v>
      </c>
      <c r="AE88" s="85">
        <v>0</v>
      </c>
      <c r="AF88" s="85">
        <v>0</v>
      </c>
    </row>
    <row r="89" spans="1:32" s="85" customFormat="1" ht="18.75" customHeight="1">
      <c r="A89" s="19" t="s">
        <v>76</v>
      </c>
      <c r="B89" s="85">
        <v>386</v>
      </c>
      <c r="C89" s="85">
        <v>185</v>
      </c>
      <c r="D89" s="85">
        <v>201</v>
      </c>
      <c r="E89" s="85">
        <v>386</v>
      </c>
      <c r="F89" s="85">
        <v>185</v>
      </c>
      <c r="G89" s="85">
        <v>201</v>
      </c>
      <c r="H89" s="85">
        <v>113</v>
      </c>
      <c r="I89" s="85">
        <v>49</v>
      </c>
      <c r="J89" s="85">
        <v>64</v>
      </c>
      <c r="K89" s="85">
        <v>124</v>
      </c>
      <c r="L89" s="85">
        <v>66</v>
      </c>
      <c r="M89" s="85">
        <v>58</v>
      </c>
      <c r="N89" s="85">
        <v>149</v>
      </c>
      <c r="O89" s="85">
        <v>70</v>
      </c>
      <c r="P89" s="85">
        <v>79</v>
      </c>
      <c r="Q89" s="85">
        <v>0</v>
      </c>
      <c r="R89" s="85">
        <v>0</v>
      </c>
      <c r="S89" s="85">
        <v>0</v>
      </c>
      <c r="T89" s="85">
        <v>0</v>
      </c>
      <c r="U89" s="85">
        <v>0</v>
      </c>
      <c r="V89" s="85">
        <v>0</v>
      </c>
      <c r="W89" s="85">
        <v>0</v>
      </c>
      <c r="X89" s="85">
        <v>0</v>
      </c>
      <c r="Y89" s="85">
        <v>0</v>
      </c>
      <c r="Z89" s="85">
        <v>0</v>
      </c>
      <c r="AA89" s="85">
        <v>0</v>
      </c>
      <c r="AB89" s="85">
        <v>0</v>
      </c>
      <c r="AC89" s="85">
        <v>0</v>
      </c>
      <c r="AD89" s="85">
        <v>0</v>
      </c>
      <c r="AE89" s="85">
        <v>0</v>
      </c>
      <c r="AF89" s="85">
        <v>0</v>
      </c>
    </row>
    <row r="90" spans="1:32" s="85" customFormat="1" ht="18.75" customHeight="1">
      <c r="A90" s="19" t="s">
        <v>77</v>
      </c>
      <c r="B90" s="85">
        <v>0</v>
      </c>
      <c r="C90" s="85">
        <v>0</v>
      </c>
      <c r="D90" s="85">
        <v>0</v>
      </c>
      <c r="E90" s="85">
        <v>0</v>
      </c>
      <c r="F90" s="85">
        <v>0</v>
      </c>
      <c r="G90" s="85">
        <v>0</v>
      </c>
      <c r="H90" s="85">
        <v>0</v>
      </c>
      <c r="I90" s="85">
        <v>0</v>
      </c>
      <c r="J90" s="85">
        <v>0</v>
      </c>
      <c r="K90" s="85">
        <v>0</v>
      </c>
      <c r="L90" s="85">
        <v>0</v>
      </c>
      <c r="M90" s="85">
        <v>0</v>
      </c>
      <c r="N90" s="85">
        <v>0</v>
      </c>
      <c r="O90" s="85">
        <v>0</v>
      </c>
      <c r="P90" s="85">
        <v>0</v>
      </c>
      <c r="Q90" s="85">
        <v>0</v>
      </c>
      <c r="R90" s="85">
        <v>0</v>
      </c>
      <c r="S90" s="85">
        <v>0</v>
      </c>
      <c r="T90" s="85">
        <v>0</v>
      </c>
      <c r="U90" s="85">
        <v>0</v>
      </c>
      <c r="V90" s="85">
        <v>0</v>
      </c>
      <c r="W90" s="85">
        <v>0</v>
      </c>
      <c r="X90" s="85">
        <v>0</v>
      </c>
      <c r="Y90" s="85">
        <v>0</v>
      </c>
      <c r="Z90" s="85">
        <v>0</v>
      </c>
      <c r="AA90" s="85">
        <v>0</v>
      </c>
      <c r="AB90" s="85">
        <v>0</v>
      </c>
      <c r="AC90" s="85">
        <v>0</v>
      </c>
      <c r="AD90" s="85">
        <v>0</v>
      </c>
      <c r="AE90" s="85">
        <v>0</v>
      </c>
      <c r="AF90" s="85">
        <v>0</v>
      </c>
    </row>
    <row r="91" spans="1:32" s="85" customFormat="1" ht="18.75" customHeight="1">
      <c r="A91" s="19" t="s">
        <v>78</v>
      </c>
      <c r="B91" s="85">
        <v>0</v>
      </c>
      <c r="C91" s="85">
        <v>0</v>
      </c>
      <c r="D91" s="85">
        <v>0</v>
      </c>
      <c r="E91" s="85">
        <v>0</v>
      </c>
      <c r="F91" s="85">
        <v>0</v>
      </c>
      <c r="G91" s="85">
        <v>0</v>
      </c>
      <c r="H91" s="85">
        <v>0</v>
      </c>
      <c r="I91" s="85">
        <v>0</v>
      </c>
      <c r="J91" s="85">
        <v>0</v>
      </c>
      <c r="K91" s="85">
        <v>0</v>
      </c>
      <c r="L91" s="85">
        <v>0</v>
      </c>
      <c r="M91" s="85">
        <v>0</v>
      </c>
      <c r="N91" s="85">
        <v>0</v>
      </c>
      <c r="O91" s="85">
        <v>0</v>
      </c>
      <c r="P91" s="85">
        <v>0</v>
      </c>
      <c r="Q91" s="85">
        <v>0</v>
      </c>
      <c r="R91" s="85">
        <v>0</v>
      </c>
      <c r="S91" s="85">
        <v>0</v>
      </c>
      <c r="T91" s="85">
        <v>0</v>
      </c>
      <c r="U91" s="85">
        <v>0</v>
      </c>
      <c r="V91" s="85">
        <v>0</v>
      </c>
      <c r="W91" s="85">
        <v>0</v>
      </c>
      <c r="X91" s="85">
        <v>0</v>
      </c>
      <c r="Y91" s="85">
        <v>0</v>
      </c>
      <c r="Z91" s="85">
        <v>0</v>
      </c>
      <c r="AA91" s="85">
        <v>0</v>
      </c>
      <c r="AB91" s="85">
        <v>0</v>
      </c>
      <c r="AC91" s="85">
        <v>0</v>
      </c>
      <c r="AD91" s="85">
        <v>0</v>
      </c>
      <c r="AE91" s="85">
        <v>0</v>
      </c>
      <c r="AF91" s="85">
        <v>0</v>
      </c>
    </row>
    <row r="92" spans="1:32" s="85" customFormat="1" ht="18.75" customHeight="1">
      <c r="A92" s="19" t="s">
        <v>79</v>
      </c>
      <c r="B92" s="85">
        <v>0</v>
      </c>
      <c r="C92" s="85">
        <v>0</v>
      </c>
      <c r="D92" s="85">
        <v>0</v>
      </c>
      <c r="E92" s="85">
        <v>0</v>
      </c>
      <c r="F92" s="85">
        <v>0</v>
      </c>
      <c r="G92" s="85">
        <v>0</v>
      </c>
      <c r="H92" s="85">
        <v>0</v>
      </c>
      <c r="I92" s="85">
        <v>0</v>
      </c>
      <c r="J92" s="85">
        <v>0</v>
      </c>
      <c r="K92" s="85">
        <v>0</v>
      </c>
      <c r="L92" s="85">
        <v>0</v>
      </c>
      <c r="M92" s="85">
        <v>0</v>
      </c>
      <c r="N92" s="85">
        <v>0</v>
      </c>
      <c r="O92" s="85">
        <v>0</v>
      </c>
      <c r="P92" s="85">
        <v>0</v>
      </c>
      <c r="Q92" s="85">
        <v>0</v>
      </c>
      <c r="R92" s="85">
        <v>0</v>
      </c>
      <c r="S92" s="85">
        <v>0</v>
      </c>
      <c r="T92" s="85">
        <v>0</v>
      </c>
      <c r="U92" s="85">
        <v>0</v>
      </c>
      <c r="V92" s="85">
        <v>0</v>
      </c>
      <c r="W92" s="85">
        <v>0</v>
      </c>
      <c r="X92" s="85">
        <v>0</v>
      </c>
      <c r="Y92" s="85">
        <v>0</v>
      </c>
      <c r="Z92" s="85">
        <v>0</v>
      </c>
      <c r="AA92" s="85">
        <v>0</v>
      </c>
      <c r="AB92" s="85">
        <v>0</v>
      </c>
      <c r="AC92" s="85">
        <v>0</v>
      </c>
      <c r="AD92" s="85">
        <v>0</v>
      </c>
      <c r="AE92" s="85">
        <v>0</v>
      </c>
      <c r="AF92" s="85">
        <v>0</v>
      </c>
    </row>
    <row r="93" spans="1:32" s="85" customFormat="1" ht="18.75" customHeight="1">
      <c r="A93" s="19" t="s">
        <v>80</v>
      </c>
      <c r="B93" s="85">
        <v>35</v>
      </c>
      <c r="C93" s="85">
        <v>22</v>
      </c>
      <c r="D93" s="85">
        <v>13</v>
      </c>
      <c r="E93" s="85">
        <v>35</v>
      </c>
      <c r="F93" s="85">
        <v>22</v>
      </c>
      <c r="G93" s="85">
        <v>13</v>
      </c>
      <c r="H93" s="85">
        <v>12</v>
      </c>
      <c r="I93" s="85">
        <v>7</v>
      </c>
      <c r="J93" s="85">
        <v>5</v>
      </c>
      <c r="K93" s="85">
        <v>7</v>
      </c>
      <c r="L93" s="85">
        <v>3</v>
      </c>
      <c r="M93" s="85">
        <v>4</v>
      </c>
      <c r="N93" s="85">
        <v>16</v>
      </c>
      <c r="O93" s="85">
        <v>12</v>
      </c>
      <c r="P93" s="85">
        <v>4</v>
      </c>
      <c r="Q93" s="85">
        <v>0</v>
      </c>
      <c r="R93" s="85">
        <v>0</v>
      </c>
      <c r="S93" s="85">
        <v>0</v>
      </c>
      <c r="T93" s="85">
        <v>0</v>
      </c>
      <c r="U93" s="85">
        <v>0</v>
      </c>
      <c r="V93" s="85">
        <v>0</v>
      </c>
      <c r="W93" s="85">
        <v>0</v>
      </c>
      <c r="X93" s="85">
        <v>0</v>
      </c>
      <c r="Y93" s="85">
        <v>0</v>
      </c>
      <c r="Z93" s="85">
        <v>0</v>
      </c>
      <c r="AA93" s="85">
        <v>0</v>
      </c>
      <c r="AB93" s="85">
        <v>0</v>
      </c>
      <c r="AC93" s="85">
        <v>0</v>
      </c>
      <c r="AD93" s="85">
        <v>0</v>
      </c>
      <c r="AE93" s="85">
        <v>0</v>
      </c>
      <c r="AF93" s="85">
        <v>0</v>
      </c>
    </row>
    <row r="94" spans="1:32" s="85" customFormat="1" ht="18.75" customHeight="1">
      <c r="A94" s="19" t="s">
        <v>81</v>
      </c>
      <c r="B94" s="85">
        <v>0</v>
      </c>
      <c r="C94" s="85">
        <v>0</v>
      </c>
      <c r="D94" s="85">
        <v>0</v>
      </c>
      <c r="E94" s="85">
        <v>0</v>
      </c>
      <c r="F94" s="85">
        <v>0</v>
      </c>
      <c r="G94" s="85">
        <v>0</v>
      </c>
      <c r="H94" s="85">
        <v>0</v>
      </c>
      <c r="I94" s="85">
        <v>0</v>
      </c>
      <c r="J94" s="85">
        <v>0</v>
      </c>
      <c r="K94" s="85">
        <v>0</v>
      </c>
      <c r="L94" s="85">
        <v>0</v>
      </c>
      <c r="M94" s="85">
        <v>0</v>
      </c>
      <c r="N94" s="85">
        <v>0</v>
      </c>
      <c r="O94" s="85">
        <v>0</v>
      </c>
      <c r="P94" s="85">
        <v>0</v>
      </c>
      <c r="Q94" s="85">
        <v>0</v>
      </c>
      <c r="R94" s="85">
        <v>0</v>
      </c>
      <c r="S94" s="85">
        <v>0</v>
      </c>
      <c r="T94" s="85">
        <v>0</v>
      </c>
      <c r="U94" s="85">
        <v>0</v>
      </c>
      <c r="V94" s="85">
        <v>0</v>
      </c>
      <c r="W94" s="85">
        <v>0</v>
      </c>
      <c r="X94" s="85">
        <v>0</v>
      </c>
      <c r="Y94" s="85">
        <v>0</v>
      </c>
      <c r="Z94" s="85">
        <v>0</v>
      </c>
      <c r="AA94" s="85">
        <v>0</v>
      </c>
      <c r="AB94" s="85">
        <v>0</v>
      </c>
      <c r="AC94" s="85">
        <v>0</v>
      </c>
      <c r="AD94" s="85">
        <v>0</v>
      </c>
      <c r="AE94" s="85">
        <v>0</v>
      </c>
      <c r="AF94" s="85">
        <v>0</v>
      </c>
    </row>
    <row r="95" spans="1:32" s="85" customFormat="1" ht="18.75" customHeight="1">
      <c r="A95" s="19" t="s">
        <v>82</v>
      </c>
      <c r="B95" s="85">
        <v>0</v>
      </c>
      <c r="C95" s="85">
        <v>0</v>
      </c>
      <c r="D95" s="85">
        <v>0</v>
      </c>
      <c r="E95" s="85">
        <v>0</v>
      </c>
      <c r="F95" s="85">
        <v>0</v>
      </c>
      <c r="G95" s="85">
        <v>0</v>
      </c>
      <c r="H95" s="85">
        <v>0</v>
      </c>
      <c r="I95" s="85">
        <v>0</v>
      </c>
      <c r="J95" s="85">
        <v>0</v>
      </c>
      <c r="K95" s="85">
        <v>0</v>
      </c>
      <c r="L95" s="85">
        <v>0</v>
      </c>
      <c r="M95" s="85">
        <v>0</v>
      </c>
      <c r="N95" s="85">
        <v>0</v>
      </c>
      <c r="O95" s="85">
        <v>0</v>
      </c>
      <c r="P95" s="85">
        <v>0</v>
      </c>
      <c r="Q95" s="85">
        <v>0</v>
      </c>
      <c r="R95" s="85">
        <v>0</v>
      </c>
      <c r="S95" s="85">
        <v>0</v>
      </c>
      <c r="T95" s="85">
        <v>0</v>
      </c>
      <c r="U95" s="85">
        <v>0</v>
      </c>
      <c r="V95" s="85">
        <v>0</v>
      </c>
      <c r="W95" s="85">
        <v>0</v>
      </c>
      <c r="X95" s="85">
        <v>0</v>
      </c>
      <c r="Y95" s="85">
        <v>0</v>
      </c>
      <c r="Z95" s="85">
        <v>0</v>
      </c>
      <c r="AA95" s="85">
        <v>0</v>
      </c>
      <c r="AB95" s="85">
        <v>0</v>
      </c>
      <c r="AC95" s="85">
        <v>0</v>
      </c>
      <c r="AD95" s="85">
        <v>0</v>
      </c>
      <c r="AE95" s="85">
        <v>0</v>
      </c>
      <c r="AF95" s="85">
        <v>0</v>
      </c>
    </row>
    <row r="96" spans="1:32" s="85" customFormat="1" ht="18.75" customHeight="1">
      <c r="A96" s="19" t="s">
        <v>83</v>
      </c>
      <c r="B96" s="85">
        <v>656</v>
      </c>
      <c r="C96" s="85">
        <v>322</v>
      </c>
      <c r="D96" s="85">
        <v>334</v>
      </c>
      <c r="E96" s="85">
        <v>656</v>
      </c>
      <c r="F96" s="85">
        <v>322</v>
      </c>
      <c r="G96" s="85">
        <v>334</v>
      </c>
      <c r="H96" s="85">
        <v>223</v>
      </c>
      <c r="I96" s="85">
        <v>124</v>
      </c>
      <c r="J96" s="85">
        <v>99</v>
      </c>
      <c r="K96" s="85">
        <v>224</v>
      </c>
      <c r="L96" s="85">
        <v>101</v>
      </c>
      <c r="M96" s="85">
        <v>123</v>
      </c>
      <c r="N96" s="85">
        <v>209</v>
      </c>
      <c r="O96" s="85">
        <v>97</v>
      </c>
      <c r="P96" s="85">
        <v>112</v>
      </c>
      <c r="Q96" s="85">
        <v>0</v>
      </c>
      <c r="R96" s="85">
        <v>0</v>
      </c>
      <c r="S96" s="85">
        <v>0</v>
      </c>
      <c r="T96" s="85">
        <v>0</v>
      </c>
      <c r="U96" s="85">
        <v>0</v>
      </c>
      <c r="V96" s="85">
        <v>0</v>
      </c>
      <c r="W96" s="85">
        <v>0</v>
      </c>
      <c r="X96" s="85">
        <v>0</v>
      </c>
      <c r="Y96" s="85">
        <v>0</v>
      </c>
      <c r="Z96" s="85">
        <v>0</v>
      </c>
      <c r="AA96" s="85">
        <v>0</v>
      </c>
      <c r="AB96" s="85">
        <v>0</v>
      </c>
      <c r="AC96" s="85">
        <v>0</v>
      </c>
      <c r="AD96" s="85">
        <v>0</v>
      </c>
      <c r="AE96" s="85">
        <v>0</v>
      </c>
      <c r="AF96" s="85">
        <v>0</v>
      </c>
    </row>
    <row r="97" s="85" customFormat="1" ht="15" customHeight="1">
      <c r="A97" s="19"/>
    </row>
    <row r="98" spans="1:32" s="87" customFormat="1" ht="18.75" customHeight="1">
      <c r="A98" s="20" t="s">
        <v>84</v>
      </c>
      <c r="B98" s="87">
        <v>731</v>
      </c>
      <c r="C98" s="87">
        <v>423</v>
      </c>
      <c r="D98" s="87">
        <v>308</v>
      </c>
      <c r="E98" s="87">
        <v>731</v>
      </c>
      <c r="F98" s="87">
        <v>423</v>
      </c>
      <c r="G98" s="87">
        <v>308</v>
      </c>
      <c r="H98" s="87">
        <v>215</v>
      </c>
      <c r="I98" s="87">
        <v>130</v>
      </c>
      <c r="J98" s="87">
        <v>85</v>
      </c>
      <c r="K98" s="87">
        <v>240</v>
      </c>
      <c r="L98" s="87">
        <v>130</v>
      </c>
      <c r="M98" s="87">
        <v>110</v>
      </c>
      <c r="N98" s="87">
        <v>276</v>
      </c>
      <c r="O98" s="87">
        <v>163</v>
      </c>
      <c r="P98" s="87">
        <v>113</v>
      </c>
      <c r="Q98" s="87">
        <v>0</v>
      </c>
      <c r="R98" s="87">
        <v>0</v>
      </c>
      <c r="S98" s="87">
        <v>0</v>
      </c>
      <c r="T98" s="87">
        <v>0</v>
      </c>
      <c r="U98" s="87">
        <v>0</v>
      </c>
      <c r="V98" s="87">
        <v>0</v>
      </c>
      <c r="W98" s="87">
        <v>0</v>
      </c>
      <c r="X98" s="87">
        <v>0</v>
      </c>
      <c r="Y98" s="87">
        <v>0</v>
      </c>
      <c r="Z98" s="87">
        <v>0</v>
      </c>
      <c r="AA98" s="87">
        <v>0</v>
      </c>
      <c r="AB98" s="87">
        <v>0</v>
      </c>
      <c r="AC98" s="87">
        <v>0</v>
      </c>
      <c r="AD98" s="87">
        <v>0</v>
      </c>
      <c r="AE98" s="87">
        <v>0</v>
      </c>
      <c r="AF98" s="87">
        <v>0</v>
      </c>
    </row>
    <row r="99" spans="1:32" s="85" customFormat="1" ht="18.75" customHeight="1">
      <c r="A99" s="19" t="s">
        <v>85</v>
      </c>
      <c r="B99" s="85">
        <v>93</v>
      </c>
      <c r="C99" s="85">
        <v>60</v>
      </c>
      <c r="D99" s="85">
        <v>33</v>
      </c>
      <c r="E99" s="85">
        <v>93</v>
      </c>
      <c r="F99" s="85">
        <v>60</v>
      </c>
      <c r="G99" s="85">
        <v>33</v>
      </c>
      <c r="H99" s="85">
        <v>28</v>
      </c>
      <c r="I99" s="85">
        <v>17</v>
      </c>
      <c r="J99" s="85">
        <v>11</v>
      </c>
      <c r="K99" s="85">
        <v>26</v>
      </c>
      <c r="L99" s="85">
        <v>16</v>
      </c>
      <c r="M99" s="85">
        <v>10</v>
      </c>
      <c r="N99" s="85">
        <v>39</v>
      </c>
      <c r="O99" s="85">
        <v>27</v>
      </c>
      <c r="P99" s="85">
        <v>12</v>
      </c>
      <c r="Q99" s="85">
        <v>0</v>
      </c>
      <c r="R99" s="85">
        <v>0</v>
      </c>
      <c r="S99" s="85">
        <v>0</v>
      </c>
      <c r="T99" s="85">
        <v>0</v>
      </c>
      <c r="U99" s="85">
        <v>0</v>
      </c>
      <c r="V99" s="85">
        <v>0</v>
      </c>
      <c r="W99" s="85">
        <v>0</v>
      </c>
      <c r="X99" s="85">
        <v>0</v>
      </c>
      <c r="Y99" s="85">
        <v>0</v>
      </c>
      <c r="Z99" s="85">
        <v>0</v>
      </c>
      <c r="AA99" s="85">
        <v>0</v>
      </c>
      <c r="AB99" s="85">
        <v>0</v>
      </c>
      <c r="AC99" s="85">
        <v>0</v>
      </c>
      <c r="AD99" s="85">
        <v>0</v>
      </c>
      <c r="AE99" s="85">
        <v>0</v>
      </c>
      <c r="AF99" s="85">
        <v>0</v>
      </c>
    </row>
    <row r="100" spans="1:32" s="85" customFormat="1" ht="18.75" customHeight="1">
      <c r="A100" s="19" t="s">
        <v>86</v>
      </c>
      <c r="B100" s="85">
        <v>0</v>
      </c>
      <c r="C100" s="85">
        <v>0</v>
      </c>
      <c r="D100" s="85">
        <v>0</v>
      </c>
      <c r="E100" s="85">
        <v>0</v>
      </c>
      <c r="F100" s="85">
        <v>0</v>
      </c>
      <c r="G100" s="85">
        <v>0</v>
      </c>
      <c r="H100" s="85">
        <v>0</v>
      </c>
      <c r="I100" s="85">
        <v>0</v>
      </c>
      <c r="J100" s="85">
        <v>0</v>
      </c>
      <c r="K100" s="85">
        <v>0</v>
      </c>
      <c r="L100" s="85">
        <v>0</v>
      </c>
      <c r="M100" s="85">
        <v>0</v>
      </c>
      <c r="N100" s="85">
        <v>0</v>
      </c>
      <c r="O100" s="85">
        <v>0</v>
      </c>
      <c r="P100" s="85">
        <v>0</v>
      </c>
      <c r="Q100" s="85">
        <v>0</v>
      </c>
      <c r="R100" s="85">
        <v>0</v>
      </c>
      <c r="S100" s="85">
        <v>0</v>
      </c>
      <c r="T100" s="85">
        <v>0</v>
      </c>
      <c r="U100" s="85">
        <v>0</v>
      </c>
      <c r="V100" s="85">
        <v>0</v>
      </c>
      <c r="W100" s="85">
        <v>0</v>
      </c>
      <c r="X100" s="85">
        <v>0</v>
      </c>
      <c r="Y100" s="85">
        <v>0</v>
      </c>
      <c r="Z100" s="85">
        <v>0</v>
      </c>
      <c r="AA100" s="85">
        <v>0</v>
      </c>
      <c r="AB100" s="85">
        <v>0</v>
      </c>
      <c r="AC100" s="85">
        <v>0</v>
      </c>
      <c r="AD100" s="85">
        <v>0</v>
      </c>
      <c r="AE100" s="85">
        <v>0</v>
      </c>
      <c r="AF100" s="85">
        <v>0</v>
      </c>
    </row>
    <row r="101" spans="1:32" s="85" customFormat="1" ht="18.75" customHeight="1">
      <c r="A101" s="19" t="s">
        <v>87</v>
      </c>
      <c r="B101" s="85">
        <v>79</v>
      </c>
      <c r="C101" s="85">
        <v>38</v>
      </c>
      <c r="D101" s="85">
        <v>41</v>
      </c>
      <c r="E101" s="85">
        <v>79</v>
      </c>
      <c r="F101" s="85">
        <v>38</v>
      </c>
      <c r="G101" s="85">
        <v>41</v>
      </c>
      <c r="H101" s="85">
        <v>19</v>
      </c>
      <c r="I101" s="85">
        <v>12</v>
      </c>
      <c r="J101" s="85">
        <v>7</v>
      </c>
      <c r="K101" s="85">
        <v>24</v>
      </c>
      <c r="L101" s="85">
        <v>10</v>
      </c>
      <c r="M101" s="85">
        <v>14</v>
      </c>
      <c r="N101" s="85">
        <v>36</v>
      </c>
      <c r="O101" s="85">
        <v>16</v>
      </c>
      <c r="P101" s="85">
        <v>20</v>
      </c>
      <c r="Q101" s="85">
        <v>0</v>
      </c>
      <c r="R101" s="85">
        <v>0</v>
      </c>
      <c r="S101" s="85">
        <v>0</v>
      </c>
      <c r="T101" s="85">
        <v>0</v>
      </c>
      <c r="U101" s="85">
        <v>0</v>
      </c>
      <c r="V101" s="85">
        <v>0</v>
      </c>
      <c r="W101" s="85">
        <v>0</v>
      </c>
      <c r="X101" s="85">
        <v>0</v>
      </c>
      <c r="Y101" s="85">
        <v>0</v>
      </c>
      <c r="Z101" s="85">
        <v>0</v>
      </c>
      <c r="AA101" s="85">
        <v>0</v>
      </c>
      <c r="AB101" s="85">
        <v>0</v>
      </c>
      <c r="AC101" s="85">
        <v>0</v>
      </c>
      <c r="AD101" s="85">
        <v>0</v>
      </c>
      <c r="AE101" s="85">
        <v>0</v>
      </c>
      <c r="AF101" s="85">
        <v>0</v>
      </c>
    </row>
    <row r="102" spans="1:32" s="85" customFormat="1" ht="18.75" customHeight="1">
      <c r="A102" s="19" t="s">
        <v>88</v>
      </c>
      <c r="B102" s="85">
        <v>0</v>
      </c>
      <c r="C102" s="85">
        <v>0</v>
      </c>
      <c r="D102" s="85">
        <v>0</v>
      </c>
      <c r="E102" s="85">
        <v>0</v>
      </c>
      <c r="F102" s="85">
        <v>0</v>
      </c>
      <c r="G102" s="85">
        <v>0</v>
      </c>
      <c r="H102" s="85">
        <v>0</v>
      </c>
      <c r="I102" s="85">
        <v>0</v>
      </c>
      <c r="J102" s="85">
        <v>0</v>
      </c>
      <c r="K102" s="85">
        <v>0</v>
      </c>
      <c r="L102" s="85">
        <v>0</v>
      </c>
      <c r="M102" s="85">
        <v>0</v>
      </c>
      <c r="N102" s="85">
        <v>0</v>
      </c>
      <c r="O102" s="85">
        <v>0</v>
      </c>
      <c r="P102" s="85">
        <v>0</v>
      </c>
      <c r="Q102" s="85">
        <v>0</v>
      </c>
      <c r="R102" s="85">
        <v>0</v>
      </c>
      <c r="S102" s="85">
        <v>0</v>
      </c>
      <c r="T102" s="85">
        <v>0</v>
      </c>
      <c r="U102" s="85">
        <v>0</v>
      </c>
      <c r="V102" s="85">
        <v>0</v>
      </c>
      <c r="W102" s="85">
        <v>0</v>
      </c>
      <c r="X102" s="85">
        <v>0</v>
      </c>
      <c r="Y102" s="85">
        <v>0</v>
      </c>
      <c r="Z102" s="85">
        <v>0</v>
      </c>
      <c r="AA102" s="85">
        <v>0</v>
      </c>
      <c r="AB102" s="85">
        <v>0</v>
      </c>
      <c r="AC102" s="85">
        <v>0</v>
      </c>
      <c r="AD102" s="85">
        <v>0</v>
      </c>
      <c r="AE102" s="85">
        <v>0</v>
      </c>
      <c r="AF102" s="85">
        <v>0</v>
      </c>
    </row>
    <row r="103" spans="1:32" s="85" customFormat="1" ht="18.75" customHeight="1">
      <c r="A103" s="19" t="s">
        <v>89</v>
      </c>
      <c r="B103" s="85">
        <v>0</v>
      </c>
      <c r="C103" s="85">
        <v>0</v>
      </c>
      <c r="D103" s="85">
        <v>0</v>
      </c>
      <c r="E103" s="85">
        <v>0</v>
      </c>
      <c r="F103" s="85">
        <v>0</v>
      </c>
      <c r="G103" s="85">
        <v>0</v>
      </c>
      <c r="H103" s="85">
        <v>0</v>
      </c>
      <c r="I103" s="85">
        <v>0</v>
      </c>
      <c r="J103" s="85">
        <v>0</v>
      </c>
      <c r="K103" s="85">
        <v>0</v>
      </c>
      <c r="L103" s="85">
        <v>0</v>
      </c>
      <c r="M103" s="85">
        <v>0</v>
      </c>
      <c r="N103" s="85">
        <v>0</v>
      </c>
      <c r="O103" s="85">
        <v>0</v>
      </c>
      <c r="P103" s="85">
        <v>0</v>
      </c>
      <c r="Q103" s="85">
        <v>0</v>
      </c>
      <c r="R103" s="85">
        <v>0</v>
      </c>
      <c r="S103" s="85">
        <v>0</v>
      </c>
      <c r="T103" s="85">
        <v>0</v>
      </c>
      <c r="U103" s="85">
        <v>0</v>
      </c>
      <c r="V103" s="85">
        <v>0</v>
      </c>
      <c r="W103" s="85">
        <v>0</v>
      </c>
      <c r="X103" s="85">
        <v>0</v>
      </c>
      <c r="Y103" s="85">
        <v>0</v>
      </c>
      <c r="Z103" s="85">
        <v>0</v>
      </c>
      <c r="AA103" s="85">
        <v>0</v>
      </c>
      <c r="AB103" s="85">
        <v>0</v>
      </c>
      <c r="AC103" s="85">
        <v>0</v>
      </c>
      <c r="AD103" s="85">
        <v>0</v>
      </c>
      <c r="AE103" s="85">
        <v>0</v>
      </c>
      <c r="AF103" s="85">
        <v>0</v>
      </c>
    </row>
    <row r="104" spans="1:32" s="85" customFormat="1" ht="18.75" customHeight="1">
      <c r="A104" s="19" t="s">
        <v>90</v>
      </c>
      <c r="B104" s="85">
        <v>0</v>
      </c>
      <c r="C104" s="85">
        <v>0</v>
      </c>
      <c r="D104" s="85">
        <v>0</v>
      </c>
      <c r="E104" s="85">
        <v>0</v>
      </c>
      <c r="F104" s="85">
        <v>0</v>
      </c>
      <c r="G104" s="85">
        <v>0</v>
      </c>
      <c r="H104" s="85">
        <v>0</v>
      </c>
      <c r="I104" s="85">
        <v>0</v>
      </c>
      <c r="J104" s="85">
        <v>0</v>
      </c>
      <c r="K104" s="85">
        <v>0</v>
      </c>
      <c r="L104" s="85">
        <v>0</v>
      </c>
      <c r="M104" s="85">
        <v>0</v>
      </c>
      <c r="N104" s="85">
        <v>0</v>
      </c>
      <c r="O104" s="85">
        <v>0</v>
      </c>
      <c r="P104" s="85">
        <v>0</v>
      </c>
      <c r="Q104" s="85">
        <v>0</v>
      </c>
      <c r="R104" s="85">
        <v>0</v>
      </c>
      <c r="S104" s="85">
        <v>0</v>
      </c>
      <c r="T104" s="85">
        <v>0</v>
      </c>
      <c r="U104" s="85">
        <v>0</v>
      </c>
      <c r="V104" s="85">
        <v>0</v>
      </c>
      <c r="W104" s="85">
        <v>0</v>
      </c>
      <c r="X104" s="85">
        <v>0</v>
      </c>
      <c r="Y104" s="85">
        <v>0</v>
      </c>
      <c r="Z104" s="85">
        <v>0</v>
      </c>
      <c r="AA104" s="85">
        <v>0</v>
      </c>
      <c r="AB104" s="85">
        <v>0</v>
      </c>
      <c r="AC104" s="85">
        <v>0</v>
      </c>
      <c r="AD104" s="85">
        <v>0</v>
      </c>
      <c r="AE104" s="85">
        <v>0</v>
      </c>
      <c r="AF104" s="85">
        <v>0</v>
      </c>
    </row>
    <row r="105" spans="1:32" s="85" customFormat="1" ht="18.75" customHeight="1">
      <c r="A105" s="19" t="s">
        <v>91</v>
      </c>
      <c r="B105" s="85">
        <v>231</v>
      </c>
      <c r="C105" s="85">
        <v>133</v>
      </c>
      <c r="D105" s="85">
        <v>98</v>
      </c>
      <c r="E105" s="85">
        <v>231</v>
      </c>
      <c r="F105" s="85">
        <v>133</v>
      </c>
      <c r="G105" s="85">
        <v>98</v>
      </c>
      <c r="H105" s="85">
        <v>79</v>
      </c>
      <c r="I105" s="85">
        <v>50</v>
      </c>
      <c r="J105" s="85">
        <v>29</v>
      </c>
      <c r="K105" s="85">
        <v>71</v>
      </c>
      <c r="L105" s="85">
        <v>40</v>
      </c>
      <c r="M105" s="85">
        <v>31</v>
      </c>
      <c r="N105" s="85">
        <v>81</v>
      </c>
      <c r="O105" s="85">
        <v>43</v>
      </c>
      <c r="P105" s="85">
        <v>38</v>
      </c>
      <c r="Q105" s="85">
        <v>0</v>
      </c>
      <c r="R105" s="85">
        <v>0</v>
      </c>
      <c r="S105" s="85">
        <v>0</v>
      </c>
      <c r="T105" s="85">
        <v>0</v>
      </c>
      <c r="U105" s="85">
        <v>0</v>
      </c>
      <c r="V105" s="85">
        <v>0</v>
      </c>
      <c r="W105" s="85">
        <v>0</v>
      </c>
      <c r="X105" s="85">
        <v>0</v>
      </c>
      <c r="Y105" s="85">
        <v>0</v>
      </c>
      <c r="Z105" s="85">
        <v>0</v>
      </c>
      <c r="AA105" s="85">
        <v>0</v>
      </c>
      <c r="AB105" s="85">
        <v>0</v>
      </c>
      <c r="AC105" s="85">
        <v>0</v>
      </c>
      <c r="AD105" s="85">
        <v>0</v>
      </c>
      <c r="AE105" s="85">
        <v>0</v>
      </c>
      <c r="AF105" s="85">
        <v>0</v>
      </c>
    </row>
    <row r="106" spans="1:32" s="85" customFormat="1" ht="18.75" customHeight="1">
      <c r="A106" s="19" t="s">
        <v>92</v>
      </c>
      <c r="B106" s="85">
        <v>59</v>
      </c>
      <c r="C106" s="85">
        <v>32</v>
      </c>
      <c r="D106" s="85">
        <v>27</v>
      </c>
      <c r="E106" s="85">
        <v>59</v>
      </c>
      <c r="F106" s="85">
        <v>32</v>
      </c>
      <c r="G106" s="85">
        <v>27</v>
      </c>
      <c r="H106" s="85">
        <v>21</v>
      </c>
      <c r="I106" s="85">
        <v>12</v>
      </c>
      <c r="J106" s="85">
        <v>9</v>
      </c>
      <c r="K106" s="85">
        <v>22</v>
      </c>
      <c r="L106" s="85">
        <v>13</v>
      </c>
      <c r="M106" s="85">
        <v>9</v>
      </c>
      <c r="N106" s="85">
        <v>16</v>
      </c>
      <c r="O106" s="85">
        <v>7</v>
      </c>
      <c r="P106" s="85">
        <v>9</v>
      </c>
      <c r="Q106" s="85">
        <v>0</v>
      </c>
      <c r="R106" s="85">
        <v>0</v>
      </c>
      <c r="S106" s="85">
        <v>0</v>
      </c>
      <c r="T106" s="85">
        <v>0</v>
      </c>
      <c r="U106" s="85">
        <v>0</v>
      </c>
      <c r="V106" s="85">
        <v>0</v>
      </c>
      <c r="W106" s="85">
        <v>0</v>
      </c>
      <c r="X106" s="85">
        <v>0</v>
      </c>
      <c r="Y106" s="85">
        <v>0</v>
      </c>
      <c r="Z106" s="85">
        <v>0</v>
      </c>
      <c r="AA106" s="85">
        <v>0</v>
      </c>
      <c r="AB106" s="85">
        <v>0</v>
      </c>
      <c r="AC106" s="85">
        <v>0</v>
      </c>
      <c r="AD106" s="85">
        <v>0</v>
      </c>
      <c r="AE106" s="85">
        <v>0</v>
      </c>
      <c r="AF106" s="85">
        <v>0</v>
      </c>
    </row>
    <row r="107" spans="1:32" s="86" customFormat="1" ht="18.75" customHeight="1">
      <c r="A107" s="19" t="s">
        <v>93</v>
      </c>
      <c r="B107" s="86">
        <v>269</v>
      </c>
      <c r="C107" s="86">
        <v>160</v>
      </c>
      <c r="D107" s="86">
        <v>109</v>
      </c>
      <c r="E107" s="86">
        <v>269</v>
      </c>
      <c r="F107" s="86">
        <v>160</v>
      </c>
      <c r="G107" s="86">
        <v>109</v>
      </c>
      <c r="H107" s="86">
        <v>68</v>
      </c>
      <c r="I107" s="86">
        <v>39</v>
      </c>
      <c r="J107" s="86">
        <v>29</v>
      </c>
      <c r="K107" s="86">
        <v>97</v>
      </c>
      <c r="L107" s="86">
        <v>51</v>
      </c>
      <c r="M107" s="86">
        <v>46</v>
      </c>
      <c r="N107" s="86">
        <v>104</v>
      </c>
      <c r="O107" s="86">
        <v>70</v>
      </c>
      <c r="P107" s="86">
        <v>34</v>
      </c>
      <c r="Q107" s="86">
        <v>0</v>
      </c>
      <c r="R107" s="86">
        <v>0</v>
      </c>
      <c r="S107" s="86">
        <v>0</v>
      </c>
      <c r="T107" s="86">
        <v>0</v>
      </c>
      <c r="U107" s="86">
        <v>0</v>
      </c>
      <c r="V107" s="86">
        <v>0</v>
      </c>
      <c r="W107" s="86">
        <v>0</v>
      </c>
      <c r="X107" s="86">
        <v>0</v>
      </c>
      <c r="Y107" s="86">
        <v>0</v>
      </c>
      <c r="Z107" s="86">
        <v>0</v>
      </c>
      <c r="AA107" s="86">
        <v>0</v>
      </c>
      <c r="AB107" s="86">
        <v>0</v>
      </c>
      <c r="AC107" s="86">
        <v>0</v>
      </c>
      <c r="AD107" s="86">
        <v>0</v>
      </c>
      <c r="AE107" s="86">
        <v>0</v>
      </c>
      <c r="AF107" s="86">
        <v>0</v>
      </c>
    </row>
    <row r="108" spans="1:32" s="173" customFormat="1" ht="15" customHeight="1">
      <c r="A108" s="200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  <c r="AD108" s="179"/>
      <c r="AE108" s="179"/>
      <c r="AF108" s="179"/>
    </row>
    <row r="109" spans="1:32" s="173" customFormat="1" ht="18.75" customHeight="1">
      <c r="A109" s="177" t="s">
        <v>208</v>
      </c>
      <c r="B109" s="178">
        <v>17721</v>
      </c>
      <c r="C109" s="178">
        <v>8824</v>
      </c>
      <c r="D109" s="178">
        <v>8897</v>
      </c>
      <c r="E109" s="178">
        <v>17410</v>
      </c>
      <c r="F109" s="178">
        <v>8819</v>
      </c>
      <c r="G109" s="178">
        <v>8591</v>
      </c>
      <c r="H109" s="178">
        <v>5639</v>
      </c>
      <c r="I109" s="178">
        <v>2881</v>
      </c>
      <c r="J109" s="178">
        <v>2758</v>
      </c>
      <c r="K109" s="178">
        <v>6036</v>
      </c>
      <c r="L109" s="178">
        <v>3019</v>
      </c>
      <c r="M109" s="178">
        <v>3017</v>
      </c>
      <c r="N109" s="178">
        <v>5735</v>
      </c>
      <c r="O109" s="178">
        <v>2919</v>
      </c>
      <c r="P109" s="178">
        <v>2816</v>
      </c>
      <c r="Q109" s="178">
        <v>0</v>
      </c>
      <c r="R109" s="178">
        <v>0</v>
      </c>
      <c r="S109" s="178">
        <v>0</v>
      </c>
      <c r="T109" s="178">
        <v>0</v>
      </c>
      <c r="U109" s="178">
        <v>0</v>
      </c>
      <c r="V109" s="178">
        <v>0</v>
      </c>
      <c r="W109" s="178">
        <v>0</v>
      </c>
      <c r="X109" s="178">
        <v>0</v>
      </c>
      <c r="Y109" s="178">
        <v>0</v>
      </c>
      <c r="Z109" s="178">
        <v>0</v>
      </c>
      <c r="AA109" s="178">
        <v>0</v>
      </c>
      <c r="AB109" s="178">
        <v>0</v>
      </c>
      <c r="AC109" s="178">
        <v>0</v>
      </c>
      <c r="AD109" s="178">
        <v>0</v>
      </c>
      <c r="AE109" s="178">
        <v>0</v>
      </c>
      <c r="AF109" s="178">
        <v>311</v>
      </c>
    </row>
    <row r="110" spans="1:32" s="173" customFormat="1" ht="18.75" customHeight="1">
      <c r="A110" s="201" t="s">
        <v>217</v>
      </c>
      <c r="B110" s="180">
        <v>13607</v>
      </c>
      <c r="C110" s="180">
        <v>6958</v>
      </c>
      <c r="D110" s="180">
        <v>6649</v>
      </c>
      <c r="E110" s="180">
        <v>13499</v>
      </c>
      <c r="F110" s="180">
        <v>6953</v>
      </c>
      <c r="G110" s="180">
        <v>6546</v>
      </c>
      <c r="H110" s="180">
        <v>4301</v>
      </c>
      <c r="I110" s="180">
        <v>2250</v>
      </c>
      <c r="J110" s="180">
        <v>2051</v>
      </c>
      <c r="K110" s="180">
        <v>4766</v>
      </c>
      <c r="L110" s="180">
        <v>2438</v>
      </c>
      <c r="M110" s="180">
        <v>2328</v>
      </c>
      <c r="N110" s="180">
        <v>4432</v>
      </c>
      <c r="O110" s="180">
        <v>2265</v>
      </c>
      <c r="P110" s="180">
        <v>2167</v>
      </c>
      <c r="Q110" s="180">
        <v>0</v>
      </c>
      <c r="R110" s="180">
        <v>0</v>
      </c>
      <c r="S110" s="180">
        <v>0</v>
      </c>
      <c r="T110" s="180">
        <v>0</v>
      </c>
      <c r="U110" s="180">
        <v>0</v>
      </c>
      <c r="V110" s="180">
        <v>0</v>
      </c>
      <c r="W110" s="180">
        <v>0</v>
      </c>
      <c r="X110" s="180">
        <v>0</v>
      </c>
      <c r="Y110" s="180">
        <v>0</v>
      </c>
      <c r="Z110" s="180">
        <v>0</v>
      </c>
      <c r="AA110" s="180">
        <v>0</v>
      </c>
      <c r="AB110" s="180">
        <v>0</v>
      </c>
      <c r="AC110" s="180">
        <v>0</v>
      </c>
      <c r="AD110" s="180">
        <v>0</v>
      </c>
      <c r="AE110" s="180">
        <v>0</v>
      </c>
      <c r="AF110" s="180">
        <v>108</v>
      </c>
    </row>
    <row r="111" spans="1:32" s="173" customFormat="1" ht="18.75" customHeight="1">
      <c r="A111" s="201" t="s">
        <v>218</v>
      </c>
      <c r="B111" s="180">
        <v>1680</v>
      </c>
      <c r="C111" s="180">
        <v>986</v>
      </c>
      <c r="D111" s="180">
        <v>694</v>
      </c>
      <c r="E111" s="180">
        <v>1680</v>
      </c>
      <c r="F111" s="180">
        <v>986</v>
      </c>
      <c r="G111" s="180">
        <v>694</v>
      </c>
      <c r="H111" s="180">
        <v>602</v>
      </c>
      <c r="I111" s="180">
        <v>343</v>
      </c>
      <c r="J111" s="180">
        <v>259</v>
      </c>
      <c r="K111" s="180">
        <v>548</v>
      </c>
      <c r="L111" s="180">
        <v>317</v>
      </c>
      <c r="M111" s="180">
        <v>231</v>
      </c>
      <c r="N111" s="180">
        <v>530</v>
      </c>
      <c r="O111" s="180">
        <v>326</v>
      </c>
      <c r="P111" s="180">
        <v>204</v>
      </c>
      <c r="Q111" s="180">
        <v>0</v>
      </c>
      <c r="R111" s="180">
        <v>0</v>
      </c>
      <c r="S111" s="180">
        <v>0</v>
      </c>
      <c r="T111" s="180">
        <v>0</v>
      </c>
      <c r="U111" s="180">
        <v>0</v>
      </c>
      <c r="V111" s="180">
        <v>0</v>
      </c>
      <c r="W111" s="180">
        <v>0</v>
      </c>
      <c r="X111" s="180">
        <v>0</v>
      </c>
      <c r="Y111" s="180">
        <v>0</v>
      </c>
      <c r="Z111" s="180">
        <v>0</v>
      </c>
      <c r="AA111" s="180">
        <v>0</v>
      </c>
      <c r="AB111" s="180">
        <v>0</v>
      </c>
      <c r="AC111" s="180">
        <v>0</v>
      </c>
      <c r="AD111" s="180">
        <v>0</v>
      </c>
      <c r="AE111" s="180">
        <v>0</v>
      </c>
      <c r="AF111" s="180">
        <v>0</v>
      </c>
    </row>
    <row r="112" spans="1:32" s="202" customFormat="1" ht="18.75" customHeight="1">
      <c r="A112" s="201" t="s">
        <v>219</v>
      </c>
      <c r="B112" s="180">
        <v>695</v>
      </c>
      <c r="C112" s="180">
        <v>203</v>
      </c>
      <c r="D112" s="180">
        <v>492</v>
      </c>
      <c r="E112" s="180">
        <v>579</v>
      </c>
      <c r="F112" s="180">
        <v>203</v>
      </c>
      <c r="G112" s="180">
        <v>376</v>
      </c>
      <c r="H112" s="180">
        <v>189</v>
      </c>
      <c r="I112" s="180">
        <v>60</v>
      </c>
      <c r="J112" s="180">
        <v>129</v>
      </c>
      <c r="K112" s="180">
        <v>177</v>
      </c>
      <c r="L112" s="180">
        <v>61</v>
      </c>
      <c r="M112" s="180">
        <v>116</v>
      </c>
      <c r="N112" s="180">
        <v>213</v>
      </c>
      <c r="O112" s="180">
        <v>82</v>
      </c>
      <c r="P112" s="180">
        <v>131</v>
      </c>
      <c r="Q112" s="180">
        <v>0</v>
      </c>
      <c r="R112" s="180">
        <v>0</v>
      </c>
      <c r="S112" s="180">
        <v>0</v>
      </c>
      <c r="T112" s="180">
        <v>0</v>
      </c>
      <c r="U112" s="180">
        <v>0</v>
      </c>
      <c r="V112" s="180">
        <v>0</v>
      </c>
      <c r="W112" s="180">
        <v>0</v>
      </c>
      <c r="X112" s="180">
        <v>0</v>
      </c>
      <c r="Y112" s="180">
        <v>0</v>
      </c>
      <c r="Z112" s="180">
        <v>0</v>
      </c>
      <c r="AA112" s="180">
        <v>0</v>
      </c>
      <c r="AB112" s="180">
        <v>0</v>
      </c>
      <c r="AC112" s="180">
        <v>0</v>
      </c>
      <c r="AD112" s="180">
        <v>0</v>
      </c>
      <c r="AE112" s="180">
        <v>0</v>
      </c>
      <c r="AF112" s="180">
        <v>116</v>
      </c>
    </row>
    <row r="113" spans="1:32" s="173" customFormat="1" ht="18.75" customHeight="1">
      <c r="A113" s="201" t="s">
        <v>220</v>
      </c>
      <c r="B113" s="180">
        <v>594</v>
      </c>
      <c r="C113" s="180">
        <v>0</v>
      </c>
      <c r="D113" s="180">
        <v>594</v>
      </c>
      <c r="E113" s="180">
        <v>507</v>
      </c>
      <c r="F113" s="180">
        <v>0</v>
      </c>
      <c r="G113" s="180">
        <v>507</v>
      </c>
      <c r="H113" s="180">
        <v>160</v>
      </c>
      <c r="I113" s="180">
        <v>0</v>
      </c>
      <c r="J113" s="180">
        <v>160</v>
      </c>
      <c r="K113" s="180">
        <v>197</v>
      </c>
      <c r="L113" s="180">
        <v>0</v>
      </c>
      <c r="M113" s="180">
        <v>197</v>
      </c>
      <c r="N113" s="180">
        <v>150</v>
      </c>
      <c r="O113" s="180">
        <v>0</v>
      </c>
      <c r="P113" s="180">
        <v>150</v>
      </c>
      <c r="Q113" s="180">
        <v>0</v>
      </c>
      <c r="R113" s="180">
        <v>0</v>
      </c>
      <c r="S113" s="180">
        <v>0</v>
      </c>
      <c r="T113" s="180">
        <v>0</v>
      </c>
      <c r="U113" s="180">
        <v>0</v>
      </c>
      <c r="V113" s="180">
        <v>0</v>
      </c>
      <c r="W113" s="180">
        <v>0</v>
      </c>
      <c r="X113" s="180">
        <v>0</v>
      </c>
      <c r="Y113" s="180">
        <v>0</v>
      </c>
      <c r="Z113" s="180">
        <v>0</v>
      </c>
      <c r="AA113" s="180">
        <v>0</v>
      </c>
      <c r="AB113" s="180">
        <v>0</v>
      </c>
      <c r="AC113" s="180">
        <v>0</v>
      </c>
      <c r="AD113" s="180">
        <v>0</v>
      </c>
      <c r="AE113" s="180">
        <v>0</v>
      </c>
      <c r="AF113" s="180">
        <v>87</v>
      </c>
    </row>
    <row r="114" spans="1:32" s="173" customFormat="1" ht="18.75" customHeight="1">
      <c r="A114" s="201" t="s">
        <v>221</v>
      </c>
      <c r="B114" s="180">
        <v>479</v>
      </c>
      <c r="C114" s="180">
        <v>305</v>
      </c>
      <c r="D114" s="180">
        <v>174</v>
      </c>
      <c r="E114" s="180">
        <v>479</v>
      </c>
      <c r="F114" s="180">
        <v>305</v>
      </c>
      <c r="G114" s="180">
        <v>174</v>
      </c>
      <c r="H114" s="180">
        <v>134</v>
      </c>
      <c r="I114" s="180">
        <v>83</v>
      </c>
      <c r="J114" s="180">
        <v>51</v>
      </c>
      <c r="K114" s="180">
        <v>148</v>
      </c>
      <c r="L114" s="180">
        <v>94</v>
      </c>
      <c r="M114" s="180">
        <v>54</v>
      </c>
      <c r="N114" s="180">
        <v>197</v>
      </c>
      <c r="O114" s="180">
        <v>128</v>
      </c>
      <c r="P114" s="180">
        <v>69</v>
      </c>
      <c r="Q114" s="180">
        <v>0</v>
      </c>
      <c r="R114" s="180">
        <v>0</v>
      </c>
      <c r="S114" s="180">
        <v>0</v>
      </c>
      <c r="T114" s="180">
        <v>0</v>
      </c>
      <c r="U114" s="180">
        <v>0</v>
      </c>
      <c r="V114" s="180">
        <v>0</v>
      </c>
      <c r="W114" s="180">
        <v>0</v>
      </c>
      <c r="X114" s="180">
        <v>0</v>
      </c>
      <c r="Y114" s="180">
        <v>0</v>
      </c>
      <c r="Z114" s="180">
        <v>0</v>
      </c>
      <c r="AA114" s="180">
        <v>0</v>
      </c>
      <c r="AB114" s="180">
        <v>0</v>
      </c>
      <c r="AC114" s="180">
        <v>0</v>
      </c>
      <c r="AD114" s="180">
        <v>0</v>
      </c>
      <c r="AE114" s="180">
        <v>0</v>
      </c>
      <c r="AF114" s="180">
        <v>0</v>
      </c>
    </row>
    <row r="115" spans="1:32" s="173" customFormat="1" ht="18.75" customHeight="1">
      <c r="A115" s="201" t="s">
        <v>222</v>
      </c>
      <c r="B115" s="180">
        <v>152</v>
      </c>
      <c r="C115" s="180">
        <v>0</v>
      </c>
      <c r="D115" s="180">
        <v>152</v>
      </c>
      <c r="E115" s="180">
        <v>152</v>
      </c>
      <c r="F115" s="180">
        <v>0</v>
      </c>
      <c r="G115" s="180">
        <v>152</v>
      </c>
      <c r="H115" s="180">
        <v>56</v>
      </c>
      <c r="I115" s="180">
        <v>0</v>
      </c>
      <c r="J115" s="180">
        <v>56</v>
      </c>
      <c r="K115" s="180">
        <v>48</v>
      </c>
      <c r="L115" s="180">
        <v>0</v>
      </c>
      <c r="M115" s="180">
        <v>48</v>
      </c>
      <c r="N115" s="180">
        <v>48</v>
      </c>
      <c r="O115" s="180">
        <v>0</v>
      </c>
      <c r="P115" s="180">
        <v>48</v>
      </c>
      <c r="Q115" s="180">
        <v>0</v>
      </c>
      <c r="R115" s="180">
        <v>0</v>
      </c>
      <c r="S115" s="180">
        <v>0</v>
      </c>
      <c r="T115" s="180">
        <v>0</v>
      </c>
      <c r="U115" s="180">
        <v>0</v>
      </c>
      <c r="V115" s="180">
        <v>0</v>
      </c>
      <c r="W115" s="180">
        <v>0</v>
      </c>
      <c r="X115" s="180">
        <v>0</v>
      </c>
      <c r="Y115" s="180">
        <v>0</v>
      </c>
      <c r="Z115" s="180">
        <v>0</v>
      </c>
      <c r="AA115" s="180">
        <v>0</v>
      </c>
      <c r="AB115" s="180">
        <v>0</v>
      </c>
      <c r="AC115" s="180">
        <v>0</v>
      </c>
      <c r="AD115" s="180">
        <v>0</v>
      </c>
      <c r="AE115" s="180">
        <v>0</v>
      </c>
      <c r="AF115" s="180">
        <v>0</v>
      </c>
    </row>
    <row r="116" spans="1:32" s="173" customFormat="1" ht="18.75" customHeight="1" thickBot="1">
      <c r="A116" s="203" t="s">
        <v>223</v>
      </c>
      <c r="B116" s="183">
        <v>514</v>
      </c>
      <c r="C116" s="183">
        <v>372</v>
      </c>
      <c r="D116" s="183">
        <v>142</v>
      </c>
      <c r="E116" s="183">
        <v>514</v>
      </c>
      <c r="F116" s="183">
        <v>372</v>
      </c>
      <c r="G116" s="183">
        <v>142</v>
      </c>
      <c r="H116" s="183">
        <v>197</v>
      </c>
      <c r="I116" s="183">
        <v>145</v>
      </c>
      <c r="J116" s="183">
        <v>52</v>
      </c>
      <c r="K116" s="183">
        <v>152</v>
      </c>
      <c r="L116" s="183">
        <v>109</v>
      </c>
      <c r="M116" s="183">
        <v>43</v>
      </c>
      <c r="N116" s="183">
        <v>165</v>
      </c>
      <c r="O116" s="183">
        <v>118</v>
      </c>
      <c r="P116" s="183">
        <v>47</v>
      </c>
      <c r="Q116" s="183">
        <v>0</v>
      </c>
      <c r="R116" s="183">
        <v>0</v>
      </c>
      <c r="S116" s="183">
        <v>0</v>
      </c>
      <c r="T116" s="183">
        <v>0</v>
      </c>
      <c r="U116" s="183">
        <v>0</v>
      </c>
      <c r="V116" s="183">
        <v>0</v>
      </c>
      <c r="W116" s="183">
        <v>0</v>
      </c>
      <c r="X116" s="183">
        <v>0</v>
      </c>
      <c r="Y116" s="183">
        <v>0</v>
      </c>
      <c r="Z116" s="183">
        <v>0</v>
      </c>
      <c r="AA116" s="183">
        <v>0</v>
      </c>
      <c r="AB116" s="183">
        <v>0</v>
      </c>
      <c r="AC116" s="183">
        <v>0</v>
      </c>
      <c r="AD116" s="183">
        <v>0</v>
      </c>
      <c r="AE116" s="183">
        <v>0</v>
      </c>
      <c r="AF116" s="183">
        <v>0</v>
      </c>
    </row>
    <row r="117" s="173" customFormat="1" ht="13.5" customHeight="1">
      <c r="A117" s="165"/>
    </row>
  </sheetData>
  <mergeCells count="10">
    <mergeCell ref="AF2:AF5"/>
    <mergeCell ref="A2:A5"/>
    <mergeCell ref="A55:A58"/>
    <mergeCell ref="AF55:AF58"/>
    <mergeCell ref="E2:AE2"/>
    <mergeCell ref="E3:P3"/>
    <mergeCell ref="Q3:AE3"/>
    <mergeCell ref="E55:AE55"/>
    <mergeCell ref="E56:P56"/>
    <mergeCell ref="Q56:AE56"/>
  </mergeCells>
  <printOptions horizontalCentered="1"/>
  <pageMargins left="0.34" right="0.31" top="0.5118110236220472" bottom="0.31496062992125984" header="0.5118110236220472" footer="0.31496062992125984"/>
  <pageSetup blackAndWhite="1" fitToHeight="2" fitToWidth="2" horizontalDpi="600" verticalDpi="600" orientation="landscape" paperSize="9" scale="50" r:id="rId1"/>
  <rowBreaks count="1" manualBreakCount="1">
    <brk id="5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/>
  <dimension ref="A1:AE94"/>
  <sheetViews>
    <sheetView showGridLines="0" zoomScale="75" zoomScaleNormal="75" zoomScaleSheetLayoutView="75" workbookViewId="0" topLeftCell="A1">
      <pane xSplit="1" ySplit="5" topLeftCell="B6" activePane="bottomRight" state="frozen"/>
      <selection pane="topLeft" activeCell="K6" sqref="K6"/>
      <selection pane="topRight" activeCell="K6" sqref="K6"/>
      <selection pane="bottomLeft" activeCell="K6" sqref="K6"/>
      <selection pane="bottomRight" activeCell="A1" sqref="A1"/>
    </sheetView>
  </sheetViews>
  <sheetFormatPr defaultColWidth="8.796875" defaultRowHeight="15"/>
  <cols>
    <col min="1" max="1" width="18.59765625" style="63" customWidth="1"/>
    <col min="2" max="2" width="7" style="63" bestFit="1" customWidth="1"/>
    <col min="3" max="4" width="6" style="63" customWidth="1"/>
    <col min="5" max="10" width="8.69921875" style="63" customWidth="1"/>
    <col min="11" max="13" width="6.8984375" style="63" customWidth="1"/>
    <col min="14" max="19" width="8.69921875" style="63" customWidth="1"/>
    <col min="20" max="22" width="6.69921875" style="63" customWidth="1"/>
    <col min="23" max="23" width="9" style="63" customWidth="1"/>
    <col min="24" max="25" width="8.59765625" style="63" customWidth="1"/>
    <col min="26" max="26" width="9.19921875" style="63" customWidth="1"/>
    <col min="27" max="28" width="8.59765625" style="63" customWidth="1"/>
    <col min="29" max="31" width="5.09765625" style="63" customWidth="1"/>
    <col min="32" max="16384" width="9" style="63" customWidth="1"/>
  </cols>
  <sheetData>
    <row r="1" spans="1:31" ht="21" customHeight="1" thickBot="1">
      <c r="A1" s="204" t="s">
        <v>224</v>
      </c>
      <c r="B1" s="205"/>
      <c r="C1" s="205"/>
      <c r="D1" s="205"/>
      <c r="E1" s="205"/>
      <c r="AE1" s="134" t="s">
        <v>225</v>
      </c>
    </row>
    <row r="2" spans="1:31" s="209" customFormat="1" ht="16.5" customHeight="1">
      <c r="A2" s="206"/>
      <c r="B2" s="580" t="s">
        <v>300</v>
      </c>
      <c r="C2" s="562"/>
      <c r="D2" s="563"/>
      <c r="E2" s="207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579" t="s">
        <v>301</v>
      </c>
      <c r="R2" s="579"/>
      <c r="S2" s="579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</row>
    <row r="3" spans="1:31" s="209" customFormat="1" ht="14.25" customHeight="1">
      <c r="A3" s="210" t="s">
        <v>226</v>
      </c>
      <c r="B3" s="9"/>
      <c r="C3" s="9"/>
      <c r="D3" s="9"/>
      <c r="E3" s="211"/>
      <c r="F3" s="212"/>
      <c r="G3" s="212"/>
      <c r="H3" s="572" t="s">
        <v>227</v>
      </c>
      <c r="I3" s="572"/>
      <c r="J3" s="572"/>
      <c r="K3" s="212"/>
      <c r="L3" s="212"/>
      <c r="M3" s="213"/>
      <c r="N3" s="211"/>
      <c r="O3" s="212"/>
      <c r="P3" s="212"/>
      <c r="Q3" s="572" t="s">
        <v>228</v>
      </c>
      <c r="R3" s="572"/>
      <c r="S3" s="572"/>
      <c r="T3" s="212"/>
      <c r="U3" s="212"/>
      <c r="V3" s="213"/>
      <c r="W3" s="211"/>
      <c r="X3" s="212"/>
      <c r="Y3" s="212"/>
      <c r="Z3" s="572" t="s">
        <v>120</v>
      </c>
      <c r="AA3" s="572"/>
      <c r="AB3" s="572"/>
      <c r="AC3" s="212"/>
      <c r="AD3" s="212"/>
      <c r="AE3" s="212"/>
    </row>
    <row r="4" spans="1:31" s="209" customFormat="1" ht="14.25" customHeight="1">
      <c r="A4" s="210"/>
      <c r="B4" s="214" t="s">
        <v>117</v>
      </c>
      <c r="C4" s="214" t="s">
        <v>204</v>
      </c>
      <c r="D4" s="214" t="s">
        <v>205</v>
      </c>
      <c r="E4" s="576" t="s">
        <v>117</v>
      </c>
      <c r="F4" s="577"/>
      <c r="G4" s="578"/>
      <c r="H4" s="571" t="s">
        <v>204</v>
      </c>
      <c r="I4" s="574"/>
      <c r="J4" s="575"/>
      <c r="K4" s="571" t="s">
        <v>205</v>
      </c>
      <c r="L4" s="574"/>
      <c r="M4" s="575"/>
      <c r="N4" s="211"/>
      <c r="O4" s="212" t="s">
        <v>117</v>
      </c>
      <c r="P4" s="213"/>
      <c r="Q4" s="571" t="s">
        <v>204</v>
      </c>
      <c r="R4" s="572"/>
      <c r="S4" s="573"/>
      <c r="T4" s="571" t="s">
        <v>205</v>
      </c>
      <c r="U4" s="572"/>
      <c r="V4" s="573"/>
      <c r="W4" s="576" t="s">
        <v>117</v>
      </c>
      <c r="X4" s="577"/>
      <c r="Y4" s="578"/>
      <c r="Z4" s="571" t="s">
        <v>204</v>
      </c>
      <c r="AA4" s="574"/>
      <c r="AB4" s="575"/>
      <c r="AC4" s="571" t="s">
        <v>215</v>
      </c>
      <c r="AD4" s="574"/>
      <c r="AE4" s="574"/>
    </row>
    <row r="5" spans="1:31" s="209" customFormat="1" ht="13.5">
      <c r="A5" s="215"/>
      <c r="B5" s="14"/>
      <c r="C5" s="14"/>
      <c r="D5" s="14"/>
      <c r="E5" s="12" t="s">
        <v>94</v>
      </c>
      <c r="F5" s="14" t="s">
        <v>108</v>
      </c>
      <c r="G5" s="14" t="s">
        <v>109</v>
      </c>
      <c r="H5" s="14" t="s">
        <v>94</v>
      </c>
      <c r="I5" s="14" t="s">
        <v>108</v>
      </c>
      <c r="J5" s="14" t="s">
        <v>109</v>
      </c>
      <c r="K5" s="14" t="s">
        <v>94</v>
      </c>
      <c r="L5" s="14" t="s">
        <v>108</v>
      </c>
      <c r="M5" s="14" t="s">
        <v>109</v>
      </c>
      <c r="N5" s="14" t="s">
        <v>94</v>
      </c>
      <c r="O5" s="14" t="s">
        <v>108</v>
      </c>
      <c r="P5" s="14" t="s">
        <v>109</v>
      </c>
      <c r="Q5" s="14" t="s">
        <v>94</v>
      </c>
      <c r="R5" s="14" t="s">
        <v>108</v>
      </c>
      <c r="S5" s="14" t="s">
        <v>109</v>
      </c>
      <c r="T5" s="14" t="s">
        <v>94</v>
      </c>
      <c r="U5" s="14" t="s">
        <v>108</v>
      </c>
      <c r="V5" s="14" t="s">
        <v>109</v>
      </c>
      <c r="W5" s="14" t="s">
        <v>94</v>
      </c>
      <c r="X5" s="14" t="s">
        <v>108</v>
      </c>
      <c r="Y5" s="14" t="s">
        <v>109</v>
      </c>
      <c r="Z5" s="14" t="s">
        <v>94</v>
      </c>
      <c r="AA5" s="14" t="s">
        <v>108</v>
      </c>
      <c r="AB5" s="14" t="s">
        <v>109</v>
      </c>
      <c r="AC5" s="14" t="s">
        <v>94</v>
      </c>
      <c r="AD5" s="14" t="s">
        <v>108</v>
      </c>
      <c r="AE5" s="216" t="s">
        <v>109</v>
      </c>
    </row>
    <row r="6" spans="1:31" s="47" customFormat="1" ht="15" customHeight="1">
      <c r="A6" s="217" t="s">
        <v>229</v>
      </c>
      <c r="B6" s="218">
        <v>242</v>
      </c>
      <c r="C6" s="218">
        <v>229</v>
      </c>
      <c r="D6" s="218">
        <v>13</v>
      </c>
      <c r="E6" s="218">
        <v>60315</v>
      </c>
      <c r="F6" s="218">
        <v>30461</v>
      </c>
      <c r="G6" s="218">
        <v>29854</v>
      </c>
      <c r="H6" s="218">
        <v>59525</v>
      </c>
      <c r="I6" s="218">
        <v>29924</v>
      </c>
      <c r="J6" s="218">
        <v>29601</v>
      </c>
      <c r="K6" s="218">
        <v>790</v>
      </c>
      <c r="L6" s="218">
        <v>537</v>
      </c>
      <c r="M6" s="218">
        <v>253</v>
      </c>
      <c r="N6" s="218">
        <v>41909</v>
      </c>
      <c r="O6" s="218">
        <v>21252</v>
      </c>
      <c r="P6" s="218">
        <v>20657</v>
      </c>
      <c r="Q6" s="218">
        <v>41119</v>
      </c>
      <c r="R6" s="218">
        <v>20715</v>
      </c>
      <c r="S6" s="218">
        <v>20404</v>
      </c>
      <c r="T6" s="218">
        <v>790</v>
      </c>
      <c r="U6" s="218">
        <v>537</v>
      </c>
      <c r="V6" s="218">
        <v>253</v>
      </c>
      <c r="W6" s="218">
        <v>18406</v>
      </c>
      <c r="X6" s="218">
        <v>9209</v>
      </c>
      <c r="Y6" s="218">
        <v>9197</v>
      </c>
      <c r="Z6" s="218">
        <v>18406</v>
      </c>
      <c r="AA6" s="218">
        <v>9209</v>
      </c>
      <c r="AB6" s="218">
        <v>9197</v>
      </c>
      <c r="AC6" s="218">
        <v>0</v>
      </c>
      <c r="AD6" s="218">
        <v>0</v>
      </c>
      <c r="AE6" s="218">
        <v>0</v>
      </c>
    </row>
    <row r="7" spans="1:31" s="47" customFormat="1" ht="15" customHeight="1">
      <c r="A7" s="219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</row>
    <row r="8" spans="1:31" s="68" customFormat="1" ht="15" customHeight="1">
      <c r="A8" s="220" t="s">
        <v>230</v>
      </c>
      <c r="B8" s="221">
        <v>234</v>
      </c>
      <c r="C8" s="221">
        <v>221</v>
      </c>
      <c r="D8" s="221">
        <v>13</v>
      </c>
      <c r="E8" s="221">
        <v>58064</v>
      </c>
      <c r="F8" s="221">
        <v>29509</v>
      </c>
      <c r="G8" s="221">
        <v>28555</v>
      </c>
      <c r="H8" s="221">
        <v>57304</v>
      </c>
      <c r="I8" s="221">
        <v>29008</v>
      </c>
      <c r="J8" s="221">
        <v>28296</v>
      </c>
      <c r="K8" s="221">
        <v>760</v>
      </c>
      <c r="L8" s="221">
        <v>501</v>
      </c>
      <c r="M8" s="221">
        <v>259</v>
      </c>
      <c r="N8" s="221">
        <v>40654</v>
      </c>
      <c r="O8" s="221">
        <v>20690</v>
      </c>
      <c r="P8" s="221">
        <v>19964</v>
      </c>
      <c r="Q8" s="221">
        <v>39894</v>
      </c>
      <c r="R8" s="221">
        <v>20189</v>
      </c>
      <c r="S8" s="221">
        <v>19705</v>
      </c>
      <c r="T8" s="221">
        <v>760</v>
      </c>
      <c r="U8" s="221">
        <v>501</v>
      </c>
      <c r="V8" s="221">
        <v>259</v>
      </c>
      <c r="W8" s="221">
        <v>17410</v>
      </c>
      <c r="X8" s="221">
        <v>8819</v>
      </c>
      <c r="Y8" s="221">
        <v>8591</v>
      </c>
      <c r="Z8" s="221">
        <v>17410</v>
      </c>
      <c r="AA8" s="221">
        <v>8819</v>
      </c>
      <c r="AB8" s="221">
        <v>8591</v>
      </c>
      <c r="AC8" s="221">
        <v>0</v>
      </c>
      <c r="AD8" s="221">
        <v>0</v>
      </c>
      <c r="AE8" s="221">
        <v>0</v>
      </c>
    </row>
    <row r="9" spans="1:31" s="47" customFormat="1" ht="15" customHeight="1">
      <c r="A9" s="219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</row>
    <row r="10" spans="1:31" s="68" customFormat="1" ht="15" customHeight="1">
      <c r="A10" s="220" t="s">
        <v>231</v>
      </c>
      <c r="B10" s="222">
        <v>73</v>
      </c>
      <c r="C10" s="222">
        <v>67</v>
      </c>
      <c r="D10" s="222">
        <v>6</v>
      </c>
      <c r="E10" s="223">
        <v>35816</v>
      </c>
      <c r="F10" s="223">
        <v>16758</v>
      </c>
      <c r="G10" s="223">
        <v>19058</v>
      </c>
      <c r="H10" s="223">
        <v>35445</v>
      </c>
      <c r="I10" s="223">
        <v>16559</v>
      </c>
      <c r="J10" s="223">
        <v>18886</v>
      </c>
      <c r="K10" s="223">
        <v>371</v>
      </c>
      <c r="L10" s="223">
        <v>199</v>
      </c>
      <c r="M10" s="223">
        <v>172</v>
      </c>
      <c r="N10" s="223">
        <v>23784</v>
      </c>
      <c r="O10" s="223">
        <v>10700</v>
      </c>
      <c r="P10" s="223">
        <v>13084</v>
      </c>
      <c r="Q10" s="223">
        <v>23413</v>
      </c>
      <c r="R10" s="223">
        <v>10501</v>
      </c>
      <c r="S10" s="223">
        <v>12912</v>
      </c>
      <c r="T10" s="223">
        <v>371</v>
      </c>
      <c r="U10" s="223">
        <v>199</v>
      </c>
      <c r="V10" s="223">
        <v>172</v>
      </c>
      <c r="W10" s="223">
        <v>12032</v>
      </c>
      <c r="X10" s="223">
        <v>6058</v>
      </c>
      <c r="Y10" s="223">
        <v>5974</v>
      </c>
      <c r="Z10" s="223">
        <v>12032</v>
      </c>
      <c r="AA10" s="223">
        <v>6058</v>
      </c>
      <c r="AB10" s="223">
        <v>5974</v>
      </c>
      <c r="AC10" s="223">
        <v>0</v>
      </c>
      <c r="AD10" s="223">
        <v>0</v>
      </c>
      <c r="AE10" s="223">
        <v>0</v>
      </c>
    </row>
    <row r="11" spans="1:31" s="47" customFormat="1" ht="15" customHeight="1">
      <c r="A11" s="219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</row>
    <row r="12" spans="1:31" s="68" customFormat="1" ht="15" customHeight="1">
      <c r="A12" s="224" t="s">
        <v>232</v>
      </c>
      <c r="B12" s="221">
        <v>38</v>
      </c>
      <c r="C12" s="221">
        <v>38</v>
      </c>
      <c r="D12" s="221">
        <v>0</v>
      </c>
      <c r="E12" s="221">
        <v>4093</v>
      </c>
      <c r="F12" s="221">
        <v>2436</v>
      </c>
      <c r="G12" s="221">
        <v>1657</v>
      </c>
      <c r="H12" s="221">
        <v>4093</v>
      </c>
      <c r="I12" s="221">
        <v>2436</v>
      </c>
      <c r="J12" s="221">
        <v>1657</v>
      </c>
      <c r="K12" s="221">
        <v>0</v>
      </c>
      <c r="L12" s="221">
        <v>0</v>
      </c>
      <c r="M12" s="221">
        <v>0</v>
      </c>
      <c r="N12" s="221">
        <v>4093</v>
      </c>
      <c r="O12" s="221">
        <v>2436</v>
      </c>
      <c r="P12" s="221">
        <v>1657</v>
      </c>
      <c r="Q12" s="221">
        <v>4093</v>
      </c>
      <c r="R12" s="221">
        <v>2436</v>
      </c>
      <c r="S12" s="221">
        <v>1657</v>
      </c>
      <c r="T12" s="221">
        <v>0</v>
      </c>
      <c r="U12" s="221">
        <v>0</v>
      </c>
      <c r="V12" s="221">
        <v>0</v>
      </c>
      <c r="W12" s="221">
        <v>0</v>
      </c>
      <c r="X12" s="221">
        <v>0</v>
      </c>
      <c r="Y12" s="221">
        <v>0</v>
      </c>
      <c r="Z12" s="221">
        <v>0</v>
      </c>
      <c r="AA12" s="221">
        <v>0</v>
      </c>
      <c r="AB12" s="221">
        <v>0</v>
      </c>
      <c r="AC12" s="221">
        <v>0</v>
      </c>
      <c r="AD12" s="221">
        <v>0</v>
      </c>
      <c r="AE12" s="221">
        <v>0</v>
      </c>
    </row>
    <row r="13" spans="1:31" s="47" customFormat="1" ht="15" customHeight="1">
      <c r="A13" s="225" t="s">
        <v>233</v>
      </c>
      <c r="B13" s="226">
        <v>5</v>
      </c>
      <c r="C13" s="226">
        <v>5</v>
      </c>
      <c r="D13" s="226">
        <v>0</v>
      </c>
      <c r="E13" s="226">
        <v>503</v>
      </c>
      <c r="F13" s="226">
        <v>425</v>
      </c>
      <c r="G13" s="226">
        <v>78</v>
      </c>
      <c r="H13" s="226">
        <v>503</v>
      </c>
      <c r="I13" s="226">
        <v>425</v>
      </c>
      <c r="J13" s="226">
        <v>78</v>
      </c>
      <c r="K13" s="226">
        <v>0</v>
      </c>
      <c r="L13" s="226">
        <v>0</v>
      </c>
      <c r="M13" s="226">
        <v>0</v>
      </c>
      <c r="N13" s="226">
        <v>503</v>
      </c>
      <c r="O13" s="226">
        <v>425</v>
      </c>
      <c r="P13" s="226">
        <v>78</v>
      </c>
      <c r="Q13" s="226">
        <v>503</v>
      </c>
      <c r="R13" s="226">
        <v>425</v>
      </c>
      <c r="S13" s="226">
        <v>78</v>
      </c>
      <c r="T13" s="226">
        <v>0</v>
      </c>
      <c r="U13" s="226">
        <v>0</v>
      </c>
      <c r="V13" s="226">
        <v>0</v>
      </c>
      <c r="W13" s="226">
        <v>0</v>
      </c>
      <c r="X13" s="226">
        <v>0</v>
      </c>
      <c r="Y13" s="226">
        <v>0</v>
      </c>
      <c r="Z13" s="226">
        <v>0</v>
      </c>
      <c r="AA13" s="226">
        <v>0</v>
      </c>
      <c r="AB13" s="226">
        <v>0</v>
      </c>
      <c r="AC13" s="226">
        <v>0</v>
      </c>
      <c r="AD13" s="226">
        <v>0</v>
      </c>
      <c r="AE13" s="226">
        <v>0</v>
      </c>
    </row>
    <row r="14" spans="1:31" s="47" customFormat="1" ht="15" customHeight="1">
      <c r="A14" s="225" t="s">
        <v>234</v>
      </c>
      <c r="B14" s="226">
        <v>8</v>
      </c>
      <c r="C14" s="226">
        <v>8</v>
      </c>
      <c r="D14" s="226">
        <v>0</v>
      </c>
      <c r="E14" s="226">
        <v>833</v>
      </c>
      <c r="F14" s="226">
        <v>494</v>
      </c>
      <c r="G14" s="226">
        <v>339</v>
      </c>
      <c r="H14" s="226">
        <v>833</v>
      </c>
      <c r="I14" s="226">
        <v>494</v>
      </c>
      <c r="J14" s="226">
        <v>339</v>
      </c>
      <c r="K14" s="226">
        <v>0</v>
      </c>
      <c r="L14" s="226">
        <v>0</v>
      </c>
      <c r="M14" s="226">
        <v>0</v>
      </c>
      <c r="N14" s="226">
        <v>833</v>
      </c>
      <c r="O14" s="226">
        <v>494</v>
      </c>
      <c r="P14" s="226">
        <v>339</v>
      </c>
      <c r="Q14" s="226">
        <v>833</v>
      </c>
      <c r="R14" s="226">
        <v>494</v>
      </c>
      <c r="S14" s="226">
        <v>339</v>
      </c>
      <c r="T14" s="226">
        <v>0</v>
      </c>
      <c r="U14" s="226">
        <v>0</v>
      </c>
      <c r="V14" s="226">
        <v>0</v>
      </c>
      <c r="W14" s="226">
        <v>0</v>
      </c>
      <c r="X14" s="226">
        <v>0</v>
      </c>
      <c r="Y14" s="226">
        <v>0</v>
      </c>
      <c r="Z14" s="226">
        <v>0</v>
      </c>
      <c r="AA14" s="226">
        <v>0</v>
      </c>
      <c r="AB14" s="226">
        <v>0</v>
      </c>
      <c r="AC14" s="226">
        <v>0</v>
      </c>
      <c r="AD14" s="226">
        <v>0</v>
      </c>
      <c r="AE14" s="226">
        <v>0</v>
      </c>
    </row>
    <row r="15" spans="1:31" s="47" customFormat="1" ht="15" customHeight="1">
      <c r="A15" s="225" t="s">
        <v>235</v>
      </c>
      <c r="B15" s="226">
        <v>2</v>
      </c>
      <c r="C15" s="226">
        <v>2</v>
      </c>
      <c r="D15" s="226">
        <v>0</v>
      </c>
      <c r="E15" s="226">
        <v>240</v>
      </c>
      <c r="F15" s="226">
        <v>124</v>
      </c>
      <c r="G15" s="226">
        <v>116</v>
      </c>
      <c r="H15" s="226">
        <v>240</v>
      </c>
      <c r="I15" s="226">
        <v>124</v>
      </c>
      <c r="J15" s="226">
        <v>116</v>
      </c>
      <c r="K15" s="226">
        <v>0</v>
      </c>
      <c r="L15" s="226">
        <v>0</v>
      </c>
      <c r="M15" s="226">
        <v>0</v>
      </c>
      <c r="N15" s="226">
        <v>240</v>
      </c>
      <c r="O15" s="226">
        <v>124</v>
      </c>
      <c r="P15" s="226">
        <v>116</v>
      </c>
      <c r="Q15" s="226">
        <v>240</v>
      </c>
      <c r="R15" s="226">
        <v>124</v>
      </c>
      <c r="S15" s="226">
        <v>116</v>
      </c>
      <c r="T15" s="226">
        <v>0</v>
      </c>
      <c r="U15" s="226">
        <v>0</v>
      </c>
      <c r="V15" s="226">
        <v>0</v>
      </c>
      <c r="W15" s="226">
        <v>0</v>
      </c>
      <c r="X15" s="226">
        <v>0</v>
      </c>
      <c r="Y15" s="226">
        <v>0</v>
      </c>
      <c r="Z15" s="226">
        <v>0</v>
      </c>
      <c r="AA15" s="226">
        <v>0</v>
      </c>
      <c r="AB15" s="226">
        <v>0</v>
      </c>
      <c r="AC15" s="226">
        <v>0</v>
      </c>
      <c r="AD15" s="226">
        <v>0</v>
      </c>
      <c r="AE15" s="226">
        <v>0</v>
      </c>
    </row>
    <row r="16" spans="1:31" s="47" customFormat="1" ht="15" customHeight="1">
      <c r="A16" s="225" t="s">
        <v>236</v>
      </c>
      <c r="B16" s="226">
        <v>5</v>
      </c>
      <c r="C16" s="226">
        <v>5</v>
      </c>
      <c r="D16" s="226">
        <v>0</v>
      </c>
      <c r="E16" s="226">
        <v>603</v>
      </c>
      <c r="F16" s="226">
        <v>266</v>
      </c>
      <c r="G16" s="226">
        <v>337</v>
      </c>
      <c r="H16" s="226">
        <v>603</v>
      </c>
      <c r="I16" s="226">
        <v>266</v>
      </c>
      <c r="J16" s="226">
        <v>337</v>
      </c>
      <c r="K16" s="226">
        <v>0</v>
      </c>
      <c r="L16" s="226">
        <v>0</v>
      </c>
      <c r="M16" s="226">
        <v>0</v>
      </c>
      <c r="N16" s="226">
        <v>603</v>
      </c>
      <c r="O16" s="226">
        <v>266</v>
      </c>
      <c r="P16" s="226">
        <v>337</v>
      </c>
      <c r="Q16" s="226">
        <v>603</v>
      </c>
      <c r="R16" s="226">
        <v>266</v>
      </c>
      <c r="S16" s="226">
        <v>337</v>
      </c>
      <c r="T16" s="226">
        <v>0</v>
      </c>
      <c r="U16" s="226">
        <v>0</v>
      </c>
      <c r="V16" s="226">
        <v>0</v>
      </c>
      <c r="W16" s="226">
        <v>0</v>
      </c>
      <c r="X16" s="226">
        <v>0</v>
      </c>
      <c r="Y16" s="226">
        <v>0</v>
      </c>
      <c r="Z16" s="226">
        <v>0</v>
      </c>
      <c r="AA16" s="226">
        <v>0</v>
      </c>
      <c r="AB16" s="226">
        <v>0</v>
      </c>
      <c r="AC16" s="226">
        <v>0</v>
      </c>
      <c r="AD16" s="226">
        <v>0</v>
      </c>
      <c r="AE16" s="226">
        <v>0</v>
      </c>
    </row>
    <row r="17" spans="1:31" s="47" customFormat="1" ht="15" customHeight="1">
      <c r="A17" s="225" t="s">
        <v>237</v>
      </c>
      <c r="B17" s="226">
        <v>3</v>
      </c>
      <c r="C17" s="226">
        <v>3</v>
      </c>
      <c r="D17" s="226">
        <v>0</v>
      </c>
      <c r="E17" s="226">
        <v>334</v>
      </c>
      <c r="F17" s="226">
        <v>330</v>
      </c>
      <c r="G17" s="226">
        <v>4</v>
      </c>
      <c r="H17" s="226">
        <v>334</v>
      </c>
      <c r="I17" s="226">
        <v>330</v>
      </c>
      <c r="J17" s="226">
        <v>4</v>
      </c>
      <c r="K17" s="226">
        <v>0</v>
      </c>
      <c r="L17" s="226">
        <v>0</v>
      </c>
      <c r="M17" s="226">
        <v>0</v>
      </c>
      <c r="N17" s="226">
        <v>334</v>
      </c>
      <c r="O17" s="226">
        <v>330</v>
      </c>
      <c r="P17" s="226">
        <v>4</v>
      </c>
      <c r="Q17" s="226">
        <v>334</v>
      </c>
      <c r="R17" s="226">
        <v>330</v>
      </c>
      <c r="S17" s="226">
        <v>4</v>
      </c>
      <c r="T17" s="226">
        <v>0</v>
      </c>
      <c r="U17" s="226">
        <v>0</v>
      </c>
      <c r="V17" s="226">
        <v>0</v>
      </c>
      <c r="W17" s="226">
        <v>0</v>
      </c>
      <c r="X17" s="226">
        <v>0</v>
      </c>
      <c r="Y17" s="226">
        <v>0</v>
      </c>
      <c r="Z17" s="226">
        <v>0</v>
      </c>
      <c r="AA17" s="226">
        <v>0</v>
      </c>
      <c r="AB17" s="226">
        <v>0</v>
      </c>
      <c r="AC17" s="226">
        <v>0</v>
      </c>
      <c r="AD17" s="226">
        <v>0</v>
      </c>
      <c r="AE17" s="226">
        <v>0</v>
      </c>
    </row>
    <row r="18" spans="1:31" s="47" customFormat="1" ht="15" customHeight="1">
      <c r="A18" s="225" t="s">
        <v>238</v>
      </c>
      <c r="B18" s="226">
        <v>0</v>
      </c>
      <c r="C18" s="226">
        <v>0</v>
      </c>
      <c r="D18" s="226">
        <v>0</v>
      </c>
      <c r="E18" s="226">
        <v>0</v>
      </c>
      <c r="F18" s="226">
        <v>0</v>
      </c>
      <c r="G18" s="226">
        <v>0</v>
      </c>
      <c r="H18" s="226">
        <v>0</v>
      </c>
      <c r="I18" s="226">
        <v>0</v>
      </c>
      <c r="J18" s="226">
        <v>0</v>
      </c>
      <c r="K18" s="226">
        <v>0</v>
      </c>
      <c r="L18" s="226">
        <v>0</v>
      </c>
      <c r="M18" s="226">
        <v>0</v>
      </c>
      <c r="N18" s="226">
        <v>0</v>
      </c>
      <c r="O18" s="226">
        <v>0</v>
      </c>
      <c r="P18" s="226">
        <v>0</v>
      </c>
      <c r="Q18" s="226">
        <v>0</v>
      </c>
      <c r="R18" s="226">
        <v>0</v>
      </c>
      <c r="S18" s="226">
        <v>0</v>
      </c>
      <c r="T18" s="226">
        <v>0</v>
      </c>
      <c r="U18" s="226">
        <v>0</v>
      </c>
      <c r="V18" s="226">
        <v>0</v>
      </c>
      <c r="W18" s="226">
        <v>0</v>
      </c>
      <c r="X18" s="226">
        <v>0</v>
      </c>
      <c r="Y18" s="226">
        <v>0</v>
      </c>
      <c r="Z18" s="226">
        <v>0</v>
      </c>
      <c r="AA18" s="226">
        <v>0</v>
      </c>
      <c r="AB18" s="226">
        <v>0</v>
      </c>
      <c r="AC18" s="226">
        <v>0</v>
      </c>
      <c r="AD18" s="226">
        <v>0</v>
      </c>
      <c r="AE18" s="226">
        <v>0</v>
      </c>
    </row>
    <row r="19" spans="1:31" s="47" customFormat="1" ht="15" customHeight="1">
      <c r="A19" s="225" t="s">
        <v>239</v>
      </c>
      <c r="B19" s="226">
        <v>1</v>
      </c>
      <c r="C19" s="226">
        <v>1</v>
      </c>
      <c r="D19" s="226">
        <v>0</v>
      </c>
      <c r="E19" s="226">
        <v>123</v>
      </c>
      <c r="F19" s="226">
        <v>120</v>
      </c>
      <c r="G19" s="226">
        <v>3</v>
      </c>
      <c r="H19" s="226">
        <v>123</v>
      </c>
      <c r="I19" s="226">
        <v>120</v>
      </c>
      <c r="J19" s="226">
        <v>3</v>
      </c>
      <c r="K19" s="226">
        <v>0</v>
      </c>
      <c r="L19" s="226">
        <v>0</v>
      </c>
      <c r="M19" s="226">
        <v>0</v>
      </c>
      <c r="N19" s="226">
        <v>123</v>
      </c>
      <c r="O19" s="226">
        <v>120</v>
      </c>
      <c r="P19" s="226">
        <v>3</v>
      </c>
      <c r="Q19" s="226">
        <v>123</v>
      </c>
      <c r="R19" s="226">
        <v>120</v>
      </c>
      <c r="S19" s="226">
        <v>3</v>
      </c>
      <c r="T19" s="226">
        <v>0</v>
      </c>
      <c r="U19" s="226">
        <v>0</v>
      </c>
      <c r="V19" s="226">
        <v>0</v>
      </c>
      <c r="W19" s="226">
        <v>0</v>
      </c>
      <c r="X19" s="226">
        <v>0</v>
      </c>
      <c r="Y19" s="226">
        <v>0</v>
      </c>
      <c r="Z19" s="226">
        <v>0</v>
      </c>
      <c r="AA19" s="226">
        <v>0</v>
      </c>
      <c r="AB19" s="226">
        <v>0</v>
      </c>
      <c r="AC19" s="226">
        <v>0</v>
      </c>
      <c r="AD19" s="226">
        <v>0</v>
      </c>
      <c r="AE19" s="226">
        <v>0</v>
      </c>
    </row>
    <row r="20" spans="1:31" s="47" customFormat="1" ht="15" customHeight="1">
      <c r="A20" s="225" t="s">
        <v>240</v>
      </c>
      <c r="B20" s="226">
        <v>2</v>
      </c>
      <c r="C20" s="226">
        <v>2</v>
      </c>
      <c r="D20" s="226">
        <v>0</v>
      </c>
      <c r="E20" s="226">
        <v>210</v>
      </c>
      <c r="F20" s="226">
        <v>191</v>
      </c>
      <c r="G20" s="226">
        <v>19</v>
      </c>
      <c r="H20" s="226">
        <v>210</v>
      </c>
      <c r="I20" s="226">
        <v>191</v>
      </c>
      <c r="J20" s="226">
        <v>19</v>
      </c>
      <c r="K20" s="226">
        <v>0</v>
      </c>
      <c r="L20" s="226">
        <v>0</v>
      </c>
      <c r="M20" s="226">
        <v>0</v>
      </c>
      <c r="N20" s="226">
        <v>210</v>
      </c>
      <c r="O20" s="226">
        <v>191</v>
      </c>
      <c r="P20" s="226">
        <v>19</v>
      </c>
      <c r="Q20" s="226">
        <v>210</v>
      </c>
      <c r="R20" s="226">
        <v>191</v>
      </c>
      <c r="S20" s="226">
        <v>19</v>
      </c>
      <c r="T20" s="226">
        <v>0</v>
      </c>
      <c r="U20" s="226">
        <v>0</v>
      </c>
      <c r="V20" s="226">
        <v>0</v>
      </c>
      <c r="W20" s="226">
        <v>0</v>
      </c>
      <c r="X20" s="226">
        <v>0</v>
      </c>
      <c r="Y20" s="226">
        <v>0</v>
      </c>
      <c r="Z20" s="226">
        <v>0</v>
      </c>
      <c r="AA20" s="226">
        <v>0</v>
      </c>
      <c r="AB20" s="226">
        <v>0</v>
      </c>
      <c r="AC20" s="226">
        <v>0</v>
      </c>
      <c r="AD20" s="226">
        <v>0</v>
      </c>
      <c r="AE20" s="226">
        <v>0</v>
      </c>
    </row>
    <row r="21" spans="1:31" s="47" customFormat="1" ht="15" customHeight="1">
      <c r="A21" s="225" t="s">
        <v>241</v>
      </c>
      <c r="B21" s="226">
        <v>5</v>
      </c>
      <c r="C21" s="226">
        <v>5</v>
      </c>
      <c r="D21" s="226">
        <v>0</v>
      </c>
      <c r="E21" s="226">
        <v>571</v>
      </c>
      <c r="F21" s="226">
        <v>60</v>
      </c>
      <c r="G21" s="226">
        <v>511</v>
      </c>
      <c r="H21" s="226">
        <v>571</v>
      </c>
      <c r="I21" s="226">
        <v>60</v>
      </c>
      <c r="J21" s="226">
        <v>511</v>
      </c>
      <c r="K21" s="226">
        <v>0</v>
      </c>
      <c r="L21" s="226">
        <v>0</v>
      </c>
      <c r="M21" s="226">
        <v>0</v>
      </c>
      <c r="N21" s="226">
        <v>571</v>
      </c>
      <c r="O21" s="226">
        <v>60</v>
      </c>
      <c r="P21" s="226">
        <v>511</v>
      </c>
      <c r="Q21" s="226">
        <v>571</v>
      </c>
      <c r="R21" s="226">
        <v>60</v>
      </c>
      <c r="S21" s="226">
        <v>511</v>
      </c>
      <c r="T21" s="226">
        <v>0</v>
      </c>
      <c r="U21" s="226">
        <v>0</v>
      </c>
      <c r="V21" s="226">
        <v>0</v>
      </c>
      <c r="W21" s="226">
        <v>0</v>
      </c>
      <c r="X21" s="226">
        <v>0</v>
      </c>
      <c r="Y21" s="226">
        <v>0</v>
      </c>
      <c r="Z21" s="226">
        <v>0</v>
      </c>
      <c r="AA21" s="226">
        <v>0</v>
      </c>
      <c r="AB21" s="226">
        <v>0</v>
      </c>
      <c r="AC21" s="226">
        <v>0</v>
      </c>
      <c r="AD21" s="226">
        <v>0</v>
      </c>
      <c r="AE21" s="226">
        <v>0</v>
      </c>
    </row>
    <row r="22" spans="1:31" s="47" customFormat="1" ht="15" customHeight="1">
      <c r="A22" s="225" t="s">
        <v>242</v>
      </c>
      <c r="B22" s="226">
        <v>1</v>
      </c>
      <c r="C22" s="226">
        <v>1</v>
      </c>
      <c r="D22" s="226">
        <v>0</v>
      </c>
      <c r="E22" s="226">
        <v>125</v>
      </c>
      <c r="F22" s="226">
        <v>73</v>
      </c>
      <c r="G22" s="226">
        <v>52</v>
      </c>
      <c r="H22" s="226">
        <v>125</v>
      </c>
      <c r="I22" s="226">
        <v>73</v>
      </c>
      <c r="J22" s="226">
        <v>52</v>
      </c>
      <c r="K22" s="226">
        <v>0</v>
      </c>
      <c r="L22" s="226">
        <v>0</v>
      </c>
      <c r="M22" s="226">
        <v>0</v>
      </c>
      <c r="N22" s="226">
        <v>125</v>
      </c>
      <c r="O22" s="226">
        <v>73</v>
      </c>
      <c r="P22" s="226">
        <v>52</v>
      </c>
      <c r="Q22" s="226">
        <v>125</v>
      </c>
      <c r="R22" s="226">
        <v>73</v>
      </c>
      <c r="S22" s="226">
        <v>52</v>
      </c>
      <c r="T22" s="226">
        <v>0</v>
      </c>
      <c r="U22" s="226">
        <v>0</v>
      </c>
      <c r="V22" s="226">
        <v>0</v>
      </c>
      <c r="W22" s="226">
        <v>0</v>
      </c>
      <c r="X22" s="226">
        <v>0</v>
      </c>
      <c r="Y22" s="226">
        <v>0</v>
      </c>
      <c r="Z22" s="226">
        <v>0</v>
      </c>
      <c r="AA22" s="226">
        <v>0</v>
      </c>
      <c r="AB22" s="226">
        <v>0</v>
      </c>
      <c r="AC22" s="226">
        <v>0</v>
      </c>
      <c r="AD22" s="226">
        <v>0</v>
      </c>
      <c r="AE22" s="226">
        <v>0</v>
      </c>
    </row>
    <row r="23" spans="1:31" s="47" customFormat="1" ht="15" customHeight="1">
      <c r="A23" s="225" t="s">
        <v>243</v>
      </c>
      <c r="B23" s="226">
        <v>1</v>
      </c>
      <c r="C23" s="226">
        <v>1</v>
      </c>
      <c r="D23" s="226">
        <v>0</v>
      </c>
      <c r="E23" s="226">
        <v>103</v>
      </c>
      <c r="F23" s="226">
        <v>86</v>
      </c>
      <c r="G23" s="226">
        <v>17</v>
      </c>
      <c r="H23" s="226">
        <v>103</v>
      </c>
      <c r="I23" s="226">
        <v>86</v>
      </c>
      <c r="J23" s="226">
        <v>17</v>
      </c>
      <c r="K23" s="226">
        <v>0</v>
      </c>
      <c r="L23" s="226">
        <v>0</v>
      </c>
      <c r="M23" s="226">
        <v>0</v>
      </c>
      <c r="N23" s="226">
        <v>103</v>
      </c>
      <c r="O23" s="226">
        <v>86</v>
      </c>
      <c r="P23" s="226">
        <v>17</v>
      </c>
      <c r="Q23" s="226">
        <v>103</v>
      </c>
      <c r="R23" s="226">
        <v>86</v>
      </c>
      <c r="S23" s="226">
        <v>17</v>
      </c>
      <c r="T23" s="226">
        <v>0</v>
      </c>
      <c r="U23" s="226">
        <v>0</v>
      </c>
      <c r="V23" s="226">
        <v>0</v>
      </c>
      <c r="W23" s="226">
        <v>0</v>
      </c>
      <c r="X23" s="226">
        <v>0</v>
      </c>
      <c r="Y23" s="226">
        <v>0</v>
      </c>
      <c r="Z23" s="226">
        <v>0</v>
      </c>
      <c r="AA23" s="226">
        <v>0</v>
      </c>
      <c r="AB23" s="226">
        <v>0</v>
      </c>
      <c r="AC23" s="226">
        <v>0</v>
      </c>
      <c r="AD23" s="226">
        <v>0</v>
      </c>
      <c r="AE23" s="226">
        <v>0</v>
      </c>
    </row>
    <row r="24" spans="1:31" s="47" customFormat="1" ht="15" customHeight="1">
      <c r="A24" s="225" t="s">
        <v>244</v>
      </c>
      <c r="B24" s="226">
        <v>5</v>
      </c>
      <c r="C24" s="226">
        <v>5</v>
      </c>
      <c r="D24" s="226">
        <v>0</v>
      </c>
      <c r="E24" s="226">
        <v>448</v>
      </c>
      <c r="F24" s="226">
        <v>267</v>
      </c>
      <c r="G24" s="226">
        <v>181</v>
      </c>
      <c r="H24" s="226">
        <v>448</v>
      </c>
      <c r="I24" s="226">
        <v>267</v>
      </c>
      <c r="J24" s="226">
        <v>181</v>
      </c>
      <c r="K24" s="226">
        <v>0</v>
      </c>
      <c r="L24" s="226">
        <v>0</v>
      </c>
      <c r="M24" s="226">
        <v>0</v>
      </c>
      <c r="N24" s="226">
        <v>448</v>
      </c>
      <c r="O24" s="226">
        <v>267</v>
      </c>
      <c r="P24" s="226">
        <v>181</v>
      </c>
      <c r="Q24" s="226">
        <v>448</v>
      </c>
      <c r="R24" s="226">
        <v>267</v>
      </c>
      <c r="S24" s="226">
        <v>181</v>
      </c>
      <c r="T24" s="226">
        <v>0</v>
      </c>
      <c r="U24" s="226">
        <v>0</v>
      </c>
      <c r="V24" s="226">
        <v>0</v>
      </c>
      <c r="W24" s="226">
        <v>0</v>
      </c>
      <c r="X24" s="226">
        <v>0</v>
      </c>
      <c r="Y24" s="226">
        <v>0</v>
      </c>
      <c r="Z24" s="226">
        <v>0</v>
      </c>
      <c r="AA24" s="226">
        <v>0</v>
      </c>
      <c r="AB24" s="226">
        <v>0</v>
      </c>
      <c r="AC24" s="226">
        <v>0</v>
      </c>
      <c r="AD24" s="226">
        <v>0</v>
      </c>
      <c r="AE24" s="226">
        <v>0</v>
      </c>
    </row>
    <row r="25" spans="1:31" s="47" customFormat="1" ht="15" customHeight="1">
      <c r="A25" s="219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</row>
    <row r="26" spans="1:31" s="68" customFormat="1" ht="15" customHeight="1">
      <c r="A26" s="220" t="s">
        <v>245</v>
      </c>
      <c r="B26" s="221">
        <v>55</v>
      </c>
      <c r="C26" s="221">
        <v>51</v>
      </c>
      <c r="D26" s="221">
        <v>4</v>
      </c>
      <c r="E26" s="221">
        <v>7342</v>
      </c>
      <c r="F26" s="221">
        <v>6602</v>
      </c>
      <c r="G26" s="221">
        <v>740</v>
      </c>
      <c r="H26" s="221">
        <v>7124</v>
      </c>
      <c r="I26" s="221">
        <v>6397</v>
      </c>
      <c r="J26" s="221">
        <v>727</v>
      </c>
      <c r="K26" s="221">
        <v>218</v>
      </c>
      <c r="L26" s="221">
        <v>205</v>
      </c>
      <c r="M26" s="221">
        <v>13</v>
      </c>
      <c r="N26" s="221">
        <v>5600</v>
      </c>
      <c r="O26" s="221">
        <v>4902</v>
      </c>
      <c r="P26" s="221">
        <v>698</v>
      </c>
      <c r="Q26" s="221">
        <v>5382</v>
      </c>
      <c r="R26" s="221">
        <v>4697</v>
      </c>
      <c r="S26" s="221">
        <v>685</v>
      </c>
      <c r="T26" s="221">
        <v>218</v>
      </c>
      <c r="U26" s="221">
        <v>205</v>
      </c>
      <c r="V26" s="221">
        <v>13</v>
      </c>
      <c r="W26" s="221">
        <v>1742</v>
      </c>
      <c r="X26" s="221">
        <v>1700</v>
      </c>
      <c r="Y26" s="221">
        <v>42</v>
      </c>
      <c r="Z26" s="221">
        <v>1742</v>
      </c>
      <c r="AA26" s="221">
        <v>1700</v>
      </c>
      <c r="AB26" s="221">
        <v>42</v>
      </c>
      <c r="AC26" s="221">
        <v>0</v>
      </c>
      <c r="AD26" s="221">
        <v>0</v>
      </c>
      <c r="AE26" s="221">
        <v>0</v>
      </c>
    </row>
    <row r="27" spans="1:31" s="47" customFormat="1" ht="15" customHeight="1">
      <c r="A27" s="225" t="s">
        <v>246</v>
      </c>
      <c r="B27" s="226">
        <v>12</v>
      </c>
      <c r="C27" s="226">
        <v>10</v>
      </c>
      <c r="D27" s="226">
        <v>2</v>
      </c>
      <c r="E27" s="226">
        <v>1774</v>
      </c>
      <c r="F27" s="226">
        <v>1766</v>
      </c>
      <c r="G27" s="226">
        <v>8</v>
      </c>
      <c r="H27" s="226">
        <v>1670</v>
      </c>
      <c r="I27" s="226">
        <v>1664</v>
      </c>
      <c r="J27" s="226">
        <v>6</v>
      </c>
      <c r="K27" s="226">
        <v>104</v>
      </c>
      <c r="L27" s="226">
        <v>102</v>
      </c>
      <c r="M27" s="226">
        <v>2</v>
      </c>
      <c r="N27" s="226">
        <v>1524</v>
      </c>
      <c r="O27" s="226">
        <v>1516</v>
      </c>
      <c r="P27" s="226">
        <v>8</v>
      </c>
      <c r="Q27" s="226">
        <v>1420</v>
      </c>
      <c r="R27" s="226">
        <v>1414</v>
      </c>
      <c r="S27" s="226">
        <v>6</v>
      </c>
      <c r="T27" s="226">
        <v>104</v>
      </c>
      <c r="U27" s="226">
        <v>102</v>
      </c>
      <c r="V27" s="226">
        <v>2</v>
      </c>
      <c r="W27" s="226">
        <v>250</v>
      </c>
      <c r="X27" s="226">
        <v>250</v>
      </c>
      <c r="Y27" s="226">
        <v>0</v>
      </c>
      <c r="Z27" s="226">
        <v>250</v>
      </c>
      <c r="AA27" s="226">
        <v>250</v>
      </c>
      <c r="AB27" s="226">
        <v>0</v>
      </c>
      <c r="AC27" s="226">
        <v>0</v>
      </c>
      <c r="AD27" s="226">
        <v>0</v>
      </c>
      <c r="AE27" s="226">
        <v>0</v>
      </c>
    </row>
    <row r="28" spans="1:31" s="47" customFormat="1" ht="15" customHeight="1">
      <c r="A28" s="225" t="s">
        <v>247</v>
      </c>
      <c r="B28" s="226">
        <v>3</v>
      </c>
      <c r="C28" s="226">
        <v>3</v>
      </c>
      <c r="D28" s="226">
        <v>0</v>
      </c>
      <c r="E28" s="226">
        <v>370</v>
      </c>
      <c r="F28" s="226">
        <v>367</v>
      </c>
      <c r="G28" s="226">
        <v>3</v>
      </c>
      <c r="H28" s="226">
        <v>370</v>
      </c>
      <c r="I28" s="226">
        <v>367</v>
      </c>
      <c r="J28" s="226">
        <v>3</v>
      </c>
      <c r="K28" s="226">
        <v>0</v>
      </c>
      <c r="L28" s="226">
        <v>0</v>
      </c>
      <c r="M28" s="226">
        <v>0</v>
      </c>
      <c r="N28" s="226">
        <v>348</v>
      </c>
      <c r="O28" s="226">
        <v>345</v>
      </c>
      <c r="P28" s="226">
        <v>3</v>
      </c>
      <c r="Q28" s="226">
        <v>348</v>
      </c>
      <c r="R28" s="226">
        <v>345</v>
      </c>
      <c r="S28" s="226">
        <v>3</v>
      </c>
      <c r="T28" s="226">
        <v>0</v>
      </c>
      <c r="U28" s="226">
        <v>0</v>
      </c>
      <c r="V28" s="226">
        <v>0</v>
      </c>
      <c r="W28" s="226">
        <v>22</v>
      </c>
      <c r="X28" s="226">
        <v>22</v>
      </c>
      <c r="Y28" s="226">
        <v>0</v>
      </c>
      <c r="Z28" s="226">
        <v>22</v>
      </c>
      <c r="AA28" s="226">
        <v>22</v>
      </c>
      <c r="AB28" s="226">
        <v>0</v>
      </c>
      <c r="AC28" s="226">
        <v>0</v>
      </c>
      <c r="AD28" s="226">
        <v>0</v>
      </c>
      <c r="AE28" s="226">
        <v>0</v>
      </c>
    </row>
    <row r="29" spans="1:31" s="47" customFormat="1" ht="15" customHeight="1">
      <c r="A29" s="225" t="s">
        <v>248</v>
      </c>
      <c r="B29" s="226">
        <v>1</v>
      </c>
      <c r="C29" s="226">
        <v>1</v>
      </c>
      <c r="D29" s="226">
        <v>0</v>
      </c>
      <c r="E29" s="226">
        <v>230</v>
      </c>
      <c r="F29" s="226">
        <v>230</v>
      </c>
      <c r="G29" s="226">
        <v>0</v>
      </c>
      <c r="H29" s="226">
        <v>230</v>
      </c>
      <c r="I29" s="226">
        <v>230</v>
      </c>
      <c r="J29" s="226">
        <v>0</v>
      </c>
      <c r="K29" s="226">
        <v>0</v>
      </c>
      <c r="L29" s="226">
        <v>0</v>
      </c>
      <c r="M29" s="226">
        <v>0</v>
      </c>
      <c r="N29" s="226">
        <v>0</v>
      </c>
      <c r="O29" s="226">
        <v>0</v>
      </c>
      <c r="P29" s="226">
        <v>0</v>
      </c>
      <c r="Q29" s="226">
        <v>0</v>
      </c>
      <c r="R29" s="226">
        <v>0</v>
      </c>
      <c r="S29" s="226">
        <v>0</v>
      </c>
      <c r="T29" s="226">
        <v>0</v>
      </c>
      <c r="U29" s="226">
        <v>0</v>
      </c>
      <c r="V29" s="226">
        <v>0</v>
      </c>
      <c r="W29" s="226">
        <v>230</v>
      </c>
      <c r="X29" s="226">
        <v>230</v>
      </c>
      <c r="Y29" s="226">
        <v>0</v>
      </c>
      <c r="Z29" s="226">
        <v>230</v>
      </c>
      <c r="AA29" s="226">
        <v>230</v>
      </c>
      <c r="AB29" s="226">
        <v>0</v>
      </c>
      <c r="AC29" s="226">
        <v>0</v>
      </c>
      <c r="AD29" s="226">
        <v>0</v>
      </c>
      <c r="AE29" s="226">
        <v>0</v>
      </c>
    </row>
    <row r="30" spans="1:31" s="47" customFormat="1" ht="15" customHeight="1">
      <c r="A30" s="227" t="s">
        <v>249</v>
      </c>
      <c r="B30" s="226">
        <v>0</v>
      </c>
      <c r="C30" s="226">
        <v>0</v>
      </c>
      <c r="D30" s="226">
        <v>0</v>
      </c>
      <c r="E30" s="226">
        <v>0</v>
      </c>
      <c r="F30" s="226">
        <v>0</v>
      </c>
      <c r="G30" s="226">
        <v>0</v>
      </c>
      <c r="H30" s="226">
        <v>0</v>
      </c>
      <c r="I30" s="226">
        <v>0</v>
      </c>
      <c r="J30" s="226">
        <v>0</v>
      </c>
      <c r="K30" s="226">
        <v>0</v>
      </c>
      <c r="L30" s="226">
        <v>0</v>
      </c>
      <c r="M30" s="226">
        <v>0</v>
      </c>
      <c r="N30" s="226">
        <v>0</v>
      </c>
      <c r="O30" s="226">
        <v>0</v>
      </c>
      <c r="P30" s="226">
        <v>0</v>
      </c>
      <c r="Q30" s="226">
        <v>0</v>
      </c>
      <c r="R30" s="226">
        <v>0</v>
      </c>
      <c r="S30" s="226">
        <v>0</v>
      </c>
      <c r="T30" s="226">
        <v>0</v>
      </c>
      <c r="U30" s="226">
        <v>0</v>
      </c>
      <c r="V30" s="226">
        <v>0</v>
      </c>
      <c r="W30" s="226">
        <v>0</v>
      </c>
      <c r="X30" s="226">
        <v>0</v>
      </c>
      <c r="Y30" s="226">
        <v>0</v>
      </c>
      <c r="Z30" s="226">
        <v>0</v>
      </c>
      <c r="AA30" s="226">
        <v>0</v>
      </c>
      <c r="AB30" s="226">
        <v>0</v>
      </c>
      <c r="AC30" s="226">
        <v>0</v>
      </c>
      <c r="AD30" s="226">
        <v>0</v>
      </c>
      <c r="AE30" s="226">
        <v>0</v>
      </c>
    </row>
    <row r="31" spans="1:31" s="47" customFormat="1" ht="15" customHeight="1">
      <c r="A31" s="225" t="s">
        <v>250</v>
      </c>
      <c r="B31" s="226">
        <v>9</v>
      </c>
      <c r="C31" s="226">
        <v>8</v>
      </c>
      <c r="D31" s="226">
        <v>1</v>
      </c>
      <c r="E31" s="226">
        <v>1042</v>
      </c>
      <c r="F31" s="226">
        <v>1032</v>
      </c>
      <c r="G31" s="226">
        <v>10</v>
      </c>
      <c r="H31" s="226">
        <v>986</v>
      </c>
      <c r="I31" s="226">
        <v>978</v>
      </c>
      <c r="J31" s="226">
        <v>8</v>
      </c>
      <c r="K31" s="226">
        <v>56</v>
      </c>
      <c r="L31" s="226">
        <v>54</v>
      </c>
      <c r="M31" s="226">
        <v>2</v>
      </c>
      <c r="N31" s="226">
        <v>960</v>
      </c>
      <c r="O31" s="226">
        <v>950</v>
      </c>
      <c r="P31" s="226">
        <v>10</v>
      </c>
      <c r="Q31" s="226">
        <v>904</v>
      </c>
      <c r="R31" s="226">
        <v>896</v>
      </c>
      <c r="S31" s="226">
        <v>8</v>
      </c>
      <c r="T31" s="226">
        <v>56</v>
      </c>
      <c r="U31" s="226">
        <v>54</v>
      </c>
      <c r="V31" s="226">
        <v>2</v>
      </c>
      <c r="W31" s="226">
        <v>82</v>
      </c>
      <c r="X31" s="226">
        <v>82</v>
      </c>
      <c r="Y31" s="226">
        <v>0</v>
      </c>
      <c r="Z31" s="226">
        <v>82</v>
      </c>
      <c r="AA31" s="226">
        <v>82</v>
      </c>
      <c r="AB31" s="226">
        <v>0</v>
      </c>
      <c r="AC31" s="226">
        <v>0</v>
      </c>
      <c r="AD31" s="226">
        <v>0</v>
      </c>
      <c r="AE31" s="226">
        <v>0</v>
      </c>
    </row>
    <row r="32" spans="1:31" s="47" customFormat="1" ht="15" customHeight="1">
      <c r="A32" s="225" t="s">
        <v>251</v>
      </c>
      <c r="B32" s="226">
        <v>2</v>
      </c>
      <c r="C32" s="226">
        <v>2</v>
      </c>
      <c r="D32" s="226">
        <v>0</v>
      </c>
      <c r="E32" s="226">
        <v>228</v>
      </c>
      <c r="F32" s="226">
        <v>211</v>
      </c>
      <c r="G32" s="226">
        <v>17</v>
      </c>
      <c r="H32" s="226">
        <v>228</v>
      </c>
      <c r="I32" s="226">
        <v>211</v>
      </c>
      <c r="J32" s="226">
        <v>17</v>
      </c>
      <c r="K32" s="226">
        <v>0</v>
      </c>
      <c r="L32" s="226">
        <v>0</v>
      </c>
      <c r="M32" s="226">
        <v>0</v>
      </c>
      <c r="N32" s="226">
        <v>228</v>
      </c>
      <c r="O32" s="226">
        <v>211</v>
      </c>
      <c r="P32" s="226">
        <v>17</v>
      </c>
      <c r="Q32" s="226">
        <v>228</v>
      </c>
      <c r="R32" s="226">
        <v>211</v>
      </c>
      <c r="S32" s="226">
        <v>17</v>
      </c>
      <c r="T32" s="226">
        <v>0</v>
      </c>
      <c r="U32" s="226">
        <v>0</v>
      </c>
      <c r="V32" s="226">
        <v>0</v>
      </c>
      <c r="W32" s="226">
        <v>0</v>
      </c>
      <c r="X32" s="226">
        <v>0</v>
      </c>
      <c r="Y32" s="226">
        <v>0</v>
      </c>
      <c r="Z32" s="226">
        <v>0</v>
      </c>
      <c r="AA32" s="226">
        <v>0</v>
      </c>
      <c r="AB32" s="226">
        <v>0</v>
      </c>
      <c r="AC32" s="226">
        <v>0</v>
      </c>
      <c r="AD32" s="226">
        <v>0</v>
      </c>
      <c r="AE32" s="226">
        <v>0</v>
      </c>
    </row>
    <row r="33" spans="1:31" s="47" customFormat="1" ht="15" customHeight="1">
      <c r="A33" s="225" t="s">
        <v>252</v>
      </c>
      <c r="B33" s="226">
        <v>6</v>
      </c>
      <c r="C33" s="226">
        <v>6</v>
      </c>
      <c r="D33" s="226">
        <v>0</v>
      </c>
      <c r="E33" s="226">
        <v>614</v>
      </c>
      <c r="F33" s="226">
        <v>462</v>
      </c>
      <c r="G33" s="226">
        <v>152</v>
      </c>
      <c r="H33" s="226">
        <v>614</v>
      </c>
      <c r="I33" s="226">
        <v>462</v>
      </c>
      <c r="J33" s="226">
        <v>152</v>
      </c>
      <c r="K33" s="226">
        <v>0</v>
      </c>
      <c r="L33" s="226">
        <v>0</v>
      </c>
      <c r="M33" s="226">
        <v>0</v>
      </c>
      <c r="N33" s="226">
        <v>482</v>
      </c>
      <c r="O33" s="226">
        <v>336</v>
      </c>
      <c r="P33" s="226">
        <v>146</v>
      </c>
      <c r="Q33" s="226">
        <v>482</v>
      </c>
      <c r="R33" s="226">
        <v>336</v>
      </c>
      <c r="S33" s="226">
        <v>146</v>
      </c>
      <c r="T33" s="226">
        <v>0</v>
      </c>
      <c r="U33" s="226">
        <v>0</v>
      </c>
      <c r="V33" s="226">
        <v>0</v>
      </c>
      <c r="W33" s="226">
        <v>132</v>
      </c>
      <c r="X33" s="226">
        <v>126</v>
      </c>
      <c r="Y33" s="226">
        <v>6</v>
      </c>
      <c r="Z33" s="226">
        <v>132</v>
      </c>
      <c r="AA33" s="226">
        <v>126</v>
      </c>
      <c r="AB33" s="226">
        <v>6</v>
      </c>
      <c r="AC33" s="226">
        <v>0</v>
      </c>
      <c r="AD33" s="226">
        <v>0</v>
      </c>
      <c r="AE33" s="226">
        <v>0</v>
      </c>
    </row>
    <row r="34" spans="1:31" s="47" customFormat="1" ht="15" customHeight="1">
      <c r="A34" s="225" t="s">
        <v>253</v>
      </c>
      <c r="B34" s="226">
        <v>6</v>
      </c>
      <c r="C34" s="226">
        <v>5</v>
      </c>
      <c r="D34" s="226">
        <v>1</v>
      </c>
      <c r="E34" s="226">
        <v>602</v>
      </c>
      <c r="F34" s="226">
        <v>477</v>
      </c>
      <c r="G34" s="226">
        <v>125</v>
      </c>
      <c r="H34" s="226">
        <v>544</v>
      </c>
      <c r="I34" s="226">
        <v>428</v>
      </c>
      <c r="J34" s="226">
        <v>116</v>
      </c>
      <c r="K34" s="226">
        <v>58</v>
      </c>
      <c r="L34" s="226">
        <v>49</v>
      </c>
      <c r="M34" s="226">
        <v>9</v>
      </c>
      <c r="N34" s="226">
        <v>503</v>
      </c>
      <c r="O34" s="226">
        <v>382</v>
      </c>
      <c r="P34" s="226">
        <v>121</v>
      </c>
      <c r="Q34" s="226">
        <v>445</v>
      </c>
      <c r="R34" s="226">
        <v>333</v>
      </c>
      <c r="S34" s="226">
        <v>112</v>
      </c>
      <c r="T34" s="226">
        <v>58</v>
      </c>
      <c r="U34" s="226">
        <v>49</v>
      </c>
      <c r="V34" s="226">
        <v>9</v>
      </c>
      <c r="W34" s="226">
        <v>99</v>
      </c>
      <c r="X34" s="226">
        <v>95</v>
      </c>
      <c r="Y34" s="226">
        <v>4</v>
      </c>
      <c r="Z34" s="226">
        <v>99</v>
      </c>
      <c r="AA34" s="226">
        <v>95</v>
      </c>
      <c r="AB34" s="226">
        <v>4</v>
      </c>
      <c r="AC34" s="226">
        <v>0</v>
      </c>
      <c r="AD34" s="226">
        <v>0</v>
      </c>
      <c r="AE34" s="226">
        <v>0</v>
      </c>
    </row>
    <row r="35" spans="1:31" s="47" customFormat="1" ht="15" customHeight="1">
      <c r="A35" s="225" t="s">
        <v>254</v>
      </c>
      <c r="B35" s="226">
        <v>1</v>
      </c>
      <c r="C35" s="226">
        <v>1</v>
      </c>
      <c r="D35" s="226">
        <v>0</v>
      </c>
      <c r="E35" s="226">
        <v>120</v>
      </c>
      <c r="F35" s="226">
        <v>120</v>
      </c>
      <c r="G35" s="226">
        <v>0</v>
      </c>
      <c r="H35" s="226">
        <v>120</v>
      </c>
      <c r="I35" s="226">
        <v>120</v>
      </c>
      <c r="J35" s="226">
        <v>0</v>
      </c>
      <c r="K35" s="226">
        <v>0</v>
      </c>
      <c r="L35" s="226">
        <v>0</v>
      </c>
      <c r="M35" s="226">
        <v>0</v>
      </c>
      <c r="N35" s="226">
        <v>120</v>
      </c>
      <c r="O35" s="226">
        <v>120</v>
      </c>
      <c r="P35" s="226">
        <v>0</v>
      </c>
      <c r="Q35" s="226">
        <v>120</v>
      </c>
      <c r="R35" s="226">
        <v>120</v>
      </c>
      <c r="S35" s="226">
        <v>0</v>
      </c>
      <c r="T35" s="226">
        <v>0</v>
      </c>
      <c r="U35" s="226">
        <v>0</v>
      </c>
      <c r="V35" s="226">
        <v>0</v>
      </c>
      <c r="W35" s="226">
        <v>0</v>
      </c>
      <c r="X35" s="226">
        <v>0</v>
      </c>
      <c r="Y35" s="226">
        <v>0</v>
      </c>
      <c r="Z35" s="226">
        <v>0</v>
      </c>
      <c r="AA35" s="226">
        <v>0</v>
      </c>
      <c r="AB35" s="226">
        <v>0</v>
      </c>
      <c r="AC35" s="226">
        <v>0</v>
      </c>
      <c r="AD35" s="226">
        <v>0</v>
      </c>
      <c r="AE35" s="226">
        <v>0</v>
      </c>
    </row>
    <row r="36" spans="1:31" s="47" customFormat="1" ht="15" customHeight="1">
      <c r="A36" s="225" t="s">
        <v>255</v>
      </c>
      <c r="B36" s="226">
        <v>7</v>
      </c>
      <c r="C36" s="226">
        <v>7</v>
      </c>
      <c r="D36" s="226">
        <v>0</v>
      </c>
      <c r="E36" s="226">
        <v>1038</v>
      </c>
      <c r="F36" s="226">
        <v>994</v>
      </c>
      <c r="G36" s="226">
        <v>44</v>
      </c>
      <c r="H36" s="226">
        <v>1038</v>
      </c>
      <c r="I36" s="226">
        <v>994</v>
      </c>
      <c r="J36" s="226">
        <v>44</v>
      </c>
      <c r="K36" s="226">
        <v>0</v>
      </c>
      <c r="L36" s="226">
        <v>0</v>
      </c>
      <c r="M36" s="226">
        <v>0</v>
      </c>
      <c r="N36" s="226">
        <v>589</v>
      </c>
      <c r="O36" s="226">
        <v>564</v>
      </c>
      <c r="P36" s="226">
        <v>25</v>
      </c>
      <c r="Q36" s="226">
        <v>589</v>
      </c>
      <c r="R36" s="226">
        <v>564</v>
      </c>
      <c r="S36" s="226">
        <v>25</v>
      </c>
      <c r="T36" s="226">
        <v>0</v>
      </c>
      <c r="U36" s="226">
        <v>0</v>
      </c>
      <c r="V36" s="226">
        <v>0</v>
      </c>
      <c r="W36" s="226">
        <v>449</v>
      </c>
      <c r="X36" s="226">
        <v>430</v>
      </c>
      <c r="Y36" s="226">
        <v>19</v>
      </c>
      <c r="Z36" s="226">
        <v>449</v>
      </c>
      <c r="AA36" s="226">
        <v>430</v>
      </c>
      <c r="AB36" s="226">
        <v>19</v>
      </c>
      <c r="AC36" s="226">
        <v>0</v>
      </c>
      <c r="AD36" s="226">
        <v>0</v>
      </c>
      <c r="AE36" s="226">
        <v>0</v>
      </c>
    </row>
    <row r="37" spans="1:31" s="47" customFormat="1" ht="15" customHeight="1">
      <c r="A37" s="225" t="s">
        <v>256</v>
      </c>
      <c r="B37" s="226">
        <v>0</v>
      </c>
      <c r="C37" s="226">
        <v>0</v>
      </c>
      <c r="D37" s="226">
        <v>0</v>
      </c>
      <c r="E37" s="226">
        <v>0</v>
      </c>
      <c r="F37" s="226">
        <v>0</v>
      </c>
      <c r="G37" s="226">
        <v>0</v>
      </c>
      <c r="H37" s="226">
        <v>0</v>
      </c>
      <c r="I37" s="226">
        <v>0</v>
      </c>
      <c r="J37" s="226">
        <v>0</v>
      </c>
      <c r="K37" s="226">
        <v>0</v>
      </c>
      <c r="L37" s="226">
        <v>0</v>
      </c>
      <c r="M37" s="226">
        <v>0</v>
      </c>
      <c r="N37" s="226">
        <v>0</v>
      </c>
      <c r="O37" s="226">
        <v>0</v>
      </c>
      <c r="P37" s="226">
        <v>0</v>
      </c>
      <c r="Q37" s="226">
        <v>0</v>
      </c>
      <c r="R37" s="226">
        <v>0</v>
      </c>
      <c r="S37" s="226">
        <v>0</v>
      </c>
      <c r="T37" s="226">
        <v>0</v>
      </c>
      <c r="U37" s="226">
        <v>0</v>
      </c>
      <c r="V37" s="226">
        <v>0</v>
      </c>
      <c r="W37" s="226">
        <v>0</v>
      </c>
      <c r="X37" s="226">
        <v>0</v>
      </c>
      <c r="Y37" s="226">
        <v>0</v>
      </c>
      <c r="Z37" s="226">
        <v>0</v>
      </c>
      <c r="AA37" s="226">
        <v>0</v>
      </c>
      <c r="AB37" s="226">
        <v>0</v>
      </c>
      <c r="AC37" s="226">
        <v>0</v>
      </c>
      <c r="AD37" s="226">
        <v>0</v>
      </c>
      <c r="AE37" s="226">
        <v>0</v>
      </c>
    </row>
    <row r="38" spans="1:31" s="47" customFormat="1" ht="15" customHeight="1">
      <c r="A38" s="225" t="s">
        <v>257</v>
      </c>
      <c r="B38" s="226">
        <v>3</v>
      </c>
      <c r="C38" s="226">
        <v>3</v>
      </c>
      <c r="D38" s="226">
        <v>0</v>
      </c>
      <c r="E38" s="226">
        <v>362</v>
      </c>
      <c r="F38" s="226">
        <v>250</v>
      </c>
      <c r="G38" s="226">
        <v>112</v>
      </c>
      <c r="H38" s="226">
        <v>362</v>
      </c>
      <c r="I38" s="226">
        <v>250</v>
      </c>
      <c r="J38" s="226">
        <v>112</v>
      </c>
      <c r="K38" s="226">
        <v>0</v>
      </c>
      <c r="L38" s="226">
        <v>0</v>
      </c>
      <c r="M38" s="226">
        <v>0</v>
      </c>
      <c r="N38" s="226">
        <v>362</v>
      </c>
      <c r="O38" s="226">
        <v>250</v>
      </c>
      <c r="P38" s="226">
        <v>112</v>
      </c>
      <c r="Q38" s="226">
        <v>362</v>
      </c>
      <c r="R38" s="226">
        <v>250</v>
      </c>
      <c r="S38" s="226">
        <v>112</v>
      </c>
      <c r="T38" s="226">
        <v>0</v>
      </c>
      <c r="U38" s="226">
        <v>0</v>
      </c>
      <c r="V38" s="226">
        <v>0</v>
      </c>
      <c r="W38" s="226">
        <v>0</v>
      </c>
      <c r="X38" s="226">
        <v>0</v>
      </c>
      <c r="Y38" s="226">
        <v>0</v>
      </c>
      <c r="Z38" s="226">
        <v>0</v>
      </c>
      <c r="AA38" s="226">
        <v>0</v>
      </c>
      <c r="AB38" s="226">
        <v>0</v>
      </c>
      <c r="AC38" s="226">
        <v>0</v>
      </c>
      <c r="AD38" s="226">
        <v>0</v>
      </c>
      <c r="AE38" s="226">
        <v>0</v>
      </c>
    </row>
    <row r="39" spans="1:31" s="47" customFormat="1" ht="15" customHeight="1">
      <c r="A39" s="225" t="s">
        <v>258</v>
      </c>
      <c r="B39" s="226">
        <v>0</v>
      </c>
      <c r="C39" s="226">
        <v>0</v>
      </c>
      <c r="D39" s="226">
        <v>0</v>
      </c>
      <c r="E39" s="226">
        <v>0</v>
      </c>
      <c r="F39" s="226">
        <v>0</v>
      </c>
      <c r="G39" s="226">
        <v>0</v>
      </c>
      <c r="H39" s="226">
        <v>0</v>
      </c>
      <c r="I39" s="226">
        <v>0</v>
      </c>
      <c r="J39" s="226">
        <v>0</v>
      </c>
      <c r="K39" s="226">
        <v>0</v>
      </c>
      <c r="L39" s="226">
        <v>0</v>
      </c>
      <c r="M39" s="226">
        <v>0</v>
      </c>
      <c r="N39" s="226">
        <v>0</v>
      </c>
      <c r="O39" s="226">
        <v>0</v>
      </c>
      <c r="P39" s="226">
        <v>0</v>
      </c>
      <c r="Q39" s="226">
        <v>0</v>
      </c>
      <c r="R39" s="226">
        <v>0</v>
      </c>
      <c r="S39" s="226">
        <v>0</v>
      </c>
      <c r="T39" s="226">
        <v>0</v>
      </c>
      <c r="U39" s="226">
        <v>0</v>
      </c>
      <c r="V39" s="226">
        <v>0</v>
      </c>
      <c r="W39" s="226">
        <v>0</v>
      </c>
      <c r="X39" s="226">
        <v>0</v>
      </c>
      <c r="Y39" s="226">
        <v>0</v>
      </c>
      <c r="Z39" s="226">
        <v>0</v>
      </c>
      <c r="AA39" s="226">
        <v>0</v>
      </c>
      <c r="AB39" s="226">
        <v>0</v>
      </c>
      <c r="AC39" s="226">
        <v>0</v>
      </c>
      <c r="AD39" s="226">
        <v>0</v>
      </c>
      <c r="AE39" s="226">
        <v>0</v>
      </c>
    </row>
    <row r="40" spans="1:31" s="47" customFormat="1" ht="15" customHeight="1">
      <c r="A40" s="225" t="s">
        <v>259</v>
      </c>
      <c r="B40" s="226">
        <v>1</v>
      </c>
      <c r="C40" s="226">
        <v>1</v>
      </c>
      <c r="D40" s="226">
        <v>0</v>
      </c>
      <c r="E40" s="226">
        <v>122</v>
      </c>
      <c r="F40" s="226">
        <v>112</v>
      </c>
      <c r="G40" s="226">
        <v>10</v>
      </c>
      <c r="H40" s="226">
        <v>122</v>
      </c>
      <c r="I40" s="226">
        <v>112</v>
      </c>
      <c r="J40" s="226">
        <v>10</v>
      </c>
      <c r="K40" s="226">
        <v>0</v>
      </c>
      <c r="L40" s="226">
        <v>0</v>
      </c>
      <c r="M40" s="226">
        <v>0</v>
      </c>
      <c r="N40" s="226">
        <v>122</v>
      </c>
      <c r="O40" s="226">
        <v>112</v>
      </c>
      <c r="P40" s="226">
        <v>10</v>
      </c>
      <c r="Q40" s="226">
        <v>122</v>
      </c>
      <c r="R40" s="226">
        <v>112</v>
      </c>
      <c r="S40" s="226">
        <v>10</v>
      </c>
      <c r="T40" s="226">
        <v>0</v>
      </c>
      <c r="U40" s="226">
        <v>0</v>
      </c>
      <c r="V40" s="226">
        <v>0</v>
      </c>
      <c r="W40" s="226">
        <v>0</v>
      </c>
      <c r="X40" s="226">
        <v>0</v>
      </c>
      <c r="Y40" s="226">
        <v>0</v>
      </c>
      <c r="Z40" s="226">
        <v>0</v>
      </c>
      <c r="AA40" s="226">
        <v>0</v>
      </c>
      <c r="AB40" s="226">
        <v>0</v>
      </c>
      <c r="AC40" s="226">
        <v>0</v>
      </c>
      <c r="AD40" s="226">
        <v>0</v>
      </c>
      <c r="AE40" s="226">
        <v>0</v>
      </c>
    </row>
    <row r="41" spans="1:31" s="47" customFormat="1" ht="15" customHeight="1">
      <c r="A41" s="225" t="s">
        <v>260</v>
      </c>
      <c r="B41" s="226">
        <v>0</v>
      </c>
      <c r="C41" s="226">
        <v>0</v>
      </c>
      <c r="D41" s="226">
        <v>0</v>
      </c>
      <c r="E41" s="226">
        <v>0</v>
      </c>
      <c r="F41" s="226">
        <v>0</v>
      </c>
      <c r="G41" s="226">
        <v>0</v>
      </c>
      <c r="H41" s="226">
        <v>0</v>
      </c>
      <c r="I41" s="226">
        <v>0</v>
      </c>
      <c r="J41" s="226">
        <v>0</v>
      </c>
      <c r="K41" s="226">
        <v>0</v>
      </c>
      <c r="L41" s="226">
        <v>0</v>
      </c>
      <c r="M41" s="226">
        <v>0</v>
      </c>
      <c r="N41" s="226">
        <v>0</v>
      </c>
      <c r="O41" s="226">
        <v>0</v>
      </c>
      <c r="P41" s="226">
        <v>0</v>
      </c>
      <c r="Q41" s="226">
        <v>0</v>
      </c>
      <c r="R41" s="226">
        <v>0</v>
      </c>
      <c r="S41" s="226">
        <v>0</v>
      </c>
      <c r="T41" s="226">
        <v>0</v>
      </c>
      <c r="U41" s="226">
        <v>0</v>
      </c>
      <c r="V41" s="226">
        <v>0</v>
      </c>
      <c r="W41" s="226">
        <v>0</v>
      </c>
      <c r="X41" s="226">
        <v>0</v>
      </c>
      <c r="Y41" s="226">
        <v>0</v>
      </c>
      <c r="Z41" s="226">
        <v>0</v>
      </c>
      <c r="AA41" s="226">
        <v>0</v>
      </c>
      <c r="AB41" s="226">
        <v>0</v>
      </c>
      <c r="AC41" s="226">
        <v>0</v>
      </c>
      <c r="AD41" s="226">
        <v>0</v>
      </c>
      <c r="AE41" s="226">
        <v>0</v>
      </c>
    </row>
    <row r="42" spans="1:31" s="47" customFormat="1" ht="15" customHeight="1">
      <c r="A42" s="225" t="s">
        <v>261</v>
      </c>
      <c r="B42" s="226">
        <v>0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26">
        <v>0</v>
      </c>
      <c r="I42" s="226">
        <v>0</v>
      </c>
      <c r="J42" s="226">
        <v>0</v>
      </c>
      <c r="K42" s="226">
        <v>0</v>
      </c>
      <c r="L42" s="226">
        <v>0</v>
      </c>
      <c r="M42" s="226">
        <v>0</v>
      </c>
      <c r="N42" s="226">
        <v>0</v>
      </c>
      <c r="O42" s="226">
        <v>0</v>
      </c>
      <c r="P42" s="226">
        <v>0</v>
      </c>
      <c r="Q42" s="226">
        <v>0</v>
      </c>
      <c r="R42" s="226">
        <v>0</v>
      </c>
      <c r="S42" s="226">
        <v>0</v>
      </c>
      <c r="T42" s="226">
        <v>0</v>
      </c>
      <c r="U42" s="226">
        <v>0</v>
      </c>
      <c r="V42" s="226">
        <v>0</v>
      </c>
      <c r="W42" s="226">
        <v>0</v>
      </c>
      <c r="X42" s="226">
        <v>0</v>
      </c>
      <c r="Y42" s="226">
        <v>0</v>
      </c>
      <c r="Z42" s="226">
        <v>0</v>
      </c>
      <c r="AA42" s="226">
        <v>0</v>
      </c>
      <c r="AB42" s="226">
        <v>0</v>
      </c>
      <c r="AC42" s="226">
        <v>0</v>
      </c>
      <c r="AD42" s="226">
        <v>0</v>
      </c>
      <c r="AE42" s="226">
        <v>0</v>
      </c>
    </row>
    <row r="43" spans="1:31" s="47" customFormat="1" ht="15" customHeight="1">
      <c r="A43" s="225" t="s">
        <v>262</v>
      </c>
      <c r="B43" s="226">
        <v>1</v>
      </c>
      <c r="C43" s="226">
        <v>1</v>
      </c>
      <c r="D43" s="226">
        <v>0</v>
      </c>
      <c r="E43" s="226">
        <v>123</v>
      </c>
      <c r="F43" s="226">
        <v>56</v>
      </c>
      <c r="G43" s="226">
        <v>67</v>
      </c>
      <c r="H43" s="226">
        <v>123</v>
      </c>
      <c r="I43" s="226">
        <v>56</v>
      </c>
      <c r="J43" s="226">
        <v>67</v>
      </c>
      <c r="K43" s="226">
        <v>0</v>
      </c>
      <c r="L43" s="226">
        <v>0</v>
      </c>
      <c r="M43" s="226">
        <v>0</v>
      </c>
      <c r="N43" s="226">
        <v>123</v>
      </c>
      <c r="O43" s="226">
        <v>56</v>
      </c>
      <c r="P43" s="226">
        <v>67</v>
      </c>
      <c r="Q43" s="226">
        <v>123</v>
      </c>
      <c r="R43" s="226">
        <v>56</v>
      </c>
      <c r="S43" s="226">
        <v>67</v>
      </c>
      <c r="T43" s="226">
        <v>0</v>
      </c>
      <c r="U43" s="226">
        <v>0</v>
      </c>
      <c r="V43" s="226">
        <v>0</v>
      </c>
      <c r="W43" s="226">
        <v>0</v>
      </c>
      <c r="X43" s="226">
        <v>0</v>
      </c>
      <c r="Y43" s="226">
        <v>0</v>
      </c>
      <c r="Z43" s="226">
        <v>0</v>
      </c>
      <c r="AA43" s="226">
        <v>0</v>
      </c>
      <c r="AB43" s="226">
        <v>0</v>
      </c>
      <c r="AC43" s="226">
        <v>0</v>
      </c>
      <c r="AD43" s="226">
        <v>0</v>
      </c>
      <c r="AE43" s="226">
        <v>0</v>
      </c>
    </row>
    <row r="44" spans="1:31" s="47" customFormat="1" ht="15" customHeight="1">
      <c r="A44" s="225" t="s">
        <v>263</v>
      </c>
      <c r="B44" s="226">
        <v>2</v>
      </c>
      <c r="C44" s="226">
        <v>2</v>
      </c>
      <c r="D44" s="226">
        <v>0</v>
      </c>
      <c r="E44" s="226">
        <v>239</v>
      </c>
      <c r="F44" s="226">
        <v>60</v>
      </c>
      <c r="G44" s="226">
        <v>179</v>
      </c>
      <c r="H44" s="226">
        <v>239</v>
      </c>
      <c r="I44" s="226">
        <v>60</v>
      </c>
      <c r="J44" s="226">
        <v>179</v>
      </c>
      <c r="K44" s="226">
        <v>0</v>
      </c>
      <c r="L44" s="226">
        <v>0</v>
      </c>
      <c r="M44" s="226">
        <v>0</v>
      </c>
      <c r="N44" s="226">
        <v>239</v>
      </c>
      <c r="O44" s="226">
        <v>60</v>
      </c>
      <c r="P44" s="226">
        <v>179</v>
      </c>
      <c r="Q44" s="226">
        <v>239</v>
      </c>
      <c r="R44" s="226">
        <v>60</v>
      </c>
      <c r="S44" s="226">
        <v>179</v>
      </c>
      <c r="T44" s="226">
        <v>0</v>
      </c>
      <c r="U44" s="226">
        <v>0</v>
      </c>
      <c r="V44" s="226">
        <v>0</v>
      </c>
      <c r="W44" s="226">
        <v>0</v>
      </c>
      <c r="X44" s="226">
        <v>0</v>
      </c>
      <c r="Y44" s="226">
        <v>0</v>
      </c>
      <c r="Z44" s="226">
        <v>0</v>
      </c>
      <c r="AA44" s="226">
        <v>0</v>
      </c>
      <c r="AB44" s="226">
        <v>0</v>
      </c>
      <c r="AC44" s="226">
        <v>0</v>
      </c>
      <c r="AD44" s="226">
        <v>0</v>
      </c>
      <c r="AE44" s="226">
        <v>0</v>
      </c>
    </row>
    <row r="45" spans="1:31" s="47" customFormat="1" ht="15" customHeight="1">
      <c r="A45" s="227" t="s">
        <v>264</v>
      </c>
      <c r="B45" s="226">
        <v>0</v>
      </c>
      <c r="C45" s="226">
        <v>0</v>
      </c>
      <c r="D45" s="226">
        <v>0</v>
      </c>
      <c r="E45" s="226">
        <v>0</v>
      </c>
      <c r="F45" s="226">
        <v>0</v>
      </c>
      <c r="G45" s="226">
        <v>0</v>
      </c>
      <c r="H45" s="226">
        <v>0</v>
      </c>
      <c r="I45" s="226">
        <v>0</v>
      </c>
      <c r="J45" s="226">
        <v>0</v>
      </c>
      <c r="K45" s="226">
        <v>0</v>
      </c>
      <c r="L45" s="226">
        <v>0</v>
      </c>
      <c r="M45" s="226">
        <v>0</v>
      </c>
      <c r="N45" s="226">
        <v>0</v>
      </c>
      <c r="O45" s="226">
        <v>0</v>
      </c>
      <c r="P45" s="226">
        <v>0</v>
      </c>
      <c r="Q45" s="226">
        <v>0</v>
      </c>
      <c r="R45" s="226">
        <v>0</v>
      </c>
      <c r="S45" s="226">
        <v>0</v>
      </c>
      <c r="T45" s="226">
        <v>0</v>
      </c>
      <c r="U45" s="226">
        <v>0</v>
      </c>
      <c r="V45" s="226">
        <v>0</v>
      </c>
      <c r="W45" s="226">
        <v>0</v>
      </c>
      <c r="X45" s="226">
        <v>0</v>
      </c>
      <c r="Y45" s="226">
        <v>0</v>
      </c>
      <c r="Z45" s="226">
        <v>0</v>
      </c>
      <c r="AA45" s="226">
        <v>0</v>
      </c>
      <c r="AB45" s="226">
        <v>0</v>
      </c>
      <c r="AC45" s="226">
        <v>0</v>
      </c>
      <c r="AD45" s="226">
        <v>0</v>
      </c>
      <c r="AE45" s="226">
        <v>0</v>
      </c>
    </row>
    <row r="46" spans="1:31" s="47" customFormat="1" ht="15" customHeight="1">
      <c r="A46" s="225" t="s">
        <v>265</v>
      </c>
      <c r="B46" s="226">
        <v>0</v>
      </c>
      <c r="C46" s="226">
        <v>0</v>
      </c>
      <c r="D46" s="226">
        <v>0</v>
      </c>
      <c r="E46" s="226">
        <v>0</v>
      </c>
      <c r="F46" s="226">
        <v>0</v>
      </c>
      <c r="G46" s="226">
        <v>0</v>
      </c>
      <c r="H46" s="226">
        <v>0</v>
      </c>
      <c r="I46" s="226">
        <v>0</v>
      </c>
      <c r="J46" s="226">
        <v>0</v>
      </c>
      <c r="K46" s="226">
        <v>0</v>
      </c>
      <c r="L46" s="226">
        <v>0</v>
      </c>
      <c r="M46" s="226">
        <v>0</v>
      </c>
      <c r="N46" s="226">
        <v>0</v>
      </c>
      <c r="O46" s="226">
        <v>0</v>
      </c>
      <c r="P46" s="226">
        <v>0</v>
      </c>
      <c r="Q46" s="226">
        <v>0</v>
      </c>
      <c r="R46" s="226">
        <v>0</v>
      </c>
      <c r="S46" s="226">
        <v>0</v>
      </c>
      <c r="T46" s="226">
        <v>0</v>
      </c>
      <c r="U46" s="226">
        <v>0</v>
      </c>
      <c r="V46" s="226">
        <v>0</v>
      </c>
      <c r="W46" s="226">
        <v>0</v>
      </c>
      <c r="X46" s="226">
        <v>0</v>
      </c>
      <c r="Y46" s="226">
        <v>0</v>
      </c>
      <c r="Z46" s="226">
        <v>0</v>
      </c>
      <c r="AA46" s="226">
        <v>0</v>
      </c>
      <c r="AB46" s="226">
        <v>0</v>
      </c>
      <c r="AC46" s="226">
        <v>0</v>
      </c>
      <c r="AD46" s="226">
        <v>0</v>
      </c>
      <c r="AE46" s="226">
        <v>0</v>
      </c>
    </row>
    <row r="47" spans="1:31" s="47" customFormat="1" ht="15" customHeight="1">
      <c r="A47" s="225" t="s">
        <v>266</v>
      </c>
      <c r="B47" s="226">
        <v>0</v>
      </c>
      <c r="C47" s="226">
        <v>0</v>
      </c>
      <c r="D47" s="226">
        <v>0</v>
      </c>
      <c r="E47" s="226">
        <v>0</v>
      </c>
      <c r="F47" s="226">
        <v>0</v>
      </c>
      <c r="G47" s="226">
        <v>0</v>
      </c>
      <c r="H47" s="226">
        <v>0</v>
      </c>
      <c r="I47" s="226">
        <v>0</v>
      </c>
      <c r="J47" s="226">
        <v>0</v>
      </c>
      <c r="K47" s="226">
        <v>0</v>
      </c>
      <c r="L47" s="226">
        <v>0</v>
      </c>
      <c r="M47" s="226">
        <v>0</v>
      </c>
      <c r="N47" s="226">
        <v>0</v>
      </c>
      <c r="O47" s="226">
        <v>0</v>
      </c>
      <c r="P47" s="226">
        <v>0</v>
      </c>
      <c r="Q47" s="226">
        <v>0</v>
      </c>
      <c r="R47" s="226">
        <v>0</v>
      </c>
      <c r="S47" s="226">
        <v>0</v>
      </c>
      <c r="T47" s="226">
        <v>0</v>
      </c>
      <c r="U47" s="226">
        <v>0</v>
      </c>
      <c r="V47" s="226">
        <v>0</v>
      </c>
      <c r="W47" s="226">
        <v>0</v>
      </c>
      <c r="X47" s="226">
        <v>0</v>
      </c>
      <c r="Y47" s="226">
        <v>0</v>
      </c>
      <c r="Z47" s="226">
        <v>0</v>
      </c>
      <c r="AA47" s="226">
        <v>0</v>
      </c>
      <c r="AB47" s="226">
        <v>0</v>
      </c>
      <c r="AC47" s="226">
        <v>0</v>
      </c>
      <c r="AD47" s="226">
        <v>0</v>
      </c>
      <c r="AE47" s="226">
        <v>0</v>
      </c>
    </row>
    <row r="48" spans="1:31" s="47" customFormat="1" ht="15" customHeight="1">
      <c r="A48" s="225" t="s">
        <v>267</v>
      </c>
      <c r="B48" s="226">
        <v>0</v>
      </c>
      <c r="C48" s="226">
        <v>0</v>
      </c>
      <c r="D48" s="226">
        <v>0</v>
      </c>
      <c r="E48" s="226">
        <v>0</v>
      </c>
      <c r="F48" s="226">
        <v>0</v>
      </c>
      <c r="G48" s="226">
        <v>0</v>
      </c>
      <c r="H48" s="226">
        <v>0</v>
      </c>
      <c r="I48" s="226">
        <v>0</v>
      </c>
      <c r="J48" s="226">
        <v>0</v>
      </c>
      <c r="K48" s="226">
        <v>0</v>
      </c>
      <c r="L48" s="226">
        <v>0</v>
      </c>
      <c r="M48" s="226">
        <v>0</v>
      </c>
      <c r="N48" s="226">
        <v>0</v>
      </c>
      <c r="O48" s="226">
        <v>0</v>
      </c>
      <c r="P48" s="226">
        <v>0</v>
      </c>
      <c r="Q48" s="226">
        <v>0</v>
      </c>
      <c r="R48" s="226">
        <v>0</v>
      </c>
      <c r="S48" s="226">
        <v>0</v>
      </c>
      <c r="T48" s="226">
        <v>0</v>
      </c>
      <c r="U48" s="226">
        <v>0</v>
      </c>
      <c r="V48" s="226">
        <v>0</v>
      </c>
      <c r="W48" s="226">
        <v>0</v>
      </c>
      <c r="X48" s="226">
        <v>0</v>
      </c>
      <c r="Y48" s="226">
        <v>0</v>
      </c>
      <c r="Z48" s="226">
        <v>0</v>
      </c>
      <c r="AA48" s="226">
        <v>0</v>
      </c>
      <c r="AB48" s="226">
        <v>0</v>
      </c>
      <c r="AC48" s="226">
        <v>0</v>
      </c>
      <c r="AD48" s="226">
        <v>0</v>
      </c>
      <c r="AE48" s="226">
        <v>0</v>
      </c>
    </row>
    <row r="49" spans="1:31" s="47" customFormat="1" ht="15" customHeight="1">
      <c r="A49" s="225" t="s">
        <v>268</v>
      </c>
      <c r="B49" s="226">
        <v>0</v>
      </c>
      <c r="C49" s="226">
        <v>0</v>
      </c>
      <c r="D49" s="226">
        <v>0</v>
      </c>
      <c r="E49" s="226">
        <v>0</v>
      </c>
      <c r="F49" s="226">
        <v>0</v>
      </c>
      <c r="G49" s="226">
        <v>0</v>
      </c>
      <c r="H49" s="226">
        <v>0</v>
      </c>
      <c r="I49" s="226">
        <v>0</v>
      </c>
      <c r="J49" s="226">
        <v>0</v>
      </c>
      <c r="K49" s="226">
        <v>0</v>
      </c>
      <c r="L49" s="226">
        <v>0</v>
      </c>
      <c r="M49" s="226">
        <v>0</v>
      </c>
      <c r="N49" s="226">
        <v>0</v>
      </c>
      <c r="O49" s="226">
        <v>0</v>
      </c>
      <c r="P49" s="226">
        <v>0</v>
      </c>
      <c r="Q49" s="226">
        <v>0</v>
      </c>
      <c r="R49" s="226">
        <v>0</v>
      </c>
      <c r="S49" s="226">
        <v>0</v>
      </c>
      <c r="T49" s="226">
        <v>0</v>
      </c>
      <c r="U49" s="226">
        <v>0</v>
      </c>
      <c r="V49" s="226">
        <v>0</v>
      </c>
      <c r="W49" s="226">
        <v>0</v>
      </c>
      <c r="X49" s="226">
        <v>0</v>
      </c>
      <c r="Y49" s="226">
        <v>0</v>
      </c>
      <c r="Z49" s="226">
        <v>0</v>
      </c>
      <c r="AA49" s="226">
        <v>0</v>
      </c>
      <c r="AB49" s="226">
        <v>0</v>
      </c>
      <c r="AC49" s="226">
        <v>0</v>
      </c>
      <c r="AD49" s="226">
        <v>0</v>
      </c>
      <c r="AE49" s="226">
        <v>0</v>
      </c>
    </row>
    <row r="50" spans="1:31" s="47" customFormat="1" ht="15" customHeight="1">
      <c r="A50" s="225" t="s">
        <v>244</v>
      </c>
      <c r="B50" s="226">
        <v>1</v>
      </c>
      <c r="C50" s="226">
        <v>1</v>
      </c>
      <c r="D50" s="226">
        <v>0</v>
      </c>
      <c r="E50" s="226">
        <v>478</v>
      </c>
      <c r="F50" s="226">
        <v>465</v>
      </c>
      <c r="G50" s="226">
        <v>13</v>
      </c>
      <c r="H50" s="226">
        <v>478</v>
      </c>
      <c r="I50" s="226">
        <v>465</v>
      </c>
      <c r="J50" s="226">
        <v>13</v>
      </c>
      <c r="K50" s="226">
        <v>0</v>
      </c>
      <c r="L50" s="226">
        <v>0</v>
      </c>
      <c r="M50" s="226">
        <v>0</v>
      </c>
      <c r="N50" s="226">
        <v>0</v>
      </c>
      <c r="O50" s="226">
        <v>0</v>
      </c>
      <c r="P50" s="226">
        <v>0</v>
      </c>
      <c r="Q50" s="226">
        <v>0</v>
      </c>
      <c r="R50" s="226">
        <v>0</v>
      </c>
      <c r="S50" s="226">
        <v>0</v>
      </c>
      <c r="T50" s="226">
        <v>0</v>
      </c>
      <c r="U50" s="226">
        <v>0</v>
      </c>
      <c r="V50" s="226">
        <v>0</v>
      </c>
      <c r="W50" s="226">
        <v>478</v>
      </c>
      <c r="X50" s="226">
        <v>465</v>
      </c>
      <c r="Y50" s="226">
        <v>13</v>
      </c>
      <c r="Z50" s="226">
        <v>478</v>
      </c>
      <c r="AA50" s="226">
        <v>465</v>
      </c>
      <c r="AB50" s="226">
        <v>13</v>
      </c>
      <c r="AC50" s="226">
        <v>0</v>
      </c>
      <c r="AD50" s="226">
        <v>0</v>
      </c>
      <c r="AE50" s="226">
        <v>0</v>
      </c>
    </row>
    <row r="51" spans="1:31" s="47" customFormat="1" ht="15" customHeight="1">
      <c r="A51" s="219"/>
      <c r="B51" s="218"/>
      <c r="C51" s="218"/>
      <c r="D51" s="218"/>
      <c r="E51" s="218"/>
      <c r="F51" s="218"/>
      <c r="G51" s="218"/>
      <c r="H51" s="218"/>
      <c r="I51" s="218"/>
      <c r="J51" s="218"/>
      <c r="K51" s="226"/>
      <c r="L51" s="226"/>
      <c r="M51" s="226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</row>
    <row r="52" spans="1:31" s="68" customFormat="1" ht="15" customHeight="1">
      <c r="A52" s="220" t="s">
        <v>269</v>
      </c>
      <c r="B52" s="221">
        <v>38</v>
      </c>
      <c r="C52" s="221">
        <v>36</v>
      </c>
      <c r="D52" s="221">
        <v>2</v>
      </c>
      <c r="E52" s="221">
        <v>6769</v>
      </c>
      <c r="F52" s="221">
        <v>2352</v>
      </c>
      <c r="G52" s="221">
        <v>4417</v>
      </c>
      <c r="H52" s="221">
        <v>6604</v>
      </c>
      <c r="I52" s="221">
        <v>2255</v>
      </c>
      <c r="J52" s="221">
        <v>4349</v>
      </c>
      <c r="K52" s="221">
        <v>165</v>
      </c>
      <c r="L52" s="221">
        <v>97</v>
      </c>
      <c r="M52" s="221">
        <v>68</v>
      </c>
      <c r="N52" s="221">
        <v>4650</v>
      </c>
      <c r="O52" s="221">
        <v>1493</v>
      </c>
      <c r="P52" s="221">
        <v>3157</v>
      </c>
      <c r="Q52" s="221">
        <v>4485</v>
      </c>
      <c r="R52" s="221">
        <v>1396</v>
      </c>
      <c r="S52" s="221">
        <v>3089</v>
      </c>
      <c r="T52" s="221">
        <v>165</v>
      </c>
      <c r="U52" s="221">
        <v>97</v>
      </c>
      <c r="V52" s="221">
        <v>68</v>
      </c>
      <c r="W52" s="221">
        <v>2119</v>
      </c>
      <c r="X52" s="221">
        <v>859</v>
      </c>
      <c r="Y52" s="221">
        <v>1260</v>
      </c>
      <c r="Z52" s="221">
        <v>2119</v>
      </c>
      <c r="AA52" s="221">
        <v>859</v>
      </c>
      <c r="AB52" s="221">
        <v>1260</v>
      </c>
      <c r="AC52" s="221">
        <v>0</v>
      </c>
      <c r="AD52" s="221">
        <v>0</v>
      </c>
      <c r="AE52" s="221">
        <v>0</v>
      </c>
    </row>
    <row r="53" spans="1:31" s="47" customFormat="1" ht="15" customHeight="1">
      <c r="A53" s="228" t="s">
        <v>270</v>
      </c>
      <c r="B53" s="229">
        <v>19</v>
      </c>
      <c r="C53" s="229">
        <v>18</v>
      </c>
      <c r="D53" s="229">
        <v>1</v>
      </c>
      <c r="E53" s="226">
        <v>4128</v>
      </c>
      <c r="F53" s="226">
        <v>1418</v>
      </c>
      <c r="G53" s="226">
        <v>2710</v>
      </c>
      <c r="H53" s="226">
        <v>4083</v>
      </c>
      <c r="I53" s="226">
        <v>1395</v>
      </c>
      <c r="J53" s="226">
        <v>2688</v>
      </c>
      <c r="K53" s="226">
        <v>45</v>
      </c>
      <c r="L53" s="226">
        <v>23</v>
      </c>
      <c r="M53" s="226">
        <v>22</v>
      </c>
      <c r="N53" s="226">
        <v>2636</v>
      </c>
      <c r="O53" s="226">
        <v>750</v>
      </c>
      <c r="P53" s="226">
        <v>1886</v>
      </c>
      <c r="Q53" s="226">
        <v>2591</v>
      </c>
      <c r="R53" s="226">
        <v>727</v>
      </c>
      <c r="S53" s="226">
        <v>1864</v>
      </c>
      <c r="T53" s="226">
        <v>45</v>
      </c>
      <c r="U53" s="226">
        <v>23</v>
      </c>
      <c r="V53" s="226">
        <v>22</v>
      </c>
      <c r="W53" s="226">
        <v>1492</v>
      </c>
      <c r="X53" s="226">
        <v>668</v>
      </c>
      <c r="Y53" s="226">
        <v>824</v>
      </c>
      <c r="Z53" s="226">
        <v>1492</v>
      </c>
      <c r="AA53" s="226">
        <v>668</v>
      </c>
      <c r="AB53" s="226">
        <v>824</v>
      </c>
      <c r="AC53" s="226">
        <v>0</v>
      </c>
      <c r="AD53" s="226">
        <v>0</v>
      </c>
      <c r="AE53" s="226">
        <v>0</v>
      </c>
    </row>
    <row r="54" spans="1:31" s="47" customFormat="1" ht="15" customHeight="1">
      <c r="A54" s="228" t="s">
        <v>271</v>
      </c>
      <c r="B54" s="229">
        <v>0</v>
      </c>
      <c r="C54" s="229">
        <v>0</v>
      </c>
      <c r="D54" s="229">
        <v>0</v>
      </c>
      <c r="E54" s="226">
        <v>0</v>
      </c>
      <c r="F54" s="226">
        <v>0</v>
      </c>
      <c r="G54" s="226">
        <v>0</v>
      </c>
      <c r="H54" s="226">
        <v>0</v>
      </c>
      <c r="I54" s="226">
        <v>0</v>
      </c>
      <c r="J54" s="226">
        <v>0</v>
      </c>
      <c r="K54" s="226">
        <v>0</v>
      </c>
      <c r="L54" s="226">
        <v>0</v>
      </c>
      <c r="M54" s="226">
        <v>0</v>
      </c>
      <c r="N54" s="226">
        <v>0</v>
      </c>
      <c r="O54" s="226">
        <v>0</v>
      </c>
      <c r="P54" s="226">
        <v>0</v>
      </c>
      <c r="Q54" s="226">
        <v>0</v>
      </c>
      <c r="R54" s="226">
        <v>0</v>
      </c>
      <c r="S54" s="226">
        <v>0</v>
      </c>
      <c r="T54" s="226">
        <v>0</v>
      </c>
      <c r="U54" s="226">
        <v>0</v>
      </c>
      <c r="V54" s="226">
        <v>0</v>
      </c>
      <c r="W54" s="226">
        <v>0</v>
      </c>
      <c r="X54" s="226">
        <v>0</v>
      </c>
      <c r="Y54" s="226">
        <v>0</v>
      </c>
      <c r="Z54" s="226">
        <v>0</v>
      </c>
      <c r="AA54" s="226">
        <v>0</v>
      </c>
      <c r="AB54" s="226">
        <v>0</v>
      </c>
      <c r="AC54" s="226">
        <v>0</v>
      </c>
      <c r="AD54" s="226">
        <v>0</v>
      </c>
      <c r="AE54" s="226">
        <v>0</v>
      </c>
    </row>
    <row r="55" spans="1:31" s="47" customFormat="1" ht="15" customHeight="1">
      <c r="A55" s="228" t="s">
        <v>272</v>
      </c>
      <c r="B55" s="229">
        <v>2</v>
      </c>
      <c r="C55" s="229">
        <v>2</v>
      </c>
      <c r="D55" s="229">
        <v>0</v>
      </c>
      <c r="E55" s="226">
        <v>243</v>
      </c>
      <c r="F55" s="226">
        <v>44</v>
      </c>
      <c r="G55" s="226">
        <v>199</v>
      </c>
      <c r="H55" s="226">
        <v>243</v>
      </c>
      <c r="I55" s="226">
        <v>44</v>
      </c>
      <c r="J55" s="226">
        <v>199</v>
      </c>
      <c r="K55" s="226">
        <v>0</v>
      </c>
      <c r="L55" s="226">
        <v>0</v>
      </c>
      <c r="M55" s="226">
        <v>0</v>
      </c>
      <c r="N55" s="226">
        <v>243</v>
      </c>
      <c r="O55" s="226">
        <v>44</v>
      </c>
      <c r="P55" s="226">
        <v>199</v>
      </c>
      <c r="Q55" s="226">
        <v>243</v>
      </c>
      <c r="R55" s="226">
        <v>44</v>
      </c>
      <c r="S55" s="226">
        <v>199</v>
      </c>
      <c r="T55" s="226">
        <v>0</v>
      </c>
      <c r="U55" s="226">
        <v>0</v>
      </c>
      <c r="V55" s="226">
        <v>0</v>
      </c>
      <c r="W55" s="226">
        <v>0</v>
      </c>
      <c r="X55" s="226">
        <v>0</v>
      </c>
      <c r="Y55" s="226">
        <v>0</v>
      </c>
      <c r="Z55" s="226">
        <v>0</v>
      </c>
      <c r="AA55" s="226">
        <v>0</v>
      </c>
      <c r="AB55" s="226">
        <v>0</v>
      </c>
      <c r="AC55" s="226">
        <v>0</v>
      </c>
      <c r="AD55" s="226">
        <v>0</v>
      </c>
      <c r="AE55" s="226">
        <v>0</v>
      </c>
    </row>
    <row r="56" spans="1:31" s="47" customFormat="1" ht="15" customHeight="1">
      <c r="A56" s="228" t="s">
        <v>273</v>
      </c>
      <c r="B56" s="229">
        <v>1</v>
      </c>
      <c r="C56" s="229">
        <v>1</v>
      </c>
      <c r="D56" s="229">
        <v>0</v>
      </c>
      <c r="E56" s="226">
        <v>123</v>
      </c>
      <c r="F56" s="226">
        <v>27</v>
      </c>
      <c r="G56" s="226">
        <v>96</v>
      </c>
      <c r="H56" s="226">
        <v>123</v>
      </c>
      <c r="I56" s="226">
        <v>27</v>
      </c>
      <c r="J56" s="226">
        <v>96</v>
      </c>
      <c r="K56" s="226">
        <v>0</v>
      </c>
      <c r="L56" s="226">
        <v>0</v>
      </c>
      <c r="M56" s="226">
        <v>0</v>
      </c>
      <c r="N56" s="226">
        <v>123</v>
      </c>
      <c r="O56" s="226">
        <v>27</v>
      </c>
      <c r="P56" s="226">
        <v>96</v>
      </c>
      <c r="Q56" s="226">
        <v>123</v>
      </c>
      <c r="R56" s="226">
        <v>27</v>
      </c>
      <c r="S56" s="226">
        <v>96</v>
      </c>
      <c r="T56" s="226">
        <v>0</v>
      </c>
      <c r="U56" s="226">
        <v>0</v>
      </c>
      <c r="V56" s="226">
        <v>0</v>
      </c>
      <c r="W56" s="226">
        <v>0</v>
      </c>
      <c r="X56" s="226">
        <v>0</v>
      </c>
      <c r="Y56" s="226">
        <v>0</v>
      </c>
      <c r="Z56" s="226">
        <v>0</v>
      </c>
      <c r="AA56" s="226">
        <v>0</v>
      </c>
      <c r="AB56" s="226">
        <v>0</v>
      </c>
      <c r="AC56" s="226">
        <v>0</v>
      </c>
      <c r="AD56" s="226">
        <v>0</v>
      </c>
      <c r="AE56" s="226">
        <v>0</v>
      </c>
    </row>
    <row r="57" spans="1:31" s="47" customFormat="1" ht="15" customHeight="1">
      <c r="A57" s="228" t="s">
        <v>274</v>
      </c>
      <c r="B57" s="229">
        <v>16</v>
      </c>
      <c r="C57" s="229">
        <v>15</v>
      </c>
      <c r="D57" s="229">
        <v>1</v>
      </c>
      <c r="E57" s="226">
        <v>2275</v>
      </c>
      <c r="F57" s="226">
        <v>863</v>
      </c>
      <c r="G57" s="226">
        <v>1412</v>
      </c>
      <c r="H57" s="226">
        <v>2155</v>
      </c>
      <c r="I57" s="226">
        <v>789</v>
      </c>
      <c r="J57" s="226">
        <v>1366</v>
      </c>
      <c r="K57" s="226">
        <v>120</v>
      </c>
      <c r="L57" s="226">
        <v>74</v>
      </c>
      <c r="M57" s="226">
        <v>46</v>
      </c>
      <c r="N57" s="226">
        <v>1648</v>
      </c>
      <c r="O57" s="226">
        <v>672</v>
      </c>
      <c r="P57" s="226">
        <v>976</v>
      </c>
      <c r="Q57" s="226">
        <v>1528</v>
      </c>
      <c r="R57" s="226">
        <v>598</v>
      </c>
      <c r="S57" s="226">
        <v>930</v>
      </c>
      <c r="T57" s="226">
        <v>120</v>
      </c>
      <c r="U57" s="226">
        <v>74</v>
      </c>
      <c r="V57" s="226">
        <v>46</v>
      </c>
      <c r="W57" s="226">
        <v>627</v>
      </c>
      <c r="X57" s="226">
        <v>191</v>
      </c>
      <c r="Y57" s="226">
        <v>436</v>
      </c>
      <c r="Z57" s="226">
        <v>627</v>
      </c>
      <c r="AA57" s="226">
        <v>191</v>
      </c>
      <c r="AB57" s="226">
        <v>436</v>
      </c>
      <c r="AC57" s="226">
        <v>0</v>
      </c>
      <c r="AD57" s="226">
        <v>0</v>
      </c>
      <c r="AE57" s="226">
        <v>0</v>
      </c>
    </row>
    <row r="58" spans="1:31" s="47" customFormat="1" ht="15" customHeight="1">
      <c r="A58" s="228" t="s">
        <v>244</v>
      </c>
      <c r="B58" s="229">
        <v>0</v>
      </c>
      <c r="C58" s="229">
        <v>0</v>
      </c>
      <c r="D58" s="229">
        <v>0</v>
      </c>
      <c r="E58" s="226">
        <v>0</v>
      </c>
      <c r="F58" s="226">
        <v>0</v>
      </c>
      <c r="G58" s="226">
        <v>0</v>
      </c>
      <c r="H58" s="226">
        <v>0</v>
      </c>
      <c r="I58" s="226">
        <v>0</v>
      </c>
      <c r="J58" s="226">
        <v>0</v>
      </c>
      <c r="K58" s="226">
        <v>0</v>
      </c>
      <c r="L58" s="226">
        <v>0</v>
      </c>
      <c r="M58" s="226">
        <v>0</v>
      </c>
      <c r="N58" s="226">
        <v>0</v>
      </c>
      <c r="O58" s="226">
        <v>0</v>
      </c>
      <c r="P58" s="226">
        <v>0</v>
      </c>
      <c r="Q58" s="226">
        <v>0</v>
      </c>
      <c r="R58" s="226">
        <v>0</v>
      </c>
      <c r="S58" s="226">
        <v>0</v>
      </c>
      <c r="T58" s="226">
        <v>0</v>
      </c>
      <c r="U58" s="226">
        <v>0</v>
      </c>
      <c r="V58" s="226">
        <v>0</v>
      </c>
      <c r="W58" s="226">
        <v>0</v>
      </c>
      <c r="X58" s="226">
        <v>0</v>
      </c>
      <c r="Y58" s="226">
        <v>0</v>
      </c>
      <c r="Z58" s="226">
        <v>0</v>
      </c>
      <c r="AA58" s="226">
        <v>0</v>
      </c>
      <c r="AB58" s="226">
        <v>0</v>
      </c>
      <c r="AC58" s="226">
        <v>0</v>
      </c>
      <c r="AD58" s="226">
        <v>0</v>
      </c>
      <c r="AE58" s="226">
        <v>0</v>
      </c>
    </row>
    <row r="59" spans="1:31" s="47" customFormat="1" ht="15" customHeight="1">
      <c r="A59" s="219"/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</row>
    <row r="60" spans="1:31" s="68" customFormat="1" ht="15" customHeight="1">
      <c r="A60" s="220" t="s">
        <v>275</v>
      </c>
      <c r="B60" s="221">
        <v>2</v>
      </c>
      <c r="C60" s="221">
        <v>2</v>
      </c>
      <c r="D60" s="221">
        <v>0</v>
      </c>
      <c r="E60" s="221">
        <v>125</v>
      </c>
      <c r="F60" s="221">
        <v>97</v>
      </c>
      <c r="G60" s="221">
        <v>28</v>
      </c>
      <c r="H60" s="221">
        <v>125</v>
      </c>
      <c r="I60" s="221">
        <v>97</v>
      </c>
      <c r="J60" s="221">
        <v>28</v>
      </c>
      <c r="K60" s="221">
        <v>0</v>
      </c>
      <c r="L60" s="221">
        <v>0</v>
      </c>
      <c r="M60" s="221">
        <v>0</v>
      </c>
      <c r="N60" s="221">
        <v>125</v>
      </c>
      <c r="O60" s="221">
        <v>97</v>
      </c>
      <c r="P60" s="221">
        <v>28</v>
      </c>
      <c r="Q60" s="221">
        <v>125</v>
      </c>
      <c r="R60" s="221">
        <v>97</v>
      </c>
      <c r="S60" s="221">
        <v>28</v>
      </c>
      <c r="T60" s="221">
        <v>0</v>
      </c>
      <c r="U60" s="221">
        <v>0</v>
      </c>
      <c r="V60" s="221">
        <v>0</v>
      </c>
      <c r="W60" s="221">
        <v>0</v>
      </c>
      <c r="X60" s="221">
        <v>0</v>
      </c>
      <c r="Y60" s="221">
        <v>0</v>
      </c>
      <c r="Z60" s="221">
        <v>0</v>
      </c>
      <c r="AA60" s="221">
        <v>0</v>
      </c>
      <c r="AB60" s="221">
        <v>0</v>
      </c>
      <c r="AC60" s="221">
        <v>0</v>
      </c>
      <c r="AD60" s="221">
        <v>0</v>
      </c>
      <c r="AE60" s="221">
        <v>0</v>
      </c>
    </row>
    <row r="61" spans="1:31" s="47" customFormat="1" ht="15" customHeight="1">
      <c r="A61" s="225" t="s">
        <v>276</v>
      </c>
      <c r="B61" s="226">
        <v>1</v>
      </c>
      <c r="C61" s="226">
        <v>1</v>
      </c>
      <c r="D61" s="226">
        <v>0</v>
      </c>
      <c r="E61" s="226">
        <v>72</v>
      </c>
      <c r="F61" s="226">
        <v>71</v>
      </c>
      <c r="G61" s="226">
        <v>1</v>
      </c>
      <c r="H61" s="226">
        <v>72</v>
      </c>
      <c r="I61" s="226">
        <v>71</v>
      </c>
      <c r="J61" s="226">
        <v>1</v>
      </c>
      <c r="K61" s="226">
        <v>0</v>
      </c>
      <c r="L61" s="226">
        <v>0</v>
      </c>
      <c r="M61" s="226">
        <v>0</v>
      </c>
      <c r="N61" s="226">
        <v>72</v>
      </c>
      <c r="O61" s="226">
        <v>71</v>
      </c>
      <c r="P61" s="226">
        <v>1</v>
      </c>
      <c r="Q61" s="226">
        <v>72</v>
      </c>
      <c r="R61" s="226">
        <v>71</v>
      </c>
      <c r="S61" s="226">
        <v>1</v>
      </c>
      <c r="T61" s="226">
        <v>0</v>
      </c>
      <c r="U61" s="226">
        <v>0</v>
      </c>
      <c r="V61" s="226">
        <v>0</v>
      </c>
      <c r="W61" s="226">
        <v>0</v>
      </c>
      <c r="X61" s="226">
        <v>0</v>
      </c>
      <c r="Y61" s="226">
        <v>0</v>
      </c>
      <c r="Z61" s="226">
        <v>0</v>
      </c>
      <c r="AA61" s="226">
        <v>0</v>
      </c>
      <c r="AB61" s="226">
        <v>0</v>
      </c>
      <c r="AC61" s="226">
        <v>0</v>
      </c>
      <c r="AD61" s="226">
        <v>0</v>
      </c>
      <c r="AE61" s="226">
        <v>0</v>
      </c>
    </row>
    <row r="62" spans="1:31" s="47" customFormat="1" ht="15" customHeight="1">
      <c r="A62" s="225" t="s">
        <v>277</v>
      </c>
      <c r="B62" s="226">
        <v>1</v>
      </c>
      <c r="C62" s="226">
        <v>1</v>
      </c>
      <c r="D62" s="226">
        <v>0</v>
      </c>
      <c r="E62" s="226">
        <v>53</v>
      </c>
      <c r="F62" s="226">
        <v>26</v>
      </c>
      <c r="G62" s="226">
        <v>27</v>
      </c>
      <c r="H62" s="226">
        <v>53</v>
      </c>
      <c r="I62" s="226">
        <v>26</v>
      </c>
      <c r="J62" s="226">
        <v>27</v>
      </c>
      <c r="K62" s="226">
        <v>0</v>
      </c>
      <c r="L62" s="226">
        <v>0</v>
      </c>
      <c r="M62" s="226">
        <v>0</v>
      </c>
      <c r="N62" s="226">
        <v>53</v>
      </c>
      <c r="O62" s="226">
        <v>26</v>
      </c>
      <c r="P62" s="226">
        <v>27</v>
      </c>
      <c r="Q62" s="226">
        <v>53</v>
      </c>
      <c r="R62" s="226">
        <v>26</v>
      </c>
      <c r="S62" s="226">
        <v>27</v>
      </c>
      <c r="T62" s="226">
        <v>0</v>
      </c>
      <c r="U62" s="226">
        <v>0</v>
      </c>
      <c r="V62" s="226">
        <v>0</v>
      </c>
      <c r="W62" s="226">
        <v>0</v>
      </c>
      <c r="X62" s="226">
        <v>0</v>
      </c>
      <c r="Y62" s="226">
        <v>0</v>
      </c>
      <c r="Z62" s="226">
        <v>0</v>
      </c>
      <c r="AA62" s="226">
        <v>0</v>
      </c>
      <c r="AB62" s="226">
        <v>0</v>
      </c>
      <c r="AC62" s="226">
        <v>0</v>
      </c>
      <c r="AD62" s="226">
        <v>0</v>
      </c>
      <c r="AE62" s="226">
        <v>0</v>
      </c>
    </row>
    <row r="63" spans="1:31" s="47" customFormat="1" ht="15" customHeight="1">
      <c r="A63" s="225" t="s">
        <v>278</v>
      </c>
      <c r="B63" s="226">
        <v>0</v>
      </c>
      <c r="C63" s="226">
        <v>0</v>
      </c>
      <c r="D63" s="226">
        <v>0</v>
      </c>
      <c r="E63" s="226">
        <v>0</v>
      </c>
      <c r="F63" s="226">
        <v>0</v>
      </c>
      <c r="G63" s="226">
        <v>0</v>
      </c>
      <c r="H63" s="226">
        <v>0</v>
      </c>
      <c r="I63" s="226">
        <v>0</v>
      </c>
      <c r="J63" s="226">
        <v>0</v>
      </c>
      <c r="K63" s="226">
        <v>0</v>
      </c>
      <c r="L63" s="226">
        <v>0</v>
      </c>
      <c r="M63" s="226">
        <v>0</v>
      </c>
      <c r="N63" s="226">
        <v>0</v>
      </c>
      <c r="O63" s="226">
        <v>0</v>
      </c>
      <c r="P63" s="226">
        <v>0</v>
      </c>
      <c r="Q63" s="226">
        <v>0</v>
      </c>
      <c r="R63" s="226">
        <v>0</v>
      </c>
      <c r="S63" s="226">
        <v>0</v>
      </c>
      <c r="T63" s="226">
        <v>0</v>
      </c>
      <c r="U63" s="226">
        <v>0</v>
      </c>
      <c r="V63" s="226">
        <v>0</v>
      </c>
      <c r="W63" s="226">
        <v>0</v>
      </c>
      <c r="X63" s="226">
        <v>0</v>
      </c>
      <c r="Y63" s="226">
        <v>0</v>
      </c>
      <c r="Z63" s="226">
        <v>0</v>
      </c>
      <c r="AA63" s="226">
        <v>0</v>
      </c>
      <c r="AB63" s="226">
        <v>0</v>
      </c>
      <c r="AC63" s="226">
        <v>0</v>
      </c>
      <c r="AD63" s="226">
        <v>0</v>
      </c>
      <c r="AE63" s="226">
        <v>0</v>
      </c>
    </row>
    <row r="64" spans="1:31" s="47" customFormat="1" ht="15" customHeight="1">
      <c r="A64" s="225" t="s">
        <v>279</v>
      </c>
      <c r="B64" s="226">
        <v>0</v>
      </c>
      <c r="C64" s="226">
        <v>0</v>
      </c>
      <c r="D64" s="226">
        <v>0</v>
      </c>
      <c r="E64" s="226">
        <v>0</v>
      </c>
      <c r="F64" s="226">
        <v>0</v>
      </c>
      <c r="G64" s="226">
        <v>0</v>
      </c>
      <c r="H64" s="226">
        <v>0</v>
      </c>
      <c r="I64" s="226">
        <v>0</v>
      </c>
      <c r="J64" s="226">
        <v>0</v>
      </c>
      <c r="K64" s="226">
        <v>0</v>
      </c>
      <c r="L64" s="226">
        <v>0</v>
      </c>
      <c r="M64" s="226">
        <v>0</v>
      </c>
      <c r="N64" s="226">
        <v>0</v>
      </c>
      <c r="O64" s="226">
        <v>0</v>
      </c>
      <c r="P64" s="226">
        <v>0</v>
      </c>
      <c r="Q64" s="226">
        <v>0</v>
      </c>
      <c r="R64" s="226">
        <v>0</v>
      </c>
      <c r="S64" s="226">
        <v>0</v>
      </c>
      <c r="T64" s="226">
        <v>0</v>
      </c>
      <c r="U64" s="226">
        <v>0</v>
      </c>
      <c r="V64" s="226">
        <v>0</v>
      </c>
      <c r="W64" s="226">
        <v>0</v>
      </c>
      <c r="X64" s="226">
        <v>0</v>
      </c>
      <c r="Y64" s="226">
        <v>0</v>
      </c>
      <c r="Z64" s="226">
        <v>0</v>
      </c>
      <c r="AA64" s="226">
        <v>0</v>
      </c>
      <c r="AB64" s="226">
        <v>0</v>
      </c>
      <c r="AC64" s="226">
        <v>0</v>
      </c>
      <c r="AD64" s="226">
        <v>0</v>
      </c>
      <c r="AE64" s="226">
        <v>0</v>
      </c>
    </row>
    <row r="65" spans="1:31" s="47" customFormat="1" ht="15" customHeight="1">
      <c r="A65" s="225" t="s">
        <v>280</v>
      </c>
      <c r="B65" s="226">
        <v>0</v>
      </c>
      <c r="C65" s="226">
        <v>0</v>
      </c>
      <c r="D65" s="226">
        <v>0</v>
      </c>
      <c r="E65" s="226">
        <v>0</v>
      </c>
      <c r="F65" s="226">
        <v>0</v>
      </c>
      <c r="G65" s="226">
        <v>0</v>
      </c>
      <c r="H65" s="226">
        <v>0</v>
      </c>
      <c r="I65" s="226">
        <v>0</v>
      </c>
      <c r="J65" s="226">
        <v>0</v>
      </c>
      <c r="K65" s="226">
        <v>0</v>
      </c>
      <c r="L65" s="226">
        <v>0</v>
      </c>
      <c r="M65" s="226">
        <v>0</v>
      </c>
      <c r="N65" s="226">
        <v>0</v>
      </c>
      <c r="O65" s="226">
        <v>0</v>
      </c>
      <c r="P65" s="226">
        <v>0</v>
      </c>
      <c r="Q65" s="226">
        <v>0</v>
      </c>
      <c r="R65" s="226">
        <v>0</v>
      </c>
      <c r="S65" s="226">
        <v>0</v>
      </c>
      <c r="T65" s="226">
        <v>0</v>
      </c>
      <c r="U65" s="226">
        <v>0</v>
      </c>
      <c r="V65" s="226">
        <v>0</v>
      </c>
      <c r="W65" s="226">
        <v>0</v>
      </c>
      <c r="X65" s="226">
        <v>0</v>
      </c>
      <c r="Y65" s="226">
        <v>0</v>
      </c>
      <c r="Z65" s="226">
        <v>0</v>
      </c>
      <c r="AA65" s="226">
        <v>0</v>
      </c>
      <c r="AB65" s="226">
        <v>0</v>
      </c>
      <c r="AC65" s="226">
        <v>0</v>
      </c>
      <c r="AD65" s="226">
        <v>0</v>
      </c>
      <c r="AE65" s="226">
        <v>0</v>
      </c>
    </row>
    <row r="66" spans="1:31" s="47" customFormat="1" ht="15" customHeight="1">
      <c r="A66" s="225" t="s">
        <v>244</v>
      </c>
      <c r="B66" s="226">
        <v>0</v>
      </c>
      <c r="C66" s="226">
        <v>0</v>
      </c>
      <c r="D66" s="226">
        <v>0</v>
      </c>
      <c r="E66" s="226">
        <v>0</v>
      </c>
      <c r="F66" s="226">
        <v>0</v>
      </c>
      <c r="G66" s="226">
        <v>0</v>
      </c>
      <c r="H66" s="226">
        <v>0</v>
      </c>
      <c r="I66" s="226">
        <v>0</v>
      </c>
      <c r="J66" s="226">
        <v>0</v>
      </c>
      <c r="K66" s="226">
        <v>0</v>
      </c>
      <c r="L66" s="226">
        <v>0</v>
      </c>
      <c r="M66" s="226">
        <v>0</v>
      </c>
      <c r="N66" s="226">
        <v>0</v>
      </c>
      <c r="O66" s="226">
        <v>0</v>
      </c>
      <c r="P66" s="226">
        <v>0</v>
      </c>
      <c r="Q66" s="226">
        <v>0</v>
      </c>
      <c r="R66" s="226">
        <v>0</v>
      </c>
      <c r="S66" s="226">
        <v>0</v>
      </c>
      <c r="T66" s="226">
        <v>0</v>
      </c>
      <c r="U66" s="226">
        <v>0</v>
      </c>
      <c r="V66" s="226">
        <v>0</v>
      </c>
      <c r="W66" s="226">
        <v>0</v>
      </c>
      <c r="X66" s="226">
        <v>0</v>
      </c>
      <c r="Y66" s="226">
        <v>0</v>
      </c>
      <c r="Z66" s="226">
        <v>0</v>
      </c>
      <c r="AA66" s="226">
        <v>0</v>
      </c>
      <c r="AB66" s="226">
        <v>0</v>
      </c>
      <c r="AC66" s="226">
        <v>0</v>
      </c>
      <c r="AD66" s="226">
        <v>0</v>
      </c>
      <c r="AE66" s="226">
        <v>0</v>
      </c>
    </row>
    <row r="67" spans="1:31" s="47" customFormat="1" ht="15" customHeight="1">
      <c r="A67" s="219"/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</row>
    <row r="68" spans="1:31" s="68" customFormat="1" ht="15" customHeight="1">
      <c r="A68" s="220" t="s">
        <v>281</v>
      </c>
      <c r="B68" s="221">
        <v>8</v>
      </c>
      <c r="C68" s="221">
        <v>8</v>
      </c>
      <c r="D68" s="221">
        <v>0</v>
      </c>
      <c r="E68" s="221">
        <v>793</v>
      </c>
      <c r="F68" s="221">
        <v>31</v>
      </c>
      <c r="G68" s="221">
        <v>762</v>
      </c>
      <c r="H68" s="221">
        <v>793</v>
      </c>
      <c r="I68" s="221">
        <v>31</v>
      </c>
      <c r="J68" s="221">
        <v>762</v>
      </c>
      <c r="K68" s="221">
        <v>0</v>
      </c>
      <c r="L68" s="221">
        <v>0</v>
      </c>
      <c r="M68" s="221">
        <v>0</v>
      </c>
      <c r="N68" s="221">
        <v>442</v>
      </c>
      <c r="O68" s="221">
        <v>13</v>
      </c>
      <c r="P68" s="221">
        <v>429</v>
      </c>
      <c r="Q68" s="221">
        <v>442</v>
      </c>
      <c r="R68" s="221">
        <v>13</v>
      </c>
      <c r="S68" s="221">
        <v>429</v>
      </c>
      <c r="T68" s="221">
        <v>0</v>
      </c>
      <c r="U68" s="221">
        <v>0</v>
      </c>
      <c r="V68" s="221">
        <v>0</v>
      </c>
      <c r="W68" s="221">
        <v>351</v>
      </c>
      <c r="X68" s="221">
        <v>18</v>
      </c>
      <c r="Y68" s="221">
        <v>333</v>
      </c>
      <c r="Z68" s="221">
        <v>351</v>
      </c>
      <c r="AA68" s="221">
        <v>18</v>
      </c>
      <c r="AB68" s="221">
        <v>333</v>
      </c>
      <c r="AC68" s="221">
        <v>0</v>
      </c>
      <c r="AD68" s="221">
        <v>0</v>
      </c>
      <c r="AE68" s="221">
        <v>0</v>
      </c>
    </row>
    <row r="69" spans="1:31" s="47" customFormat="1" ht="15" customHeight="1">
      <c r="A69" s="225" t="s">
        <v>282</v>
      </c>
      <c r="B69" s="226">
        <v>5</v>
      </c>
      <c r="C69" s="226">
        <v>5</v>
      </c>
      <c r="D69" s="226">
        <v>0</v>
      </c>
      <c r="E69" s="226">
        <v>435</v>
      </c>
      <c r="F69" s="226">
        <v>18</v>
      </c>
      <c r="G69" s="226">
        <v>417</v>
      </c>
      <c r="H69" s="226">
        <v>435</v>
      </c>
      <c r="I69" s="226">
        <v>18</v>
      </c>
      <c r="J69" s="226">
        <v>417</v>
      </c>
      <c r="K69" s="226">
        <v>0</v>
      </c>
      <c r="L69" s="226">
        <v>0</v>
      </c>
      <c r="M69" s="226">
        <v>0</v>
      </c>
      <c r="N69" s="226">
        <v>335</v>
      </c>
      <c r="O69" s="226">
        <v>0</v>
      </c>
      <c r="P69" s="226">
        <v>335</v>
      </c>
      <c r="Q69" s="226">
        <v>335</v>
      </c>
      <c r="R69" s="226">
        <v>0</v>
      </c>
      <c r="S69" s="226">
        <v>335</v>
      </c>
      <c r="T69" s="226">
        <v>0</v>
      </c>
      <c r="U69" s="226">
        <v>0</v>
      </c>
      <c r="V69" s="226">
        <v>0</v>
      </c>
      <c r="W69" s="226">
        <v>100</v>
      </c>
      <c r="X69" s="226">
        <v>18</v>
      </c>
      <c r="Y69" s="226">
        <v>82</v>
      </c>
      <c r="Z69" s="226">
        <v>100</v>
      </c>
      <c r="AA69" s="226">
        <v>18</v>
      </c>
      <c r="AB69" s="226">
        <v>82</v>
      </c>
      <c r="AC69" s="226">
        <v>0</v>
      </c>
      <c r="AD69" s="226">
        <v>0</v>
      </c>
      <c r="AE69" s="226">
        <v>0</v>
      </c>
    </row>
    <row r="70" spans="1:31" s="47" customFormat="1" ht="15" customHeight="1">
      <c r="A70" s="225" t="s">
        <v>283</v>
      </c>
      <c r="B70" s="226">
        <v>0</v>
      </c>
      <c r="C70" s="226">
        <v>0</v>
      </c>
      <c r="D70" s="226">
        <v>0</v>
      </c>
      <c r="E70" s="226">
        <v>0</v>
      </c>
      <c r="F70" s="226">
        <v>0</v>
      </c>
      <c r="G70" s="226">
        <v>0</v>
      </c>
      <c r="H70" s="226">
        <v>0</v>
      </c>
      <c r="I70" s="226">
        <v>0</v>
      </c>
      <c r="J70" s="226">
        <v>0</v>
      </c>
      <c r="K70" s="226">
        <v>0</v>
      </c>
      <c r="L70" s="226">
        <v>0</v>
      </c>
      <c r="M70" s="226">
        <v>0</v>
      </c>
      <c r="N70" s="226">
        <v>0</v>
      </c>
      <c r="O70" s="226">
        <v>0</v>
      </c>
      <c r="P70" s="226">
        <v>0</v>
      </c>
      <c r="Q70" s="226">
        <v>0</v>
      </c>
      <c r="R70" s="226">
        <v>0</v>
      </c>
      <c r="S70" s="226">
        <v>0</v>
      </c>
      <c r="T70" s="226">
        <v>0</v>
      </c>
      <c r="U70" s="226">
        <v>0</v>
      </c>
      <c r="V70" s="226">
        <v>0</v>
      </c>
      <c r="W70" s="226">
        <v>0</v>
      </c>
      <c r="X70" s="226">
        <v>0</v>
      </c>
      <c r="Y70" s="226">
        <v>0</v>
      </c>
      <c r="Z70" s="226">
        <v>0</v>
      </c>
      <c r="AA70" s="226">
        <v>0</v>
      </c>
      <c r="AB70" s="226">
        <v>0</v>
      </c>
      <c r="AC70" s="226">
        <v>0</v>
      </c>
      <c r="AD70" s="226">
        <v>0</v>
      </c>
      <c r="AE70" s="226">
        <v>0</v>
      </c>
    </row>
    <row r="71" spans="1:31" s="47" customFormat="1" ht="15" customHeight="1">
      <c r="A71" s="225" t="s">
        <v>284</v>
      </c>
      <c r="B71" s="226">
        <v>2</v>
      </c>
      <c r="C71" s="226">
        <v>2</v>
      </c>
      <c r="D71" s="226">
        <v>0</v>
      </c>
      <c r="E71" s="226">
        <v>251</v>
      </c>
      <c r="F71" s="226">
        <v>0</v>
      </c>
      <c r="G71" s="226">
        <v>251</v>
      </c>
      <c r="H71" s="226">
        <v>251</v>
      </c>
      <c r="I71" s="226">
        <v>0</v>
      </c>
      <c r="J71" s="226">
        <v>251</v>
      </c>
      <c r="K71" s="226">
        <v>0</v>
      </c>
      <c r="L71" s="226">
        <v>0</v>
      </c>
      <c r="M71" s="226">
        <v>0</v>
      </c>
      <c r="N71" s="226">
        <v>0</v>
      </c>
      <c r="O71" s="226">
        <v>0</v>
      </c>
      <c r="P71" s="226">
        <v>0</v>
      </c>
      <c r="Q71" s="226">
        <v>0</v>
      </c>
      <c r="R71" s="226">
        <v>0</v>
      </c>
      <c r="S71" s="226">
        <v>0</v>
      </c>
      <c r="T71" s="226">
        <v>0</v>
      </c>
      <c r="U71" s="226">
        <v>0</v>
      </c>
      <c r="V71" s="226">
        <v>0</v>
      </c>
      <c r="W71" s="226">
        <v>251</v>
      </c>
      <c r="X71" s="226">
        <v>0</v>
      </c>
      <c r="Y71" s="226">
        <v>251</v>
      </c>
      <c r="Z71" s="226">
        <v>251</v>
      </c>
      <c r="AA71" s="226">
        <v>0</v>
      </c>
      <c r="AB71" s="226">
        <v>251</v>
      </c>
      <c r="AC71" s="226">
        <v>0</v>
      </c>
      <c r="AD71" s="226">
        <v>0</v>
      </c>
      <c r="AE71" s="226">
        <v>0</v>
      </c>
    </row>
    <row r="72" spans="1:31" s="47" customFormat="1" ht="15" customHeight="1">
      <c r="A72" s="225" t="s">
        <v>285</v>
      </c>
      <c r="B72" s="226">
        <v>0</v>
      </c>
      <c r="C72" s="226">
        <v>0</v>
      </c>
      <c r="D72" s="226">
        <v>0</v>
      </c>
      <c r="E72" s="226">
        <v>0</v>
      </c>
      <c r="F72" s="226">
        <v>0</v>
      </c>
      <c r="G72" s="226">
        <v>0</v>
      </c>
      <c r="H72" s="226">
        <v>0</v>
      </c>
      <c r="I72" s="226">
        <v>0</v>
      </c>
      <c r="J72" s="226">
        <v>0</v>
      </c>
      <c r="K72" s="226">
        <v>0</v>
      </c>
      <c r="L72" s="226">
        <v>0</v>
      </c>
      <c r="M72" s="226">
        <v>0</v>
      </c>
      <c r="N72" s="226">
        <v>0</v>
      </c>
      <c r="O72" s="226">
        <v>0</v>
      </c>
      <c r="P72" s="226">
        <v>0</v>
      </c>
      <c r="Q72" s="226">
        <v>0</v>
      </c>
      <c r="R72" s="226">
        <v>0</v>
      </c>
      <c r="S72" s="226">
        <v>0</v>
      </c>
      <c r="T72" s="226">
        <v>0</v>
      </c>
      <c r="U72" s="226">
        <v>0</v>
      </c>
      <c r="V72" s="226">
        <v>0</v>
      </c>
      <c r="W72" s="226">
        <v>0</v>
      </c>
      <c r="X72" s="226">
        <v>0</v>
      </c>
      <c r="Y72" s="226">
        <v>0</v>
      </c>
      <c r="Z72" s="226">
        <v>0</v>
      </c>
      <c r="AA72" s="226">
        <v>0</v>
      </c>
      <c r="AB72" s="226">
        <v>0</v>
      </c>
      <c r="AC72" s="226">
        <v>0</v>
      </c>
      <c r="AD72" s="226">
        <v>0</v>
      </c>
      <c r="AE72" s="226">
        <v>0</v>
      </c>
    </row>
    <row r="73" spans="1:31" s="47" customFormat="1" ht="15" customHeight="1">
      <c r="A73" s="225" t="s">
        <v>244</v>
      </c>
      <c r="B73" s="226">
        <v>1</v>
      </c>
      <c r="C73" s="226">
        <v>1</v>
      </c>
      <c r="D73" s="226">
        <v>0</v>
      </c>
      <c r="E73" s="226">
        <v>107</v>
      </c>
      <c r="F73" s="226">
        <v>13</v>
      </c>
      <c r="G73" s="226">
        <v>94</v>
      </c>
      <c r="H73" s="226">
        <v>107</v>
      </c>
      <c r="I73" s="226">
        <v>13</v>
      </c>
      <c r="J73" s="226">
        <v>94</v>
      </c>
      <c r="K73" s="226">
        <v>0</v>
      </c>
      <c r="L73" s="226">
        <v>0</v>
      </c>
      <c r="M73" s="226">
        <v>0</v>
      </c>
      <c r="N73" s="226">
        <v>107</v>
      </c>
      <c r="O73" s="226">
        <v>13</v>
      </c>
      <c r="P73" s="226">
        <v>94</v>
      </c>
      <c r="Q73" s="226">
        <v>107</v>
      </c>
      <c r="R73" s="226">
        <v>13</v>
      </c>
      <c r="S73" s="226">
        <v>94</v>
      </c>
      <c r="T73" s="226">
        <v>0</v>
      </c>
      <c r="U73" s="226">
        <v>0</v>
      </c>
      <c r="V73" s="226">
        <v>0</v>
      </c>
      <c r="W73" s="226">
        <v>0</v>
      </c>
      <c r="X73" s="226">
        <v>0</v>
      </c>
      <c r="Y73" s="226">
        <v>0</v>
      </c>
      <c r="Z73" s="226">
        <v>0</v>
      </c>
      <c r="AA73" s="226">
        <v>0</v>
      </c>
      <c r="AB73" s="226">
        <v>0</v>
      </c>
      <c r="AC73" s="226">
        <v>0</v>
      </c>
      <c r="AD73" s="226">
        <v>0</v>
      </c>
      <c r="AE73" s="226">
        <v>0</v>
      </c>
    </row>
    <row r="74" spans="1:31" s="47" customFormat="1" ht="15" customHeight="1">
      <c r="A74" s="219"/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</row>
    <row r="75" spans="1:31" s="68" customFormat="1" ht="15" customHeight="1">
      <c r="A75" s="220" t="s">
        <v>286</v>
      </c>
      <c r="B75" s="221">
        <v>4</v>
      </c>
      <c r="C75" s="221">
        <v>3</v>
      </c>
      <c r="D75" s="221">
        <v>1</v>
      </c>
      <c r="E75" s="221">
        <v>697</v>
      </c>
      <c r="F75" s="221">
        <v>18</v>
      </c>
      <c r="G75" s="221">
        <v>679</v>
      </c>
      <c r="H75" s="221">
        <v>691</v>
      </c>
      <c r="I75" s="221">
        <v>18</v>
      </c>
      <c r="J75" s="221">
        <v>673</v>
      </c>
      <c r="K75" s="221">
        <v>6</v>
      </c>
      <c r="L75" s="221">
        <v>0</v>
      </c>
      <c r="M75" s="221">
        <v>6</v>
      </c>
      <c r="N75" s="221">
        <v>6</v>
      </c>
      <c r="O75" s="221">
        <v>0</v>
      </c>
      <c r="P75" s="221">
        <v>6</v>
      </c>
      <c r="Q75" s="221">
        <v>0</v>
      </c>
      <c r="R75" s="221">
        <v>0</v>
      </c>
      <c r="S75" s="221">
        <v>0</v>
      </c>
      <c r="T75" s="221">
        <v>6</v>
      </c>
      <c r="U75" s="221">
        <v>0</v>
      </c>
      <c r="V75" s="221">
        <v>6</v>
      </c>
      <c r="W75" s="221">
        <v>691</v>
      </c>
      <c r="X75" s="221">
        <v>18</v>
      </c>
      <c r="Y75" s="221">
        <v>673</v>
      </c>
      <c r="Z75" s="221">
        <v>691</v>
      </c>
      <c r="AA75" s="221">
        <v>18</v>
      </c>
      <c r="AB75" s="221">
        <v>673</v>
      </c>
      <c r="AC75" s="221">
        <v>0</v>
      </c>
      <c r="AD75" s="221">
        <v>0</v>
      </c>
      <c r="AE75" s="221">
        <v>0</v>
      </c>
    </row>
    <row r="76" spans="1:31" s="47" customFormat="1" ht="15" customHeight="1">
      <c r="A76" s="225" t="s">
        <v>287</v>
      </c>
      <c r="B76" s="226">
        <v>4</v>
      </c>
      <c r="C76" s="226">
        <v>3</v>
      </c>
      <c r="D76" s="226">
        <v>1</v>
      </c>
      <c r="E76" s="226">
        <v>697</v>
      </c>
      <c r="F76" s="226">
        <v>18</v>
      </c>
      <c r="G76" s="226">
        <v>679</v>
      </c>
      <c r="H76" s="226">
        <v>691</v>
      </c>
      <c r="I76" s="226">
        <v>18</v>
      </c>
      <c r="J76" s="226">
        <v>673</v>
      </c>
      <c r="K76" s="226">
        <v>6</v>
      </c>
      <c r="L76" s="226">
        <v>0</v>
      </c>
      <c r="M76" s="226">
        <v>6</v>
      </c>
      <c r="N76" s="226">
        <v>6</v>
      </c>
      <c r="O76" s="226">
        <v>0</v>
      </c>
      <c r="P76" s="226">
        <v>6</v>
      </c>
      <c r="Q76" s="226">
        <v>0</v>
      </c>
      <c r="R76" s="226">
        <v>0</v>
      </c>
      <c r="S76" s="226">
        <v>0</v>
      </c>
      <c r="T76" s="226">
        <v>6</v>
      </c>
      <c r="U76" s="226">
        <v>0</v>
      </c>
      <c r="V76" s="226">
        <v>6</v>
      </c>
      <c r="W76" s="226">
        <v>691</v>
      </c>
      <c r="X76" s="226">
        <v>18</v>
      </c>
      <c r="Y76" s="226">
        <v>673</v>
      </c>
      <c r="Z76" s="226">
        <v>691</v>
      </c>
      <c r="AA76" s="226">
        <v>18</v>
      </c>
      <c r="AB76" s="226">
        <v>673</v>
      </c>
      <c r="AC76" s="226">
        <v>0</v>
      </c>
      <c r="AD76" s="226">
        <v>0</v>
      </c>
      <c r="AE76" s="226">
        <v>0</v>
      </c>
    </row>
    <row r="77" spans="1:31" s="47" customFormat="1" ht="15" customHeight="1">
      <c r="A77" s="219"/>
      <c r="B77" s="218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</row>
    <row r="78" spans="1:31" s="47" customFormat="1" ht="15" customHeight="1">
      <c r="A78" s="230" t="s">
        <v>288</v>
      </c>
      <c r="B78" s="221">
        <v>0</v>
      </c>
      <c r="C78" s="221">
        <v>0</v>
      </c>
      <c r="D78" s="221">
        <v>0</v>
      </c>
      <c r="E78" s="221">
        <v>0</v>
      </c>
      <c r="F78" s="221">
        <v>0</v>
      </c>
      <c r="G78" s="221">
        <v>0</v>
      </c>
      <c r="H78" s="221">
        <v>0</v>
      </c>
      <c r="I78" s="221">
        <v>0</v>
      </c>
      <c r="J78" s="221">
        <v>0</v>
      </c>
      <c r="K78" s="221">
        <v>0</v>
      </c>
      <c r="L78" s="221">
        <v>0</v>
      </c>
      <c r="M78" s="221">
        <v>0</v>
      </c>
      <c r="N78" s="221">
        <v>0</v>
      </c>
      <c r="O78" s="221">
        <v>0</v>
      </c>
      <c r="P78" s="221">
        <v>0</v>
      </c>
      <c r="Q78" s="221">
        <v>0</v>
      </c>
      <c r="R78" s="221">
        <v>0</v>
      </c>
      <c r="S78" s="221">
        <v>0</v>
      </c>
      <c r="T78" s="221">
        <v>0</v>
      </c>
      <c r="U78" s="221">
        <v>0</v>
      </c>
      <c r="V78" s="221">
        <v>0</v>
      </c>
      <c r="W78" s="221">
        <v>0</v>
      </c>
      <c r="X78" s="221">
        <v>0</v>
      </c>
      <c r="Y78" s="221">
        <v>0</v>
      </c>
      <c r="Z78" s="221">
        <v>0</v>
      </c>
      <c r="AA78" s="221">
        <v>0</v>
      </c>
      <c r="AB78" s="221">
        <v>0</v>
      </c>
      <c r="AC78" s="221">
        <v>0</v>
      </c>
      <c r="AD78" s="221">
        <v>0</v>
      </c>
      <c r="AE78" s="221">
        <v>0</v>
      </c>
    </row>
    <row r="79" spans="1:31" s="47" customFormat="1" ht="15" customHeight="1">
      <c r="A79" s="231" t="s">
        <v>289</v>
      </c>
      <c r="B79" s="218">
        <v>0</v>
      </c>
      <c r="C79" s="218">
        <v>0</v>
      </c>
      <c r="D79" s="218">
        <v>0</v>
      </c>
      <c r="E79" s="218">
        <v>0</v>
      </c>
      <c r="F79" s="218">
        <v>0</v>
      </c>
      <c r="G79" s="218">
        <v>0</v>
      </c>
      <c r="H79" s="218">
        <v>0</v>
      </c>
      <c r="I79" s="218">
        <v>0</v>
      </c>
      <c r="J79" s="218">
        <v>0</v>
      </c>
      <c r="K79" s="218">
        <v>0</v>
      </c>
      <c r="L79" s="218">
        <v>0</v>
      </c>
      <c r="M79" s="218">
        <v>0</v>
      </c>
      <c r="N79" s="218">
        <v>0</v>
      </c>
      <c r="O79" s="218">
        <v>0</v>
      </c>
      <c r="P79" s="218">
        <v>0</v>
      </c>
      <c r="Q79" s="218">
        <v>0</v>
      </c>
      <c r="R79" s="218">
        <v>0</v>
      </c>
      <c r="S79" s="218">
        <v>0</v>
      </c>
      <c r="T79" s="218">
        <v>0</v>
      </c>
      <c r="U79" s="218">
        <v>0</v>
      </c>
      <c r="V79" s="218">
        <v>0</v>
      </c>
      <c r="W79" s="218">
        <v>0</v>
      </c>
      <c r="X79" s="218">
        <v>0</v>
      </c>
      <c r="Y79" s="218">
        <v>0</v>
      </c>
      <c r="Z79" s="218">
        <v>0</v>
      </c>
      <c r="AA79" s="218">
        <v>0</v>
      </c>
      <c r="AB79" s="218">
        <v>0</v>
      </c>
      <c r="AC79" s="218">
        <v>0</v>
      </c>
      <c r="AD79" s="218">
        <v>0</v>
      </c>
      <c r="AE79" s="218">
        <v>0</v>
      </c>
    </row>
    <row r="80" spans="1:31" s="47" customFormat="1" ht="15" customHeight="1">
      <c r="A80" s="225" t="s">
        <v>290</v>
      </c>
      <c r="B80" s="218">
        <v>0</v>
      </c>
      <c r="C80" s="218">
        <v>0</v>
      </c>
      <c r="D80" s="218">
        <v>0</v>
      </c>
      <c r="E80" s="218">
        <v>0</v>
      </c>
      <c r="F80" s="218">
        <v>0</v>
      </c>
      <c r="G80" s="218">
        <v>0</v>
      </c>
      <c r="H80" s="218">
        <v>0</v>
      </c>
      <c r="I80" s="218">
        <v>0</v>
      </c>
      <c r="J80" s="218">
        <v>0</v>
      </c>
      <c r="K80" s="218">
        <v>0</v>
      </c>
      <c r="L80" s="218">
        <v>0</v>
      </c>
      <c r="M80" s="218">
        <v>0</v>
      </c>
      <c r="N80" s="218">
        <v>0</v>
      </c>
      <c r="O80" s="218">
        <v>0</v>
      </c>
      <c r="P80" s="218">
        <v>0</v>
      </c>
      <c r="Q80" s="218">
        <v>0</v>
      </c>
      <c r="R80" s="218">
        <v>0</v>
      </c>
      <c r="S80" s="218">
        <v>0</v>
      </c>
      <c r="T80" s="218">
        <v>0</v>
      </c>
      <c r="U80" s="218">
        <v>0</v>
      </c>
      <c r="V80" s="218">
        <v>0</v>
      </c>
      <c r="W80" s="218">
        <v>0</v>
      </c>
      <c r="X80" s="218">
        <v>0</v>
      </c>
      <c r="Y80" s="218">
        <v>0</v>
      </c>
      <c r="Z80" s="218">
        <v>0</v>
      </c>
      <c r="AA80" s="218">
        <v>0</v>
      </c>
      <c r="AB80" s="218">
        <v>0</v>
      </c>
      <c r="AC80" s="218">
        <v>0</v>
      </c>
      <c r="AD80" s="218">
        <v>0</v>
      </c>
      <c r="AE80" s="218">
        <v>0</v>
      </c>
    </row>
    <row r="81" spans="1:31" s="47" customFormat="1" ht="15" customHeight="1">
      <c r="A81" s="219"/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  <c r="X81" s="218"/>
      <c r="Y81" s="218"/>
      <c r="Z81" s="218"/>
      <c r="AA81" s="218"/>
      <c r="AB81" s="218"/>
      <c r="AC81" s="218"/>
      <c r="AD81" s="218"/>
      <c r="AE81" s="218"/>
    </row>
    <row r="82" spans="1:31" s="47" customFormat="1" ht="15" customHeight="1">
      <c r="A82" s="220" t="s">
        <v>291</v>
      </c>
      <c r="B82" s="221">
        <v>5</v>
      </c>
      <c r="C82" s="221">
        <v>5</v>
      </c>
      <c r="D82" s="221">
        <v>0</v>
      </c>
      <c r="E82" s="221">
        <v>449</v>
      </c>
      <c r="F82" s="221">
        <v>96</v>
      </c>
      <c r="G82" s="221">
        <v>353</v>
      </c>
      <c r="H82" s="221">
        <v>449</v>
      </c>
      <c r="I82" s="221">
        <v>96</v>
      </c>
      <c r="J82" s="221">
        <v>353</v>
      </c>
      <c r="K82" s="221">
        <v>0</v>
      </c>
      <c r="L82" s="221">
        <v>0</v>
      </c>
      <c r="M82" s="221">
        <v>0</v>
      </c>
      <c r="N82" s="221">
        <v>209</v>
      </c>
      <c r="O82" s="221">
        <v>58</v>
      </c>
      <c r="P82" s="221">
        <v>151</v>
      </c>
      <c r="Q82" s="221">
        <v>209</v>
      </c>
      <c r="R82" s="221">
        <v>58</v>
      </c>
      <c r="S82" s="221">
        <v>151</v>
      </c>
      <c r="T82" s="221">
        <v>0</v>
      </c>
      <c r="U82" s="221">
        <v>0</v>
      </c>
      <c r="V82" s="221">
        <v>0</v>
      </c>
      <c r="W82" s="221">
        <v>240</v>
      </c>
      <c r="X82" s="221">
        <v>38</v>
      </c>
      <c r="Y82" s="221">
        <v>202</v>
      </c>
      <c r="Z82" s="221">
        <v>240</v>
      </c>
      <c r="AA82" s="221">
        <v>38</v>
      </c>
      <c r="AB82" s="221">
        <v>202</v>
      </c>
      <c r="AC82" s="221">
        <v>0</v>
      </c>
      <c r="AD82" s="221">
        <v>0</v>
      </c>
      <c r="AE82" s="221">
        <v>0</v>
      </c>
    </row>
    <row r="83" spans="1:31" s="47" customFormat="1" ht="15" customHeight="1">
      <c r="A83" s="225" t="s">
        <v>292</v>
      </c>
      <c r="B83" s="218">
        <v>5</v>
      </c>
      <c r="C83" s="218">
        <v>5</v>
      </c>
      <c r="D83" s="218">
        <v>0</v>
      </c>
      <c r="E83" s="218">
        <v>449</v>
      </c>
      <c r="F83" s="218">
        <v>96</v>
      </c>
      <c r="G83" s="218">
        <v>353</v>
      </c>
      <c r="H83" s="218">
        <v>449</v>
      </c>
      <c r="I83" s="218">
        <v>96</v>
      </c>
      <c r="J83" s="218">
        <v>353</v>
      </c>
      <c r="K83" s="218">
        <v>0</v>
      </c>
      <c r="L83" s="218">
        <v>0</v>
      </c>
      <c r="M83" s="218">
        <v>0</v>
      </c>
      <c r="N83" s="218">
        <v>209</v>
      </c>
      <c r="O83" s="218">
        <v>58</v>
      </c>
      <c r="P83" s="218">
        <v>151</v>
      </c>
      <c r="Q83" s="218">
        <v>209</v>
      </c>
      <c r="R83" s="218">
        <v>58</v>
      </c>
      <c r="S83" s="218">
        <v>151</v>
      </c>
      <c r="T83" s="218">
        <v>0</v>
      </c>
      <c r="U83" s="218">
        <v>0</v>
      </c>
      <c r="V83" s="218">
        <v>0</v>
      </c>
      <c r="W83" s="218">
        <v>240</v>
      </c>
      <c r="X83" s="218">
        <v>38</v>
      </c>
      <c r="Y83" s="218">
        <v>202</v>
      </c>
      <c r="Z83" s="218">
        <v>240</v>
      </c>
      <c r="AA83" s="218">
        <v>38</v>
      </c>
      <c r="AB83" s="218">
        <v>202</v>
      </c>
      <c r="AC83" s="218">
        <v>0</v>
      </c>
      <c r="AD83" s="218">
        <v>0</v>
      </c>
      <c r="AE83" s="218">
        <v>0</v>
      </c>
    </row>
    <row r="84" spans="1:31" s="47" customFormat="1" ht="15" customHeight="1">
      <c r="A84" s="219"/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8"/>
      <c r="X84" s="218"/>
      <c r="Y84" s="218"/>
      <c r="Z84" s="218"/>
      <c r="AA84" s="218"/>
      <c r="AB84" s="218"/>
      <c r="AC84" s="218"/>
      <c r="AD84" s="218"/>
      <c r="AE84" s="218"/>
    </row>
    <row r="85" spans="1:31" s="68" customFormat="1" ht="15" customHeight="1">
      <c r="A85" s="220" t="s">
        <v>293</v>
      </c>
      <c r="B85" s="221">
        <v>9</v>
      </c>
      <c r="C85" s="221">
        <v>9</v>
      </c>
      <c r="D85" s="221">
        <v>0</v>
      </c>
      <c r="E85" s="221">
        <v>998</v>
      </c>
      <c r="F85" s="221">
        <v>551</v>
      </c>
      <c r="G85" s="221">
        <v>447</v>
      </c>
      <c r="H85" s="221">
        <v>998</v>
      </c>
      <c r="I85" s="221">
        <v>551</v>
      </c>
      <c r="J85" s="221">
        <v>447</v>
      </c>
      <c r="K85" s="221">
        <v>0</v>
      </c>
      <c r="L85" s="221">
        <v>0</v>
      </c>
      <c r="M85" s="221">
        <v>0</v>
      </c>
      <c r="N85" s="221">
        <v>899</v>
      </c>
      <c r="O85" s="221">
        <v>523</v>
      </c>
      <c r="P85" s="221">
        <v>376</v>
      </c>
      <c r="Q85" s="221">
        <v>899</v>
      </c>
      <c r="R85" s="221">
        <v>523</v>
      </c>
      <c r="S85" s="221">
        <v>376</v>
      </c>
      <c r="T85" s="221">
        <v>0</v>
      </c>
      <c r="U85" s="221">
        <v>0</v>
      </c>
      <c r="V85" s="221">
        <v>0</v>
      </c>
      <c r="W85" s="221">
        <v>99</v>
      </c>
      <c r="X85" s="221">
        <v>28</v>
      </c>
      <c r="Y85" s="221">
        <v>71</v>
      </c>
      <c r="Z85" s="221">
        <v>99</v>
      </c>
      <c r="AA85" s="221">
        <v>28</v>
      </c>
      <c r="AB85" s="221">
        <v>71</v>
      </c>
      <c r="AC85" s="221">
        <v>0</v>
      </c>
      <c r="AD85" s="221">
        <v>0</v>
      </c>
      <c r="AE85" s="221">
        <v>0</v>
      </c>
    </row>
    <row r="86" spans="1:31" s="47" customFormat="1" ht="15" customHeight="1">
      <c r="A86" s="225" t="s">
        <v>294</v>
      </c>
      <c r="B86" s="226">
        <v>6</v>
      </c>
      <c r="C86" s="226">
        <v>6</v>
      </c>
      <c r="D86" s="226">
        <v>0</v>
      </c>
      <c r="E86" s="226">
        <v>651</v>
      </c>
      <c r="F86" s="226">
        <v>476</v>
      </c>
      <c r="G86" s="226">
        <v>175</v>
      </c>
      <c r="H86" s="226">
        <v>651</v>
      </c>
      <c r="I86" s="226">
        <v>476</v>
      </c>
      <c r="J86" s="226">
        <v>175</v>
      </c>
      <c r="K86" s="226">
        <v>0</v>
      </c>
      <c r="L86" s="226">
        <v>0</v>
      </c>
      <c r="M86" s="226">
        <v>0</v>
      </c>
      <c r="N86" s="226">
        <v>651</v>
      </c>
      <c r="O86" s="226">
        <v>476</v>
      </c>
      <c r="P86" s="226">
        <v>175</v>
      </c>
      <c r="Q86" s="226">
        <v>651</v>
      </c>
      <c r="R86" s="226">
        <v>476</v>
      </c>
      <c r="S86" s="226">
        <v>175</v>
      </c>
      <c r="T86" s="226">
        <v>0</v>
      </c>
      <c r="U86" s="226">
        <v>0</v>
      </c>
      <c r="V86" s="226">
        <v>0</v>
      </c>
      <c r="W86" s="226">
        <v>0</v>
      </c>
      <c r="X86" s="226">
        <v>0</v>
      </c>
      <c r="Y86" s="226">
        <v>0</v>
      </c>
      <c r="Z86" s="226">
        <v>0</v>
      </c>
      <c r="AA86" s="226">
        <v>0</v>
      </c>
      <c r="AB86" s="226">
        <v>0</v>
      </c>
      <c r="AC86" s="226">
        <v>0</v>
      </c>
      <c r="AD86" s="226">
        <v>0</v>
      </c>
      <c r="AE86" s="226">
        <v>0</v>
      </c>
    </row>
    <row r="87" spans="1:31" s="47" customFormat="1" ht="15" customHeight="1">
      <c r="A87" s="225" t="s">
        <v>295</v>
      </c>
      <c r="B87" s="226">
        <v>1</v>
      </c>
      <c r="C87" s="226">
        <v>1</v>
      </c>
      <c r="D87" s="226">
        <v>0</v>
      </c>
      <c r="E87" s="226">
        <v>123</v>
      </c>
      <c r="F87" s="226">
        <v>32</v>
      </c>
      <c r="G87" s="226">
        <v>91</v>
      </c>
      <c r="H87" s="226">
        <v>123</v>
      </c>
      <c r="I87" s="226">
        <v>32</v>
      </c>
      <c r="J87" s="226">
        <v>91</v>
      </c>
      <c r="K87" s="226">
        <v>0</v>
      </c>
      <c r="L87" s="226">
        <v>0</v>
      </c>
      <c r="M87" s="226">
        <v>0</v>
      </c>
      <c r="N87" s="226">
        <v>123</v>
      </c>
      <c r="O87" s="226">
        <v>32</v>
      </c>
      <c r="P87" s="226">
        <v>91</v>
      </c>
      <c r="Q87" s="226">
        <v>123</v>
      </c>
      <c r="R87" s="226">
        <v>32</v>
      </c>
      <c r="S87" s="226">
        <v>91</v>
      </c>
      <c r="T87" s="226">
        <v>0</v>
      </c>
      <c r="U87" s="226">
        <v>0</v>
      </c>
      <c r="V87" s="226">
        <v>0</v>
      </c>
      <c r="W87" s="226">
        <v>0</v>
      </c>
      <c r="X87" s="226">
        <v>0</v>
      </c>
      <c r="Y87" s="226">
        <v>0</v>
      </c>
      <c r="Z87" s="226">
        <v>0</v>
      </c>
      <c r="AA87" s="226">
        <v>0</v>
      </c>
      <c r="AB87" s="226">
        <v>0</v>
      </c>
      <c r="AC87" s="226">
        <v>0</v>
      </c>
      <c r="AD87" s="226">
        <v>0</v>
      </c>
      <c r="AE87" s="226">
        <v>0</v>
      </c>
    </row>
    <row r="88" spans="1:31" s="47" customFormat="1" ht="15" customHeight="1">
      <c r="A88" s="225" t="s">
        <v>296</v>
      </c>
      <c r="B88" s="226">
        <v>1</v>
      </c>
      <c r="C88" s="226">
        <v>1</v>
      </c>
      <c r="D88" s="226">
        <v>0</v>
      </c>
      <c r="E88" s="226">
        <v>125</v>
      </c>
      <c r="F88" s="226">
        <v>15</v>
      </c>
      <c r="G88" s="226">
        <v>110</v>
      </c>
      <c r="H88" s="226">
        <v>125</v>
      </c>
      <c r="I88" s="226">
        <v>15</v>
      </c>
      <c r="J88" s="226">
        <v>110</v>
      </c>
      <c r="K88" s="226">
        <v>0</v>
      </c>
      <c r="L88" s="226">
        <v>0</v>
      </c>
      <c r="M88" s="226">
        <v>0</v>
      </c>
      <c r="N88" s="226">
        <v>125</v>
      </c>
      <c r="O88" s="226">
        <v>15</v>
      </c>
      <c r="P88" s="226">
        <v>110</v>
      </c>
      <c r="Q88" s="226">
        <v>125</v>
      </c>
      <c r="R88" s="226">
        <v>15</v>
      </c>
      <c r="S88" s="226">
        <v>110</v>
      </c>
      <c r="T88" s="226">
        <v>0</v>
      </c>
      <c r="U88" s="226">
        <v>0</v>
      </c>
      <c r="V88" s="226">
        <v>0</v>
      </c>
      <c r="W88" s="226">
        <v>0</v>
      </c>
      <c r="X88" s="226">
        <v>0</v>
      </c>
      <c r="Y88" s="226">
        <v>0</v>
      </c>
      <c r="Z88" s="226">
        <v>0</v>
      </c>
      <c r="AA88" s="226">
        <v>0</v>
      </c>
      <c r="AB88" s="226">
        <v>0</v>
      </c>
      <c r="AC88" s="226">
        <v>0</v>
      </c>
      <c r="AD88" s="226">
        <v>0</v>
      </c>
      <c r="AE88" s="226">
        <v>0</v>
      </c>
    </row>
    <row r="89" spans="1:31" s="47" customFormat="1" ht="15" customHeight="1">
      <c r="A89" s="225" t="s">
        <v>297</v>
      </c>
      <c r="B89" s="226">
        <v>0</v>
      </c>
      <c r="C89" s="226">
        <v>0</v>
      </c>
      <c r="D89" s="226">
        <v>0</v>
      </c>
      <c r="E89" s="226">
        <v>0</v>
      </c>
      <c r="F89" s="226">
        <v>0</v>
      </c>
      <c r="G89" s="226">
        <v>0</v>
      </c>
      <c r="H89" s="226">
        <v>0</v>
      </c>
      <c r="I89" s="226">
        <v>0</v>
      </c>
      <c r="J89" s="226">
        <v>0</v>
      </c>
      <c r="K89" s="226">
        <v>0</v>
      </c>
      <c r="L89" s="226">
        <v>0</v>
      </c>
      <c r="M89" s="226">
        <v>0</v>
      </c>
      <c r="N89" s="226">
        <v>0</v>
      </c>
      <c r="O89" s="226">
        <v>0</v>
      </c>
      <c r="P89" s="226">
        <v>0</v>
      </c>
      <c r="Q89" s="226">
        <v>0</v>
      </c>
      <c r="R89" s="226">
        <v>0</v>
      </c>
      <c r="S89" s="226">
        <v>0</v>
      </c>
      <c r="T89" s="226">
        <v>0</v>
      </c>
      <c r="U89" s="226">
        <v>0</v>
      </c>
      <c r="V89" s="226">
        <v>0</v>
      </c>
      <c r="W89" s="226">
        <v>0</v>
      </c>
      <c r="X89" s="226">
        <v>0</v>
      </c>
      <c r="Y89" s="226">
        <v>0</v>
      </c>
      <c r="Z89" s="226">
        <v>0</v>
      </c>
      <c r="AA89" s="226">
        <v>0</v>
      </c>
      <c r="AB89" s="226">
        <v>0</v>
      </c>
      <c r="AC89" s="226">
        <v>0</v>
      </c>
      <c r="AD89" s="226">
        <v>0</v>
      </c>
      <c r="AE89" s="226">
        <v>0</v>
      </c>
    </row>
    <row r="90" spans="1:31" s="47" customFormat="1" ht="15" customHeight="1">
      <c r="A90" s="225" t="s">
        <v>292</v>
      </c>
      <c r="B90" s="226">
        <v>1</v>
      </c>
      <c r="C90" s="226">
        <v>1</v>
      </c>
      <c r="D90" s="226">
        <v>0</v>
      </c>
      <c r="E90" s="226">
        <v>99</v>
      </c>
      <c r="F90" s="226">
        <v>28</v>
      </c>
      <c r="G90" s="226">
        <v>71</v>
      </c>
      <c r="H90" s="226">
        <v>99</v>
      </c>
      <c r="I90" s="226">
        <v>28</v>
      </c>
      <c r="J90" s="226">
        <v>71</v>
      </c>
      <c r="K90" s="226">
        <v>0</v>
      </c>
      <c r="L90" s="226">
        <v>0</v>
      </c>
      <c r="M90" s="226">
        <v>0</v>
      </c>
      <c r="N90" s="226">
        <v>0</v>
      </c>
      <c r="O90" s="226">
        <v>0</v>
      </c>
      <c r="P90" s="226">
        <v>0</v>
      </c>
      <c r="Q90" s="226">
        <v>0</v>
      </c>
      <c r="R90" s="226">
        <v>0</v>
      </c>
      <c r="S90" s="226">
        <v>0</v>
      </c>
      <c r="T90" s="226">
        <v>0</v>
      </c>
      <c r="U90" s="226">
        <v>0</v>
      </c>
      <c r="V90" s="226">
        <v>0</v>
      </c>
      <c r="W90" s="226">
        <v>99</v>
      </c>
      <c r="X90" s="226">
        <v>28</v>
      </c>
      <c r="Y90" s="226">
        <v>71</v>
      </c>
      <c r="Z90" s="226">
        <v>99</v>
      </c>
      <c r="AA90" s="226">
        <v>28</v>
      </c>
      <c r="AB90" s="226">
        <v>71</v>
      </c>
      <c r="AC90" s="226">
        <v>0</v>
      </c>
      <c r="AD90" s="226">
        <v>0</v>
      </c>
      <c r="AE90" s="226">
        <v>0</v>
      </c>
    </row>
    <row r="91" spans="1:31" s="47" customFormat="1" ht="15" customHeight="1">
      <c r="A91" s="225" t="s">
        <v>244</v>
      </c>
      <c r="B91" s="226">
        <v>0</v>
      </c>
      <c r="C91" s="226">
        <v>0</v>
      </c>
      <c r="D91" s="226">
        <v>0</v>
      </c>
      <c r="E91" s="226">
        <v>0</v>
      </c>
      <c r="F91" s="226">
        <v>0</v>
      </c>
      <c r="G91" s="226">
        <v>0</v>
      </c>
      <c r="H91" s="226">
        <v>0</v>
      </c>
      <c r="I91" s="226">
        <v>0</v>
      </c>
      <c r="J91" s="226">
        <v>0</v>
      </c>
      <c r="K91" s="226">
        <v>0</v>
      </c>
      <c r="L91" s="226">
        <v>0</v>
      </c>
      <c r="M91" s="226">
        <v>0</v>
      </c>
      <c r="N91" s="226">
        <v>0</v>
      </c>
      <c r="O91" s="226">
        <v>0</v>
      </c>
      <c r="P91" s="226">
        <v>0</v>
      </c>
      <c r="Q91" s="226">
        <v>0</v>
      </c>
      <c r="R91" s="226">
        <v>0</v>
      </c>
      <c r="S91" s="226">
        <v>0</v>
      </c>
      <c r="T91" s="226">
        <v>0</v>
      </c>
      <c r="U91" s="226">
        <v>0</v>
      </c>
      <c r="V91" s="226">
        <v>0</v>
      </c>
      <c r="W91" s="226">
        <v>0</v>
      </c>
      <c r="X91" s="226">
        <v>0</v>
      </c>
      <c r="Y91" s="226">
        <v>0</v>
      </c>
      <c r="Z91" s="226">
        <v>0</v>
      </c>
      <c r="AA91" s="226">
        <v>0</v>
      </c>
      <c r="AB91" s="226">
        <v>0</v>
      </c>
      <c r="AC91" s="226">
        <v>0</v>
      </c>
      <c r="AD91" s="226">
        <v>0</v>
      </c>
      <c r="AE91" s="226">
        <v>0</v>
      </c>
    </row>
    <row r="92" spans="1:31" s="47" customFormat="1" ht="15" customHeight="1">
      <c r="A92" s="219"/>
      <c r="B92" s="218"/>
      <c r="C92" s="218"/>
      <c r="D92" s="218" t="s">
        <v>298</v>
      </c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</row>
    <row r="93" spans="1:31" s="68" customFormat="1" ht="15" customHeight="1" thickBot="1">
      <c r="A93" s="232" t="s">
        <v>299</v>
      </c>
      <c r="B93" s="233">
        <v>2</v>
      </c>
      <c r="C93" s="233">
        <v>2</v>
      </c>
      <c r="D93" s="233">
        <v>0</v>
      </c>
      <c r="E93" s="233">
        <v>982</v>
      </c>
      <c r="F93" s="233">
        <v>568</v>
      </c>
      <c r="G93" s="233">
        <v>414</v>
      </c>
      <c r="H93" s="233">
        <v>982</v>
      </c>
      <c r="I93" s="233">
        <v>568</v>
      </c>
      <c r="J93" s="233">
        <v>414</v>
      </c>
      <c r="K93" s="233">
        <v>0</v>
      </c>
      <c r="L93" s="233">
        <v>0</v>
      </c>
      <c r="M93" s="233">
        <v>0</v>
      </c>
      <c r="N93" s="233">
        <v>846</v>
      </c>
      <c r="O93" s="233">
        <v>468</v>
      </c>
      <c r="P93" s="233">
        <v>378</v>
      </c>
      <c r="Q93" s="233">
        <v>846</v>
      </c>
      <c r="R93" s="233">
        <v>468</v>
      </c>
      <c r="S93" s="233">
        <v>378</v>
      </c>
      <c r="T93" s="233">
        <v>0</v>
      </c>
      <c r="U93" s="233">
        <v>0</v>
      </c>
      <c r="V93" s="233">
        <v>0</v>
      </c>
      <c r="W93" s="233">
        <v>136</v>
      </c>
      <c r="X93" s="233">
        <v>100</v>
      </c>
      <c r="Y93" s="233">
        <v>36</v>
      </c>
      <c r="Z93" s="233">
        <v>136</v>
      </c>
      <c r="AA93" s="233">
        <v>100</v>
      </c>
      <c r="AB93" s="233">
        <v>36</v>
      </c>
      <c r="AC93" s="233">
        <v>0</v>
      </c>
      <c r="AD93" s="233">
        <v>0</v>
      </c>
      <c r="AE93" s="233">
        <v>0</v>
      </c>
    </row>
    <row r="94" spans="1:31" s="47" customFormat="1" ht="13.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</row>
  </sheetData>
  <mergeCells count="13">
    <mergeCell ref="Q2:S2"/>
    <mergeCell ref="B2:D2"/>
    <mergeCell ref="Q3:S3"/>
    <mergeCell ref="Q4:S4"/>
    <mergeCell ref="H4:J4"/>
    <mergeCell ref="K4:M4"/>
    <mergeCell ref="H3:J3"/>
    <mergeCell ref="E4:G4"/>
    <mergeCell ref="T4:V4"/>
    <mergeCell ref="Z3:AB3"/>
    <mergeCell ref="Z4:AB4"/>
    <mergeCell ref="AC4:AE4"/>
    <mergeCell ref="W4:Y4"/>
  </mergeCells>
  <printOptions horizontalCentered="1"/>
  <pageMargins left="0.2" right="0.2" top="0.46" bottom="0.3" header="0.35" footer="0.37"/>
  <pageSetup blackAndWhite="1" horizontalDpi="600" verticalDpi="600" orientation="portrait" paperSize="9" scale="58" r:id="rId1"/>
  <colBreaks count="1" manualBreakCount="1">
    <brk id="1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713321" transitionEvaluation="1"/>
  <dimension ref="A1:AC111"/>
  <sheetViews>
    <sheetView showGridLines="0" zoomScale="75" zoomScaleNormal="75" zoomScaleSheetLayoutView="75" workbookViewId="0" topLeftCell="A1">
      <pane xSplit="1" ySplit="3" topLeftCell="B4" activePane="bottomRight" state="frozen"/>
      <selection pane="topLeft" activeCell="K6" sqref="K6"/>
      <selection pane="topRight" activeCell="K6" sqref="K6"/>
      <selection pane="bottomLeft" activeCell="K6" sqref="K6"/>
      <selection pane="bottomRight" activeCell="A1" sqref="A1"/>
    </sheetView>
  </sheetViews>
  <sheetFormatPr defaultColWidth="15.5" defaultRowHeight="15"/>
  <cols>
    <col min="1" max="1" width="12.19921875" style="165" customWidth="1"/>
    <col min="2" max="29" width="8" style="165" customWidth="1"/>
    <col min="30" max="16384" width="15.5" style="165" customWidth="1"/>
  </cols>
  <sheetData>
    <row r="1" spans="1:29" ht="18.75" customHeight="1" thickBot="1">
      <c r="A1" s="128" t="s">
        <v>303</v>
      </c>
      <c r="AC1" s="134" t="s">
        <v>210</v>
      </c>
    </row>
    <row r="2" spans="1:29" s="156" customFormat="1" ht="18" customHeight="1">
      <c r="A2" s="607" t="s">
        <v>3</v>
      </c>
      <c r="B2" s="153"/>
      <c r="C2" s="154" t="s">
        <v>117</v>
      </c>
      <c r="D2" s="155"/>
      <c r="E2" s="153"/>
      <c r="F2" s="154" t="s">
        <v>179</v>
      </c>
      <c r="G2" s="155"/>
      <c r="H2" s="153"/>
      <c r="I2" s="154" t="s">
        <v>180</v>
      </c>
      <c r="J2" s="155"/>
      <c r="K2" s="153"/>
      <c r="L2" s="154" t="s">
        <v>181</v>
      </c>
      <c r="M2" s="155"/>
      <c r="N2" s="154"/>
      <c r="O2" s="154" t="s">
        <v>182</v>
      </c>
      <c r="P2" s="155"/>
      <c r="Q2" s="154"/>
      <c r="R2" s="154" t="s">
        <v>183</v>
      </c>
      <c r="S2" s="155"/>
      <c r="T2" s="154"/>
      <c r="U2" s="154" t="s">
        <v>184</v>
      </c>
      <c r="V2" s="155"/>
      <c r="W2" s="50"/>
      <c r="X2" s="51" t="s">
        <v>158</v>
      </c>
      <c r="Y2" s="52"/>
      <c r="Z2" s="50"/>
      <c r="AA2" s="51" t="s">
        <v>159</v>
      </c>
      <c r="AB2" s="52"/>
      <c r="AC2" s="126" t="s">
        <v>160</v>
      </c>
    </row>
    <row r="3" spans="1:29" s="156" customFormat="1" ht="18" customHeight="1">
      <c r="A3" s="608"/>
      <c r="B3" s="157" t="s">
        <v>94</v>
      </c>
      <c r="C3" s="157" t="s">
        <v>108</v>
      </c>
      <c r="D3" s="157" t="s">
        <v>109</v>
      </c>
      <c r="E3" s="157" t="s">
        <v>94</v>
      </c>
      <c r="F3" s="157" t="s">
        <v>108</v>
      </c>
      <c r="G3" s="157" t="s">
        <v>109</v>
      </c>
      <c r="H3" s="157" t="s">
        <v>94</v>
      </c>
      <c r="I3" s="157" t="s">
        <v>108</v>
      </c>
      <c r="J3" s="157" t="s">
        <v>109</v>
      </c>
      <c r="K3" s="157" t="s">
        <v>94</v>
      </c>
      <c r="L3" s="157" t="s">
        <v>108</v>
      </c>
      <c r="M3" s="157" t="s">
        <v>109</v>
      </c>
      <c r="N3" s="157" t="s">
        <v>94</v>
      </c>
      <c r="O3" s="157" t="s">
        <v>108</v>
      </c>
      <c r="P3" s="157" t="s">
        <v>109</v>
      </c>
      <c r="Q3" s="157" t="s">
        <v>94</v>
      </c>
      <c r="R3" s="157" t="s">
        <v>108</v>
      </c>
      <c r="S3" s="157" t="s">
        <v>109</v>
      </c>
      <c r="T3" s="157" t="s">
        <v>94</v>
      </c>
      <c r="U3" s="157" t="s">
        <v>108</v>
      </c>
      <c r="V3" s="157" t="s">
        <v>109</v>
      </c>
      <c r="W3" s="57" t="s">
        <v>94</v>
      </c>
      <c r="X3" s="57" t="s">
        <v>108</v>
      </c>
      <c r="Y3" s="57" t="s">
        <v>109</v>
      </c>
      <c r="Z3" s="57" t="s">
        <v>94</v>
      </c>
      <c r="AA3" s="57" t="s">
        <v>108</v>
      </c>
      <c r="AB3" s="57" t="s">
        <v>109</v>
      </c>
      <c r="AC3" s="127"/>
    </row>
    <row r="4" spans="1:29" s="85" customFormat="1" ht="18" customHeight="1">
      <c r="A4" s="19" t="s">
        <v>11</v>
      </c>
      <c r="B4" s="85">
        <v>4243</v>
      </c>
      <c r="C4" s="85">
        <v>3075</v>
      </c>
      <c r="D4" s="85">
        <v>1168</v>
      </c>
      <c r="E4" s="85">
        <v>80</v>
      </c>
      <c r="F4" s="85">
        <v>75</v>
      </c>
      <c r="G4" s="85">
        <v>5</v>
      </c>
      <c r="H4" s="85">
        <v>124</v>
      </c>
      <c r="I4" s="85">
        <v>118</v>
      </c>
      <c r="J4" s="85">
        <v>6</v>
      </c>
      <c r="K4" s="85">
        <v>3267</v>
      </c>
      <c r="L4" s="85">
        <v>2494</v>
      </c>
      <c r="M4" s="85">
        <v>773</v>
      </c>
      <c r="N4" s="85">
        <v>14</v>
      </c>
      <c r="O4" s="85">
        <v>1</v>
      </c>
      <c r="P4" s="85">
        <v>13</v>
      </c>
      <c r="Q4" s="85">
        <v>100</v>
      </c>
      <c r="R4" s="85">
        <v>0</v>
      </c>
      <c r="S4" s="85">
        <v>100</v>
      </c>
      <c r="T4" s="85">
        <v>16</v>
      </c>
      <c r="U4" s="85">
        <v>0</v>
      </c>
      <c r="V4" s="85">
        <v>16</v>
      </c>
      <c r="W4" s="85">
        <v>0</v>
      </c>
      <c r="X4" s="85">
        <v>0</v>
      </c>
      <c r="Y4" s="85">
        <v>0</v>
      </c>
      <c r="Z4" s="85">
        <v>642</v>
      </c>
      <c r="AA4" s="85">
        <v>387</v>
      </c>
      <c r="AB4" s="85">
        <v>255</v>
      </c>
      <c r="AC4" s="85">
        <v>1026</v>
      </c>
    </row>
    <row r="5" s="85" customFormat="1" ht="18" customHeight="1">
      <c r="A5" s="19"/>
    </row>
    <row r="6" spans="1:29" s="87" customFormat="1" ht="18" customHeight="1">
      <c r="A6" s="20" t="s">
        <v>12</v>
      </c>
      <c r="B6" s="87">
        <v>4179</v>
      </c>
      <c r="C6" s="87">
        <v>3014</v>
      </c>
      <c r="D6" s="87">
        <v>1165</v>
      </c>
      <c r="E6" s="87">
        <v>80</v>
      </c>
      <c r="F6" s="87">
        <v>75</v>
      </c>
      <c r="G6" s="87">
        <v>5</v>
      </c>
      <c r="H6" s="87">
        <v>124</v>
      </c>
      <c r="I6" s="87">
        <v>119</v>
      </c>
      <c r="J6" s="87">
        <v>5</v>
      </c>
      <c r="K6" s="87">
        <v>3252</v>
      </c>
      <c r="L6" s="87">
        <v>2458</v>
      </c>
      <c r="M6" s="87">
        <v>794</v>
      </c>
      <c r="N6" s="87">
        <v>10</v>
      </c>
      <c r="O6" s="87">
        <v>1</v>
      </c>
      <c r="P6" s="87">
        <v>9</v>
      </c>
      <c r="Q6" s="87">
        <v>100</v>
      </c>
      <c r="R6" s="87">
        <v>0</v>
      </c>
      <c r="S6" s="87">
        <v>100</v>
      </c>
      <c r="T6" s="87">
        <v>22</v>
      </c>
      <c r="U6" s="87">
        <v>0</v>
      </c>
      <c r="V6" s="87">
        <v>22</v>
      </c>
      <c r="W6" s="87">
        <v>0</v>
      </c>
      <c r="X6" s="87">
        <v>0</v>
      </c>
      <c r="Y6" s="87">
        <v>0</v>
      </c>
      <c r="Z6" s="87">
        <v>591</v>
      </c>
      <c r="AA6" s="87">
        <v>361</v>
      </c>
      <c r="AB6" s="87">
        <v>230</v>
      </c>
      <c r="AC6" s="87">
        <v>997</v>
      </c>
    </row>
    <row r="7" spans="1:29" s="85" customFormat="1" ht="18" customHeight="1">
      <c r="A7" s="19" t="s">
        <v>13</v>
      </c>
      <c r="B7" s="85">
        <v>0</v>
      </c>
      <c r="C7" s="85">
        <v>0</v>
      </c>
      <c r="D7" s="85">
        <v>0</v>
      </c>
      <c r="E7" s="85">
        <v>0</v>
      </c>
      <c r="F7" s="85">
        <v>0</v>
      </c>
      <c r="G7" s="85">
        <v>0</v>
      </c>
      <c r="H7" s="85">
        <v>0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5">
        <v>0</v>
      </c>
      <c r="U7" s="85">
        <v>0</v>
      </c>
      <c r="V7" s="85">
        <v>0</v>
      </c>
      <c r="W7" s="85">
        <v>0</v>
      </c>
      <c r="X7" s="85">
        <v>0</v>
      </c>
      <c r="Y7" s="85">
        <v>0</v>
      </c>
      <c r="Z7" s="85">
        <v>0</v>
      </c>
      <c r="AA7" s="85">
        <v>0</v>
      </c>
      <c r="AB7" s="85">
        <v>0</v>
      </c>
      <c r="AC7" s="85">
        <v>0</v>
      </c>
    </row>
    <row r="8" spans="1:29" s="85" customFormat="1" ht="18" customHeight="1">
      <c r="A8" s="19" t="s">
        <v>14</v>
      </c>
      <c r="B8" s="85">
        <v>3140</v>
      </c>
      <c r="C8" s="85">
        <v>2279</v>
      </c>
      <c r="D8" s="85">
        <v>861</v>
      </c>
      <c r="E8" s="85">
        <v>60</v>
      </c>
      <c r="F8" s="85">
        <v>59</v>
      </c>
      <c r="G8" s="85">
        <v>1</v>
      </c>
      <c r="H8" s="85">
        <v>93</v>
      </c>
      <c r="I8" s="85">
        <v>89</v>
      </c>
      <c r="J8" s="85">
        <v>4</v>
      </c>
      <c r="K8" s="85">
        <v>2487</v>
      </c>
      <c r="L8" s="85">
        <v>1902</v>
      </c>
      <c r="M8" s="85">
        <v>585</v>
      </c>
      <c r="N8" s="85">
        <v>0</v>
      </c>
      <c r="O8" s="85">
        <v>0</v>
      </c>
      <c r="P8" s="85">
        <v>0</v>
      </c>
      <c r="Q8" s="85">
        <v>82</v>
      </c>
      <c r="R8" s="85">
        <v>0</v>
      </c>
      <c r="S8" s="85">
        <v>82</v>
      </c>
      <c r="T8" s="85">
        <v>21</v>
      </c>
      <c r="U8" s="85">
        <v>0</v>
      </c>
      <c r="V8" s="85">
        <v>21</v>
      </c>
      <c r="W8" s="85">
        <v>0</v>
      </c>
      <c r="X8" s="85">
        <v>0</v>
      </c>
      <c r="Y8" s="85">
        <v>0</v>
      </c>
      <c r="Z8" s="85">
        <v>397</v>
      </c>
      <c r="AA8" s="85">
        <v>229</v>
      </c>
      <c r="AB8" s="85">
        <v>168</v>
      </c>
      <c r="AC8" s="85">
        <v>731</v>
      </c>
    </row>
    <row r="9" spans="1:29" s="85" customFormat="1" ht="18" customHeight="1">
      <c r="A9" s="19" t="s">
        <v>15</v>
      </c>
      <c r="B9" s="85">
        <v>1039</v>
      </c>
      <c r="C9" s="85">
        <v>735</v>
      </c>
      <c r="D9" s="85">
        <v>304</v>
      </c>
      <c r="E9" s="85">
        <v>20</v>
      </c>
      <c r="F9" s="85">
        <v>16</v>
      </c>
      <c r="G9" s="85">
        <v>4</v>
      </c>
      <c r="H9" s="85">
        <v>31</v>
      </c>
      <c r="I9" s="85">
        <v>30</v>
      </c>
      <c r="J9" s="85">
        <v>1</v>
      </c>
      <c r="K9" s="85">
        <v>765</v>
      </c>
      <c r="L9" s="85">
        <v>556</v>
      </c>
      <c r="M9" s="85">
        <v>209</v>
      </c>
      <c r="N9" s="85">
        <v>10</v>
      </c>
      <c r="O9" s="85">
        <v>1</v>
      </c>
      <c r="P9" s="85">
        <v>9</v>
      </c>
      <c r="Q9" s="85">
        <v>18</v>
      </c>
      <c r="R9" s="85">
        <v>0</v>
      </c>
      <c r="S9" s="85">
        <v>18</v>
      </c>
      <c r="T9" s="85">
        <v>1</v>
      </c>
      <c r="U9" s="85">
        <v>0</v>
      </c>
      <c r="V9" s="85">
        <v>1</v>
      </c>
      <c r="W9" s="85">
        <v>0</v>
      </c>
      <c r="X9" s="85">
        <v>0</v>
      </c>
      <c r="Y9" s="85">
        <v>0</v>
      </c>
      <c r="Z9" s="85">
        <v>194</v>
      </c>
      <c r="AA9" s="85">
        <v>132</v>
      </c>
      <c r="AB9" s="85">
        <v>62</v>
      </c>
      <c r="AC9" s="85">
        <v>266</v>
      </c>
    </row>
    <row r="10" s="85" customFormat="1" ht="18" customHeight="1">
      <c r="A10" s="19"/>
    </row>
    <row r="11" spans="1:29" s="87" customFormat="1" ht="18" customHeight="1">
      <c r="A11" s="20" t="s">
        <v>16</v>
      </c>
      <c r="B11" s="87">
        <v>3360</v>
      </c>
      <c r="C11" s="87">
        <v>2438</v>
      </c>
      <c r="D11" s="87">
        <v>922</v>
      </c>
      <c r="E11" s="87">
        <v>59</v>
      </c>
      <c r="F11" s="87">
        <v>54</v>
      </c>
      <c r="G11" s="87">
        <v>5</v>
      </c>
      <c r="H11" s="87">
        <v>98</v>
      </c>
      <c r="I11" s="87">
        <v>95</v>
      </c>
      <c r="J11" s="87">
        <v>3</v>
      </c>
      <c r="K11" s="87">
        <v>2623</v>
      </c>
      <c r="L11" s="87">
        <v>1998</v>
      </c>
      <c r="M11" s="87">
        <v>625</v>
      </c>
      <c r="N11" s="87">
        <v>10</v>
      </c>
      <c r="O11" s="87">
        <v>1</v>
      </c>
      <c r="P11" s="87">
        <v>9</v>
      </c>
      <c r="Q11" s="87">
        <v>78</v>
      </c>
      <c r="R11" s="87">
        <v>0</v>
      </c>
      <c r="S11" s="87">
        <v>78</v>
      </c>
      <c r="T11" s="87">
        <v>17</v>
      </c>
      <c r="U11" s="87">
        <v>0</v>
      </c>
      <c r="V11" s="87">
        <v>17</v>
      </c>
      <c r="W11" s="87">
        <v>0</v>
      </c>
      <c r="X11" s="87">
        <v>0</v>
      </c>
      <c r="Y11" s="87">
        <v>0</v>
      </c>
      <c r="Z11" s="87">
        <v>475</v>
      </c>
      <c r="AA11" s="87">
        <v>290</v>
      </c>
      <c r="AB11" s="87">
        <v>185</v>
      </c>
      <c r="AC11" s="87">
        <v>768</v>
      </c>
    </row>
    <row r="12" spans="1:29" s="87" customFormat="1" ht="18" customHeight="1">
      <c r="A12" s="20" t="s">
        <v>17</v>
      </c>
      <c r="B12" s="87">
        <v>819</v>
      </c>
      <c r="C12" s="87">
        <v>576</v>
      </c>
      <c r="D12" s="87">
        <v>243</v>
      </c>
      <c r="E12" s="87">
        <v>21</v>
      </c>
      <c r="F12" s="87">
        <v>21</v>
      </c>
      <c r="G12" s="87">
        <v>0</v>
      </c>
      <c r="H12" s="87">
        <v>26</v>
      </c>
      <c r="I12" s="87">
        <v>24</v>
      </c>
      <c r="J12" s="87">
        <v>2</v>
      </c>
      <c r="K12" s="87">
        <v>629</v>
      </c>
      <c r="L12" s="87">
        <v>460</v>
      </c>
      <c r="M12" s="87">
        <v>169</v>
      </c>
      <c r="N12" s="87">
        <v>0</v>
      </c>
      <c r="O12" s="87">
        <v>0</v>
      </c>
      <c r="P12" s="87">
        <v>0</v>
      </c>
      <c r="Q12" s="87">
        <v>22</v>
      </c>
      <c r="R12" s="87">
        <v>0</v>
      </c>
      <c r="S12" s="87">
        <v>22</v>
      </c>
      <c r="T12" s="87">
        <v>5</v>
      </c>
      <c r="U12" s="87">
        <v>0</v>
      </c>
      <c r="V12" s="87">
        <v>5</v>
      </c>
      <c r="W12" s="87">
        <v>0</v>
      </c>
      <c r="X12" s="87">
        <v>0</v>
      </c>
      <c r="Y12" s="87">
        <v>0</v>
      </c>
      <c r="Z12" s="87">
        <v>116</v>
      </c>
      <c r="AA12" s="87">
        <v>71</v>
      </c>
      <c r="AB12" s="87">
        <v>45</v>
      </c>
      <c r="AC12" s="87">
        <v>229</v>
      </c>
    </row>
    <row r="13" s="85" customFormat="1" ht="18" customHeight="1">
      <c r="A13" s="19"/>
    </row>
    <row r="14" spans="1:29" s="85" customFormat="1" ht="18" customHeight="1">
      <c r="A14" s="19" t="s">
        <v>18</v>
      </c>
      <c r="B14" s="85">
        <v>1695</v>
      </c>
      <c r="C14" s="85">
        <v>1257</v>
      </c>
      <c r="D14" s="85">
        <v>438</v>
      </c>
      <c r="E14" s="85">
        <v>26</v>
      </c>
      <c r="F14" s="85">
        <v>24</v>
      </c>
      <c r="G14" s="85">
        <v>2</v>
      </c>
      <c r="H14" s="85">
        <v>48</v>
      </c>
      <c r="I14" s="85">
        <v>48</v>
      </c>
      <c r="J14" s="85">
        <v>0</v>
      </c>
      <c r="K14" s="85">
        <v>1354</v>
      </c>
      <c r="L14" s="85">
        <v>1048</v>
      </c>
      <c r="M14" s="85">
        <v>306</v>
      </c>
      <c r="N14" s="85">
        <v>4</v>
      </c>
      <c r="O14" s="85">
        <v>0</v>
      </c>
      <c r="P14" s="85">
        <v>4</v>
      </c>
      <c r="Q14" s="85">
        <v>38</v>
      </c>
      <c r="R14" s="85">
        <v>0</v>
      </c>
      <c r="S14" s="85">
        <v>38</v>
      </c>
      <c r="T14" s="85">
        <v>4</v>
      </c>
      <c r="U14" s="85">
        <v>0</v>
      </c>
      <c r="V14" s="85">
        <v>4</v>
      </c>
      <c r="W14" s="85">
        <v>0</v>
      </c>
      <c r="X14" s="85">
        <v>0</v>
      </c>
      <c r="Y14" s="85">
        <v>0</v>
      </c>
      <c r="Z14" s="85">
        <v>221</v>
      </c>
      <c r="AA14" s="85">
        <v>137</v>
      </c>
      <c r="AB14" s="85">
        <v>84</v>
      </c>
      <c r="AC14" s="85">
        <v>386</v>
      </c>
    </row>
    <row r="15" spans="1:29" s="85" customFormat="1" ht="18" customHeight="1">
      <c r="A15" s="19" t="s">
        <v>19</v>
      </c>
      <c r="B15" s="85">
        <v>311</v>
      </c>
      <c r="C15" s="85">
        <v>221</v>
      </c>
      <c r="D15" s="85">
        <v>90</v>
      </c>
      <c r="E15" s="85">
        <v>6</v>
      </c>
      <c r="F15" s="85">
        <v>5</v>
      </c>
      <c r="G15" s="85">
        <v>1</v>
      </c>
      <c r="H15" s="85">
        <v>9</v>
      </c>
      <c r="I15" s="85">
        <v>8</v>
      </c>
      <c r="J15" s="85">
        <v>1</v>
      </c>
      <c r="K15" s="85">
        <v>229</v>
      </c>
      <c r="L15" s="85">
        <v>174</v>
      </c>
      <c r="M15" s="85">
        <v>55</v>
      </c>
      <c r="N15" s="85">
        <v>0</v>
      </c>
      <c r="O15" s="85">
        <v>0</v>
      </c>
      <c r="P15" s="85">
        <v>0</v>
      </c>
      <c r="Q15" s="85">
        <v>7</v>
      </c>
      <c r="R15" s="85">
        <v>0</v>
      </c>
      <c r="S15" s="85">
        <v>7</v>
      </c>
      <c r="T15" s="85">
        <v>4</v>
      </c>
      <c r="U15" s="85">
        <v>0</v>
      </c>
      <c r="V15" s="85">
        <v>4</v>
      </c>
      <c r="W15" s="85">
        <v>0</v>
      </c>
      <c r="X15" s="85">
        <v>0</v>
      </c>
      <c r="Y15" s="85">
        <v>0</v>
      </c>
      <c r="Z15" s="85">
        <v>56</v>
      </c>
      <c r="AA15" s="85">
        <v>34</v>
      </c>
      <c r="AB15" s="85">
        <v>22</v>
      </c>
      <c r="AC15" s="85">
        <v>73</v>
      </c>
    </row>
    <row r="16" spans="1:29" s="85" customFormat="1" ht="18" customHeight="1">
      <c r="A16" s="19" t="s">
        <v>20</v>
      </c>
      <c r="B16" s="85">
        <v>134</v>
      </c>
      <c r="C16" s="85">
        <v>105</v>
      </c>
      <c r="D16" s="85">
        <v>29</v>
      </c>
      <c r="E16" s="85">
        <v>2</v>
      </c>
      <c r="F16" s="85">
        <v>2</v>
      </c>
      <c r="G16" s="85">
        <v>0</v>
      </c>
      <c r="H16" s="85">
        <v>4</v>
      </c>
      <c r="I16" s="85">
        <v>4</v>
      </c>
      <c r="J16" s="85">
        <v>0</v>
      </c>
      <c r="K16" s="85">
        <v>107</v>
      </c>
      <c r="L16" s="85">
        <v>88</v>
      </c>
      <c r="M16" s="85">
        <v>19</v>
      </c>
      <c r="N16" s="85">
        <v>0</v>
      </c>
      <c r="O16" s="85">
        <v>0</v>
      </c>
      <c r="P16" s="85">
        <v>0</v>
      </c>
      <c r="Q16" s="85">
        <v>3</v>
      </c>
      <c r="R16" s="85">
        <v>0</v>
      </c>
      <c r="S16" s="85">
        <v>3</v>
      </c>
      <c r="T16" s="85">
        <v>2</v>
      </c>
      <c r="U16" s="85">
        <v>0</v>
      </c>
      <c r="V16" s="85">
        <v>2</v>
      </c>
      <c r="W16" s="85">
        <v>0</v>
      </c>
      <c r="X16" s="85">
        <v>0</v>
      </c>
      <c r="Y16" s="85">
        <v>0</v>
      </c>
      <c r="Z16" s="85">
        <v>16</v>
      </c>
      <c r="AA16" s="85">
        <v>11</v>
      </c>
      <c r="AB16" s="85">
        <v>5</v>
      </c>
      <c r="AC16" s="85">
        <v>29</v>
      </c>
    </row>
    <row r="17" spans="1:29" s="85" customFormat="1" ht="18" customHeight="1">
      <c r="A17" s="19" t="s">
        <v>21</v>
      </c>
      <c r="B17" s="85">
        <v>109</v>
      </c>
      <c r="C17" s="85">
        <v>68</v>
      </c>
      <c r="D17" s="85">
        <v>41</v>
      </c>
      <c r="E17" s="85">
        <v>2</v>
      </c>
      <c r="F17" s="85">
        <v>2</v>
      </c>
      <c r="G17" s="85">
        <v>0</v>
      </c>
      <c r="H17" s="85">
        <v>3</v>
      </c>
      <c r="I17" s="85">
        <v>3</v>
      </c>
      <c r="J17" s="85">
        <v>0</v>
      </c>
      <c r="K17" s="85">
        <v>78</v>
      </c>
      <c r="L17" s="85">
        <v>47</v>
      </c>
      <c r="M17" s="85">
        <v>31</v>
      </c>
      <c r="N17" s="85">
        <v>2</v>
      </c>
      <c r="O17" s="85">
        <v>1</v>
      </c>
      <c r="P17" s="85">
        <v>1</v>
      </c>
      <c r="Q17" s="85">
        <v>2</v>
      </c>
      <c r="R17" s="85">
        <v>0</v>
      </c>
      <c r="S17" s="85">
        <v>2</v>
      </c>
      <c r="T17" s="85">
        <v>2</v>
      </c>
      <c r="U17" s="85">
        <v>0</v>
      </c>
      <c r="V17" s="85">
        <v>2</v>
      </c>
      <c r="W17" s="85">
        <v>0</v>
      </c>
      <c r="X17" s="85">
        <v>0</v>
      </c>
      <c r="Y17" s="85">
        <v>0</v>
      </c>
      <c r="Z17" s="85">
        <v>20</v>
      </c>
      <c r="AA17" s="85">
        <v>15</v>
      </c>
      <c r="AB17" s="85">
        <v>5</v>
      </c>
      <c r="AC17" s="85">
        <v>13</v>
      </c>
    </row>
    <row r="18" spans="1:29" s="85" customFormat="1" ht="18" customHeight="1">
      <c r="A18" s="19" t="s">
        <v>22</v>
      </c>
      <c r="B18" s="85">
        <v>102</v>
      </c>
      <c r="C18" s="85">
        <v>79</v>
      </c>
      <c r="D18" s="85">
        <v>23</v>
      </c>
      <c r="E18" s="85">
        <v>2</v>
      </c>
      <c r="F18" s="85">
        <v>2</v>
      </c>
      <c r="G18" s="85">
        <v>0</v>
      </c>
      <c r="H18" s="85">
        <v>4</v>
      </c>
      <c r="I18" s="85">
        <v>4</v>
      </c>
      <c r="J18" s="85">
        <v>0</v>
      </c>
      <c r="K18" s="85">
        <v>81</v>
      </c>
      <c r="L18" s="85">
        <v>65</v>
      </c>
      <c r="M18" s="85">
        <v>16</v>
      </c>
      <c r="N18" s="85">
        <v>0</v>
      </c>
      <c r="O18" s="85">
        <v>0</v>
      </c>
      <c r="P18" s="85">
        <v>0</v>
      </c>
      <c r="Q18" s="85">
        <v>2</v>
      </c>
      <c r="R18" s="85">
        <v>0</v>
      </c>
      <c r="S18" s="85">
        <v>2</v>
      </c>
      <c r="T18" s="85">
        <v>1</v>
      </c>
      <c r="U18" s="85">
        <v>0</v>
      </c>
      <c r="V18" s="85">
        <v>1</v>
      </c>
      <c r="W18" s="85">
        <v>0</v>
      </c>
      <c r="X18" s="85">
        <v>0</v>
      </c>
      <c r="Y18" s="85">
        <v>0</v>
      </c>
      <c r="Z18" s="85">
        <v>12</v>
      </c>
      <c r="AA18" s="85">
        <v>8</v>
      </c>
      <c r="AB18" s="85">
        <v>4</v>
      </c>
      <c r="AC18" s="85">
        <v>22</v>
      </c>
    </row>
    <row r="19" spans="1:29" s="85" customFormat="1" ht="18" customHeight="1">
      <c r="A19" s="19" t="s">
        <v>23</v>
      </c>
      <c r="B19" s="85">
        <v>171</v>
      </c>
      <c r="C19" s="85">
        <v>108</v>
      </c>
      <c r="D19" s="85">
        <v>63</v>
      </c>
      <c r="E19" s="85">
        <v>3</v>
      </c>
      <c r="F19" s="85">
        <v>3</v>
      </c>
      <c r="G19" s="85">
        <v>0</v>
      </c>
      <c r="H19" s="85">
        <v>5</v>
      </c>
      <c r="I19" s="85">
        <v>4</v>
      </c>
      <c r="J19" s="85">
        <v>1</v>
      </c>
      <c r="K19" s="85">
        <v>129</v>
      </c>
      <c r="L19" s="85">
        <v>87</v>
      </c>
      <c r="M19" s="85">
        <v>42</v>
      </c>
      <c r="N19" s="85">
        <v>2</v>
      </c>
      <c r="O19" s="85">
        <v>0</v>
      </c>
      <c r="P19" s="85">
        <v>2</v>
      </c>
      <c r="Q19" s="85">
        <v>4</v>
      </c>
      <c r="R19" s="85">
        <v>0</v>
      </c>
      <c r="S19" s="85">
        <v>4</v>
      </c>
      <c r="T19" s="85">
        <v>1</v>
      </c>
      <c r="U19" s="85">
        <v>0</v>
      </c>
      <c r="V19" s="85">
        <v>1</v>
      </c>
      <c r="W19" s="85">
        <v>0</v>
      </c>
      <c r="X19" s="85">
        <v>0</v>
      </c>
      <c r="Y19" s="85">
        <v>0</v>
      </c>
      <c r="Z19" s="85">
        <v>27</v>
      </c>
      <c r="AA19" s="85">
        <v>14</v>
      </c>
      <c r="AB19" s="85">
        <v>13</v>
      </c>
      <c r="AC19" s="85">
        <v>36</v>
      </c>
    </row>
    <row r="20" spans="1:29" s="85" customFormat="1" ht="18" customHeight="1">
      <c r="A20" s="19" t="s">
        <v>24</v>
      </c>
      <c r="B20" s="85">
        <v>158</v>
      </c>
      <c r="C20" s="85">
        <v>112</v>
      </c>
      <c r="D20" s="85">
        <v>46</v>
      </c>
      <c r="E20" s="85">
        <v>3</v>
      </c>
      <c r="F20" s="85">
        <v>3</v>
      </c>
      <c r="G20" s="85">
        <v>0</v>
      </c>
      <c r="H20" s="85">
        <v>4</v>
      </c>
      <c r="I20" s="85">
        <v>4</v>
      </c>
      <c r="J20" s="85">
        <v>0</v>
      </c>
      <c r="K20" s="85">
        <v>125</v>
      </c>
      <c r="L20" s="85">
        <v>94</v>
      </c>
      <c r="M20" s="85">
        <v>31</v>
      </c>
      <c r="N20" s="85">
        <v>0</v>
      </c>
      <c r="O20" s="85">
        <v>0</v>
      </c>
      <c r="P20" s="85">
        <v>0</v>
      </c>
      <c r="Q20" s="85">
        <v>3</v>
      </c>
      <c r="R20" s="85">
        <v>0</v>
      </c>
      <c r="S20" s="85">
        <v>3</v>
      </c>
      <c r="T20" s="85">
        <v>2</v>
      </c>
      <c r="U20" s="85">
        <v>0</v>
      </c>
      <c r="V20" s="85">
        <v>2</v>
      </c>
      <c r="W20" s="85">
        <v>0</v>
      </c>
      <c r="X20" s="85">
        <v>0</v>
      </c>
      <c r="Y20" s="85">
        <v>0</v>
      </c>
      <c r="Z20" s="85">
        <v>21</v>
      </c>
      <c r="AA20" s="85">
        <v>11</v>
      </c>
      <c r="AB20" s="85">
        <v>10</v>
      </c>
      <c r="AC20" s="85">
        <v>43</v>
      </c>
    </row>
    <row r="21" spans="1:29" s="85" customFormat="1" ht="18" customHeight="1">
      <c r="A21" s="19" t="s">
        <v>25</v>
      </c>
      <c r="B21" s="85">
        <v>205</v>
      </c>
      <c r="C21" s="85">
        <v>151</v>
      </c>
      <c r="D21" s="85">
        <v>54</v>
      </c>
      <c r="E21" s="85">
        <v>4</v>
      </c>
      <c r="F21" s="85">
        <v>4</v>
      </c>
      <c r="G21" s="85">
        <v>0</v>
      </c>
      <c r="H21" s="85">
        <v>7</v>
      </c>
      <c r="I21" s="85">
        <v>6</v>
      </c>
      <c r="J21" s="85">
        <v>1</v>
      </c>
      <c r="K21" s="85">
        <v>154</v>
      </c>
      <c r="L21" s="85">
        <v>117</v>
      </c>
      <c r="M21" s="85">
        <v>37</v>
      </c>
      <c r="N21" s="85">
        <v>0</v>
      </c>
      <c r="O21" s="85">
        <v>0</v>
      </c>
      <c r="P21" s="85">
        <v>0</v>
      </c>
      <c r="Q21" s="85">
        <v>5</v>
      </c>
      <c r="R21" s="85">
        <v>0</v>
      </c>
      <c r="S21" s="85">
        <v>5</v>
      </c>
      <c r="T21" s="85">
        <v>0</v>
      </c>
      <c r="U21" s="85">
        <v>0</v>
      </c>
      <c r="V21" s="85">
        <v>0</v>
      </c>
      <c r="W21" s="85">
        <v>0</v>
      </c>
      <c r="X21" s="85">
        <v>0</v>
      </c>
      <c r="Y21" s="85">
        <v>0</v>
      </c>
      <c r="Z21" s="85">
        <v>35</v>
      </c>
      <c r="AA21" s="85">
        <v>24</v>
      </c>
      <c r="AB21" s="85">
        <v>11</v>
      </c>
      <c r="AC21" s="85">
        <v>53</v>
      </c>
    </row>
    <row r="22" spans="1:29" s="85" customFormat="1" ht="18" customHeight="1">
      <c r="A22" s="19" t="s">
        <v>26</v>
      </c>
      <c r="B22" s="85">
        <v>27</v>
      </c>
      <c r="C22" s="85">
        <v>23</v>
      </c>
      <c r="D22" s="85">
        <v>4</v>
      </c>
      <c r="E22" s="85">
        <v>1</v>
      </c>
      <c r="F22" s="85">
        <v>1</v>
      </c>
      <c r="G22" s="85">
        <v>0</v>
      </c>
      <c r="H22" s="85">
        <v>1</v>
      </c>
      <c r="I22" s="85">
        <v>1</v>
      </c>
      <c r="J22" s="85">
        <v>0</v>
      </c>
      <c r="K22" s="85">
        <v>20</v>
      </c>
      <c r="L22" s="85">
        <v>18</v>
      </c>
      <c r="M22" s="85">
        <v>2</v>
      </c>
      <c r="N22" s="85">
        <v>0</v>
      </c>
      <c r="O22" s="85">
        <v>0</v>
      </c>
      <c r="P22" s="85">
        <v>0</v>
      </c>
      <c r="Q22" s="85">
        <v>1</v>
      </c>
      <c r="R22" s="85">
        <v>0</v>
      </c>
      <c r="S22" s="85">
        <v>1</v>
      </c>
      <c r="T22" s="85">
        <v>0</v>
      </c>
      <c r="U22" s="85">
        <v>0</v>
      </c>
      <c r="V22" s="85">
        <v>0</v>
      </c>
      <c r="W22" s="85">
        <v>0</v>
      </c>
      <c r="X22" s="85">
        <v>0</v>
      </c>
      <c r="Y22" s="85">
        <v>0</v>
      </c>
      <c r="Z22" s="85">
        <v>4</v>
      </c>
      <c r="AA22" s="85">
        <v>3</v>
      </c>
      <c r="AB22" s="85">
        <v>1</v>
      </c>
      <c r="AC22" s="85">
        <v>5</v>
      </c>
    </row>
    <row r="23" spans="1:29" s="85" customFormat="1" ht="18" customHeight="1">
      <c r="A23" s="19" t="s">
        <v>27</v>
      </c>
      <c r="B23" s="85">
        <v>133</v>
      </c>
      <c r="C23" s="85">
        <v>94</v>
      </c>
      <c r="D23" s="85">
        <v>39</v>
      </c>
      <c r="E23" s="85">
        <v>3</v>
      </c>
      <c r="F23" s="85">
        <v>2</v>
      </c>
      <c r="G23" s="85">
        <v>1</v>
      </c>
      <c r="H23" s="85">
        <v>4</v>
      </c>
      <c r="I23" s="85">
        <v>4</v>
      </c>
      <c r="J23" s="85">
        <v>0</v>
      </c>
      <c r="K23" s="85">
        <v>102</v>
      </c>
      <c r="L23" s="85">
        <v>78</v>
      </c>
      <c r="M23" s="85">
        <v>24</v>
      </c>
      <c r="N23" s="85">
        <v>2</v>
      </c>
      <c r="O23" s="85">
        <v>0</v>
      </c>
      <c r="P23" s="85">
        <v>2</v>
      </c>
      <c r="Q23" s="85">
        <v>4</v>
      </c>
      <c r="R23" s="85">
        <v>0</v>
      </c>
      <c r="S23" s="85">
        <v>4</v>
      </c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85">
        <v>0</v>
      </c>
      <c r="Z23" s="85">
        <v>18</v>
      </c>
      <c r="AA23" s="85">
        <v>10</v>
      </c>
      <c r="AB23" s="85">
        <v>8</v>
      </c>
      <c r="AC23" s="85">
        <v>38</v>
      </c>
    </row>
    <row r="24" spans="1:29" s="85" customFormat="1" ht="18" customHeight="1">
      <c r="A24" s="19" t="s">
        <v>28</v>
      </c>
      <c r="B24" s="85">
        <v>65</v>
      </c>
      <c r="C24" s="85">
        <v>48</v>
      </c>
      <c r="D24" s="85">
        <v>17</v>
      </c>
      <c r="E24" s="85">
        <v>1</v>
      </c>
      <c r="F24" s="85">
        <v>1</v>
      </c>
      <c r="G24" s="85">
        <v>0</v>
      </c>
      <c r="H24" s="85">
        <v>2</v>
      </c>
      <c r="I24" s="85">
        <v>2</v>
      </c>
      <c r="J24" s="85">
        <v>0</v>
      </c>
      <c r="K24" s="85">
        <v>51</v>
      </c>
      <c r="L24" s="85">
        <v>42</v>
      </c>
      <c r="M24" s="85">
        <v>9</v>
      </c>
      <c r="N24" s="85">
        <v>0</v>
      </c>
      <c r="O24" s="85">
        <v>0</v>
      </c>
      <c r="P24" s="85">
        <v>0</v>
      </c>
      <c r="Q24" s="85">
        <v>2</v>
      </c>
      <c r="R24" s="85">
        <v>0</v>
      </c>
      <c r="S24" s="85">
        <v>2</v>
      </c>
      <c r="T24" s="85">
        <v>1</v>
      </c>
      <c r="U24" s="85">
        <v>0</v>
      </c>
      <c r="V24" s="85">
        <v>1</v>
      </c>
      <c r="W24" s="85">
        <v>0</v>
      </c>
      <c r="X24" s="85">
        <v>0</v>
      </c>
      <c r="Y24" s="85">
        <v>0</v>
      </c>
      <c r="Z24" s="85">
        <v>8</v>
      </c>
      <c r="AA24" s="85">
        <v>3</v>
      </c>
      <c r="AB24" s="85">
        <v>5</v>
      </c>
      <c r="AC24" s="85">
        <v>7</v>
      </c>
    </row>
    <row r="25" spans="1:29" s="85" customFormat="1" ht="18" customHeight="1">
      <c r="A25" s="19" t="s">
        <v>29</v>
      </c>
      <c r="B25" s="85">
        <v>56</v>
      </c>
      <c r="C25" s="85">
        <v>38</v>
      </c>
      <c r="D25" s="85">
        <v>18</v>
      </c>
      <c r="E25" s="85">
        <v>2</v>
      </c>
      <c r="F25" s="85">
        <v>2</v>
      </c>
      <c r="G25" s="85">
        <v>0</v>
      </c>
      <c r="H25" s="85">
        <v>2</v>
      </c>
      <c r="I25" s="85">
        <v>2</v>
      </c>
      <c r="J25" s="85">
        <v>0</v>
      </c>
      <c r="K25" s="85">
        <v>42</v>
      </c>
      <c r="L25" s="85">
        <v>28</v>
      </c>
      <c r="M25" s="85">
        <v>14</v>
      </c>
      <c r="N25" s="85">
        <v>0</v>
      </c>
      <c r="O25" s="85">
        <v>0</v>
      </c>
      <c r="P25" s="85">
        <v>0</v>
      </c>
      <c r="Q25" s="85">
        <v>2</v>
      </c>
      <c r="R25" s="85">
        <v>0</v>
      </c>
      <c r="S25" s="85">
        <v>2</v>
      </c>
      <c r="T25" s="85">
        <v>0</v>
      </c>
      <c r="U25" s="85">
        <v>0</v>
      </c>
      <c r="V25" s="85">
        <v>0</v>
      </c>
      <c r="W25" s="85">
        <v>0</v>
      </c>
      <c r="X25" s="85">
        <v>0</v>
      </c>
      <c r="Y25" s="85">
        <v>0</v>
      </c>
      <c r="Z25" s="85">
        <v>8</v>
      </c>
      <c r="AA25" s="85">
        <v>6</v>
      </c>
      <c r="AB25" s="85">
        <v>2</v>
      </c>
      <c r="AC25" s="85">
        <v>11</v>
      </c>
    </row>
    <row r="26" spans="1:29" s="85" customFormat="1" ht="18" customHeight="1">
      <c r="A26" s="19" t="s">
        <v>30</v>
      </c>
      <c r="B26" s="85">
        <v>110</v>
      </c>
      <c r="C26" s="85">
        <v>77</v>
      </c>
      <c r="D26" s="85">
        <v>33</v>
      </c>
      <c r="E26" s="85">
        <v>2</v>
      </c>
      <c r="F26" s="85">
        <v>2</v>
      </c>
      <c r="G26" s="85">
        <v>0</v>
      </c>
      <c r="H26" s="85">
        <v>3</v>
      </c>
      <c r="I26" s="85">
        <v>3</v>
      </c>
      <c r="J26" s="85">
        <v>0</v>
      </c>
      <c r="K26" s="85">
        <v>87</v>
      </c>
      <c r="L26" s="85">
        <v>65</v>
      </c>
      <c r="M26" s="85">
        <v>22</v>
      </c>
      <c r="N26" s="85">
        <v>0</v>
      </c>
      <c r="O26" s="85">
        <v>0</v>
      </c>
      <c r="P26" s="85">
        <v>0</v>
      </c>
      <c r="Q26" s="85">
        <v>3</v>
      </c>
      <c r="R26" s="85">
        <v>0</v>
      </c>
      <c r="S26" s="85">
        <v>3</v>
      </c>
      <c r="T26" s="85">
        <v>0</v>
      </c>
      <c r="U26" s="85">
        <v>0</v>
      </c>
      <c r="V26" s="85">
        <v>0</v>
      </c>
      <c r="W26" s="85">
        <v>0</v>
      </c>
      <c r="X26" s="85">
        <v>0</v>
      </c>
      <c r="Y26" s="85">
        <v>0</v>
      </c>
      <c r="Z26" s="85">
        <v>15</v>
      </c>
      <c r="AA26" s="85">
        <v>7</v>
      </c>
      <c r="AB26" s="85">
        <v>8</v>
      </c>
      <c r="AC26" s="85">
        <v>28</v>
      </c>
    </row>
    <row r="27" spans="1:29" s="85" customFormat="1" ht="18" customHeight="1">
      <c r="A27" s="19" t="s">
        <v>31</v>
      </c>
      <c r="B27" s="85">
        <v>84</v>
      </c>
      <c r="C27" s="85">
        <v>57</v>
      </c>
      <c r="D27" s="85">
        <v>27</v>
      </c>
      <c r="E27" s="85">
        <v>2</v>
      </c>
      <c r="F27" s="85">
        <v>1</v>
      </c>
      <c r="G27" s="85">
        <v>1</v>
      </c>
      <c r="H27" s="85">
        <v>2</v>
      </c>
      <c r="I27" s="85">
        <v>2</v>
      </c>
      <c r="J27" s="85">
        <v>0</v>
      </c>
      <c r="K27" s="85">
        <v>64</v>
      </c>
      <c r="L27" s="85">
        <v>47</v>
      </c>
      <c r="M27" s="85">
        <v>17</v>
      </c>
      <c r="N27" s="85">
        <v>0</v>
      </c>
      <c r="O27" s="85">
        <v>0</v>
      </c>
      <c r="P27" s="85">
        <v>0</v>
      </c>
      <c r="Q27" s="85">
        <v>2</v>
      </c>
      <c r="R27" s="85">
        <v>0</v>
      </c>
      <c r="S27" s="85">
        <v>2</v>
      </c>
      <c r="T27" s="85">
        <v>0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5">
        <v>14</v>
      </c>
      <c r="AA27" s="85">
        <v>7</v>
      </c>
      <c r="AB27" s="85">
        <v>7</v>
      </c>
      <c r="AC27" s="85">
        <v>24</v>
      </c>
    </row>
    <row r="28" s="85" customFormat="1" ht="18" customHeight="1">
      <c r="A28" s="19"/>
    </row>
    <row r="29" spans="1:29" s="87" customFormat="1" ht="18" customHeight="1">
      <c r="A29" s="20" t="s">
        <v>32</v>
      </c>
      <c r="B29" s="87">
        <v>0</v>
      </c>
      <c r="C29" s="87">
        <v>0</v>
      </c>
      <c r="D29" s="87">
        <v>0</v>
      </c>
      <c r="E29" s="87">
        <v>0</v>
      </c>
      <c r="F29" s="87">
        <v>0</v>
      </c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87">
        <v>0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v>0</v>
      </c>
      <c r="W29" s="87">
        <v>0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0</v>
      </c>
    </row>
    <row r="30" spans="1:29" s="85" customFormat="1" ht="18" customHeight="1">
      <c r="A30" s="19" t="s">
        <v>33</v>
      </c>
      <c r="B30" s="85">
        <v>0</v>
      </c>
      <c r="C30" s="85">
        <v>0</v>
      </c>
      <c r="D30" s="85">
        <v>0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  <c r="U30" s="85">
        <v>0</v>
      </c>
      <c r="V30" s="85">
        <v>0</v>
      </c>
      <c r="W30" s="85">
        <v>0</v>
      </c>
      <c r="X30" s="85">
        <v>0</v>
      </c>
      <c r="Y30" s="85">
        <v>0</v>
      </c>
      <c r="Z30" s="85">
        <v>0</v>
      </c>
      <c r="AA30" s="85">
        <v>0</v>
      </c>
      <c r="AB30" s="85">
        <v>0</v>
      </c>
      <c r="AC30" s="85">
        <v>0</v>
      </c>
    </row>
    <row r="31" spans="1:29" s="85" customFormat="1" ht="18" customHeight="1">
      <c r="A31" s="19" t="s">
        <v>34</v>
      </c>
      <c r="B31" s="85">
        <v>0</v>
      </c>
      <c r="C31" s="85">
        <v>0</v>
      </c>
      <c r="D31" s="85">
        <v>0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  <c r="Z31" s="85">
        <v>0</v>
      </c>
      <c r="AA31" s="85">
        <v>0</v>
      </c>
      <c r="AB31" s="85">
        <v>0</v>
      </c>
      <c r="AC31" s="85">
        <v>0</v>
      </c>
    </row>
    <row r="32" spans="1:29" s="85" customFormat="1" ht="18" customHeight="1">
      <c r="A32" s="19" t="s">
        <v>101</v>
      </c>
      <c r="B32" s="85">
        <v>0</v>
      </c>
      <c r="C32" s="85">
        <v>0</v>
      </c>
      <c r="D32" s="85">
        <v>0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V32" s="85">
        <v>0</v>
      </c>
      <c r="W32" s="85">
        <v>0</v>
      </c>
      <c r="X32" s="85">
        <v>0</v>
      </c>
      <c r="Y32" s="85">
        <v>0</v>
      </c>
      <c r="Z32" s="85">
        <v>0</v>
      </c>
      <c r="AA32" s="85">
        <v>0</v>
      </c>
      <c r="AB32" s="85">
        <v>0</v>
      </c>
      <c r="AC32" s="85">
        <v>0</v>
      </c>
    </row>
    <row r="33" s="85" customFormat="1" ht="18" customHeight="1">
      <c r="A33" s="19"/>
    </row>
    <row r="34" spans="1:29" s="87" customFormat="1" ht="18" customHeight="1">
      <c r="A34" s="20" t="s">
        <v>35</v>
      </c>
      <c r="B34" s="87">
        <v>120</v>
      </c>
      <c r="C34" s="87">
        <v>101</v>
      </c>
      <c r="D34" s="87">
        <v>19</v>
      </c>
      <c r="E34" s="87">
        <v>3</v>
      </c>
      <c r="F34" s="87">
        <v>3</v>
      </c>
      <c r="G34" s="87">
        <v>0</v>
      </c>
      <c r="H34" s="87">
        <v>3</v>
      </c>
      <c r="I34" s="87">
        <v>3</v>
      </c>
      <c r="J34" s="87">
        <v>0</v>
      </c>
      <c r="K34" s="87">
        <v>96</v>
      </c>
      <c r="L34" s="87">
        <v>82</v>
      </c>
      <c r="M34" s="87">
        <v>14</v>
      </c>
      <c r="N34" s="87">
        <v>0</v>
      </c>
      <c r="O34" s="87">
        <v>0</v>
      </c>
      <c r="P34" s="87">
        <v>0</v>
      </c>
      <c r="Q34" s="87">
        <v>2</v>
      </c>
      <c r="R34" s="87">
        <v>0</v>
      </c>
      <c r="S34" s="87">
        <v>2</v>
      </c>
      <c r="T34" s="87">
        <v>0</v>
      </c>
      <c r="U34" s="87">
        <v>0</v>
      </c>
      <c r="V34" s="87">
        <v>0</v>
      </c>
      <c r="W34" s="87">
        <v>0</v>
      </c>
      <c r="X34" s="87">
        <v>0</v>
      </c>
      <c r="Y34" s="87">
        <v>0</v>
      </c>
      <c r="Z34" s="87">
        <v>16</v>
      </c>
      <c r="AA34" s="87">
        <v>13</v>
      </c>
      <c r="AB34" s="87">
        <v>3</v>
      </c>
      <c r="AC34" s="87">
        <v>32</v>
      </c>
    </row>
    <row r="35" spans="1:29" s="85" customFormat="1" ht="18" customHeight="1">
      <c r="A35" s="19" t="s">
        <v>36</v>
      </c>
      <c r="B35" s="85">
        <v>95</v>
      </c>
      <c r="C35" s="85">
        <v>86</v>
      </c>
      <c r="D35" s="85">
        <v>9</v>
      </c>
      <c r="E35" s="85">
        <v>2</v>
      </c>
      <c r="F35" s="85">
        <v>2</v>
      </c>
      <c r="G35" s="85">
        <v>0</v>
      </c>
      <c r="H35" s="85">
        <v>2</v>
      </c>
      <c r="I35" s="85">
        <v>2</v>
      </c>
      <c r="J35" s="85">
        <v>0</v>
      </c>
      <c r="K35" s="85">
        <v>77</v>
      </c>
      <c r="L35" s="85">
        <v>70</v>
      </c>
      <c r="M35" s="85">
        <v>7</v>
      </c>
      <c r="N35" s="85">
        <v>0</v>
      </c>
      <c r="O35" s="85">
        <v>0</v>
      </c>
      <c r="P35" s="85">
        <v>0</v>
      </c>
      <c r="Q35" s="85">
        <v>1</v>
      </c>
      <c r="R35" s="85">
        <v>0</v>
      </c>
      <c r="S35" s="85">
        <v>1</v>
      </c>
      <c r="T35" s="85">
        <v>0</v>
      </c>
      <c r="U35" s="85">
        <v>0</v>
      </c>
      <c r="V35" s="85">
        <v>0</v>
      </c>
      <c r="W35" s="85">
        <v>0</v>
      </c>
      <c r="X35" s="85">
        <v>0</v>
      </c>
      <c r="Y35" s="85">
        <v>0</v>
      </c>
      <c r="Z35" s="85">
        <v>13</v>
      </c>
      <c r="AA35" s="85">
        <v>12</v>
      </c>
      <c r="AB35" s="85">
        <v>1</v>
      </c>
      <c r="AC35" s="85">
        <v>27</v>
      </c>
    </row>
    <row r="36" spans="1:29" s="85" customFormat="1" ht="18" customHeight="1">
      <c r="A36" s="19" t="s">
        <v>37</v>
      </c>
      <c r="B36" s="85">
        <v>0</v>
      </c>
      <c r="C36" s="85">
        <v>0</v>
      </c>
      <c r="D36" s="85">
        <v>0</v>
      </c>
      <c r="E36" s="85">
        <v>0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0</v>
      </c>
      <c r="R36" s="85">
        <v>0</v>
      </c>
      <c r="S36" s="85">
        <v>0</v>
      </c>
      <c r="T36" s="85">
        <v>0</v>
      </c>
      <c r="U36" s="85">
        <v>0</v>
      </c>
      <c r="V36" s="85">
        <v>0</v>
      </c>
      <c r="W36" s="85">
        <v>0</v>
      </c>
      <c r="X36" s="85">
        <v>0</v>
      </c>
      <c r="Y36" s="85">
        <v>0</v>
      </c>
      <c r="Z36" s="85">
        <v>0</v>
      </c>
      <c r="AA36" s="85">
        <v>0</v>
      </c>
      <c r="AB36" s="85">
        <v>0</v>
      </c>
      <c r="AC36" s="85">
        <v>0</v>
      </c>
    </row>
    <row r="37" spans="1:29" s="85" customFormat="1" ht="18" customHeight="1">
      <c r="A37" s="19" t="s">
        <v>38</v>
      </c>
      <c r="B37" s="85">
        <v>0</v>
      </c>
      <c r="C37" s="85">
        <v>0</v>
      </c>
      <c r="D37" s="85">
        <v>0</v>
      </c>
      <c r="E37" s="85">
        <v>0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85">
        <v>0</v>
      </c>
      <c r="P37" s="85">
        <v>0</v>
      </c>
      <c r="Q37" s="85">
        <v>0</v>
      </c>
      <c r="R37" s="85">
        <v>0</v>
      </c>
      <c r="S37" s="85">
        <v>0</v>
      </c>
      <c r="T37" s="85">
        <v>0</v>
      </c>
      <c r="U37" s="85">
        <v>0</v>
      </c>
      <c r="V37" s="85">
        <v>0</v>
      </c>
      <c r="W37" s="85">
        <v>0</v>
      </c>
      <c r="X37" s="85">
        <v>0</v>
      </c>
      <c r="Y37" s="85">
        <v>0</v>
      </c>
      <c r="Z37" s="85">
        <v>0</v>
      </c>
      <c r="AA37" s="85">
        <v>0</v>
      </c>
      <c r="AB37" s="85">
        <v>0</v>
      </c>
      <c r="AC37" s="85">
        <v>0</v>
      </c>
    </row>
    <row r="38" spans="1:29" s="85" customFormat="1" ht="18" customHeight="1">
      <c r="A38" s="19" t="s">
        <v>39</v>
      </c>
      <c r="B38" s="85">
        <v>0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  <c r="T38" s="85">
        <v>0</v>
      </c>
      <c r="U38" s="85">
        <v>0</v>
      </c>
      <c r="V38" s="85">
        <v>0</v>
      </c>
      <c r="W38" s="85">
        <v>0</v>
      </c>
      <c r="X38" s="85">
        <v>0</v>
      </c>
      <c r="Y38" s="85">
        <v>0</v>
      </c>
      <c r="Z38" s="85">
        <v>0</v>
      </c>
      <c r="AA38" s="85">
        <v>0</v>
      </c>
      <c r="AB38" s="85">
        <v>0</v>
      </c>
      <c r="AC38" s="85">
        <v>0</v>
      </c>
    </row>
    <row r="39" spans="1:29" s="85" customFormat="1" ht="18" customHeight="1">
      <c r="A39" s="19" t="s">
        <v>40</v>
      </c>
      <c r="B39" s="85">
        <v>0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  <c r="T39" s="85">
        <v>0</v>
      </c>
      <c r="U39" s="85">
        <v>0</v>
      </c>
      <c r="V39" s="85">
        <v>0</v>
      </c>
      <c r="W39" s="85">
        <v>0</v>
      </c>
      <c r="X39" s="85">
        <v>0</v>
      </c>
      <c r="Y39" s="85">
        <v>0</v>
      </c>
      <c r="Z39" s="85">
        <v>0</v>
      </c>
      <c r="AA39" s="85">
        <v>0</v>
      </c>
      <c r="AB39" s="85">
        <v>0</v>
      </c>
      <c r="AC39" s="85">
        <v>0</v>
      </c>
    </row>
    <row r="40" spans="1:29" s="85" customFormat="1" ht="18" customHeight="1">
      <c r="A40" s="19" t="s">
        <v>41</v>
      </c>
      <c r="B40" s="85">
        <v>0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  <c r="Q40" s="85">
        <v>0</v>
      </c>
      <c r="R40" s="85">
        <v>0</v>
      </c>
      <c r="S40" s="85">
        <v>0</v>
      </c>
      <c r="T40" s="85">
        <v>0</v>
      </c>
      <c r="U40" s="85">
        <v>0</v>
      </c>
      <c r="V40" s="85">
        <v>0</v>
      </c>
      <c r="W40" s="85">
        <v>0</v>
      </c>
      <c r="X40" s="85">
        <v>0</v>
      </c>
      <c r="Y40" s="85">
        <v>0</v>
      </c>
      <c r="Z40" s="85">
        <v>0</v>
      </c>
      <c r="AA40" s="85">
        <v>0</v>
      </c>
      <c r="AB40" s="85">
        <v>0</v>
      </c>
      <c r="AC40" s="85">
        <v>0</v>
      </c>
    </row>
    <row r="41" spans="1:29" s="85" customFormat="1" ht="18" customHeight="1">
      <c r="A41" s="19" t="s">
        <v>42</v>
      </c>
      <c r="B41" s="85">
        <v>25</v>
      </c>
      <c r="C41" s="85">
        <v>15</v>
      </c>
      <c r="D41" s="85">
        <v>10</v>
      </c>
      <c r="E41" s="85">
        <v>1</v>
      </c>
      <c r="F41" s="85">
        <v>1</v>
      </c>
      <c r="G41" s="85">
        <v>0</v>
      </c>
      <c r="H41" s="85">
        <v>1</v>
      </c>
      <c r="I41" s="85">
        <v>1</v>
      </c>
      <c r="J41" s="85">
        <v>0</v>
      </c>
      <c r="K41" s="85">
        <v>19</v>
      </c>
      <c r="L41" s="85">
        <v>12</v>
      </c>
      <c r="M41" s="85">
        <v>7</v>
      </c>
      <c r="N41" s="85">
        <v>0</v>
      </c>
      <c r="O41" s="85">
        <v>0</v>
      </c>
      <c r="P41" s="85">
        <v>0</v>
      </c>
      <c r="Q41" s="85">
        <v>1</v>
      </c>
      <c r="R41" s="85">
        <v>0</v>
      </c>
      <c r="S41" s="85">
        <v>1</v>
      </c>
      <c r="T41" s="85">
        <v>0</v>
      </c>
      <c r="U41" s="85">
        <v>0</v>
      </c>
      <c r="V41" s="85">
        <v>0</v>
      </c>
      <c r="W41" s="85">
        <v>0</v>
      </c>
      <c r="X41" s="85">
        <v>0</v>
      </c>
      <c r="Y41" s="85">
        <v>0</v>
      </c>
      <c r="Z41" s="85">
        <v>3</v>
      </c>
      <c r="AA41" s="85">
        <v>1</v>
      </c>
      <c r="AB41" s="85">
        <v>2</v>
      </c>
      <c r="AC41" s="85">
        <v>5</v>
      </c>
    </row>
    <row r="42" spans="1:29" s="85" customFormat="1" ht="18" customHeight="1">
      <c r="A42" s="19" t="s">
        <v>43</v>
      </c>
      <c r="B42" s="85">
        <v>0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R42" s="85">
        <v>0</v>
      </c>
      <c r="S42" s="85">
        <v>0</v>
      </c>
      <c r="T42" s="85">
        <v>0</v>
      </c>
      <c r="U42" s="85">
        <v>0</v>
      </c>
      <c r="V42" s="85">
        <v>0</v>
      </c>
      <c r="W42" s="85">
        <v>0</v>
      </c>
      <c r="X42" s="85">
        <v>0</v>
      </c>
      <c r="Y42" s="85">
        <v>0</v>
      </c>
      <c r="Z42" s="85">
        <v>0</v>
      </c>
      <c r="AA42" s="85">
        <v>0</v>
      </c>
      <c r="AB42" s="85">
        <v>0</v>
      </c>
      <c r="AC42" s="85">
        <v>0</v>
      </c>
    </row>
    <row r="43" s="85" customFormat="1" ht="18" customHeight="1">
      <c r="A43" s="19"/>
    </row>
    <row r="44" spans="1:29" s="87" customFormat="1" ht="18" customHeight="1">
      <c r="A44" s="20" t="s">
        <v>44</v>
      </c>
      <c r="B44" s="87">
        <v>0</v>
      </c>
      <c r="C44" s="87">
        <v>0</v>
      </c>
      <c r="D44" s="87">
        <v>0</v>
      </c>
      <c r="E44" s="87"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v>0</v>
      </c>
      <c r="L44" s="87">
        <v>0</v>
      </c>
      <c r="M44" s="87">
        <v>0</v>
      </c>
      <c r="N44" s="87">
        <v>0</v>
      </c>
      <c r="O44" s="87">
        <v>0</v>
      </c>
      <c r="P44" s="87">
        <v>0</v>
      </c>
      <c r="Q44" s="87">
        <v>0</v>
      </c>
      <c r="R44" s="87">
        <v>0</v>
      </c>
      <c r="S44" s="87">
        <v>0</v>
      </c>
      <c r="T44" s="87">
        <v>0</v>
      </c>
      <c r="U44" s="87">
        <v>0</v>
      </c>
      <c r="V44" s="87">
        <v>0</v>
      </c>
      <c r="W44" s="87">
        <v>0</v>
      </c>
      <c r="X44" s="87">
        <v>0</v>
      </c>
      <c r="Y44" s="87">
        <v>0</v>
      </c>
      <c r="Z44" s="87">
        <v>0</v>
      </c>
      <c r="AA44" s="87">
        <v>0</v>
      </c>
      <c r="AB44" s="87">
        <v>0</v>
      </c>
      <c r="AC44" s="87">
        <v>0</v>
      </c>
    </row>
    <row r="45" spans="1:29" s="85" customFormat="1" ht="18" customHeight="1">
      <c r="A45" s="19" t="s">
        <v>45</v>
      </c>
      <c r="B45" s="85">
        <v>0</v>
      </c>
      <c r="C45" s="85">
        <v>0</v>
      </c>
      <c r="D45" s="85">
        <v>0</v>
      </c>
      <c r="E45" s="85">
        <v>0</v>
      </c>
      <c r="F45" s="85">
        <v>0</v>
      </c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  <c r="Q45" s="85">
        <v>0</v>
      </c>
      <c r="R45" s="85">
        <v>0</v>
      </c>
      <c r="S45" s="85">
        <v>0</v>
      </c>
      <c r="T45" s="85">
        <v>0</v>
      </c>
      <c r="U45" s="85">
        <v>0</v>
      </c>
      <c r="V45" s="85">
        <v>0</v>
      </c>
      <c r="W45" s="85">
        <v>0</v>
      </c>
      <c r="X45" s="85">
        <v>0</v>
      </c>
      <c r="Y45" s="85">
        <v>0</v>
      </c>
      <c r="Z45" s="85">
        <v>0</v>
      </c>
      <c r="AA45" s="85">
        <v>0</v>
      </c>
      <c r="AB45" s="85">
        <v>0</v>
      </c>
      <c r="AC45" s="85">
        <v>0</v>
      </c>
    </row>
    <row r="46" s="85" customFormat="1" ht="18" customHeight="1">
      <c r="A46" s="19"/>
    </row>
    <row r="47" spans="1:29" s="87" customFormat="1" ht="18" customHeight="1">
      <c r="A47" s="20" t="s">
        <v>46</v>
      </c>
      <c r="B47" s="87">
        <v>127</v>
      </c>
      <c r="C47" s="87">
        <v>83</v>
      </c>
      <c r="D47" s="87">
        <v>44</v>
      </c>
      <c r="E47" s="87">
        <v>2</v>
      </c>
      <c r="F47" s="87">
        <v>2</v>
      </c>
      <c r="G47" s="87">
        <v>0</v>
      </c>
      <c r="H47" s="87">
        <v>4</v>
      </c>
      <c r="I47" s="87">
        <v>3</v>
      </c>
      <c r="J47" s="87">
        <v>1</v>
      </c>
      <c r="K47" s="87">
        <v>105</v>
      </c>
      <c r="L47" s="87">
        <v>72</v>
      </c>
      <c r="M47" s="87">
        <v>33</v>
      </c>
      <c r="N47" s="87">
        <v>0</v>
      </c>
      <c r="O47" s="87">
        <v>0</v>
      </c>
      <c r="P47" s="87">
        <v>0</v>
      </c>
      <c r="Q47" s="87">
        <v>3</v>
      </c>
      <c r="R47" s="87">
        <v>0</v>
      </c>
      <c r="S47" s="87">
        <v>3</v>
      </c>
      <c r="T47" s="87">
        <v>1</v>
      </c>
      <c r="U47" s="87">
        <v>0</v>
      </c>
      <c r="V47" s="87">
        <v>1</v>
      </c>
      <c r="W47" s="87">
        <v>0</v>
      </c>
      <c r="X47" s="87">
        <v>0</v>
      </c>
      <c r="Y47" s="87">
        <v>0</v>
      </c>
      <c r="Z47" s="87">
        <v>12</v>
      </c>
      <c r="AA47" s="87">
        <v>6</v>
      </c>
      <c r="AB47" s="87">
        <v>6</v>
      </c>
      <c r="AC47" s="87">
        <v>24</v>
      </c>
    </row>
    <row r="48" spans="1:29" s="85" customFormat="1" ht="18" customHeight="1">
      <c r="A48" s="19" t="s">
        <v>47</v>
      </c>
      <c r="B48" s="85">
        <v>127</v>
      </c>
      <c r="C48" s="85">
        <v>83</v>
      </c>
      <c r="D48" s="85">
        <v>44</v>
      </c>
      <c r="E48" s="85">
        <v>2</v>
      </c>
      <c r="F48" s="85">
        <v>2</v>
      </c>
      <c r="G48" s="85">
        <v>0</v>
      </c>
      <c r="H48" s="85">
        <v>4</v>
      </c>
      <c r="I48" s="85">
        <v>3</v>
      </c>
      <c r="J48" s="85">
        <v>1</v>
      </c>
      <c r="K48" s="85">
        <v>105</v>
      </c>
      <c r="L48" s="85">
        <v>72</v>
      </c>
      <c r="M48" s="85">
        <v>33</v>
      </c>
      <c r="N48" s="85">
        <v>0</v>
      </c>
      <c r="O48" s="85">
        <v>0</v>
      </c>
      <c r="P48" s="85">
        <v>0</v>
      </c>
      <c r="Q48" s="85">
        <v>3</v>
      </c>
      <c r="R48" s="85">
        <v>0</v>
      </c>
      <c r="S48" s="85">
        <v>3</v>
      </c>
      <c r="T48" s="85">
        <v>1</v>
      </c>
      <c r="U48" s="85">
        <v>0</v>
      </c>
      <c r="V48" s="85">
        <v>1</v>
      </c>
      <c r="W48" s="85">
        <v>0</v>
      </c>
      <c r="X48" s="85">
        <v>0</v>
      </c>
      <c r="Y48" s="85">
        <v>0</v>
      </c>
      <c r="Z48" s="85">
        <v>12</v>
      </c>
      <c r="AA48" s="85">
        <v>6</v>
      </c>
      <c r="AB48" s="85">
        <v>6</v>
      </c>
      <c r="AC48" s="85">
        <v>24</v>
      </c>
    </row>
    <row r="49" spans="1:29" s="85" customFormat="1" ht="18" customHeight="1">
      <c r="A49" s="19" t="s">
        <v>48</v>
      </c>
      <c r="B49" s="85">
        <v>0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85">
        <v>0</v>
      </c>
      <c r="V49" s="85">
        <v>0</v>
      </c>
      <c r="W49" s="85">
        <v>0</v>
      </c>
      <c r="X49" s="85">
        <v>0</v>
      </c>
      <c r="Y49" s="85">
        <v>0</v>
      </c>
      <c r="Z49" s="85">
        <v>0</v>
      </c>
      <c r="AA49" s="85">
        <v>0</v>
      </c>
      <c r="AB49" s="85">
        <v>0</v>
      </c>
      <c r="AC49" s="85">
        <v>0</v>
      </c>
    </row>
    <row r="50" spans="1:29" s="85" customFormat="1" ht="18" customHeight="1">
      <c r="A50" s="19" t="s">
        <v>49</v>
      </c>
      <c r="B50" s="85">
        <v>0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0</v>
      </c>
      <c r="X50" s="85">
        <v>0</v>
      </c>
      <c r="Y50" s="85">
        <v>0</v>
      </c>
      <c r="Z50" s="85">
        <v>0</v>
      </c>
      <c r="AA50" s="85">
        <v>0</v>
      </c>
      <c r="AB50" s="85">
        <v>0</v>
      </c>
      <c r="AC50" s="85">
        <v>0</v>
      </c>
    </row>
    <row r="51" spans="1:29" s="86" customFormat="1" ht="18" customHeight="1" thickBot="1">
      <c r="A51" s="27" t="s">
        <v>50</v>
      </c>
      <c r="B51" s="89">
        <v>0</v>
      </c>
      <c r="C51" s="89">
        <v>0</v>
      </c>
      <c r="D51" s="89">
        <v>0</v>
      </c>
      <c r="E51" s="89">
        <v>0</v>
      </c>
      <c r="F51" s="89">
        <v>0</v>
      </c>
      <c r="G51" s="89">
        <v>0</v>
      </c>
      <c r="H51" s="89">
        <v>0</v>
      </c>
      <c r="I51" s="89">
        <v>0</v>
      </c>
      <c r="J51" s="89">
        <v>0</v>
      </c>
      <c r="K51" s="89">
        <v>0</v>
      </c>
      <c r="L51" s="89">
        <v>0</v>
      </c>
      <c r="M51" s="89">
        <v>0</v>
      </c>
      <c r="N51" s="89">
        <v>0</v>
      </c>
      <c r="O51" s="89">
        <v>0</v>
      </c>
      <c r="P51" s="89">
        <v>0</v>
      </c>
      <c r="Q51" s="89">
        <v>0</v>
      </c>
      <c r="R51" s="89">
        <v>0</v>
      </c>
      <c r="S51" s="89">
        <v>0</v>
      </c>
      <c r="T51" s="89">
        <v>0</v>
      </c>
      <c r="U51" s="89">
        <v>0</v>
      </c>
      <c r="V51" s="89">
        <v>0</v>
      </c>
      <c r="W51" s="89">
        <v>0</v>
      </c>
      <c r="X51" s="89">
        <v>0</v>
      </c>
      <c r="Y51" s="89">
        <v>0</v>
      </c>
      <c r="Z51" s="89">
        <v>0</v>
      </c>
      <c r="AA51" s="89">
        <v>0</v>
      </c>
      <c r="AB51" s="89">
        <v>0</v>
      </c>
      <c r="AC51" s="89">
        <v>0</v>
      </c>
    </row>
    <row r="52" spans="1:29" s="167" customFormat="1" ht="18.75" customHeight="1" thickBot="1">
      <c r="A52" s="128" t="s">
        <v>304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AC52" s="134" t="s">
        <v>210</v>
      </c>
    </row>
    <row r="53" spans="1:29" s="156" customFormat="1" ht="18" customHeight="1">
      <c r="A53" s="607" t="s">
        <v>3</v>
      </c>
      <c r="B53" s="153"/>
      <c r="C53" s="154" t="s">
        <v>117</v>
      </c>
      <c r="D53" s="155"/>
      <c r="E53" s="153"/>
      <c r="F53" s="154" t="s">
        <v>179</v>
      </c>
      <c r="G53" s="155"/>
      <c r="H53" s="153"/>
      <c r="I53" s="154" t="s">
        <v>180</v>
      </c>
      <c r="J53" s="155"/>
      <c r="K53" s="153"/>
      <c r="L53" s="154" t="s">
        <v>181</v>
      </c>
      <c r="M53" s="155"/>
      <c r="N53" s="154"/>
      <c r="O53" s="154" t="s">
        <v>182</v>
      </c>
      <c r="P53" s="155"/>
      <c r="Q53" s="154"/>
      <c r="R53" s="154" t="s">
        <v>183</v>
      </c>
      <c r="S53" s="155"/>
      <c r="T53" s="154"/>
      <c r="U53" s="154" t="s">
        <v>184</v>
      </c>
      <c r="V53" s="155"/>
      <c r="W53" s="50"/>
      <c r="X53" s="51" t="s">
        <v>158</v>
      </c>
      <c r="Y53" s="52"/>
      <c r="Z53" s="50"/>
      <c r="AA53" s="51" t="s">
        <v>159</v>
      </c>
      <c r="AB53" s="52"/>
      <c r="AC53" s="126" t="s">
        <v>160</v>
      </c>
    </row>
    <row r="54" spans="1:29" s="156" customFormat="1" ht="18" customHeight="1">
      <c r="A54" s="608"/>
      <c r="B54" s="157" t="s">
        <v>94</v>
      </c>
      <c r="C54" s="157" t="s">
        <v>108</v>
      </c>
      <c r="D54" s="157" t="s">
        <v>109</v>
      </c>
      <c r="E54" s="157" t="s">
        <v>94</v>
      </c>
      <c r="F54" s="157" t="s">
        <v>108</v>
      </c>
      <c r="G54" s="157" t="s">
        <v>109</v>
      </c>
      <c r="H54" s="157" t="s">
        <v>94</v>
      </c>
      <c r="I54" s="157" t="s">
        <v>108</v>
      </c>
      <c r="J54" s="157" t="s">
        <v>109</v>
      </c>
      <c r="K54" s="157" t="s">
        <v>94</v>
      </c>
      <c r="L54" s="157" t="s">
        <v>108</v>
      </c>
      <c r="M54" s="157" t="s">
        <v>109</v>
      </c>
      <c r="N54" s="157" t="s">
        <v>94</v>
      </c>
      <c r="O54" s="157" t="s">
        <v>108</v>
      </c>
      <c r="P54" s="157" t="s">
        <v>109</v>
      </c>
      <c r="Q54" s="157" t="s">
        <v>94</v>
      </c>
      <c r="R54" s="157" t="s">
        <v>108</v>
      </c>
      <c r="S54" s="157" t="s">
        <v>109</v>
      </c>
      <c r="T54" s="157" t="s">
        <v>94</v>
      </c>
      <c r="U54" s="157" t="s">
        <v>108</v>
      </c>
      <c r="V54" s="157" t="s">
        <v>109</v>
      </c>
      <c r="W54" s="57" t="s">
        <v>94</v>
      </c>
      <c r="X54" s="57" t="s">
        <v>108</v>
      </c>
      <c r="Y54" s="57" t="s">
        <v>109</v>
      </c>
      <c r="Z54" s="57" t="s">
        <v>94</v>
      </c>
      <c r="AA54" s="57" t="s">
        <v>108</v>
      </c>
      <c r="AB54" s="57" t="s">
        <v>109</v>
      </c>
      <c r="AC54" s="127"/>
    </row>
    <row r="55" spans="1:29" s="87" customFormat="1" ht="17.25" customHeight="1">
      <c r="A55" s="20" t="s">
        <v>52</v>
      </c>
      <c r="B55" s="87">
        <v>43</v>
      </c>
      <c r="C55" s="87">
        <v>27</v>
      </c>
      <c r="D55" s="87">
        <v>16</v>
      </c>
      <c r="E55" s="87">
        <v>2</v>
      </c>
      <c r="F55" s="87">
        <v>2</v>
      </c>
      <c r="G55" s="87">
        <v>0</v>
      </c>
      <c r="H55" s="87">
        <v>2</v>
      </c>
      <c r="I55" s="87">
        <v>2</v>
      </c>
      <c r="J55" s="87">
        <v>0</v>
      </c>
      <c r="K55" s="87">
        <v>29</v>
      </c>
      <c r="L55" s="87">
        <v>19</v>
      </c>
      <c r="M55" s="87">
        <v>10</v>
      </c>
      <c r="N55" s="87">
        <v>0</v>
      </c>
      <c r="O55" s="87">
        <v>0</v>
      </c>
      <c r="P55" s="87">
        <v>0</v>
      </c>
      <c r="Q55" s="87">
        <v>2</v>
      </c>
      <c r="R55" s="87">
        <v>0</v>
      </c>
      <c r="S55" s="87">
        <v>2</v>
      </c>
      <c r="T55" s="87">
        <v>0</v>
      </c>
      <c r="U55" s="87">
        <v>0</v>
      </c>
      <c r="V55" s="87">
        <v>0</v>
      </c>
      <c r="W55" s="87">
        <v>0</v>
      </c>
      <c r="X55" s="87">
        <v>0</v>
      </c>
      <c r="Y55" s="87">
        <v>0</v>
      </c>
      <c r="Z55" s="87">
        <v>8</v>
      </c>
      <c r="AA55" s="87">
        <v>4</v>
      </c>
      <c r="AB55" s="87">
        <v>4</v>
      </c>
      <c r="AC55" s="87">
        <v>10</v>
      </c>
    </row>
    <row r="56" spans="1:29" s="85" customFormat="1" ht="17.25" customHeight="1">
      <c r="A56" s="19" t="s">
        <v>53</v>
      </c>
      <c r="B56" s="85">
        <v>0</v>
      </c>
      <c r="C56" s="85">
        <v>0</v>
      </c>
      <c r="D56" s="85">
        <v>0</v>
      </c>
      <c r="E56" s="85">
        <v>0</v>
      </c>
      <c r="F56" s="85">
        <v>0</v>
      </c>
      <c r="G56" s="85">
        <v>0</v>
      </c>
      <c r="H56" s="85">
        <v>0</v>
      </c>
      <c r="I56" s="85">
        <v>0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  <c r="O56" s="85">
        <v>0</v>
      </c>
      <c r="P56" s="85">
        <v>0</v>
      </c>
      <c r="Q56" s="85">
        <v>0</v>
      </c>
      <c r="R56" s="85">
        <v>0</v>
      </c>
      <c r="S56" s="85">
        <v>0</v>
      </c>
      <c r="T56" s="85">
        <v>0</v>
      </c>
      <c r="U56" s="85">
        <v>0</v>
      </c>
      <c r="V56" s="85">
        <v>0</v>
      </c>
      <c r="W56" s="85">
        <v>0</v>
      </c>
      <c r="X56" s="85">
        <v>0</v>
      </c>
      <c r="Y56" s="85">
        <v>0</v>
      </c>
      <c r="Z56" s="85">
        <v>0</v>
      </c>
      <c r="AA56" s="85">
        <v>0</v>
      </c>
      <c r="AB56" s="85">
        <v>0</v>
      </c>
      <c r="AC56" s="85">
        <v>0</v>
      </c>
    </row>
    <row r="57" spans="1:29" s="85" customFormat="1" ht="17.25" customHeight="1">
      <c r="A57" s="19" t="s">
        <v>54</v>
      </c>
      <c r="B57" s="85">
        <v>20</v>
      </c>
      <c r="C57" s="85">
        <v>12</v>
      </c>
      <c r="D57" s="85">
        <v>8</v>
      </c>
      <c r="E57" s="85">
        <v>1</v>
      </c>
      <c r="F57" s="85">
        <v>1</v>
      </c>
      <c r="G57" s="85">
        <v>0</v>
      </c>
      <c r="H57" s="85">
        <v>1</v>
      </c>
      <c r="I57" s="85">
        <v>1</v>
      </c>
      <c r="J57" s="85">
        <v>0</v>
      </c>
      <c r="K57" s="85">
        <v>13</v>
      </c>
      <c r="L57" s="85">
        <v>8</v>
      </c>
      <c r="M57" s="85">
        <v>5</v>
      </c>
      <c r="N57" s="85">
        <v>0</v>
      </c>
      <c r="O57" s="85">
        <v>0</v>
      </c>
      <c r="P57" s="85">
        <v>0</v>
      </c>
      <c r="Q57" s="85">
        <v>1</v>
      </c>
      <c r="R57" s="85">
        <v>0</v>
      </c>
      <c r="S57" s="85">
        <v>1</v>
      </c>
      <c r="T57" s="85">
        <v>0</v>
      </c>
      <c r="U57" s="85">
        <v>0</v>
      </c>
      <c r="V57" s="85">
        <v>0</v>
      </c>
      <c r="W57" s="85">
        <v>0</v>
      </c>
      <c r="X57" s="85">
        <v>0</v>
      </c>
      <c r="Y57" s="85">
        <v>0</v>
      </c>
      <c r="Z57" s="85">
        <v>4</v>
      </c>
      <c r="AA57" s="85">
        <v>2</v>
      </c>
      <c r="AB57" s="85">
        <v>2</v>
      </c>
      <c r="AC57" s="85">
        <v>5</v>
      </c>
    </row>
    <row r="58" spans="1:29" s="85" customFormat="1" ht="17.25" customHeight="1">
      <c r="A58" s="19" t="s">
        <v>55</v>
      </c>
      <c r="B58" s="85">
        <v>0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5">
        <v>0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85">
        <v>0</v>
      </c>
      <c r="P58" s="85">
        <v>0</v>
      </c>
      <c r="Q58" s="85">
        <v>0</v>
      </c>
      <c r="R58" s="85">
        <v>0</v>
      </c>
      <c r="S58" s="85">
        <v>0</v>
      </c>
      <c r="T58" s="85">
        <v>0</v>
      </c>
      <c r="U58" s="85">
        <v>0</v>
      </c>
      <c r="V58" s="85">
        <v>0</v>
      </c>
      <c r="W58" s="85">
        <v>0</v>
      </c>
      <c r="X58" s="85">
        <v>0</v>
      </c>
      <c r="Y58" s="85">
        <v>0</v>
      </c>
      <c r="Z58" s="85">
        <v>0</v>
      </c>
      <c r="AA58" s="85">
        <v>0</v>
      </c>
      <c r="AB58" s="85">
        <v>0</v>
      </c>
      <c r="AC58" s="85">
        <v>0</v>
      </c>
    </row>
    <row r="59" spans="1:29" s="85" customFormat="1" ht="17.25" customHeight="1">
      <c r="A59" s="19" t="s">
        <v>56</v>
      </c>
      <c r="B59" s="85">
        <v>23</v>
      </c>
      <c r="C59" s="85">
        <v>15</v>
      </c>
      <c r="D59" s="85">
        <v>8</v>
      </c>
      <c r="E59" s="85">
        <v>1</v>
      </c>
      <c r="F59" s="85">
        <v>1</v>
      </c>
      <c r="G59" s="85">
        <v>0</v>
      </c>
      <c r="H59" s="85">
        <v>1</v>
      </c>
      <c r="I59" s="85">
        <v>1</v>
      </c>
      <c r="J59" s="85">
        <v>0</v>
      </c>
      <c r="K59" s="85">
        <v>16</v>
      </c>
      <c r="L59" s="85">
        <v>11</v>
      </c>
      <c r="M59" s="85">
        <v>5</v>
      </c>
      <c r="N59" s="85">
        <v>0</v>
      </c>
      <c r="O59" s="85">
        <v>0</v>
      </c>
      <c r="P59" s="85">
        <v>0</v>
      </c>
      <c r="Q59" s="85">
        <v>1</v>
      </c>
      <c r="R59" s="85">
        <v>0</v>
      </c>
      <c r="S59" s="85">
        <v>1</v>
      </c>
      <c r="T59" s="85">
        <v>0</v>
      </c>
      <c r="U59" s="85">
        <v>0</v>
      </c>
      <c r="V59" s="85">
        <v>0</v>
      </c>
      <c r="W59" s="85">
        <v>0</v>
      </c>
      <c r="X59" s="85">
        <v>0</v>
      </c>
      <c r="Y59" s="85">
        <v>0</v>
      </c>
      <c r="Z59" s="85">
        <v>4</v>
      </c>
      <c r="AA59" s="85">
        <v>2</v>
      </c>
      <c r="AB59" s="85">
        <v>2</v>
      </c>
      <c r="AC59" s="85">
        <v>5</v>
      </c>
    </row>
    <row r="60" spans="1:29" s="85" customFormat="1" ht="17.25" customHeight="1">
      <c r="A60" s="19" t="s">
        <v>57</v>
      </c>
      <c r="B60" s="85">
        <v>0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  <c r="R60" s="85">
        <v>0</v>
      </c>
      <c r="S60" s="85">
        <v>0</v>
      </c>
      <c r="T60" s="85">
        <v>0</v>
      </c>
      <c r="U60" s="85">
        <v>0</v>
      </c>
      <c r="V60" s="85">
        <v>0</v>
      </c>
      <c r="W60" s="85">
        <v>0</v>
      </c>
      <c r="X60" s="85">
        <v>0</v>
      </c>
      <c r="Y60" s="85">
        <v>0</v>
      </c>
      <c r="Z60" s="85">
        <v>0</v>
      </c>
      <c r="AA60" s="85">
        <v>0</v>
      </c>
      <c r="AB60" s="85">
        <v>0</v>
      </c>
      <c r="AC60" s="85">
        <v>0</v>
      </c>
    </row>
    <row r="61" spans="1:29" s="85" customFormat="1" ht="17.25" customHeight="1">
      <c r="A61" s="19" t="s">
        <v>102</v>
      </c>
      <c r="B61" s="85">
        <v>0</v>
      </c>
      <c r="C61" s="85">
        <v>0</v>
      </c>
      <c r="D61" s="85">
        <v>0</v>
      </c>
      <c r="E61" s="85">
        <v>0</v>
      </c>
      <c r="F61" s="85">
        <v>0</v>
      </c>
      <c r="G61" s="85">
        <v>0</v>
      </c>
      <c r="H61" s="85">
        <v>0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  <c r="P61" s="85">
        <v>0</v>
      </c>
      <c r="Q61" s="85">
        <v>0</v>
      </c>
      <c r="R61" s="85">
        <v>0</v>
      </c>
      <c r="S61" s="85">
        <v>0</v>
      </c>
      <c r="T61" s="85">
        <v>0</v>
      </c>
      <c r="U61" s="85">
        <v>0</v>
      </c>
      <c r="V61" s="85">
        <v>0</v>
      </c>
      <c r="W61" s="85">
        <v>0</v>
      </c>
      <c r="X61" s="85">
        <v>0</v>
      </c>
      <c r="Y61" s="85">
        <v>0</v>
      </c>
      <c r="Z61" s="85">
        <v>0</v>
      </c>
      <c r="AA61" s="85">
        <v>0</v>
      </c>
      <c r="AB61" s="85">
        <v>0</v>
      </c>
      <c r="AC61" s="85">
        <v>0</v>
      </c>
    </row>
    <row r="62" s="85" customFormat="1" ht="17.25" customHeight="1">
      <c r="A62" s="19"/>
    </row>
    <row r="63" spans="1:29" s="87" customFormat="1" ht="17.25" customHeight="1">
      <c r="A63" s="20" t="s">
        <v>58</v>
      </c>
      <c r="B63" s="87">
        <v>158</v>
      </c>
      <c r="C63" s="87">
        <v>115</v>
      </c>
      <c r="D63" s="87">
        <v>43</v>
      </c>
      <c r="E63" s="87">
        <v>4</v>
      </c>
      <c r="F63" s="87">
        <v>4</v>
      </c>
      <c r="G63" s="87">
        <v>0</v>
      </c>
      <c r="H63" s="87">
        <v>4</v>
      </c>
      <c r="I63" s="87">
        <v>3</v>
      </c>
      <c r="J63" s="87">
        <v>1</v>
      </c>
      <c r="K63" s="87">
        <v>120</v>
      </c>
      <c r="L63" s="87">
        <v>93</v>
      </c>
      <c r="M63" s="87">
        <v>27</v>
      </c>
      <c r="N63" s="87">
        <v>0</v>
      </c>
      <c r="O63" s="87">
        <v>0</v>
      </c>
      <c r="P63" s="87">
        <v>0</v>
      </c>
      <c r="Q63" s="87">
        <v>4</v>
      </c>
      <c r="R63" s="87">
        <v>0</v>
      </c>
      <c r="S63" s="87">
        <v>4</v>
      </c>
      <c r="T63" s="87">
        <v>1</v>
      </c>
      <c r="U63" s="87">
        <v>0</v>
      </c>
      <c r="V63" s="87">
        <v>1</v>
      </c>
      <c r="W63" s="87">
        <v>0</v>
      </c>
      <c r="X63" s="87">
        <v>0</v>
      </c>
      <c r="Y63" s="87">
        <v>0</v>
      </c>
      <c r="Z63" s="87">
        <v>25</v>
      </c>
      <c r="AA63" s="87">
        <v>15</v>
      </c>
      <c r="AB63" s="87">
        <v>10</v>
      </c>
      <c r="AC63" s="87">
        <v>38</v>
      </c>
    </row>
    <row r="64" spans="1:29" s="85" customFormat="1" ht="17.25" customHeight="1">
      <c r="A64" s="19" t="s">
        <v>59</v>
      </c>
      <c r="B64" s="85">
        <v>56</v>
      </c>
      <c r="C64" s="85">
        <v>41</v>
      </c>
      <c r="D64" s="85">
        <v>15</v>
      </c>
      <c r="E64" s="85">
        <v>1</v>
      </c>
      <c r="F64" s="85">
        <v>1</v>
      </c>
      <c r="G64" s="85">
        <v>0</v>
      </c>
      <c r="H64" s="85">
        <v>1</v>
      </c>
      <c r="I64" s="85">
        <v>1</v>
      </c>
      <c r="J64" s="85">
        <v>0</v>
      </c>
      <c r="K64" s="85">
        <v>42</v>
      </c>
      <c r="L64" s="85">
        <v>32</v>
      </c>
      <c r="M64" s="85">
        <v>10</v>
      </c>
      <c r="N64" s="85">
        <v>0</v>
      </c>
      <c r="O64" s="85">
        <v>0</v>
      </c>
      <c r="P64" s="85">
        <v>0</v>
      </c>
      <c r="Q64" s="85">
        <v>1</v>
      </c>
      <c r="R64" s="85">
        <v>0</v>
      </c>
      <c r="S64" s="85">
        <v>1</v>
      </c>
      <c r="T64" s="85">
        <v>0</v>
      </c>
      <c r="U64" s="85">
        <v>0</v>
      </c>
      <c r="V64" s="85">
        <v>0</v>
      </c>
      <c r="W64" s="85">
        <v>0</v>
      </c>
      <c r="X64" s="85">
        <v>0</v>
      </c>
      <c r="Y64" s="85">
        <v>0</v>
      </c>
      <c r="Z64" s="85">
        <v>11</v>
      </c>
      <c r="AA64" s="85">
        <v>7</v>
      </c>
      <c r="AB64" s="85">
        <v>4</v>
      </c>
      <c r="AC64" s="85">
        <v>10</v>
      </c>
    </row>
    <row r="65" spans="1:29" s="85" customFormat="1" ht="17.25" customHeight="1">
      <c r="A65" s="19" t="s">
        <v>60</v>
      </c>
      <c r="B65" s="85">
        <v>0</v>
      </c>
      <c r="C65" s="85">
        <v>0</v>
      </c>
      <c r="D65" s="85">
        <v>0</v>
      </c>
      <c r="E65" s="85">
        <v>0</v>
      </c>
      <c r="F65" s="85">
        <v>0</v>
      </c>
      <c r="G65" s="85">
        <v>0</v>
      </c>
      <c r="H65" s="85">
        <v>0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  <c r="Q65" s="85">
        <v>0</v>
      </c>
      <c r="R65" s="85">
        <v>0</v>
      </c>
      <c r="S65" s="85">
        <v>0</v>
      </c>
      <c r="T65" s="85">
        <v>0</v>
      </c>
      <c r="U65" s="85">
        <v>0</v>
      </c>
      <c r="V65" s="85">
        <v>0</v>
      </c>
      <c r="W65" s="85">
        <v>0</v>
      </c>
      <c r="X65" s="85">
        <v>0</v>
      </c>
      <c r="Y65" s="85">
        <v>0</v>
      </c>
      <c r="Z65" s="85">
        <v>0</v>
      </c>
      <c r="AA65" s="85">
        <v>0</v>
      </c>
      <c r="AB65" s="85">
        <v>0</v>
      </c>
      <c r="AC65" s="85">
        <v>0</v>
      </c>
    </row>
    <row r="66" spans="1:29" s="85" customFormat="1" ht="17.25" customHeight="1">
      <c r="A66" s="19" t="s">
        <v>61</v>
      </c>
      <c r="B66" s="85">
        <v>0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  <c r="N66" s="85">
        <v>0</v>
      </c>
      <c r="O66" s="85">
        <v>0</v>
      </c>
      <c r="P66" s="85">
        <v>0</v>
      </c>
      <c r="Q66" s="85">
        <v>0</v>
      </c>
      <c r="R66" s="85">
        <v>0</v>
      </c>
      <c r="S66" s="85">
        <v>0</v>
      </c>
      <c r="T66" s="85">
        <v>0</v>
      </c>
      <c r="U66" s="85">
        <v>0</v>
      </c>
      <c r="V66" s="85">
        <v>0</v>
      </c>
      <c r="W66" s="85">
        <v>0</v>
      </c>
      <c r="X66" s="85">
        <v>0</v>
      </c>
      <c r="Y66" s="85">
        <v>0</v>
      </c>
      <c r="Z66" s="85">
        <v>0</v>
      </c>
      <c r="AA66" s="85">
        <v>0</v>
      </c>
      <c r="AB66" s="85">
        <v>0</v>
      </c>
      <c r="AC66" s="85">
        <v>0</v>
      </c>
    </row>
    <row r="67" spans="1:29" s="85" customFormat="1" ht="17.25" customHeight="1">
      <c r="A67" s="19" t="s">
        <v>62</v>
      </c>
      <c r="B67" s="85">
        <v>41</v>
      </c>
      <c r="C67" s="85">
        <v>28</v>
      </c>
      <c r="D67" s="85">
        <v>13</v>
      </c>
      <c r="E67" s="85">
        <v>1</v>
      </c>
      <c r="F67" s="85">
        <v>1</v>
      </c>
      <c r="G67" s="85">
        <v>0</v>
      </c>
      <c r="H67" s="85">
        <v>1</v>
      </c>
      <c r="I67" s="85">
        <v>0</v>
      </c>
      <c r="J67" s="85">
        <v>1</v>
      </c>
      <c r="K67" s="85">
        <v>31</v>
      </c>
      <c r="L67" s="85">
        <v>23</v>
      </c>
      <c r="M67" s="85">
        <v>8</v>
      </c>
      <c r="N67" s="85">
        <v>0</v>
      </c>
      <c r="O67" s="85">
        <v>0</v>
      </c>
      <c r="P67" s="85">
        <v>0</v>
      </c>
      <c r="Q67" s="85">
        <v>1</v>
      </c>
      <c r="R67" s="85">
        <v>0</v>
      </c>
      <c r="S67" s="85">
        <v>1</v>
      </c>
      <c r="T67" s="85">
        <v>0</v>
      </c>
      <c r="U67" s="85">
        <v>0</v>
      </c>
      <c r="V67" s="85">
        <v>0</v>
      </c>
      <c r="W67" s="85">
        <v>0</v>
      </c>
      <c r="X67" s="85">
        <v>0</v>
      </c>
      <c r="Y67" s="85">
        <v>0</v>
      </c>
      <c r="Z67" s="85">
        <v>7</v>
      </c>
      <c r="AA67" s="85">
        <v>4</v>
      </c>
      <c r="AB67" s="85">
        <v>3</v>
      </c>
      <c r="AC67" s="85">
        <v>7</v>
      </c>
    </row>
    <row r="68" spans="1:29" s="85" customFormat="1" ht="17.25" customHeight="1">
      <c r="A68" s="19" t="s">
        <v>103</v>
      </c>
      <c r="B68" s="85">
        <v>61</v>
      </c>
      <c r="C68" s="85">
        <v>46</v>
      </c>
      <c r="D68" s="85">
        <v>15</v>
      </c>
      <c r="E68" s="85">
        <v>2</v>
      </c>
      <c r="F68" s="85">
        <v>2</v>
      </c>
      <c r="G68" s="85">
        <v>0</v>
      </c>
      <c r="H68" s="85">
        <v>2</v>
      </c>
      <c r="I68" s="85">
        <v>2</v>
      </c>
      <c r="J68" s="85">
        <v>0</v>
      </c>
      <c r="K68" s="85">
        <v>47</v>
      </c>
      <c r="L68" s="85">
        <v>38</v>
      </c>
      <c r="M68" s="85">
        <v>9</v>
      </c>
      <c r="N68" s="85">
        <v>0</v>
      </c>
      <c r="O68" s="85">
        <v>0</v>
      </c>
      <c r="P68" s="85">
        <v>0</v>
      </c>
      <c r="Q68" s="85">
        <v>2</v>
      </c>
      <c r="R68" s="85">
        <v>0</v>
      </c>
      <c r="S68" s="85">
        <v>2</v>
      </c>
      <c r="T68" s="85">
        <v>1</v>
      </c>
      <c r="U68" s="85">
        <v>0</v>
      </c>
      <c r="V68" s="85">
        <v>1</v>
      </c>
      <c r="W68" s="85">
        <v>0</v>
      </c>
      <c r="X68" s="85">
        <v>0</v>
      </c>
      <c r="Y68" s="85">
        <v>0</v>
      </c>
      <c r="Z68" s="85">
        <v>7</v>
      </c>
      <c r="AA68" s="85">
        <v>4</v>
      </c>
      <c r="AB68" s="85">
        <v>3</v>
      </c>
      <c r="AC68" s="85">
        <v>21</v>
      </c>
    </row>
    <row r="69" s="85" customFormat="1" ht="17.25" customHeight="1">
      <c r="A69" s="19"/>
    </row>
    <row r="70" spans="1:29" s="87" customFormat="1" ht="17.25" customHeight="1">
      <c r="A70" s="20" t="s">
        <v>63</v>
      </c>
      <c r="B70" s="87">
        <v>84</v>
      </c>
      <c r="C70" s="87">
        <v>56</v>
      </c>
      <c r="D70" s="87">
        <v>28</v>
      </c>
      <c r="E70" s="87">
        <v>2</v>
      </c>
      <c r="F70" s="87">
        <v>2</v>
      </c>
      <c r="G70" s="87">
        <v>0</v>
      </c>
      <c r="H70" s="87">
        <v>3</v>
      </c>
      <c r="I70" s="87">
        <v>3</v>
      </c>
      <c r="J70" s="87">
        <v>0</v>
      </c>
      <c r="K70" s="87">
        <v>65</v>
      </c>
      <c r="L70" s="87">
        <v>43</v>
      </c>
      <c r="M70" s="87">
        <v>22</v>
      </c>
      <c r="N70" s="87">
        <v>0</v>
      </c>
      <c r="O70" s="87">
        <v>0</v>
      </c>
      <c r="P70" s="87">
        <v>0</v>
      </c>
      <c r="Q70" s="87">
        <v>2</v>
      </c>
      <c r="R70" s="87">
        <v>0</v>
      </c>
      <c r="S70" s="87">
        <v>2</v>
      </c>
      <c r="T70" s="87">
        <v>1</v>
      </c>
      <c r="U70" s="87">
        <v>0</v>
      </c>
      <c r="V70" s="87">
        <v>1</v>
      </c>
      <c r="W70" s="87">
        <v>0</v>
      </c>
      <c r="X70" s="87">
        <v>0</v>
      </c>
      <c r="Y70" s="87">
        <v>0</v>
      </c>
      <c r="Z70" s="87">
        <v>11</v>
      </c>
      <c r="AA70" s="87">
        <v>8</v>
      </c>
      <c r="AB70" s="87">
        <v>3</v>
      </c>
      <c r="AC70" s="87">
        <v>24</v>
      </c>
    </row>
    <row r="71" spans="1:29" s="85" customFormat="1" ht="17.25" customHeight="1">
      <c r="A71" s="19" t="s">
        <v>64</v>
      </c>
      <c r="B71" s="85">
        <v>0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  <c r="I71" s="85">
        <v>0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  <c r="O71" s="85">
        <v>0</v>
      </c>
      <c r="P71" s="85">
        <v>0</v>
      </c>
      <c r="Q71" s="85">
        <v>0</v>
      </c>
      <c r="R71" s="85">
        <v>0</v>
      </c>
      <c r="S71" s="85">
        <v>0</v>
      </c>
      <c r="T71" s="85">
        <v>0</v>
      </c>
      <c r="U71" s="85">
        <v>0</v>
      </c>
      <c r="V71" s="85">
        <v>0</v>
      </c>
      <c r="W71" s="85">
        <v>0</v>
      </c>
      <c r="X71" s="85">
        <v>0</v>
      </c>
      <c r="Y71" s="85">
        <v>0</v>
      </c>
      <c r="Z71" s="85">
        <v>0</v>
      </c>
      <c r="AA71" s="85">
        <v>0</v>
      </c>
      <c r="AB71" s="85">
        <v>0</v>
      </c>
      <c r="AC71" s="85">
        <v>0</v>
      </c>
    </row>
    <row r="72" spans="1:29" s="85" customFormat="1" ht="17.25" customHeight="1">
      <c r="A72" s="19" t="s">
        <v>65</v>
      </c>
      <c r="B72" s="85">
        <v>0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  <c r="I72" s="85">
        <v>0</v>
      </c>
      <c r="J72" s="85">
        <v>0</v>
      </c>
      <c r="K72" s="85">
        <v>0</v>
      </c>
      <c r="L72" s="85">
        <v>0</v>
      </c>
      <c r="M72" s="85">
        <v>0</v>
      </c>
      <c r="N72" s="85">
        <v>0</v>
      </c>
      <c r="O72" s="85">
        <v>0</v>
      </c>
      <c r="P72" s="85">
        <v>0</v>
      </c>
      <c r="Q72" s="85">
        <v>0</v>
      </c>
      <c r="R72" s="85">
        <v>0</v>
      </c>
      <c r="S72" s="85">
        <v>0</v>
      </c>
      <c r="T72" s="85">
        <v>0</v>
      </c>
      <c r="U72" s="85">
        <v>0</v>
      </c>
      <c r="V72" s="85">
        <v>0</v>
      </c>
      <c r="W72" s="85">
        <v>0</v>
      </c>
      <c r="X72" s="85">
        <v>0</v>
      </c>
      <c r="Y72" s="85">
        <v>0</v>
      </c>
      <c r="Z72" s="85">
        <v>0</v>
      </c>
      <c r="AA72" s="85">
        <v>0</v>
      </c>
      <c r="AB72" s="85">
        <v>0</v>
      </c>
      <c r="AC72" s="85">
        <v>0</v>
      </c>
    </row>
    <row r="73" spans="1:29" s="85" customFormat="1" ht="17.25" customHeight="1">
      <c r="A73" s="19" t="s">
        <v>66</v>
      </c>
      <c r="B73" s="85">
        <v>73</v>
      </c>
      <c r="C73" s="85">
        <v>48</v>
      </c>
      <c r="D73" s="85">
        <v>25</v>
      </c>
      <c r="E73" s="85">
        <v>2</v>
      </c>
      <c r="F73" s="85">
        <v>2</v>
      </c>
      <c r="G73" s="85">
        <v>0</v>
      </c>
      <c r="H73" s="85">
        <v>2</v>
      </c>
      <c r="I73" s="85">
        <v>2</v>
      </c>
      <c r="J73" s="85">
        <v>0</v>
      </c>
      <c r="K73" s="85">
        <v>57</v>
      </c>
      <c r="L73" s="85">
        <v>37</v>
      </c>
      <c r="M73" s="85">
        <v>20</v>
      </c>
      <c r="N73" s="85">
        <v>0</v>
      </c>
      <c r="O73" s="85">
        <v>0</v>
      </c>
      <c r="P73" s="85">
        <v>0</v>
      </c>
      <c r="Q73" s="85">
        <v>2</v>
      </c>
      <c r="R73" s="85">
        <v>0</v>
      </c>
      <c r="S73" s="85">
        <v>2</v>
      </c>
      <c r="T73" s="85">
        <v>0</v>
      </c>
      <c r="U73" s="85">
        <v>0</v>
      </c>
      <c r="V73" s="85">
        <v>0</v>
      </c>
      <c r="W73" s="85">
        <v>0</v>
      </c>
      <c r="X73" s="85">
        <v>0</v>
      </c>
      <c r="Y73" s="85">
        <v>0</v>
      </c>
      <c r="Z73" s="85">
        <v>10</v>
      </c>
      <c r="AA73" s="85">
        <v>7</v>
      </c>
      <c r="AB73" s="85">
        <v>3</v>
      </c>
      <c r="AC73" s="85">
        <v>21</v>
      </c>
    </row>
    <row r="74" spans="1:29" s="85" customFormat="1" ht="17.25" customHeight="1">
      <c r="A74" s="19" t="s">
        <v>67</v>
      </c>
      <c r="B74" s="85">
        <v>0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  <c r="P74" s="85">
        <v>0</v>
      </c>
      <c r="Q74" s="85">
        <v>0</v>
      </c>
      <c r="R74" s="85">
        <v>0</v>
      </c>
      <c r="S74" s="85">
        <v>0</v>
      </c>
      <c r="T74" s="85">
        <v>0</v>
      </c>
      <c r="U74" s="85">
        <v>0</v>
      </c>
      <c r="V74" s="85">
        <v>0</v>
      </c>
      <c r="W74" s="85">
        <v>0</v>
      </c>
      <c r="X74" s="85">
        <v>0</v>
      </c>
      <c r="Y74" s="85">
        <v>0</v>
      </c>
      <c r="Z74" s="85">
        <v>0</v>
      </c>
      <c r="AA74" s="85">
        <v>0</v>
      </c>
      <c r="AB74" s="85">
        <v>0</v>
      </c>
      <c r="AC74" s="85">
        <v>0</v>
      </c>
    </row>
    <row r="75" spans="1:29" s="85" customFormat="1" ht="17.25" customHeight="1">
      <c r="A75" s="19" t="s">
        <v>68</v>
      </c>
      <c r="B75" s="85">
        <v>0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  <c r="I75" s="85">
        <v>0</v>
      </c>
      <c r="J75" s="85">
        <v>0</v>
      </c>
      <c r="K75" s="85">
        <v>0</v>
      </c>
      <c r="L75" s="85">
        <v>0</v>
      </c>
      <c r="M75" s="85">
        <v>0</v>
      </c>
      <c r="N75" s="85">
        <v>0</v>
      </c>
      <c r="O75" s="85">
        <v>0</v>
      </c>
      <c r="P75" s="85">
        <v>0</v>
      </c>
      <c r="Q75" s="85">
        <v>0</v>
      </c>
      <c r="R75" s="85">
        <v>0</v>
      </c>
      <c r="S75" s="85">
        <v>0</v>
      </c>
      <c r="T75" s="85">
        <v>0</v>
      </c>
      <c r="U75" s="85">
        <v>0</v>
      </c>
      <c r="V75" s="85">
        <v>0</v>
      </c>
      <c r="W75" s="85">
        <v>0</v>
      </c>
      <c r="X75" s="85">
        <v>0</v>
      </c>
      <c r="Y75" s="85">
        <v>0</v>
      </c>
      <c r="Z75" s="85">
        <v>0</v>
      </c>
      <c r="AA75" s="85">
        <v>0</v>
      </c>
      <c r="AB75" s="85">
        <v>0</v>
      </c>
      <c r="AC75" s="85">
        <v>0</v>
      </c>
    </row>
    <row r="76" spans="1:29" s="85" customFormat="1" ht="17.25" customHeight="1">
      <c r="A76" s="19" t="s">
        <v>69</v>
      </c>
      <c r="B76" s="85">
        <v>0</v>
      </c>
      <c r="C76" s="85"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  <c r="I76" s="85">
        <v>0</v>
      </c>
      <c r="J76" s="85">
        <v>0</v>
      </c>
      <c r="K76" s="85">
        <v>0</v>
      </c>
      <c r="L76" s="85">
        <v>0</v>
      </c>
      <c r="M76" s="85">
        <v>0</v>
      </c>
      <c r="N76" s="85">
        <v>0</v>
      </c>
      <c r="O76" s="85">
        <v>0</v>
      </c>
      <c r="P76" s="85">
        <v>0</v>
      </c>
      <c r="Q76" s="85">
        <v>0</v>
      </c>
      <c r="R76" s="85">
        <v>0</v>
      </c>
      <c r="S76" s="85">
        <v>0</v>
      </c>
      <c r="T76" s="85">
        <v>0</v>
      </c>
      <c r="U76" s="85">
        <v>0</v>
      </c>
      <c r="V76" s="85">
        <v>0</v>
      </c>
      <c r="W76" s="85">
        <v>0</v>
      </c>
      <c r="X76" s="85">
        <v>0</v>
      </c>
      <c r="Y76" s="85">
        <v>0</v>
      </c>
      <c r="Z76" s="85">
        <v>0</v>
      </c>
      <c r="AA76" s="85">
        <v>0</v>
      </c>
      <c r="AB76" s="85">
        <v>0</v>
      </c>
      <c r="AC76" s="85">
        <v>0</v>
      </c>
    </row>
    <row r="77" spans="1:29" s="85" customFormat="1" ht="17.25" customHeight="1">
      <c r="A77" s="19" t="s">
        <v>70</v>
      </c>
      <c r="B77" s="85">
        <v>11</v>
      </c>
      <c r="C77" s="85">
        <v>8</v>
      </c>
      <c r="D77" s="85">
        <v>3</v>
      </c>
      <c r="E77" s="85">
        <v>0</v>
      </c>
      <c r="F77" s="85">
        <v>0</v>
      </c>
      <c r="G77" s="85">
        <v>0</v>
      </c>
      <c r="H77" s="85">
        <v>1</v>
      </c>
      <c r="I77" s="85">
        <v>1</v>
      </c>
      <c r="J77" s="85">
        <v>0</v>
      </c>
      <c r="K77" s="85">
        <v>8</v>
      </c>
      <c r="L77" s="85">
        <v>6</v>
      </c>
      <c r="M77" s="85">
        <v>2</v>
      </c>
      <c r="N77" s="85">
        <v>0</v>
      </c>
      <c r="O77" s="85">
        <v>0</v>
      </c>
      <c r="P77" s="85">
        <v>0</v>
      </c>
      <c r="Q77" s="85">
        <v>0</v>
      </c>
      <c r="R77" s="85">
        <v>0</v>
      </c>
      <c r="S77" s="85">
        <v>0</v>
      </c>
      <c r="T77" s="85">
        <v>1</v>
      </c>
      <c r="U77" s="85">
        <v>0</v>
      </c>
      <c r="V77" s="85">
        <v>1</v>
      </c>
      <c r="W77" s="85">
        <v>0</v>
      </c>
      <c r="X77" s="85">
        <v>0</v>
      </c>
      <c r="Y77" s="85">
        <v>0</v>
      </c>
      <c r="Z77" s="85">
        <v>1</v>
      </c>
      <c r="AA77" s="85">
        <v>1</v>
      </c>
      <c r="AB77" s="85">
        <v>0</v>
      </c>
      <c r="AC77" s="85">
        <v>3</v>
      </c>
    </row>
    <row r="78" s="85" customFormat="1" ht="17.25" customHeight="1">
      <c r="A78" s="19"/>
    </row>
    <row r="79" spans="1:29" s="87" customFormat="1" ht="17.25" customHeight="1">
      <c r="A79" s="20" t="s">
        <v>71</v>
      </c>
      <c r="B79" s="87">
        <v>37</v>
      </c>
      <c r="C79" s="87">
        <v>24</v>
      </c>
      <c r="D79" s="87">
        <v>13</v>
      </c>
      <c r="E79" s="87">
        <v>1</v>
      </c>
      <c r="F79" s="87">
        <v>1</v>
      </c>
      <c r="G79" s="87">
        <v>0</v>
      </c>
      <c r="H79" s="87">
        <v>1</v>
      </c>
      <c r="I79" s="87">
        <v>1</v>
      </c>
      <c r="J79" s="87">
        <v>0</v>
      </c>
      <c r="K79" s="87">
        <v>28</v>
      </c>
      <c r="L79" s="87">
        <v>19</v>
      </c>
      <c r="M79" s="87">
        <v>9</v>
      </c>
      <c r="N79" s="87">
        <v>0</v>
      </c>
      <c r="O79" s="87">
        <v>0</v>
      </c>
      <c r="P79" s="87">
        <v>0</v>
      </c>
      <c r="Q79" s="87">
        <v>1</v>
      </c>
      <c r="R79" s="87">
        <v>0</v>
      </c>
      <c r="S79" s="87">
        <v>1</v>
      </c>
      <c r="T79" s="87">
        <v>0</v>
      </c>
      <c r="U79" s="87">
        <v>0</v>
      </c>
      <c r="V79" s="87">
        <v>0</v>
      </c>
      <c r="W79" s="87">
        <v>0</v>
      </c>
      <c r="X79" s="87">
        <v>0</v>
      </c>
      <c r="Y79" s="87">
        <v>0</v>
      </c>
      <c r="Z79" s="87">
        <v>6</v>
      </c>
      <c r="AA79" s="87">
        <v>3</v>
      </c>
      <c r="AB79" s="87">
        <v>3</v>
      </c>
      <c r="AC79" s="87">
        <v>13</v>
      </c>
    </row>
    <row r="80" spans="1:29" s="85" customFormat="1" ht="17.25" customHeight="1">
      <c r="A80" s="19" t="s">
        <v>72</v>
      </c>
      <c r="B80" s="85">
        <v>37</v>
      </c>
      <c r="C80" s="85">
        <v>24</v>
      </c>
      <c r="D80" s="85">
        <v>13</v>
      </c>
      <c r="E80" s="85">
        <v>1</v>
      </c>
      <c r="F80" s="85">
        <v>1</v>
      </c>
      <c r="G80" s="85">
        <v>0</v>
      </c>
      <c r="H80" s="85">
        <v>1</v>
      </c>
      <c r="I80" s="85">
        <v>1</v>
      </c>
      <c r="J80" s="85">
        <v>0</v>
      </c>
      <c r="K80" s="85">
        <v>28</v>
      </c>
      <c r="L80" s="85">
        <v>19</v>
      </c>
      <c r="M80" s="85">
        <v>9</v>
      </c>
      <c r="N80" s="85">
        <v>0</v>
      </c>
      <c r="O80" s="85">
        <v>0</v>
      </c>
      <c r="P80" s="85">
        <v>0</v>
      </c>
      <c r="Q80" s="85">
        <v>1</v>
      </c>
      <c r="R80" s="85">
        <v>0</v>
      </c>
      <c r="S80" s="85">
        <v>1</v>
      </c>
      <c r="T80" s="85">
        <v>0</v>
      </c>
      <c r="U80" s="85">
        <v>0</v>
      </c>
      <c r="V80" s="85">
        <v>0</v>
      </c>
      <c r="W80" s="85">
        <v>0</v>
      </c>
      <c r="X80" s="85">
        <v>0</v>
      </c>
      <c r="Y80" s="85">
        <v>0</v>
      </c>
      <c r="Z80" s="85">
        <v>6</v>
      </c>
      <c r="AA80" s="85">
        <v>3</v>
      </c>
      <c r="AB80" s="85">
        <v>3</v>
      </c>
      <c r="AC80" s="85">
        <v>13</v>
      </c>
    </row>
    <row r="81" spans="1:29" s="85" customFormat="1" ht="17.25" customHeight="1">
      <c r="A81" s="19" t="s">
        <v>73</v>
      </c>
      <c r="B81" s="85">
        <v>0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  <c r="I81" s="85">
        <v>0</v>
      </c>
      <c r="J81" s="85">
        <v>0</v>
      </c>
      <c r="K81" s="85">
        <v>0</v>
      </c>
      <c r="L81" s="85">
        <v>0</v>
      </c>
      <c r="M81" s="85">
        <v>0</v>
      </c>
      <c r="N81" s="85">
        <v>0</v>
      </c>
      <c r="O81" s="85">
        <v>0</v>
      </c>
      <c r="P81" s="85">
        <v>0</v>
      </c>
      <c r="Q81" s="85">
        <v>0</v>
      </c>
      <c r="R81" s="85">
        <v>0</v>
      </c>
      <c r="S81" s="85">
        <v>0</v>
      </c>
      <c r="T81" s="85">
        <v>0</v>
      </c>
      <c r="U81" s="85">
        <v>0</v>
      </c>
      <c r="V81" s="85">
        <v>0</v>
      </c>
      <c r="W81" s="85">
        <v>0</v>
      </c>
      <c r="X81" s="85">
        <v>0</v>
      </c>
      <c r="Y81" s="85">
        <v>0</v>
      </c>
      <c r="Z81" s="85">
        <v>0</v>
      </c>
      <c r="AA81" s="85">
        <v>0</v>
      </c>
      <c r="AB81" s="85">
        <v>0</v>
      </c>
      <c r="AC81" s="85">
        <v>0</v>
      </c>
    </row>
    <row r="82" s="85" customFormat="1" ht="17.25" customHeight="1">
      <c r="A82" s="19"/>
    </row>
    <row r="83" spans="1:29" s="87" customFormat="1" ht="17.25" customHeight="1">
      <c r="A83" s="20" t="s">
        <v>74</v>
      </c>
      <c r="B83" s="87">
        <v>145</v>
      </c>
      <c r="C83" s="87">
        <v>94</v>
      </c>
      <c r="D83" s="87">
        <v>51</v>
      </c>
      <c r="E83" s="87">
        <v>3</v>
      </c>
      <c r="F83" s="87">
        <v>3</v>
      </c>
      <c r="G83" s="87">
        <v>0</v>
      </c>
      <c r="H83" s="87">
        <v>4</v>
      </c>
      <c r="I83" s="87">
        <v>4</v>
      </c>
      <c r="J83" s="87">
        <v>0</v>
      </c>
      <c r="K83" s="87">
        <v>114</v>
      </c>
      <c r="L83" s="87">
        <v>77</v>
      </c>
      <c r="M83" s="87">
        <v>37</v>
      </c>
      <c r="N83" s="87">
        <v>0</v>
      </c>
      <c r="O83" s="87">
        <v>0</v>
      </c>
      <c r="P83" s="87">
        <v>0</v>
      </c>
      <c r="Q83" s="87">
        <v>4</v>
      </c>
      <c r="R83" s="87">
        <v>0</v>
      </c>
      <c r="S83" s="87">
        <v>4</v>
      </c>
      <c r="T83" s="87">
        <v>0</v>
      </c>
      <c r="U83" s="87">
        <v>0</v>
      </c>
      <c r="V83" s="87">
        <v>0</v>
      </c>
      <c r="W83" s="87">
        <v>0</v>
      </c>
      <c r="X83" s="87">
        <v>0</v>
      </c>
      <c r="Y83" s="87">
        <v>0</v>
      </c>
      <c r="Z83" s="87">
        <v>20</v>
      </c>
      <c r="AA83" s="87">
        <v>10</v>
      </c>
      <c r="AB83" s="87">
        <v>10</v>
      </c>
      <c r="AC83" s="87">
        <v>37</v>
      </c>
    </row>
    <row r="84" spans="1:29" s="85" customFormat="1" ht="17.25" customHeight="1">
      <c r="A84" s="19" t="s">
        <v>75</v>
      </c>
      <c r="B84" s="85">
        <v>40</v>
      </c>
      <c r="C84" s="85">
        <v>20</v>
      </c>
      <c r="D84" s="85">
        <v>20</v>
      </c>
      <c r="E84" s="85">
        <v>1</v>
      </c>
      <c r="F84" s="85">
        <v>1</v>
      </c>
      <c r="G84" s="85">
        <v>0</v>
      </c>
      <c r="H84" s="85">
        <v>1</v>
      </c>
      <c r="I84" s="85">
        <v>1</v>
      </c>
      <c r="J84" s="85">
        <v>0</v>
      </c>
      <c r="K84" s="85">
        <v>34</v>
      </c>
      <c r="L84" s="85">
        <v>17</v>
      </c>
      <c r="M84" s="85">
        <v>17</v>
      </c>
      <c r="N84" s="85">
        <v>0</v>
      </c>
      <c r="O84" s="85">
        <v>0</v>
      </c>
      <c r="P84" s="85">
        <v>0</v>
      </c>
      <c r="Q84" s="85">
        <v>1</v>
      </c>
      <c r="R84" s="85">
        <v>0</v>
      </c>
      <c r="S84" s="85">
        <v>1</v>
      </c>
      <c r="T84" s="85">
        <v>0</v>
      </c>
      <c r="U84" s="85">
        <v>0</v>
      </c>
      <c r="V84" s="85">
        <v>0</v>
      </c>
      <c r="W84" s="85">
        <v>0</v>
      </c>
      <c r="X84" s="85">
        <v>0</v>
      </c>
      <c r="Y84" s="85">
        <v>0</v>
      </c>
      <c r="Z84" s="85">
        <v>3</v>
      </c>
      <c r="AA84" s="85">
        <v>1</v>
      </c>
      <c r="AB84" s="85">
        <v>2</v>
      </c>
      <c r="AC84" s="85">
        <v>9</v>
      </c>
    </row>
    <row r="85" spans="1:29" s="85" customFormat="1" ht="17.25" customHeight="1">
      <c r="A85" s="19" t="s">
        <v>76</v>
      </c>
      <c r="B85" s="85">
        <v>38</v>
      </c>
      <c r="C85" s="85">
        <v>30</v>
      </c>
      <c r="D85" s="85">
        <v>8</v>
      </c>
      <c r="E85" s="85">
        <v>1</v>
      </c>
      <c r="F85" s="85">
        <v>1</v>
      </c>
      <c r="G85" s="85">
        <v>0</v>
      </c>
      <c r="H85" s="85">
        <v>1</v>
      </c>
      <c r="I85" s="85">
        <v>1</v>
      </c>
      <c r="J85" s="85">
        <v>0</v>
      </c>
      <c r="K85" s="85">
        <v>30</v>
      </c>
      <c r="L85" s="85">
        <v>24</v>
      </c>
      <c r="M85" s="85">
        <v>6</v>
      </c>
      <c r="N85" s="85">
        <v>0</v>
      </c>
      <c r="O85" s="85">
        <v>0</v>
      </c>
      <c r="P85" s="85">
        <v>0</v>
      </c>
      <c r="Q85" s="85">
        <v>1</v>
      </c>
      <c r="R85" s="85">
        <v>0</v>
      </c>
      <c r="S85" s="85">
        <v>1</v>
      </c>
      <c r="T85" s="85">
        <v>0</v>
      </c>
      <c r="U85" s="85">
        <v>0</v>
      </c>
      <c r="V85" s="85">
        <v>0</v>
      </c>
      <c r="W85" s="85">
        <v>0</v>
      </c>
      <c r="X85" s="85">
        <v>0</v>
      </c>
      <c r="Y85" s="85">
        <v>0</v>
      </c>
      <c r="Z85" s="85">
        <v>5</v>
      </c>
      <c r="AA85" s="85">
        <v>4</v>
      </c>
      <c r="AB85" s="85">
        <v>1</v>
      </c>
      <c r="AC85" s="85">
        <v>6</v>
      </c>
    </row>
    <row r="86" spans="1:29" s="85" customFormat="1" ht="17.25" customHeight="1">
      <c r="A86" s="19" t="s">
        <v>77</v>
      </c>
      <c r="B86" s="85">
        <v>0</v>
      </c>
      <c r="C86" s="85">
        <v>0</v>
      </c>
      <c r="D86" s="85">
        <v>0</v>
      </c>
      <c r="E86" s="85">
        <v>0</v>
      </c>
      <c r="F86" s="85">
        <v>0</v>
      </c>
      <c r="G86" s="85">
        <v>0</v>
      </c>
      <c r="H86" s="85">
        <v>0</v>
      </c>
      <c r="I86" s="85">
        <v>0</v>
      </c>
      <c r="J86" s="85">
        <v>0</v>
      </c>
      <c r="K86" s="85">
        <v>0</v>
      </c>
      <c r="L86" s="85">
        <v>0</v>
      </c>
      <c r="M86" s="85">
        <v>0</v>
      </c>
      <c r="N86" s="85">
        <v>0</v>
      </c>
      <c r="O86" s="85">
        <v>0</v>
      </c>
      <c r="P86" s="85">
        <v>0</v>
      </c>
      <c r="Q86" s="85">
        <v>0</v>
      </c>
      <c r="R86" s="85">
        <v>0</v>
      </c>
      <c r="S86" s="85">
        <v>0</v>
      </c>
      <c r="T86" s="85">
        <v>0</v>
      </c>
      <c r="U86" s="85">
        <v>0</v>
      </c>
      <c r="V86" s="85">
        <v>0</v>
      </c>
      <c r="W86" s="85">
        <v>0</v>
      </c>
      <c r="X86" s="85">
        <v>0</v>
      </c>
      <c r="Y86" s="85">
        <v>0</v>
      </c>
      <c r="Z86" s="85">
        <v>0</v>
      </c>
      <c r="AA86" s="85">
        <v>0</v>
      </c>
      <c r="AB86" s="85">
        <v>0</v>
      </c>
      <c r="AC86" s="85">
        <v>0</v>
      </c>
    </row>
    <row r="87" spans="1:29" s="85" customFormat="1" ht="17.25" customHeight="1">
      <c r="A87" s="19" t="s">
        <v>78</v>
      </c>
      <c r="B87" s="85">
        <v>0</v>
      </c>
      <c r="C87" s="85">
        <v>0</v>
      </c>
      <c r="D87" s="85">
        <v>0</v>
      </c>
      <c r="E87" s="85">
        <v>0</v>
      </c>
      <c r="F87" s="85">
        <v>0</v>
      </c>
      <c r="G87" s="85">
        <v>0</v>
      </c>
      <c r="H87" s="85">
        <v>0</v>
      </c>
      <c r="I87" s="85">
        <v>0</v>
      </c>
      <c r="J87" s="85">
        <v>0</v>
      </c>
      <c r="K87" s="85">
        <v>0</v>
      </c>
      <c r="L87" s="85">
        <v>0</v>
      </c>
      <c r="M87" s="85">
        <v>0</v>
      </c>
      <c r="N87" s="85">
        <v>0</v>
      </c>
      <c r="O87" s="85">
        <v>0</v>
      </c>
      <c r="P87" s="85">
        <v>0</v>
      </c>
      <c r="Q87" s="85">
        <v>0</v>
      </c>
      <c r="R87" s="85">
        <v>0</v>
      </c>
      <c r="S87" s="85">
        <v>0</v>
      </c>
      <c r="T87" s="85">
        <v>0</v>
      </c>
      <c r="U87" s="85">
        <v>0</v>
      </c>
      <c r="V87" s="85">
        <v>0</v>
      </c>
      <c r="W87" s="85">
        <v>0</v>
      </c>
      <c r="X87" s="85">
        <v>0</v>
      </c>
      <c r="Y87" s="85">
        <v>0</v>
      </c>
      <c r="Z87" s="85">
        <v>0</v>
      </c>
      <c r="AA87" s="85">
        <v>0</v>
      </c>
      <c r="AB87" s="85">
        <v>0</v>
      </c>
      <c r="AC87" s="85">
        <v>0</v>
      </c>
    </row>
    <row r="88" spans="1:29" s="85" customFormat="1" ht="17.25" customHeight="1">
      <c r="A88" s="19" t="s">
        <v>79</v>
      </c>
      <c r="B88" s="85">
        <v>0</v>
      </c>
      <c r="C88" s="85">
        <v>0</v>
      </c>
      <c r="D88" s="85">
        <v>0</v>
      </c>
      <c r="E88" s="85">
        <v>0</v>
      </c>
      <c r="F88" s="85">
        <v>0</v>
      </c>
      <c r="G88" s="85">
        <v>0</v>
      </c>
      <c r="H88" s="85">
        <v>0</v>
      </c>
      <c r="I88" s="85">
        <v>0</v>
      </c>
      <c r="J88" s="85">
        <v>0</v>
      </c>
      <c r="K88" s="85">
        <v>0</v>
      </c>
      <c r="L88" s="85">
        <v>0</v>
      </c>
      <c r="M88" s="85">
        <v>0</v>
      </c>
      <c r="N88" s="85">
        <v>0</v>
      </c>
      <c r="O88" s="85">
        <v>0</v>
      </c>
      <c r="P88" s="85">
        <v>0</v>
      </c>
      <c r="Q88" s="85">
        <v>0</v>
      </c>
      <c r="R88" s="85">
        <v>0</v>
      </c>
      <c r="S88" s="85">
        <v>0</v>
      </c>
      <c r="T88" s="85">
        <v>0</v>
      </c>
      <c r="U88" s="85">
        <v>0</v>
      </c>
      <c r="V88" s="85">
        <v>0</v>
      </c>
      <c r="W88" s="85">
        <v>0</v>
      </c>
      <c r="X88" s="85">
        <v>0</v>
      </c>
      <c r="Y88" s="85">
        <v>0</v>
      </c>
      <c r="Z88" s="85">
        <v>0</v>
      </c>
      <c r="AA88" s="85">
        <v>0</v>
      </c>
      <c r="AB88" s="85">
        <v>0</v>
      </c>
      <c r="AC88" s="85">
        <v>0</v>
      </c>
    </row>
    <row r="89" spans="1:29" s="85" customFormat="1" ht="17.25" customHeight="1">
      <c r="A89" s="19" t="s">
        <v>80</v>
      </c>
      <c r="B89" s="85">
        <v>10</v>
      </c>
      <c r="C89" s="85">
        <v>5</v>
      </c>
      <c r="D89" s="85">
        <v>5</v>
      </c>
      <c r="E89" s="85">
        <v>0</v>
      </c>
      <c r="F89" s="85">
        <v>0</v>
      </c>
      <c r="G89" s="85">
        <v>0</v>
      </c>
      <c r="H89" s="85">
        <v>1</v>
      </c>
      <c r="I89" s="85">
        <v>1</v>
      </c>
      <c r="J89" s="85">
        <v>0</v>
      </c>
      <c r="K89" s="85">
        <v>6</v>
      </c>
      <c r="L89" s="85">
        <v>4</v>
      </c>
      <c r="M89" s="85">
        <v>2</v>
      </c>
      <c r="N89" s="85">
        <v>0</v>
      </c>
      <c r="O89" s="85">
        <v>0</v>
      </c>
      <c r="P89" s="85">
        <v>0</v>
      </c>
      <c r="Q89" s="85">
        <v>1</v>
      </c>
      <c r="R89" s="85">
        <v>0</v>
      </c>
      <c r="S89" s="85">
        <v>1</v>
      </c>
      <c r="T89" s="85">
        <v>0</v>
      </c>
      <c r="U89" s="85">
        <v>0</v>
      </c>
      <c r="V89" s="85">
        <v>0</v>
      </c>
      <c r="W89" s="85">
        <v>0</v>
      </c>
      <c r="X89" s="85">
        <v>0</v>
      </c>
      <c r="Y89" s="85">
        <v>0</v>
      </c>
      <c r="Z89" s="85">
        <v>2</v>
      </c>
      <c r="AA89" s="85">
        <v>0</v>
      </c>
      <c r="AB89" s="85">
        <v>2</v>
      </c>
      <c r="AC89" s="85">
        <v>2</v>
      </c>
    </row>
    <row r="90" spans="1:29" s="85" customFormat="1" ht="17.25" customHeight="1">
      <c r="A90" s="19" t="s">
        <v>81</v>
      </c>
      <c r="B90" s="85">
        <v>0</v>
      </c>
      <c r="C90" s="85">
        <v>0</v>
      </c>
      <c r="D90" s="85">
        <v>0</v>
      </c>
      <c r="E90" s="85">
        <v>0</v>
      </c>
      <c r="F90" s="85">
        <v>0</v>
      </c>
      <c r="G90" s="85">
        <v>0</v>
      </c>
      <c r="H90" s="85">
        <v>0</v>
      </c>
      <c r="I90" s="85">
        <v>0</v>
      </c>
      <c r="J90" s="85">
        <v>0</v>
      </c>
      <c r="K90" s="85">
        <v>0</v>
      </c>
      <c r="L90" s="85">
        <v>0</v>
      </c>
      <c r="M90" s="85">
        <v>0</v>
      </c>
      <c r="N90" s="85">
        <v>0</v>
      </c>
      <c r="O90" s="85">
        <v>0</v>
      </c>
      <c r="P90" s="85">
        <v>0</v>
      </c>
      <c r="Q90" s="85">
        <v>0</v>
      </c>
      <c r="R90" s="85">
        <v>0</v>
      </c>
      <c r="S90" s="85">
        <v>0</v>
      </c>
      <c r="T90" s="85">
        <v>0</v>
      </c>
      <c r="U90" s="85">
        <v>0</v>
      </c>
      <c r="V90" s="85">
        <v>0</v>
      </c>
      <c r="W90" s="85">
        <v>0</v>
      </c>
      <c r="X90" s="85">
        <v>0</v>
      </c>
      <c r="Y90" s="85">
        <v>0</v>
      </c>
      <c r="Z90" s="85">
        <v>0</v>
      </c>
      <c r="AA90" s="85">
        <v>0</v>
      </c>
      <c r="AB90" s="85">
        <v>0</v>
      </c>
      <c r="AC90" s="85">
        <v>0</v>
      </c>
    </row>
    <row r="91" spans="1:29" s="85" customFormat="1" ht="17.25" customHeight="1">
      <c r="A91" s="19" t="s">
        <v>82</v>
      </c>
      <c r="B91" s="85">
        <v>0</v>
      </c>
      <c r="C91" s="85">
        <v>0</v>
      </c>
      <c r="D91" s="85">
        <v>0</v>
      </c>
      <c r="E91" s="85">
        <v>0</v>
      </c>
      <c r="F91" s="85">
        <v>0</v>
      </c>
      <c r="G91" s="85">
        <v>0</v>
      </c>
      <c r="H91" s="85">
        <v>0</v>
      </c>
      <c r="I91" s="85">
        <v>0</v>
      </c>
      <c r="J91" s="85">
        <v>0</v>
      </c>
      <c r="K91" s="85">
        <v>0</v>
      </c>
      <c r="L91" s="85">
        <v>0</v>
      </c>
      <c r="M91" s="85">
        <v>0</v>
      </c>
      <c r="N91" s="85">
        <v>0</v>
      </c>
      <c r="O91" s="85">
        <v>0</v>
      </c>
      <c r="P91" s="85">
        <v>0</v>
      </c>
      <c r="Q91" s="85">
        <v>0</v>
      </c>
      <c r="R91" s="85">
        <v>0</v>
      </c>
      <c r="S91" s="85">
        <v>0</v>
      </c>
      <c r="T91" s="85">
        <v>0</v>
      </c>
      <c r="U91" s="85">
        <v>0</v>
      </c>
      <c r="V91" s="85">
        <v>0</v>
      </c>
      <c r="W91" s="85">
        <v>0</v>
      </c>
      <c r="X91" s="85">
        <v>0</v>
      </c>
      <c r="Y91" s="85">
        <v>0</v>
      </c>
      <c r="Z91" s="85">
        <v>0</v>
      </c>
      <c r="AA91" s="85">
        <v>0</v>
      </c>
      <c r="AB91" s="85">
        <v>0</v>
      </c>
      <c r="AC91" s="85">
        <v>0</v>
      </c>
    </row>
    <row r="92" spans="1:29" s="85" customFormat="1" ht="17.25" customHeight="1">
      <c r="A92" s="19" t="s">
        <v>83</v>
      </c>
      <c r="B92" s="85">
        <v>57</v>
      </c>
      <c r="C92" s="85">
        <v>39</v>
      </c>
      <c r="D92" s="85">
        <v>18</v>
      </c>
      <c r="E92" s="85">
        <v>1</v>
      </c>
      <c r="F92" s="85">
        <v>1</v>
      </c>
      <c r="G92" s="85">
        <v>0</v>
      </c>
      <c r="H92" s="85">
        <v>1</v>
      </c>
      <c r="I92" s="85">
        <v>1</v>
      </c>
      <c r="J92" s="85">
        <v>0</v>
      </c>
      <c r="K92" s="85">
        <v>44</v>
      </c>
      <c r="L92" s="85">
        <v>32</v>
      </c>
      <c r="M92" s="85">
        <v>12</v>
      </c>
      <c r="N92" s="85">
        <v>0</v>
      </c>
      <c r="O92" s="85">
        <v>0</v>
      </c>
      <c r="P92" s="85">
        <v>0</v>
      </c>
      <c r="Q92" s="85">
        <v>1</v>
      </c>
      <c r="R92" s="85">
        <v>0</v>
      </c>
      <c r="S92" s="85">
        <v>1</v>
      </c>
      <c r="T92" s="85">
        <v>0</v>
      </c>
      <c r="U92" s="85">
        <v>0</v>
      </c>
      <c r="V92" s="85">
        <v>0</v>
      </c>
      <c r="W92" s="85">
        <v>0</v>
      </c>
      <c r="X92" s="85">
        <v>0</v>
      </c>
      <c r="Y92" s="85">
        <v>0</v>
      </c>
      <c r="Z92" s="85">
        <v>10</v>
      </c>
      <c r="AA92" s="85">
        <v>5</v>
      </c>
      <c r="AB92" s="85">
        <v>5</v>
      </c>
      <c r="AC92" s="85">
        <v>20</v>
      </c>
    </row>
    <row r="93" s="85" customFormat="1" ht="17.25" customHeight="1">
      <c r="A93" s="19"/>
    </row>
    <row r="94" spans="1:29" s="87" customFormat="1" ht="17.25" customHeight="1">
      <c r="A94" s="20" t="s">
        <v>84</v>
      </c>
      <c r="B94" s="87">
        <v>105</v>
      </c>
      <c r="C94" s="87">
        <v>76</v>
      </c>
      <c r="D94" s="87">
        <v>29</v>
      </c>
      <c r="E94" s="87">
        <v>4</v>
      </c>
      <c r="F94" s="87">
        <v>4</v>
      </c>
      <c r="G94" s="87">
        <v>0</v>
      </c>
      <c r="H94" s="87">
        <v>5</v>
      </c>
      <c r="I94" s="87">
        <v>5</v>
      </c>
      <c r="J94" s="87">
        <v>0</v>
      </c>
      <c r="K94" s="87">
        <v>72</v>
      </c>
      <c r="L94" s="87">
        <v>55</v>
      </c>
      <c r="M94" s="87">
        <v>17</v>
      </c>
      <c r="N94" s="87">
        <v>0</v>
      </c>
      <c r="O94" s="87">
        <v>0</v>
      </c>
      <c r="P94" s="87">
        <v>0</v>
      </c>
      <c r="Q94" s="87">
        <v>4</v>
      </c>
      <c r="R94" s="87">
        <v>0</v>
      </c>
      <c r="S94" s="87">
        <v>4</v>
      </c>
      <c r="T94" s="87">
        <v>2</v>
      </c>
      <c r="U94" s="87">
        <v>0</v>
      </c>
      <c r="V94" s="87">
        <v>2</v>
      </c>
      <c r="W94" s="87">
        <v>0</v>
      </c>
      <c r="X94" s="87">
        <v>0</v>
      </c>
      <c r="Y94" s="87">
        <v>0</v>
      </c>
      <c r="Z94" s="87">
        <v>18</v>
      </c>
      <c r="AA94" s="87">
        <v>12</v>
      </c>
      <c r="AB94" s="87">
        <v>6</v>
      </c>
      <c r="AC94" s="87">
        <v>51</v>
      </c>
    </row>
    <row r="95" spans="1:29" s="85" customFormat="1" ht="17.25" customHeight="1">
      <c r="A95" s="19" t="s">
        <v>85</v>
      </c>
      <c r="B95" s="85">
        <v>18</v>
      </c>
      <c r="C95" s="85">
        <v>11</v>
      </c>
      <c r="D95" s="85">
        <v>7</v>
      </c>
      <c r="E95" s="85">
        <v>1</v>
      </c>
      <c r="F95" s="85">
        <v>1</v>
      </c>
      <c r="G95" s="85">
        <v>0</v>
      </c>
      <c r="H95" s="85">
        <v>1</v>
      </c>
      <c r="I95" s="85">
        <v>1</v>
      </c>
      <c r="J95" s="85">
        <v>0</v>
      </c>
      <c r="K95" s="85">
        <v>11</v>
      </c>
      <c r="L95" s="85">
        <v>8</v>
      </c>
      <c r="M95" s="85">
        <v>3</v>
      </c>
      <c r="N95" s="85">
        <v>0</v>
      </c>
      <c r="O95" s="85">
        <v>0</v>
      </c>
      <c r="P95" s="85">
        <v>0</v>
      </c>
      <c r="Q95" s="85">
        <v>1</v>
      </c>
      <c r="R95" s="85">
        <v>0</v>
      </c>
      <c r="S95" s="85">
        <v>1</v>
      </c>
      <c r="T95" s="85">
        <v>1</v>
      </c>
      <c r="U95" s="85">
        <v>0</v>
      </c>
      <c r="V95" s="85">
        <v>1</v>
      </c>
      <c r="W95" s="85">
        <v>0</v>
      </c>
      <c r="X95" s="85">
        <v>0</v>
      </c>
      <c r="Y95" s="85">
        <v>0</v>
      </c>
      <c r="Z95" s="85">
        <v>3</v>
      </c>
      <c r="AA95" s="85">
        <v>1</v>
      </c>
      <c r="AB95" s="85">
        <v>2</v>
      </c>
      <c r="AC95" s="85">
        <v>5</v>
      </c>
    </row>
    <row r="96" spans="1:29" s="85" customFormat="1" ht="17.25" customHeight="1">
      <c r="A96" s="19" t="s">
        <v>86</v>
      </c>
      <c r="B96" s="85">
        <v>0</v>
      </c>
      <c r="C96" s="85">
        <v>0</v>
      </c>
      <c r="D96" s="85">
        <v>0</v>
      </c>
      <c r="E96" s="85">
        <v>0</v>
      </c>
      <c r="F96" s="85">
        <v>0</v>
      </c>
      <c r="G96" s="85">
        <v>0</v>
      </c>
      <c r="H96" s="85">
        <v>0</v>
      </c>
      <c r="I96" s="85">
        <v>0</v>
      </c>
      <c r="J96" s="85">
        <v>0</v>
      </c>
      <c r="K96" s="85">
        <v>0</v>
      </c>
      <c r="L96" s="85">
        <v>0</v>
      </c>
      <c r="M96" s="85">
        <v>0</v>
      </c>
      <c r="N96" s="85">
        <v>0</v>
      </c>
      <c r="O96" s="85">
        <v>0</v>
      </c>
      <c r="P96" s="85">
        <v>0</v>
      </c>
      <c r="Q96" s="85">
        <v>0</v>
      </c>
      <c r="R96" s="85">
        <v>0</v>
      </c>
      <c r="S96" s="85">
        <v>0</v>
      </c>
      <c r="T96" s="85">
        <v>0</v>
      </c>
      <c r="U96" s="85">
        <v>0</v>
      </c>
      <c r="V96" s="85">
        <v>0</v>
      </c>
      <c r="W96" s="85">
        <v>0</v>
      </c>
      <c r="X96" s="85">
        <v>0</v>
      </c>
      <c r="Y96" s="85">
        <v>0</v>
      </c>
      <c r="Z96" s="85">
        <v>0</v>
      </c>
      <c r="AA96" s="85">
        <v>0</v>
      </c>
      <c r="AB96" s="85">
        <v>0</v>
      </c>
      <c r="AC96" s="85">
        <v>0</v>
      </c>
    </row>
    <row r="97" spans="1:29" s="85" customFormat="1" ht="17.25" customHeight="1">
      <c r="A97" s="19" t="s">
        <v>87</v>
      </c>
      <c r="B97" s="85">
        <v>15</v>
      </c>
      <c r="C97" s="85">
        <v>11</v>
      </c>
      <c r="D97" s="85">
        <v>4</v>
      </c>
      <c r="E97" s="85">
        <v>1</v>
      </c>
      <c r="F97" s="85">
        <v>1</v>
      </c>
      <c r="G97" s="85">
        <v>0</v>
      </c>
      <c r="H97" s="85">
        <v>1</v>
      </c>
      <c r="I97" s="85">
        <v>1</v>
      </c>
      <c r="J97" s="85">
        <v>0</v>
      </c>
      <c r="K97" s="85">
        <v>9</v>
      </c>
      <c r="L97" s="85">
        <v>7</v>
      </c>
      <c r="M97" s="85">
        <v>2</v>
      </c>
      <c r="N97" s="85">
        <v>0</v>
      </c>
      <c r="O97" s="85">
        <v>0</v>
      </c>
      <c r="P97" s="85">
        <v>0</v>
      </c>
      <c r="Q97" s="85">
        <v>1</v>
      </c>
      <c r="R97" s="85">
        <v>0</v>
      </c>
      <c r="S97" s="85">
        <v>1</v>
      </c>
      <c r="T97" s="85">
        <v>0</v>
      </c>
      <c r="U97" s="85">
        <v>0</v>
      </c>
      <c r="V97" s="85">
        <v>0</v>
      </c>
      <c r="W97" s="85">
        <v>0</v>
      </c>
      <c r="X97" s="85">
        <v>0</v>
      </c>
      <c r="Y97" s="85">
        <v>0</v>
      </c>
      <c r="Z97" s="85">
        <v>3</v>
      </c>
      <c r="AA97" s="85">
        <v>2</v>
      </c>
      <c r="AB97" s="85">
        <v>1</v>
      </c>
      <c r="AC97" s="85">
        <v>6</v>
      </c>
    </row>
    <row r="98" spans="1:29" s="85" customFormat="1" ht="17.25" customHeight="1">
      <c r="A98" s="19" t="s">
        <v>88</v>
      </c>
      <c r="B98" s="85">
        <v>0</v>
      </c>
      <c r="C98" s="85">
        <v>0</v>
      </c>
      <c r="D98" s="85">
        <v>0</v>
      </c>
      <c r="E98" s="85">
        <v>0</v>
      </c>
      <c r="F98" s="85">
        <v>0</v>
      </c>
      <c r="G98" s="85">
        <v>0</v>
      </c>
      <c r="H98" s="85">
        <v>0</v>
      </c>
      <c r="I98" s="85">
        <v>0</v>
      </c>
      <c r="J98" s="85">
        <v>0</v>
      </c>
      <c r="K98" s="85">
        <v>0</v>
      </c>
      <c r="L98" s="85">
        <v>0</v>
      </c>
      <c r="M98" s="85">
        <v>0</v>
      </c>
      <c r="N98" s="85">
        <v>0</v>
      </c>
      <c r="O98" s="85">
        <v>0</v>
      </c>
      <c r="P98" s="85">
        <v>0</v>
      </c>
      <c r="Q98" s="85">
        <v>0</v>
      </c>
      <c r="R98" s="85">
        <v>0</v>
      </c>
      <c r="S98" s="85">
        <v>0</v>
      </c>
      <c r="T98" s="85">
        <v>0</v>
      </c>
      <c r="U98" s="85">
        <v>0</v>
      </c>
      <c r="V98" s="85">
        <v>0</v>
      </c>
      <c r="W98" s="85">
        <v>0</v>
      </c>
      <c r="X98" s="85">
        <v>0</v>
      </c>
      <c r="Y98" s="85">
        <v>0</v>
      </c>
      <c r="Z98" s="85">
        <v>0</v>
      </c>
      <c r="AA98" s="85">
        <v>0</v>
      </c>
      <c r="AB98" s="85">
        <v>0</v>
      </c>
      <c r="AC98" s="85">
        <v>0</v>
      </c>
    </row>
    <row r="99" spans="1:29" s="85" customFormat="1" ht="17.25" customHeight="1">
      <c r="A99" s="19" t="s">
        <v>89</v>
      </c>
      <c r="B99" s="85">
        <v>0</v>
      </c>
      <c r="C99" s="85">
        <v>0</v>
      </c>
      <c r="D99" s="85">
        <v>0</v>
      </c>
      <c r="E99" s="85">
        <v>0</v>
      </c>
      <c r="F99" s="85">
        <v>0</v>
      </c>
      <c r="G99" s="85">
        <v>0</v>
      </c>
      <c r="H99" s="85">
        <v>0</v>
      </c>
      <c r="I99" s="85">
        <v>0</v>
      </c>
      <c r="J99" s="85">
        <v>0</v>
      </c>
      <c r="K99" s="85">
        <v>0</v>
      </c>
      <c r="L99" s="85">
        <v>0</v>
      </c>
      <c r="M99" s="85">
        <v>0</v>
      </c>
      <c r="N99" s="85">
        <v>0</v>
      </c>
      <c r="O99" s="85">
        <v>0</v>
      </c>
      <c r="P99" s="85">
        <v>0</v>
      </c>
      <c r="Q99" s="85">
        <v>0</v>
      </c>
      <c r="R99" s="85">
        <v>0</v>
      </c>
      <c r="S99" s="85">
        <v>0</v>
      </c>
      <c r="T99" s="85">
        <v>0</v>
      </c>
      <c r="U99" s="85">
        <v>0</v>
      </c>
      <c r="V99" s="85">
        <v>0</v>
      </c>
      <c r="W99" s="85">
        <v>0</v>
      </c>
      <c r="X99" s="85">
        <v>0</v>
      </c>
      <c r="Y99" s="85">
        <v>0</v>
      </c>
      <c r="Z99" s="85">
        <v>0</v>
      </c>
      <c r="AA99" s="85">
        <v>0</v>
      </c>
      <c r="AB99" s="85">
        <v>0</v>
      </c>
      <c r="AC99" s="85">
        <v>0</v>
      </c>
    </row>
    <row r="100" spans="1:29" s="85" customFormat="1" ht="17.25" customHeight="1">
      <c r="A100" s="19" t="s">
        <v>90</v>
      </c>
      <c r="B100" s="85">
        <v>0</v>
      </c>
      <c r="C100" s="85">
        <v>0</v>
      </c>
      <c r="D100" s="85">
        <v>0</v>
      </c>
      <c r="E100" s="85">
        <v>0</v>
      </c>
      <c r="F100" s="85">
        <v>0</v>
      </c>
      <c r="G100" s="85">
        <v>0</v>
      </c>
      <c r="H100" s="85">
        <v>0</v>
      </c>
      <c r="I100" s="85">
        <v>0</v>
      </c>
      <c r="J100" s="85">
        <v>0</v>
      </c>
      <c r="K100" s="85">
        <v>0</v>
      </c>
      <c r="L100" s="85">
        <v>0</v>
      </c>
      <c r="M100" s="85">
        <v>0</v>
      </c>
      <c r="N100" s="85">
        <v>0</v>
      </c>
      <c r="O100" s="85">
        <v>0</v>
      </c>
      <c r="P100" s="85">
        <v>0</v>
      </c>
      <c r="Q100" s="85">
        <v>0</v>
      </c>
      <c r="R100" s="85">
        <v>0</v>
      </c>
      <c r="S100" s="85">
        <v>0</v>
      </c>
      <c r="T100" s="85">
        <v>0</v>
      </c>
      <c r="U100" s="85">
        <v>0</v>
      </c>
      <c r="V100" s="85">
        <v>0</v>
      </c>
      <c r="W100" s="85">
        <v>0</v>
      </c>
      <c r="X100" s="85">
        <v>0</v>
      </c>
      <c r="Y100" s="85">
        <v>0</v>
      </c>
      <c r="Z100" s="85">
        <v>0</v>
      </c>
      <c r="AA100" s="85">
        <v>0</v>
      </c>
      <c r="AB100" s="85">
        <v>0</v>
      </c>
      <c r="AC100" s="85">
        <v>0</v>
      </c>
    </row>
    <row r="101" spans="1:29" s="85" customFormat="1" ht="17.25" customHeight="1">
      <c r="A101" s="19" t="s">
        <v>91</v>
      </c>
      <c r="B101" s="85">
        <v>31</v>
      </c>
      <c r="C101" s="85">
        <v>26</v>
      </c>
      <c r="D101" s="85">
        <v>5</v>
      </c>
      <c r="E101" s="85">
        <v>1</v>
      </c>
      <c r="F101" s="85">
        <v>1</v>
      </c>
      <c r="G101" s="85">
        <v>0</v>
      </c>
      <c r="H101" s="85">
        <v>1</v>
      </c>
      <c r="I101" s="85">
        <v>1</v>
      </c>
      <c r="J101" s="85">
        <v>0</v>
      </c>
      <c r="K101" s="85">
        <v>24</v>
      </c>
      <c r="L101" s="85">
        <v>21</v>
      </c>
      <c r="M101" s="85">
        <v>3</v>
      </c>
      <c r="N101" s="85">
        <v>0</v>
      </c>
      <c r="O101" s="85">
        <v>0</v>
      </c>
      <c r="P101" s="85">
        <v>0</v>
      </c>
      <c r="Q101" s="85">
        <v>1</v>
      </c>
      <c r="R101" s="85">
        <v>0</v>
      </c>
      <c r="S101" s="85">
        <v>1</v>
      </c>
      <c r="T101" s="85">
        <v>0</v>
      </c>
      <c r="U101" s="85">
        <v>0</v>
      </c>
      <c r="V101" s="85">
        <v>0</v>
      </c>
      <c r="W101" s="85">
        <v>0</v>
      </c>
      <c r="X101" s="85">
        <v>0</v>
      </c>
      <c r="Y101" s="85">
        <v>0</v>
      </c>
      <c r="Z101" s="85">
        <v>4</v>
      </c>
      <c r="AA101" s="85">
        <v>3</v>
      </c>
      <c r="AB101" s="85">
        <v>1</v>
      </c>
      <c r="AC101" s="85">
        <v>30</v>
      </c>
    </row>
    <row r="102" spans="1:29" s="85" customFormat="1" ht="17.25" customHeight="1">
      <c r="A102" s="19" t="s">
        <v>92</v>
      </c>
      <c r="B102" s="85">
        <v>12</v>
      </c>
      <c r="C102" s="85">
        <v>8</v>
      </c>
      <c r="D102" s="85">
        <v>4</v>
      </c>
      <c r="E102" s="85">
        <v>0</v>
      </c>
      <c r="F102" s="85">
        <v>0</v>
      </c>
      <c r="G102" s="85">
        <v>0</v>
      </c>
      <c r="H102" s="85">
        <v>1</v>
      </c>
      <c r="I102" s="85">
        <v>1</v>
      </c>
      <c r="J102" s="85">
        <v>0</v>
      </c>
      <c r="K102" s="85">
        <v>7</v>
      </c>
      <c r="L102" s="85">
        <v>5</v>
      </c>
      <c r="M102" s="85">
        <v>2</v>
      </c>
      <c r="N102" s="85">
        <v>0</v>
      </c>
      <c r="O102" s="85">
        <v>0</v>
      </c>
      <c r="P102" s="85">
        <v>0</v>
      </c>
      <c r="Q102" s="85">
        <v>0</v>
      </c>
      <c r="R102" s="85">
        <v>0</v>
      </c>
      <c r="S102" s="85">
        <v>0</v>
      </c>
      <c r="T102" s="85">
        <v>1</v>
      </c>
      <c r="U102" s="85">
        <v>0</v>
      </c>
      <c r="V102" s="85">
        <v>1</v>
      </c>
      <c r="W102" s="85">
        <v>0</v>
      </c>
      <c r="X102" s="85">
        <v>0</v>
      </c>
      <c r="Y102" s="85">
        <v>0</v>
      </c>
      <c r="Z102" s="85">
        <v>3</v>
      </c>
      <c r="AA102" s="85">
        <v>2</v>
      </c>
      <c r="AB102" s="85">
        <v>1</v>
      </c>
      <c r="AC102" s="85">
        <v>2</v>
      </c>
    </row>
    <row r="103" spans="1:29" s="86" customFormat="1" ht="17.25" customHeight="1">
      <c r="A103" s="234" t="s">
        <v>93</v>
      </c>
      <c r="B103" s="235">
        <v>29</v>
      </c>
      <c r="C103" s="235">
        <v>20</v>
      </c>
      <c r="D103" s="235">
        <v>9</v>
      </c>
      <c r="E103" s="235">
        <v>1</v>
      </c>
      <c r="F103" s="235">
        <v>1</v>
      </c>
      <c r="G103" s="235">
        <v>0</v>
      </c>
      <c r="H103" s="235">
        <v>1</v>
      </c>
      <c r="I103" s="235">
        <v>1</v>
      </c>
      <c r="J103" s="235">
        <v>0</v>
      </c>
      <c r="K103" s="235">
        <v>21</v>
      </c>
      <c r="L103" s="235">
        <v>14</v>
      </c>
      <c r="M103" s="235">
        <v>7</v>
      </c>
      <c r="N103" s="235">
        <v>0</v>
      </c>
      <c r="O103" s="235">
        <v>0</v>
      </c>
      <c r="P103" s="235">
        <v>0</v>
      </c>
      <c r="Q103" s="235">
        <v>1</v>
      </c>
      <c r="R103" s="235">
        <v>0</v>
      </c>
      <c r="S103" s="235">
        <v>1</v>
      </c>
      <c r="T103" s="235">
        <v>0</v>
      </c>
      <c r="U103" s="235">
        <v>0</v>
      </c>
      <c r="V103" s="235">
        <v>0</v>
      </c>
      <c r="W103" s="235">
        <v>0</v>
      </c>
      <c r="X103" s="235">
        <v>0</v>
      </c>
      <c r="Y103" s="235">
        <v>0</v>
      </c>
      <c r="Z103" s="235">
        <v>5</v>
      </c>
      <c r="AA103" s="235">
        <v>4</v>
      </c>
      <c r="AB103" s="235">
        <v>1</v>
      </c>
      <c r="AC103" s="235">
        <v>8</v>
      </c>
    </row>
    <row r="104" spans="1:29" s="173" customFormat="1" ht="17.25" customHeight="1">
      <c r="A104" s="236" t="s">
        <v>302</v>
      </c>
      <c r="B104" s="221">
        <v>1039</v>
      </c>
      <c r="C104" s="221">
        <v>735</v>
      </c>
      <c r="D104" s="221">
        <v>304</v>
      </c>
      <c r="E104" s="221">
        <v>20</v>
      </c>
      <c r="F104" s="221">
        <v>16</v>
      </c>
      <c r="G104" s="221">
        <v>4</v>
      </c>
      <c r="H104" s="221">
        <v>31</v>
      </c>
      <c r="I104" s="221">
        <v>30</v>
      </c>
      <c r="J104" s="221">
        <v>1</v>
      </c>
      <c r="K104" s="221">
        <v>765</v>
      </c>
      <c r="L104" s="221">
        <v>556</v>
      </c>
      <c r="M104" s="221">
        <v>209</v>
      </c>
      <c r="N104" s="221">
        <v>10</v>
      </c>
      <c r="O104" s="221">
        <v>1</v>
      </c>
      <c r="P104" s="221">
        <v>9</v>
      </c>
      <c r="Q104" s="221">
        <v>18</v>
      </c>
      <c r="R104" s="221">
        <v>0</v>
      </c>
      <c r="S104" s="221">
        <v>18</v>
      </c>
      <c r="T104" s="221">
        <v>1</v>
      </c>
      <c r="U104" s="221">
        <v>0</v>
      </c>
      <c r="V104" s="221">
        <v>1</v>
      </c>
      <c r="W104" s="221">
        <v>0</v>
      </c>
      <c r="X104" s="221">
        <v>0</v>
      </c>
      <c r="Y104" s="221">
        <v>0</v>
      </c>
      <c r="Z104" s="221">
        <v>194</v>
      </c>
      <c r="AA104" s="221">
        <v>132</v>
      </c>
      <c r="AB104" s="221">
        <v>62</v>
      </c>
      <c r="AC104" s="221">
        <v>266</v>
      </c>
    </row>
    <row r="105" spans="1:29" s="173" customFormat="1" ht="17.25" customHeight="1">
      <c r="A105" s="237" t="s">
        <v>217</v>
      </c>
      <c r="B105" s="180">
        <v>783</v>
      </c>
      <c r="C105" s="180">
        <v>575</v>
      </c>
      <c r="D105" s="180">
        <v>208</v>
      </c>
      <c r="E105" s="180">
        <v>13</v>
      </c>
      <c r="F105" s="180">
        <v>11</v>
      </c>
      <c r="G105" s="180">
        <v>2</v>
      </c>
      <c r="H105" s="180">
        <v>23</v>
      </c>
      <c r="I105" s="180">
        <v>23</v>
      </c>
      <c r="J105" s="180">
        <v>0</v>
      </c>
      <c r="K105" s="180">
        <v>605</v>
      </c>
      <c r="L105" s="180">
        <v>459</v>
      </c>
      <c r="M105" s="180">
        <v>146</v>
      </c>
      <c r="N105" s="180">
        <v>4</v>
      </c>
      <c r="O105" s="180">
        <v>0</v>
      </c>
      <c r="P105" s="180">
        <v>4</v>
      </c>
      <c r="Q105" s="180">
        <v>14</v>
      </c>
      <c r="R105" s="180">
        <v>0</v>
      </c>
      <c r="S105" s="180">
        <v>14</v>
      </c>
      <c r="T105" s="180">
        <v>1</v>
      </c>
      <c r="U105" s="180">
        <v>0</v>
      </c>
      <c r="V105" s="180">
        <v>1</v>
      </c>
      <c r="W105" s="180">
        <v>0</v>
      </c>
      <c r="X105" s="180">
        <v>0</v>
      </c>
      <c r="Y105" s="180">
        <v>0</v>
      </c>
      <c r="Z105" s="180">
        <v>123</v>
      </c>
      <c r="AA105" s="181">
        <v>82</v>
      </c>
      <c r="AB105" s="181">
        <v>41</v>
      </c>
      <c r="AC105" s="181">
        <v>206</v>
      </c>
    </row>
    <row r="106" spans="1:29" s="173" customFormat="1" ht="17.25" customHeight="1">
      <c r="A106" s="237" t="s">
        <v>218</v>
      </c>
      <c r="B106" s="180">
        <v>81</v>
      </c>
      <c r="C106" s="180">
        <v>55</v>
      </c>
      <c r="D106" s="180">
        <v>26</v>
      </c>
      <c r="E106" s="180">
        <v>2</v>
      </c>
      <c r="F106" s="180">
        <v>1</v>
      </c>
      <c r="G106" s="180">
        <v>1</v>
      </c>
      <c r="H106" s="180">
        <v>2</v>
      </c>
      <c r="I106" s="180">
        <v>2</v>
      </c>
      <c r="J106" s="180">
        <v>0</v>
      </c>
      <c r="K106" s="180">
        <v>46</v>
      </c>
      <c r="L106" s="180">
        <v>32</v>
      </c>
      <c r="M106" s="180">
        <v>14</v>
      </c>
      <c r="N106" s="180">
        <v>0</v>
      </c>
      <c r="O106" s="180">
        <v>0</v>
      </c>
      <c r="P106" s="180">
        <v>0</v>
      </c>
      <c r="Q106" s="180">
        <v>1</v>
      </c>
      <c r="R106" s="180">
        <v>0</v>
      </c>
      <c r="S106" s="180">
        <v>1</v>
      </c>
      <c r="T106" s="180">
        <v>0</v>
      </c>
      <c r="U106" s="180">
        <v>0</v>
      </c>
      <c r="V106" s="180">
        <v>0</v>
      </c>
      <c r="W106" s="180">
        <v>0</v>
      </c>
      <c r="X106" s="180">
        <v>0</v>
      </c>
      <c r="Y106" s="180">
        <v>0</v>
      </c>
      <c r="Z106" s="180">
        <v>30</v>
      </c>
      <c r="AA106" s="181">
        <v>20</v>
      </c>
      <c r="AB106" s="181">
        <v>10</v>
      </c>
      <c r="AC106" s="181">
        <v>25</v>
      </c>
    </row>
    <row r="107" spans="1:29" s="173" customFormat="1" ht="17.25" customHeight="1">
      <c r="A107" s="237" t="s">
        <v>219</v>
      </c>
      <c r="B107" s="180">
        <v>43</v>
      </c>
      <c r="C107" s="180">
        <v>21</v>
      </c>
      <c r="D107" s="180">
        <v>22</v>
      </c>
      <c r="E107" s="180">
        <v>1</v>
      </c>
      <c r="F107" s="180">
        <v>1</v>
      </c>
      <c r="G107" s="180">
        <v>0</v>
      </c>
      <c r="H107" s="180">
        <v>1</v>
      </c>
      <c r="I107" s="180">
        <v>1</v>
      </c>
      <c r="J107" s="180">
        <v>0</v>
      </c>
      <c r="K107" s="180">
        <v>26</v>
      </c>
      <c r="L107" s="180">
        <v>10</v>
      </c>
      <c r="M107" s="180">
        <v>16</v>
      </c>
      <c r="N107" s="180">
        <v>2</v>
      </c>
      <c r="O107" s="180">
        <v>1</v>
      </c>
      <c r="P107" s="180">
        <v>1</v>
      </c>
      <c r="Q107" s="180">
        <v>1</v>
      </c>
      <c r="R107" s="180">
        <v>0</v>
      </c>
      <c r="S107" s="180">
        <v>1</v>
      </c>
      <c r="T107" s="180">
        <v>0</v>
      </c>
      <c r="U107" s="180">
        <v>0</v>
      </c>
      <c r="V107" s="180">
        <v>0</v>
      </c>
      <c r="W107" s="180">
        <v>0</v>
      </c>
      <c r="X107" s="180">
        <v>0</v>
      </c>
      <c r="Y107" s="180">
        <v>0</v>
      </c>
      <c r="Z107" s="180">
        <v>12</v>
      </c>
      <c r="AA107" s="181">
        <v>8</v>
      </c>
      <c r="AB107" s="181">
        <v>4</v>
      </c>
      <c r="AC107" s="181">
        <v>4</v>
      </c>
    </row>
    <row r="108" spans="1:29" s="173" customFormat="1" ht="17.25" customHeight="1">
      <c r="A108" s="237" t="s">
        <v>220</v>
      </c>
      <c r="B108" s="180">
        <v>39</v>
      </c>
      <c r="C108" s="180">
        <v>15</v>
      </c>
      <c r="D108" s="180">
        <v>24</v>
      </c>
      <c r="E108" s="180">
        <v>1</v>
      </c>
      <c r="F108" s="180">
        <v>1</v>
      </c>
      <c r="G108" s="180">
        <v>0</v>
      </c>
      <c r="H108" s="180">
        <v>1</v>
      </c>
      <c r="I108" s="180">
        <v>0</v>
      </c>
      <c r="J108" s="180">
        <v>1</v>
      </c>
      <c r="K108" s="180">
        <v>23</v>
      </c>
      <c r="L108" s="180">
        <v>8</v>
      </c>
      <c r="M108" s="180">
        <v>15</v>
      </c>
      <c r="N108" s="180">
        <v>2</v>
      </c>
      <c r="O108" s="180">
        <v>0</v>
      </c>
      <c r="P108" s="180">
        <v>2</v>
      </c>
      <c r="Q108" s="180">
        <v>1</v>
      </c>
      <c r="R108" s="180">
        <v>0</v>
      </c>
      <c r="S108" s="180">
        <v>1</v>
      </c>
      <c r="T108" s="180">
        <v>0</v>
      </c>
      <c r="U108" s="180">
        <v>0</v>
      </c>
      <c r="V108" s="180">
        <v>0</v>
      </c>
      <c r="W108" s="180">
        <v>0</v>
      </c>
      <c r="X108" s="180">
        <v>0</v>
      </c>
      <c r="Y108" s="180">
        <v>0</v>
      </c>
      <c r="Z108" s="180">
        <v>11</v>
      </c>
      <c r="AA108" s="181">
        <v>6</v>
      </c>
      <c r="AB108" s="181">
        <v>5</v>
      </c>
      <c r="AC108" s="181">
        <v>9</v>
      </c>
    </row>
    <row r="109" spans="1:29" s="173" customFormat="1" ht="17.25" customHeight="1">
      <c r="A109" s="237" t="s">
        <v>221</v>
      </c>
      <c r="B109" s="180">
        <v>33</v>
      </c>
      <c r="C109" s="180">
        <v>27</v>
      </c>
      <c r="D109" s="180">
        <v>6</v>
      </c>
      <c r="E109" s="180">
        <v>1</v>
      </c>
      <c r="F109" s="180">
        <v>1</v>
      </c>
      <c r="G109" s="180">
        <v>0</v>
      </c>
      <c r="H109" s="180">
        <v>2</v>
      </c>
      <c r="I109" s="180">
        <v>2</v>
      </c>
      <c r="J109" s="180">
        <v>0</v>
      </c>
      <c r="K109" s="180">
        <v>23</v>
      </c>
      <c r="L109" s="180">
        <v>17</v>
      </c>
      <c r="M109" s="180">
        <v>6</v>
      </c>
      <c r="N109" s="180">
        <v>0</v>
      </c>
      <c r="O109" s="180">
        <v>0</v>
      </c>
      <c r="P109" s="180">
        <v>0</v>
      </c>
      <c r="Q109" s="180">
        <v>0</v>
      </c>
      <c r="R109" s="180">
        <v>0</v>
      </c>
      <c r="S109" s="180">
        <v>0</v>
      </c>
      <c r="T109" s="180">
        <v>0</v>
      </c>
      <c r="U109" s="180">
        <v>0</v>
      </c>
      <c r="V109" s="180">
        <v>0</v>
      </c>
      <c r="W109" s="180">
        <v>0</v>
      </c>
      <c r="X109" s="180">
        <v>0</v>
      </c>
      <c r="Y109" s="180">
        <v>0</v>
      </c>
      <c r="Z109" s="180">
        <v>7</v>
      </c>
      <c r="AA109" s="181">
        <v>7</v>
      </c>
      <c r="AB109" s="181">
        <v>0</v>
      </c>
      <c r="AC109" s="181">
        <v>13</v>
      </c>
    </row>
    <row r="110" spans="1:29" s="173" customFormat="1" ht="17.25" customHeight="1">
      <c r="A110" s="237" t="s">
        <v>222</v>
      </c>
      <c r="B110" s="238">
        <v>18</v>
      </c>
      <c r="C110" s="238">
        <v>4</v>
      </c>
      <c r="D110" s="238">
        <v>14</v>
      </c>
      <c r="E110" s="238">
        <v>1</v>
      </c>
      <c r="F110" s="238">
        <v>0</v>
      </c>
      <c r="G110" s="238">
        <v>1</v>
      </c>
      <c r="H110" s="238">
        <v>1</v>
      </c>
      <c r="I110" s="238">
        <v>1</v>
      </c>
      <c r="J110" s="238">
        <v>0</v>
      </c>
      <c r="K110" s="238">
        <v>11</v>
      </c>
      <c r="L110" s="238">
        <v>2</v>
      </c>
      <c r="M110" s="238">
        <v>9</v>
      </c>
      <c r="N110" s="238">
        <v>2</v>
      </c>
      <c r="O110" s="238">
        <v>0</v>
      </c>
      <c r="P110" s="238">
        <v>2</v>
      </c>
      <c r="Q110" s="238">
        <v>1</v>
      </c>
      <c r="R110" s="238">
        <v>0</v>
      </c>
      <c r="S110" s="238">
        <v>1</v>
      </c>
      <c r="T110" s="238">
        <v>0</v>
      </c>
      <c r="U110" s="238">
        <v>0</v>
      </c>
      <c r="V110" s="238">
        <v>0</v>
      </c>
      <c r="W110" s="238">
        <v>0</v>
      </c>
      <c r="X110" s="238">
        <v>0</v>
      </c>
      <c r="Y110" s="238">
        <v>0</v>
      </c>
      <c r="Z110" s="238">
        <v>2</v>
      </c>
      <c r="AA110" s="181">
        <v>1</v>
      </c>
      <c r="AB110" s="181">
        <v>1</v>
      </c>
      <c r="AC110" s="181">
        <v>3</v>
      </c>
    </row>
    <row r="111" spans="1:29" ht="17.25" customHeight="1" thickBot="1">
      <c r="A111" s="239" t="s">
        <v>223</v>
      </c>
      <c r="B111" s="183">
        <v>42</v>
      </c>
      <c r="C111" s="183">
        <v>38</v>
      </c>
      <c r="D111" s="183">
        <v>4</v>
      </c>
      <c r="E111" s="183">
        <v>1</v>
      </c>
      <c r="F111" s="183">
        <v>1</v>
      </c>
      <c r="G111" s="183">
        <v>0</v>
      </c>
      <c r="H111" s="183">
        <v>1</v>
      </c>
      <c r="I111" s="183">
        <v>1</v>
      </c>
      <c r="J111" s="183">
        <v>0</v>
      </c>
      <c r="K111" s="183">
        <v>31</v>
      </c>
      <c r="L111" s="183">
        <v>28</v>
      </c>
      <c r="M111" s="183">
        <v>3</v>
      </c>
      <c r="N111" s="183">
        <v>0</v>
      </c>
      <c r="O111" s="183">
        <v>0</v>
      </c>
      <c r="P111" s="183">
        <v>0</v>
      </c>
      <c r="Q111" s="183">
        <v>0</v>
      </c>
      <c r="R111" s="183">
        <v>0</v>
      </c>
      <c r="S111" s="183">
        <v>0</v>
      </c>
      <c r="T111" s="183">
        <v>0</v>
      </c>
      <c r="U111" s="183">
        <v>0</v>
      </c>
      <c r="V111" s="183">
        <v>0</v>
      </c>
      <c r="W111" s="183">
        <v>0</v>
      </c>
      <c r="X111" s="183">
        <v>0</v>
      </c>
      <c r="Y111" s="183">
        <v>0</v>
      </c>
      <c r="Z111" s="183">
        <v>9</v>
      </c>
      <c r="AA111" s="240">
        <v>8</v>
      </c>
      <c r="AB111" s="240">
        <v>1</v>
      </c>
      <c r="AC111" s="240">
        <v>6</v>
      </c>
    </row>
    <row r="112" ht="13.5" customHeight="1"/>
  </sheetData>
  <mergeCells count="2">
    <mergeCell ref="A2:A3"/>
    <mergeCell ref="A53:A54"/>
  </mergeCells>
  <printOptions horizontalCentered="1"/>
  <pageMargins left="0.33" right="0.2" top="0.6" bottom="0.15748031496062992" header="0.5118110236220472" footer="0.21"/>
  <pageSetup blackAndWhite="1" fitToHeight="2" fitToWidth="2" horizontalDpi="300" verticalDpi="300" orientation="landscape" paperSize="9" scale="55" r:id="rId1"/>
  <rowBreaks count="1" manualBreakCount="1">
    <brk id="51" max="2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7133211" transitionEvaluation="1"/>
  <dimension ref="A1:J113"/>
  <sheetViews>
    <sheetView showGridLines="0" zoomScale="75" zoomScaleNormal="75" zoomScaleSheetLayoutView="75" workbookViewId="0" topLeftCell="A1">
      <pane xSplit="1" ySplit="3" topLeftCell="B4" activePane="bottomRight" state="frozen"/>
      <selection pane="topLeft" activeCell="K6" sqref="K6"/>
      <selection pane="topRight" activeCell="K6" sqref="K6"/>
      <selection pane="bottomLeft" activeCell="K6" sqref="K6"/>
      <selection pane="bottomRight" activeCell="A1" sqref="A1"/>
    </sheetView>
  </sheetViews>
  <sheetFormatPr defaultColWidth="15.5" defaultRowHeight="15"/>
  <cols>
    <col min="1" max="1" width="12.19921875" style="165" customWidth="1"/>
    <col min="2" max="8" width="9.09765625" style="165" customWidth="1"/>
    <col min="9" max="9" width="15.59765625" style="165" customWidth="1"/>
    <col min="10" max="10" width="14.09765625" style="165" customWidth="1"/>
    <col min="11" max="16384" width="15.5" style="165" customWidth="1"/>
  </cols>
  <sheetData>
    <row r="1" spans="1:10" ht="18.75" customHeight="1" thickBot="1">
      <c r="A1" s="128" t="s">
        <v>305</v>
      </c>
      <c r="J1" s="134" t="s">
        <v>210</v>
      </c>
    </row>
    <row r="2" spans="1:10" s="129" customFormat="1" ht="24.75" customHeight="1">
      <c r="A2" s="612" t="s">
        <v>105</v>
      </c>
      <c r="B2" s="564" t="s">
        <v>306</v>
      </c>
      <c r="C2" s="657" t="s">
        <v>307</v>
      </c>
      <c r="D2" s="625"/>
      <c r="E2" s="614"/>
      <c r="F2" s="657" t="s">
        <v>308</v>
      </c>
      <c r="G2" s="625"/>
      <c r="H2" s="614"/>
      <c r="I2" s="565" t="s">
        <v>309</v>
      </c>
      <c r="J2" s="566" t="s">
        <v>310</v>
      </c>
    </row>
    <row r="3" spans="1:10" s="129" customFormat="1" ht="24.75" customHeight="1">
      <c r="A3" s="613"/>
      <c r="B3" s="610"/>
      <c r="C3" s="57" t="s">
        <v>94</v>
      </c>
      <c r="D3" s="57" t="s">
        <v>108</v>
      </c>
      <c r="E3" s="57" t="s">
        <v>109</v>
      </c>
      <c r="F3" s="57" t="s">
        <v>94</v>
      </c>
      <c r="G3" s="57" t="s">
        <v>108</v>
      </c>
      <c r="H3" s="57" t="s">
        <v>109</v>
      </c>
      <c r="I3" s="610"/>
      <c r="J3" s="567"/>
    </row>
    <row r="4" spans="1:10" s="85" customFormat="1" ht="21.75" customHeight="1">
      <c r="A4" s="19" t="s">
        <v>11</v>
      </c>
      <c r="B4" s="85">
        <v>21841</v>
      </c>
      <c r="C4" s="85">
        <v>38606</v>
      </c>
      <c r="D4" s="85">
        <v>19956</v>
      </c>
      <c r="E4" s="85">
        <v>18650</v>
      </c>
      <c r="F4" s="85">
        <v>20200</v>
      </c>
      <c r="G4" s="85">
        <v>10264</v>
      </c>
      <c r="H4" s="85">
        <v>9936</v>
      </c>
      <c r="I4" s="85">
        <v>204</v>
      </c>
      <c r="J4" s="85">
        <v>142</v>
      </c>
    </row>
    <row r="5" s="85" customFormat="1" ht="21.75" customHeight="1">
      <c r="A5" s="19"/>
    </row>
    <row r="6" spans="1:10" s="87" customFormat="1" ht="21.75" customHeight="1">
      <c r="A6" s="20" t="s">
        <v>12</v>
      </c>
      <c r="B6" s="87">
        <v>21385</v>
      </c>
      <c r="C6" s="87">
        <v>39097</v>
      </c>
      <c r="D6" s="87">
        <v>20223</v>
      </c>
      <c r="E6" s="87">
        <v>18874</v>
      </c>
      <c r="F6" s="87">
        <v>19020</v>
      </c>
      <c r="G6" s="87">
        <v>9731</v>
      </c>
      <c r="H6" s="87">
        <v>9289</v>
      </c>
      <c r="I6" s="87">
        <v>194</v>
      </c>
      <c r="J6" s="87">
        <v>109</v>
      </c>
    </row>
    <row r="7" spans="1:10" s="85" customFormat="1" ht="21.75" customHeight="1">
      <c r="A7" s="19" t="s">
        <v>13</v>
      </c>
      <c r="B7" s="85">
        <v>0</v>
      </c>
      <c r="C7" s="85">
        <v>0</v>
      </c>
      <c r="D7" s="85">
        <v>0</v>
      </c>
      <c r="E7" s="85">
        <v>0</v>
      </c>
      <c r="F7" s="85">
        <v>0</v>
      </c>
      <c r="G7" s="85">
        <v>0</v>
      </c>
      <c r="H7" s="85">
        <v>0</v>
      </c>
      <c r="I7" s="85">
        <v>0</v>
      </c>
      <c r="J7" s="85">
        <v>0</v>
      </c>
    </row>
    <row r="8" spans="1:10" s="85" customFormat="1" ht="21.75" customHeight="1">
      <c r="A8" s="19" t="s">
        <v>14</v>
      </c>
      <c r="B8" s="85">
        <v>14445</v>
      </c>
      <c r="C8" s="85">
        <v>20902</v>
      </c>
      <c r="D8" s="85">
        <v>10862</v>
      </c>
      <c r="E8" s="85">
        <v>10040</v>
      </c>
      <c r="F8" s="85">
        <v>13407</v>
      </c>
      <c r="G8" s="85">
        <v>6867</v>
      </c>
      <c r="H8" s="85">
        <v>6540</v>
      </c>
      <c r="I8" s="85">
        <v>57</v>
      </c>
      <c r="J8" s="85">
        <v>101</v>
      </c>
    </row>
    <row r="9" spans="1:10" s="85" customFormat="1" ht="21.75" customHeight="1">
      <c r="A9" s="19" t="s">
        <v>15</v>
      </c>
      <c r="B9" s="85">
        <v>6940</v>
      </c>
      <c r="C9" s="85">
        <v>18195</v>
      </c>
      <c r="D9" s="85">
        <v>9361</v>
      </c>
      <c r="E9" s="85">
        <v>8834</v>
      </c>
      <c r="F9" s="85">
        <v>5613</v>
      </c>
      <c r="G9" s="85">
        <v>2864</v>
      </c>
      <c r="H9" s="85">
        <v>2749</v>
      </c>
      <c r="I9" s="85">
        <v>137</v>
      </c>
      <c r="J9" s="85">
        <v>8</v>
      </c>
    </row>
    <row r="10" s="85" customFormat="1" ht="21.75" customHeight="1">
      <c r="A10" s="19"/>
    </row>
    <row r="11" spans="1:10" s="87" customFormat="1" ht="21.75" customHeight="1">
      <c r="A11" s="20" t="s">
        <v>16</v>
      </c>
      <c r="B11" s="87">
        <v>17775</v>
      </c>
      <c r="C11" s="87">
        <v>34375</v>
      </c>
      <c r="D11" s="87">
        <v>17485</v>
      </c>
      <c r="E11" s="87">
        <v>16890</v>
      </c>
      <c r="F11" s="87">
        <v>16037</v>
      </c>
      <c r="G11" s="87">
        <v>8103</v>
      </c>
      <c r="H11" s="87">
        <v>7934</v>
      </c>
      <c r="I11" s="87">
        <v>158</v>
      </c>
      <c r="J11" s="87">
        <v>98</v>
      </c>
    </row>
    <row r="12" spans="1:10" s="87" customFormat="1" ht="21.75" customHeight="1">
      <c r="A12" s="20" t="s">
        <v>17</v>
      </c>
      <c r="B12" s="87">
        <v>3610</v>
      </c>
      <c r="C12" s="87">
        <v>4722</v>
      </c>
      <c r="D12" s="87">
        <v>2738</v>
      </c>
      <c r="E12" s="87">
        <v>1984</v>
      </c>
      <c r="F12" s="87">
        <v>2983</v>
      </c>
      <c r="G12" s="87">
        <v>1628</v>
      </c>
      <c r="H12" s="87">
        <v>1355</v>
      </c>
      <c r="I12" s="87">
        <v>36</v>
      </c>
      <c r="J12" s="87">
        <v>11</v>
      </c>
    </row>
    <row r="13" s="85" customFormat="1" ht="21.75" customHeight="1">
      <c r="A13" s="19"/>
    </row>
    <row r="14" spans="1:10" s="85" customFormat="1" ht="21.75" customHeight="1">
      <c r="A14" s="19" t="s">
        <v>18</v>
      </c>
      <c r="B14" s="85">
        <v>9740</v>
      </c>
      <c r="C14" s="85">
        <v>23528</v>
      </c>
      <c r="D14" s="85">
        <v>11862</v>
      </c>
      <c r="E14" s="85">
        <v>11666</v>
      </c>
      <c r="F14" s="85">
        <v>8918</v>
      </c>
      <c r="G14" s="85">
        <v>4399</v>
      </c>
      <c r="H14" s="85">
        <v>4519</v>
      </c>
      <c r="I14" s="85">
        <v>31</v>
      </c>
      <c r="J14" s="85">
        <v>59</v>
      </c>
    </row>
    <row r="15" spans="1:10" s="85" customFormat="1" ht="21.75" customHeight="1">
      <c r="A15" s="19" t="s">
        <v>19</v>
      </c>
      <c r="B15" s="85">
        <v>1640</v>
      </c>
      <c r="C15" s="85">
        <v>2450</v>
      </c>
      <c r="D15" s="85">
        <v>1291</v>
      </c>
      <c r="E15" s="85">
        <v>1159</v>
      </c>
      <c r="F15" s="85">
        <v>1571</v>
      </c>
      <c r="G15" s="85">
        <v>869</v>
      </c>
      <c r="H15" s="85">
        <v>702</v>
      </c>
      <c r="I15" s="85">
        <v>33</v>
      </c>
      <c r="J15" s="85">
        <v>8</v>
      </c>
    </row>
    <row r="16" spans="1:10" s="85" customFormat="1" ht="21.75" customHeight="1">
      <c r="A16" s="19" t="s">
        <v>20</v>
      </c>
      <c r="B16" s="85">
        <v>605</v>
      </c>
      <c r="C16" s="85">
        <v>698</v>
      </c>
      <c r="D16" s="85">
        <v>476</v>
      </c>
      <c r="E16" s="85">
        <v>222</v>
      </c>
      <c r="F16" s="85">
        <v>543</v>
      </c>
      <c r="G16" s="85">
        <v>341</v>
      </c>
      <c r="H16" s="85">
        <v>202</v>
      </c>
      <c r="I16" s="85">
        <v>1</v>
      </c>
      <c r="J16" s="85">
        <v>2</v>
      </c>
    </row>
    <row r="17" spans="1:10" s="85" customFormat="1" ht="21.75" customHeight="1">
      <c r="A17" s="19" t="s">
        <v>21</v>
      </c>
      <c r="B17" s="85">
        <v>550</v>
      </c>
      <c r="C17" s="85">
        <v>674</v>
      </c>
      <c r="D17" s="85">
        <v>347</v>
      </c>
      <c r="E17" s="85">
        <v>327</v>
      </c>
      <c r="F17" s="85">
        <v>412</v>
      </c>
      <c r="G17" s="85">
        <v>188</v>
      </c>
      <c r="H17" s="85">
        <v>224</v>
      </c>
      <c r="I17" s="85">
        <v>70</v>
      </c>
      <c r="J17" s="85">
        <v>6</v>
      </c>
    </row>
    <row r="18" spans="1:10" s="85" customFormat="1" ht="21.75" customHeight="1">
      <c r="A18" s="19" t="s">
        <v>22</v>
      </c>
      <c r="B18" s="85">
        <v>440</v>
      </c>
      <c r="C18" s="85">
        <v>433</v>
      </c>
      <c r="D18" s="85">
        <v>220</v>
      </c>
      <c r="E18" s="85">
        <v>213</v>
      </c>
      <c r="F18" s="85">
        <v>350</v>
      </c>
      <c r="G18" s="85">
        <v>183</v>
      </c>
      <c r="H18" s="85">
        <v>167</v>
      </c>
      <c r="I18" s="85">
        <v>4</v>
      </c>
      <c r="J18" s="85">
        <v>4</v>
      </c>
    </row>
    <row r="19" spans="1:10" s="85" customFormat="1" ht="21.75" customHeight="1">
      <c r="A19" s="19" t="s">
        <v>23</v>
      </c>
      <c r="B19" s="85">
        <v>940</v>
      </c>
      <c r="C19" s="85">
        <v>1356</v>
      </c>
      <c r="D19" s="85">
        <v>453</v>
      </c>
      <c r="E19" s="85">
        <v>903</v>
      </c>
      <c r="F19" s="85">
        <v>783</v>
      </c>
      <c r="G19" s="85">
        <v>276</v>
      </c>
      <c r="H19" s="85">
        <v>507</v>
      </c>
      <c r="I19" s="85">
        <v>13</v>
      </c>
      <c r="J19" s="85">
        <v>14</v>
      </c>
    </row>
    <row r="20" spans="1:10" s="85" customFormat="1" ht="21.75" customHeight="1">
      <c r="A20" s="19" t="s">
        <v>24</v>
      </c>
      <c r="B20" s="85">
        <v>720</v>
      </c>
      <c r="C20" s="85">
        <v>810</v>
      </c>
      <c r="D20" s="85">
        <v>414</v>
      </c>
      <c r="E20" s="85">
        <v>396</v>
      </c>
      <c r="F20" s="85">
        <v>673</v>
      </c>
      <c r="G20" s="85">
        <v>336</v>
      </c>
      <c r="H20" s="85">
        <v>337</v>
      </c>
      <c r="I20" s="85">
        <v>0</v>
      </c>
      <c r="J20" s="85">
        <v>2</v>
      </c>
    </row>
    <row r="21" spans="1:10" s="85" customFormat="1" ht="21.75" customHeight="1">
      <c r="A21" s="19" t="s">
        <v>25</v>
      </c>
      <c r="B21" s="85">
        <v>1000</v>
      </c>
      <c r="C21" s="85">
        <v>1835</v>
      </c>
      <c r="D21" s="85">
        <v>1163</v>
      </c>
      <c r="E21" s="85">
        <v>672</v>
      </c>
      <c r="F21" s="85">
        <v>843</v>
      </c>
      <c r="G21" s="85">
        <v>506</v>
      </c>
      <c r="H21" s="85">
        <v>337</v>
      </c>
      <c r="I21" s="85">
        <v>0</v>
      </c>
      <c r="J21" s="85">
        <v>1</v>
      </c>
    </row>
    <row r="22" spans="1:10" s="85" customFormat="1" ht="21.75" customHeight="1">
      <c r="A22" s="19" t="s">
        <v>26</v>
      </c>
      <c r="B22" s="85">
        <v>120</v>
      </c>
      <c r="C22" s="85">
        <v>110</v>
      </c>
      <c r="D22" s="85">
        <v>52</v>
      </c>
      <c r="E22" s="85">
        <v>58</v>
      </c>
      <c r="F22" s="85">
        <v>110</v>
      </c>
      <c r="G22" s="85">
        <v>52</v>
      </c>
      <c r="H22" s="85">
        <v>58</v>
      </c>
      <c r="I22" s="85">
        <v>0</v>
      </c>
      <c r="J22" s="85">
        <v>0</v>
      </c>
    </row>
    <row r="23" spans="1:10" s="85" customFormat="1" ht="21.75" customHeight="1">
      <c r="A23" s="19" t="s">
        <v>27</v>
      </c>
      <c r="B23" s="85">
        <v>660</v>
      </c>
      <c r="C23" s="85">
        <v>993</v>
      </c>
      <c r="D23" s="85">
        <v>429</v>
      </c>
      <c r="E23" s="85">
        <v>564</v>
      </c>
      <c r="F23" s="85">
        <v>567</v>
      </c>
      <c r="G23" s="85">
        <v>270</v>
      </c>
      <c r="H23" s="85">
        <v>297</v>
      </c>
      <c r="I23" s="85">
        <v>1</v>
      </c>
      <c r="J23" s="85">
        <v>0</v>
      </c>
    </row>
    <row r="24" spans="1:10" s="85" customFormat="1" ht="21.75" customHeight="1">
      <c r="A24" s="19" t="s">
        <v>28</v>
      </c>
      <c r="B24" s="85">
        <v>320</v>
      </c>
      <c r="C24" s="85">
        <v>330</v>
      </c>
      <c r="D24" s="85">
        <v>172</v>
      </c>
      <c r="E24" s="85">
        <v>158</v>
      </c>
      <c r="F24" s="85">
        <v>310</v>
      </c>
      <c r="G24" s="85">
        <v>162</v>
      </c>
      <c r="H24" s="85">
        <v>148</v>
      </c>
      <c r="I24" s="85">
        <v>0</v>
      </c>
      <c r="J24" s="85">
        <v>0</v>
      </c>
    </row>
    <row r="25" spans="1:10" s="85" customFormat="1" ht="21.75" customHeight="1">
      <c r="A25" s="19" t="s">
        <v>29</v>
      </c>
      <c r="B25" s="85">
        <v>200</v>
      </c>
      <c r="C25" s="85">
        <v>167</v>
      </c>
      <c r="D25" s="85">
        <v>83</v>
      </c>
      <c r="E25" s="85">
        <v>84</v>
      </c>
      <c r="F25" s="85">
        <v>154</v>
      </c>
      <c r="G25" s="85">
        <v>76</v>
      </c>
      <c r="H25" s="85">
        <v>78</v>
      </c>
      <c r="I25" s="85">
        <v>0</v>
      </c>
      <c r="J25" s="85">
        <v>0</v>
      </c>
    </row>
    <row r="26" spans="1:10" s="85" customFormat="1" ht="21.75" customHeight="1">
      <c r="A26" s="19" t="s">
        <v>30</v>
      </c>
      <c r="B26" s="85">
        <v>520</v>
      </c>
      <c r="C26" s="85">
        <v>626</v>
      </c>
      <c r="D26" s="85">
        <v>333</v>
      </c>
      <c r="E26" s="85">
        <v>293</v>
      </c>
      <c r="F26" s="85">
        <v>497</v>
      </c>
      <c r="G26" s="85">
        <v>291</v>
      </c>
      <c r="H26" s="85">
        <v>206</v>
      </c>
      <c r="I26" s="85">
        <v>0</v>
      </c>
      <c r="J26" s="85">
        <v>2</v>
      </c>
    </row>
    <row r="27" spans="1:10" s="85" customFormat="1" ht="21.75" customHeight="1">
      <c r="A27" s="19" t="s">
        <v>31</v>
      </c>
      <c r="B27" s="85">
        <v>320</v>
      </c>
      <c r="C27" s="85">
        <v>365</v>
      </c>
      <c r="D27" s="85">
        <v>190</v>
      </c>
      <c r="E27" s="85">
        <v>175</v>
      </c>
      <c r="F27" s="85">
        <v>306</v>
      </c>
      <c r="G27" s="85">
        <v>154</v>
      </c>
      <c r="H27" s="85">
        <v>152</v>
      </c>
      <c r="I27" s="85">
        <v>5</v>
      </c>
      <c r="J27" s="85">
        <v>0</v>
      </c>
    </row>
    <row r="28" s="85" customFormat="1" ht="21.75" customHeight="1">
      <c r="A28" s="19"/>
    </row>
    <row r="29" spans="1:10" s="87" customFormat="1" ht="21.75" customHeight="1">
      <c r="A29" s="20" t="s">
        <v>32</v>
      </c>
      <c r="B29" s="87">
        <v>0</v>
      </c>
      <c r="C29" s="87">
        <v>0</v>
      </c>
      <c r="D29" s="87">
        <v>0</v>
      </c>
      <c r="E29" s="87">
        <v>0</v>
      </c>
      <c r="F29" s="87">
        <v>0</v>
      </c>
      <c r="G29" s="87">
        <v>0</v>
      </c>
      <c r="H29" s="87">
        <v>0</v>
      </c>
      <c r="I29" s="87">
        <v>0</v>
      </c>
      <c r="J29" s="87">
        <v>0</v>
      </c>
    </row>
    <row r="30" spans="1:10" s="85" customFormat="1" ht="21.75" customHeight="1">
      <c r="A30" s="19" t="s">
        <v>33</v>
      </c>
      <c r="B30" s="85">
        <v>0</v>
      </c>
      <c r="C30" s="85">
        <v>0</v>
      </c>
      <c r="D30" s="85">
        <v>0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</row>
    <row r="31" spans="1:10" s="85" customFormat="1" ht="21.75" customHeight="1">
      <c r="A31" s="19" t="s">
        <v>34</v>
      </c>
      <c r="B31" s="85">
        <v>0</v>
      </c>
      <c r="C31" s="85">
        <v>0</v>
      </c>
      <c r="D31" s="85">
        <v>0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</row>
    <row r="32" spans="1:10" s="85" customFormat="1" ht="21.75" customHeight="1">
      <c r="A32" s="19" t="s">
        <v>101</v>
      </c>
      <c r="B32" s="85">
        <v>0</v>
      </c>
      <c r="C32" s="85">
        <v>0</v>
      </c>
      <c r="D32" s="85">
        <v>0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</row>
    <row r="33" s="85" customFormat="1" ht="21.75" customHeight="1">
      <c r="A33" s="19"/>
    </row>
    <row r="34" spans="1:10" s="87" customFormat="1" ht="21.75" customHeight="1">
      <c r="A34" s="20" t="s">
        <v>35</v>
      </c>
      <c r="B34" s="87">
        <v>570</v>
      </c>
      <c r="C34" s="87">
        <v>1227</v>
      </c>
      <c r="D34" s="87">
        <v>956</v>
      </c>
      <c r="E34" s="87">
        <v>271</v>
      </c>
      <c r="F34" s="87">
        <v>490</v>
      </c>
      <c r="G34" s="87">
        <v>379</v>
      </c>
      <c r="H34" s="87">
        <v>111</v>
      </c>
      <c r="I34" s="87">
        <v>13</v>
      </c>
      <c r="J34" s="87">
        <v>0</v>
      </c>
    </row>
    <row r="35" spans="1:10" s="85" customFormat="1" ht="21.75" customHeight="1">
      <c r="A35" s="19" t="s">
        <v>36</v>
      </c>
      <c r="B35" s="85">
        <v>490</v>
      </c>
      <c r="C35" s="85">
        <v>1161</v>
      </c>
      <c r="D35" s="85">
        <v>930</v>
      </c>
      <c r="E35" s="85">
        <v>231</v>
      </c>
      <c r="F35" s="85">
        <v>424</v>
      </c>
      <c r="G35" s="85">
        <v>353</v>
      </c>
      <c r="H35" s="85">
        <v>71</v>
      </c>
      <c r="I35" s="85">
        <v>8</v>
      </c>
      <c r="J35" s="85">
        <v>0</v>
      </c>
    </row>
    <row r="36" spans="1:10" s="85" customFormat="1" ht="21.75" customHeight="1">
      <c r="A36" s="19" t="s">
        <v>37</v>
      </c>
      <c r="B36" s="85">
        <v>0</v>
      </c>
      <c r="C36" s="85">
        <v>0</v>
      </c>
      <c r="D36" s="85">
        <v>0</v>
      </c>
      <c r="E36" s="85">
        <v>0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</row>
    <row r="37" spans="1:10" s="85" customFormat="1" ht="21.75" customHeight="1">
      <c r="A37" s="19" t="s">
        <v>38</v>
      </c>
      <c r="B37" s="85">
        <v>0</v>
      </c>
      <c r="C37" s="85">
        <v>0</v>
      </c>
      <c r="D37" s="85">
        <v>0</v>
      </c>
      <c r="E37" s="85">
        <v>0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</row>
    <row r="38" spans="1:10" s="85" customFormat="1" ht="21.75" customHeight="1">
      <c r="A38" s="19" t="s">
        <v>39</v>
      </c>
      <c r="B38" s="85">
        <v>0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</row>
    <row r="39" spans="1:10" s="85" customFormat="1" ht="21.75" customHeight="1">
      <c r="A39" s="19" t="s">
        <v>40</v>
      </c>
      <c r="B39" s="85">
        <v>0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</row>
    <row r="40" spans="1:10" s="85" customFormat="1" ht="21.75" customHeight="1">
      <c r="A40" s="19" t="s">
        <v>41</v>
      </c>
      <c r="B40" s="85">
        <v>0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</row>
    <row r="41" spans="1:10" s="85" customFormat="1" ht="21.75" customHeight="1">
      <c r="A41" s="19" t="s">
        <v>42</v>
      </c>
      <c r="B41" s="85">
        <v>80</v>
      </c>
      <c r="C41" s="85">
        <v>66</v>
      </c>
      <c r="D41" s="85">
        <v>26</v>
      </c>
      <c r="E41" s="85">
        <v>40</v>
      </c>
      <c r="F41" s="85">
        <v>66</v>
      </c>
      <c r="G41" s="85">
        <v>26</v>
      </c>
      <c r="H41" s="85">
        <v>40</v>
      </c>
      <c r="I41" s="85">
        <v>5</v>
      </c>
      <c r="J41" s="85">
        <v>0</v>
      </c>
    </row>
    <row r="42" spans="1:10" s="85" customFormat="1" ht="21.75" customHeight="1">
      <c r="A42" s="19" t="s">
        <v>43</v>
      </c>
      <c r="B42" s="85">
        <v>0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5">
        <v>0</v>
      </c>
      <c r="I42" s="85">
        <v>0</v>
      </c>
      <c r="J42" s="85">
        <v>0</v>
      </c>
    </row>
    <row r="43" s="85" customFormat="1" ht="21.75" customHeight="1">
      <c r="A43" s="19"/>
    </row>
    <row r="44" spans="1:10" s="87" customFormat="1" ht="21.75" customHeight="1">
      <c r="A44" s="20" t="s">
        <v>44</v>
      </c>
      <c r="B44" s="87">
        <v>0</v>
      </c>
      <c r="C44" s="87">
        <v>0</v>
      </c>
      <c r="D44" s="87">
        <v>0</v>
      </c>
      <c r="E44" s="87"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</row>
    <row r="45" spans="1:10" s="85" customFormat="1" ht="21.75" customHeight="1">
      <c r="A45" s="19" t="s">
        <v>45</v>
      </c>
      <c r="B45" s="85">
        <v>0</v>
      </c>
      <c r="C45" s="85">
        <v>0</v>
      </c>
      <c r="D45" s="85">
        <v>0</v>
      </c>
      <c r="E45" s="85">
        <v>0</v>
      </c>
      <c r="F45" s="85">
        <v>0</v>
      </c>
      <c r="G45" s="85">
        <v>0</v>
      </c>
      <c r="H45" s="85">
        <v>0</v>
      </c>
      <c r="I45" s="85">
        <v>0</v>
      </c>
      <c r="J45" s="85">
        <v>0</v>
      </c>
    </row>
    <row r="46" s="85" customFormat="1" ht="21.75" customHeight="1">
      <c r="A46" s="19"/>
    </row>
    <row r="47" spans="1:10" s="87" customFormat="1" ht="21.75" customHeight="1">
      <c r="A47" s="20" t="s">
        <v>46</v>
      </c>
      <c r="B47" s="87">
        <v>600</v>
      </c>
      <c r="C47" s="87">
        <v>1232</v>
      </c>
      <c r="D47" s="87">
        <v>708</v>
      </c>
      <c r="E47" s="87">
        <v>524</v>
      </c>
      <c r="F47" s="87">
        <v>621</v>
      </c>
      <c r="G47" s="87">
        <v>334</v>
      </c>
      <c r="H47" s="87">
        <v>287</v>
      </c>
      <c r="I47" s="87">
        <v>3</v>
      </c>
      <c r="J47" s="87">
        <v>0</v>
      </c>
    </row>
    <row r="48" spans="1:10" s="85" customFormat="1" ht="21.75" customHeight="1">
      <c r="A48" s="19" t="s">
        <v>47</v>
      </c>
      <c r="B48" s="85">
        <v>600</v>
      </c>
      <c r="C48" s="85">
        <v>1232</v>
      </c>
      <c r="D48" s="85">
        <v>708</v>
      </c>
      <c r="E48" s="85">
        <v>524</v>
      </c>
      <c r="F48" s="85">
        <v>621</v>
      </c>
      <c r="G48" s="85">
        <v>334</v>
      </c>
      <c r="H48" s="85">
        <v>287</v>
      </c>
      <c r="I48" s="85">
        <v>3</v>
      </c>
      <c r="J48" s="85">
        <v>0</v>
      </c>
    </row>
    <row r="49" spans="1:10" s="85" customFormat="1" ht="21.75" customHeight="1">
      <c r="A49" s="19" t="s">
        <v>48</v>
      </c>
      <c r="B49" s="85">
        <v>0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  <c r="I49" s="85">
        <v>0</v>
      </c>
      <c r="J49" s="85">
        <v>0</v>
      </c>
    </row>
    <row r="50" spans="1:10" s="85" customFormat="1" ht="21.75" customHeight="1">
      <c r="A50" s="19" t="s">
        <v>49</v>
      </c>
      <c r="B50" s="85">
        <v>0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</row>
    <row r="51" spans="1:10" s="86" customFormat="1" ht="21.75" customHeight="1" thickBot="1">
      <c r="A51" s="27" t="s">
        <v>50</v>
      </c>
      <c r="B51" s="89">
        <v>0</v>
      </c>
      <c r="C51" s="89">
        <v>0</v>
      </c>
      <c r="D51" s="89">
        <v>0</v>
      </c>
      <c r="E51" s="89">
        <v>0</v>
      </c>
      <c r="F51" s="89">
        <v>0</v>
      </c>
      <c r="G51" s="89">
        <v>0</v>
      </c>
      <c r="H51" s="89">
        <v>0</v>
      </c>
      <c r="I51" s="89">
        <v>0</v>
      </c>
      <c r="J51" s="89">
        <v>0</v>
      </c>
    </row>
    <row r="52" spans="1:10" s="47" customFormat="1" ht="18" customHeight="1" thickBot="1">
      <c r="A52" s="128" t="s">
        <v>311</v>
      </c>
      <c r="B52" s="165"/>
      <c r="C52" s="165"/>
      <c r="D52" s="165"/>
      <c r="E52" s="165"/>
      <c r="F52" s="165"/>
      <c r="G52" s="165"/>
      <c r="H52" s="165"/>
      <c r="I52" s="165"/>
      <c r="J52" s="134" t="s">
        <v>210</v>
      </c>
    </row>
    <row r="53" spans="1:10" s="173" customFormat="1" ht="18" customHeight="1">
      <c r="A53" s="612" t="s">
        <v>105</v>
      </c>
      <c r="B53" s="564" t="s">
        <v>306</v>
      </c>
      <c r="C53" s="657" t="s">
        <v>307</v>
      </c>
      <c r="D53" s="625"/>
      <c r="E53" s="614"/>
      <c r="F53" s="657" t="s">
        <v>308</v>
      </c>
      <c r="G53" s="625"/>
      <c r="H53" s="614"/>
      <c r="I53" s="565" t="s">
        <v>312</v>
      </c>
      <c r="J53" s="566" t="s">
        <v>313</v>
      </c>
    </row>
    <row r="54" spans="1:10" s="173" customFormat="1" ht="18" customHeight="1">
      <c r="A54" s="613"/>
      <c r="B54" s="610"/>
      <c r="C54" s="57" t="s">
        <v>94</v>
      </c>
      <c r="D54" s="57" t="s">
        <v>108</v>
      </c>
      <c r="E54" s="57" t="s">
        <v>109</v>
      </c>
      <c r="F54" s="57" t="s">
        <v>94</v>
      </c>
      <c r="G54" s="57" t="s">
        <v>108</v>
      </c>
      <c r="H54" s="57" t="s">
        <v>109</v>
      </c>
      <c r="I54" s="610"/>
      <c r="J54" s="567"/>
    </row>
    <row r="55" spans="1:10" s="87" customFormat="1" ht="20.25" customHeight="1">
      <c r="A55" s="20" t="s">
        <v>52</v>
      </c>
      <c r="B55" s="87">
        <v>160</v>
      </c>
      <c r="C55" s="87">
        <v>164</v>
      </c>
      <c r="D55" s="87">
        <v>88</v>
      </c>
      <c r="E55" s="87">
        <v>76</v>
      </c>
      <c r="F55" s="87">
        <v>149</v>
      </c>
      <c r="G55" s="87">
        <v>83</v>
      </c>
      <c r="H55" s="87">
        <v>66</v>
      </c>
      <c r="I55" s="87">
        <v>0</v>
      </c>
      <c r="J55" s="87">
        <v>0</v>
      </c>
    </row>
    <row r="56" spans="1:10" s="85" customFormat="1" ht="20.25" customHeight="1">
      <c r="A56" s="19" t="s">
        <v>53</v>
      </c>
      <c r="B56" s="85">
        <v>0</v>
      </c>
      <c r="C56" s="85">
        <v>0</v>
      </c>
      <c r="D56" s="85">
        <v>0</v>
      </c>
      <c r="E56" s="85">
        <v>0</v>
      </c>
      <c r="F56" s="85">
        <v>0</v>
      </c>
      <c r="G56" s="85">
        <v>0</v>
      </c>
      <c r="H56" s="85">
        <v>0</v>
      </c>
      <c r="I56" s="85">
        <v>0</v>
      </c>
      <c r="J56" s="85">
        <v>0</v>
      </c>
    </row>
    <row r="57" spans="1:10" s="85" customFormat="1" ht="20.25" customHeight="1">
      <c r="A57" s="19" t="s">
        <v>54</v>
      </c>
      <c r="B57" s="85">
        <v>80</v>
      </c>
      <c r="C57" s="85">
        <v>80</v>
      </c>
      <c r="D57" s="85">
        <v>44</v>
      </c>
      <c r="E57" s="85">
        <v>36</v>
      </c>
      <c r="F57" s="85">
        <v>79</v>
      </c>
      <c r="G57" s="85">
        <v>44</v>
      </c>
      <c r="H57" s="85">
        <v>35</v>
      </c>
      <c r="I57" s="85">
        <v>0</v>
      </c>
      <c r="J57" s="85">
        <v>0</v>
      </c>
    </row>
    <row r="58" spans="1:10" s="85" customFormat="1" ht="20.25" customHeight="1">
      <c r="A58" s="19" t="s">
        <v>55</v>
      </c>
      <c r="B58" s="85">
        <v>0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5">
        <v>0</v>
      </c>
      <c r="I58" s="85">
        <v>0</v>
      </c>
      <c r="J58" s="85">
        <v>0</v>
      </c>
    </row>
    <row r="59" spans="1:10" s="85" customFormat="1" ht="20.25" customHeight="1">
      <c r="A59" s="19" t="s">
        <v>56</v>
      </c>
      <c r="B59" s="85">
        <v>80</v>
      </c>
      <c r="C59" s="85">
        <v>84</v>
      </c>
      <c r="D59" s="85">
        <v>44</v>
      </c>
      <c r="E59" s="85">
        <v>40</v>
      </c>
      <c r="F59" s="85">
        <v>70</v>
      </c>
      <c r="G59" s="85">
        <v>39</v>
      </c>
      <c r="H59" s="85">
        <v>31</v>
      </c>
      <c r="I59" s="85">
        <v>0</v>
      </c>
      <c r="J59" s="85">
        <v>0</v>
      </c>
    </row>
    <row r="60" spans="1:10" s="85" customFormat="1" ht="20.25" customHeight="1">
      <c r="A60" s="19" t="s">
        <v>57</v>
      </c>
      <c r="B60" s="85">
        <v>0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  <c r="I60" s="85">
        <v>0</v>
      </c>
      <c r="J60" s="85">
        <v>0</v>
      </c>
    </row>
    <row r="61" spans="1:10" s="85" customFormat="1" ht="20.25" customHeight="1">
      <c r="A61" s="19" t="s">
        <v>102</v>
      </c>
      <c r="B61" s="85">
        <v>0</v>
      </c>
      <c r="C61" s="85">
        <v>0</v>
      </c>
      <c r="D61" s="85">
        <v>0</v>
      </c>
      <c r="E61" s="85">
        <v>0</v>
      </c>
      <c r="F61" s="85">
        <v>0</v>
      </c>
      <c r="G61" s="85">
        <v>0</v>
      </c>
      <c r="H61" s="85">
        <v>0</v>
      </c>
      <c r="I61" s="85">
        <v>0</v>
      </c>
      <c r="J61" s="85">
        <v>0</v>
      </c>
    </row>
    <row r="62" s="85" customFormat="1" ht="15" customHeight="1">
      <c r="A62" s="19"/>
    </row>
    <row r="63" spans="1:10" s="87" customFormat="1" ht="20.25" customHeight="1">
      <c r="A63" s="20" t="s">
        <v>58</v>
      </c>
      <c r="B63" s="87">
        <v>680</v>
      </c>
      <c r="C63" s="87">
        <v>596</v>
      </c>
      <c r="D63" s="87">
        <v>323</v>
      </c>
      <c r="E63" s="87">
        <v>273</v>
      </c>
      <c r="F63" s="87">
        <v>547</v>
      </c>
      <c r="G63" s="87">
        <v>293</v>
      </c>
      <c r="H63" s="87">
        <v>254</v>
      </c>
      <c r="I63" s="87">
        <v>13</v>
      </c>
      <c r="J63" s="87">
        <v>4</v>
      </c>
    </row>
    <row r="64" spans="1:10" s="85" customFormat="1" ht="20.25" customHeight="1">
      <c r="A64" s="19" t="s">
        <v>59</v>
      </c>
      <c r="B64" s="85">
        <v>240</v>
      </c>
      <c r="C64" s="85">
        <v>280</v>
      </c>
      <c r="D64" s="85">
        <v>158</v>
      </c>
      <c r="E64" s="85">
        <v>122</v>
      </c>
      <c r="F64" s="85">
        <v>252</v>
      </c>
      <c r="G64" s="85">
        <v>142</v>
      </c>
      <c r="H64" s="85">
        <v>110</v>
      </c>
      <c r="I64" s="85">
        <v>0</v>
      </c>
      <c r="J64" s="85">
        <v>0</v>
      </c>
    </row>
    <row r="65" spans="1:10" s="85" customFormat="1" ht="20.25" customHeight="1">
      <c r="A65" s="19" t="s">
        <v>60</v>
      </c>
      <c r="B65" s="85">
        <v>0</v>
      </c>
      <c r="C65" s="85">
        <v>0</v>
      </c>
      <c r="D65" s="85">
        <v>0</v>
      </c>
      <c r="E65" s="85">
        <v>0</v>
      </c>
      <c r="F65" s="85">
        <v>0</v>
      </c>
      <c r="G65" s="85">
        <v>0</v>
      </c>
      <c r="H65" s="85">
        <v>0</v>
      </c>
      <c r="I65" s="85">
        <v>0</v>
      </c>
      <c r="J65" s="85">
        <v>0</v>
      </c>
    </row>
    <row r="66" spans="1:10" s="85" customFormat="1" ht="20.25" customHeight="1">
      <c r="A66" s="19" t="s">
        <v>61</v>
      </c>
      <c r="B66" s="85">
        <v>0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  <c r="I66" s="85">
        <v>0</v>
      </c>
      <c r="J66" s="85">
        <v>0</v>
      </c>
    </row>
    <row r="67" spans="1:10" s="85" customFormat="1" ht="20.25" customHeight="1">
      <c r="A67" s="19" t="s">
        <v>62</v>
      </c>
      <c r="B67" s="85">
        <v>160</v>
      </c>
      <c r="C67" s="85">
        <v>126</v>
      </c>
      <c r="D67" s="85">
        <v>62</v>
      </c>
      <c r="E67" s="85">
        <v>64</v>
      </c>
      <c r="F67" s="85">
        <v>125</v>
      </c>
      <c r="G67" s="85">
        <v>61</v>
      </c>
      <c r="H67" s="85">
        <v>64</v>
      </c>
      <c r="I67" s="85">
        <v>1</v>
      </c>
      <c r="J67" s="85">
        <v>4</v>
      </c>
    </row>
    <row r="68" spans="1:10" s="85" customFormat="1" ht="20.25" customHeight="1">
      <c r="A68" s="19" t="s">
        <v>103</v>
      </c>
      <c r="B68" s="85">
        <v>280</v>
      </c>
      <c r="C68" s="85">
        <v>190</v>
      </c>
      <c r="D68" s="85">
        <v>103</v>
      </c>
      <c r="E68" s="85">
        <v>87</v>
      </c>
      <c r="F68" s="85">
        <v>170</v>
      </c>
      <c r="G68" s="85">
        <v>90</v>
      </c>
      <c r="H68" s="85">
        <v>80</v>
      </c>
      <c r="I68" s="85">
        <v>12</v>
      </c>
      <c r="J68" s="85">
        <v>0</v>
      </c>
    </row>
    <row r="69" s="85" customFormat="1" ht="15" customHeight="1">
      <c r="A69" s="19"/>
    </row>
    <row r="70" spans="1:10" s="87" customFormat="1" ht="20.25" customHeight="1">
      <c r="A70" s="20" t="s">
        <v>63</v>
      </c>
      <c r="B70" s="87">
        <v>360</v>
      </c>
      <c r="C70" s="87">
        <v>432</v>
      </c>
      <c r="D70" s="87">
        <v>206</v>
      </c>
      <c r="E70" s="87">
        <v>226</v>
      </c>
      <c r="F70" s="87">
        <v>317</v>
      </c>
      <c r="G70" s="87">
        <v>156</v>
      </c>
      <c r="H70" s="87">
        <v>161</v>
      </c>
      <c r="I70" s="87">
        <v>2</v>
      </c>
      <c r="J70" s="87">
        <v>4</v>
      </c>
    </row>
    <row r="71" spans="1:10" s="85" customFormat="1" ht="20.25" customHeight="1">
      <c r="A71" s="19" t="s">
        <v>64</v>
      </c>
      <c r="B71" s="85">
        <v>0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  <c r="I71" s="85">
        <v>0</v>
      </c>
      <c r="J71" s="85">
        <v>0</v>
      </c>
    </row>
    <row r="72" spans="1:10" s="85" customFormat="1" ht="20.25" customHeight="1">
      <c r="A72" s="19" t="s">
        <v>65</v>
      </c>
      <c r="B72" s="85">
        <v>0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  <c r="I72" s="85">
        <v>0</v>
      </c>
      <c r="J72" s="85">
        <v>0</v>
      </c>
    </row>
    <row r="73" spans="1:10" s="85" customFormat="1" ht="20.25" customHeight="1">
      <c r="A73" s="19" t="s">
        <v>66</v>
      </c>
      <c r="B73" s="85">
        <v>320</v>
      </c>
      <c r="C73" s="85">
        <v>392</v>
      </c>
      <c r="D73" s="85">
        <v>176</v>
      </c>
      <c r="E73" s="85">
        <v>216</v>
      </c>
      <c r="F73" s="85">
        <v>278</v>
      </c>
      <c r="G73" s="85">
        <v>127</v>
      </c>
      <c r="H73" s="85">
        <v>151</v>
      </c>
      <c r="I73" s="85">
        <v>0</v>
      </c>
      <c r="J73" s="85">
        <v>3</v>
      </c>
    </row>
    <row r="74" spans="1:10" s="85" customFormat="1" ht="20.25" customHeight="1">
      <c r="A74" s="19" t="s">
        <v>67</v>
      </c>
      <c r="B74" s="85">
        <v>0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</row>
    <row r="75" spans="1:10" s="85" customFormat="1" ht="20.25" customHeight="1">
      <c r="A75" s="19" t="s">
        <v>68</v>
      </c>
      <c r="B75" s="85">
        <v>0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  <c r="I75" s="85">
        <v>0</v>
      </c>
      <c r="J75" s="85">
        <v>0</v>
      </c>
    </row>
    <row r="76" spans="1:10" s="85" customFormat="1" ht="20.25" customHeight="1">
      <c r="A76" s="19" t="s">
        <v>69</v>
      </c>
      <c r="B76" s="85">
        <v>0</v>
      </c>
      <c r="C76" s="85"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  <c r="I76" s="85">
        <v>0</v>
      </c>
      <c r="J76" s="85">
        <v>0</v>
      </c>
    </row>
    <row r="77" spans="1:10" s="85" customFormat="1" ht="20.25" customHeight="1">
      <c r="A77" s="19" t="s">
        <v>70</v>
      </c>
      <c r="B77" s="85">
        <v>40</v>
      </c>
      <c r="C77" s="85">
        <v>40</v>
      </c>
      <c r="D77" s="85">
        <v>30</v>
      </c>
      <c r="E77" s="85">
        <v>10</v>
      </c>
      <c r="F77" s="85">
        <v>39</v>
      </c>
      <c r="G77" s="85">
        <v>29</v>
      </c>
      <c r="H77" s="85">
        <v>10</v>
      </c>
      <c r="I77" s="85">
        <v>2</v>
      </c>
      <c r="J77" s="85">
        <v>1</v>
      </c>
    </row>
    <row r="78" s="85" customFormat="1" ht="15" customHeight="1">
      <c r="A78" s="19"/>
    </row>
    <row r="79" spans="1:10" s="87" customFormat="1" ht="20.25" customHeight="1">
      <c r="A79" s="20" t="s">
        <v>71</v>
      </c>
      <c r="B79" s="87">
        <v>160</v>
      </c>
      <c r="C79" s="87">
        <v>104</v>
      </c>
      <c r="D79" s="87">
        <v>60</v>
      </c>
      <c r="E79" s="87">
        <v>44</v>
      </c>
      <c r="F79" s="87">
        <v>102</v>
      </c>
      <c r="G79" s="87">
        <v>58</v>
      </c>
      <c r="H79" s="87">
        <v>44</v>
      </c>
      <c r="I79" s="87">
        <v>2</v>
      </c>
      <c r="J79" s="87">
        <v>0</v>
      </c>
    </row>
    <row r="80" spans="1:10" s="85" customFormat="1" ht="20.25" customHeight="1">
      <c r="A80" s="19" t="s">
        <v>72</v>
      </c>
      <c r="B80" s="85">
        <v>160</v>
      </c>
      <c r="C80" s="85">
        <v>104</v>
      </c>
      <c r="D80" s="85">
        <v>60</v>
      </c>
      <c r="E80" s="85">
        <v>44</v>
      </c>
      <c r="F80" s="85">
        <v>102</v>
      </c>
      <c r="G80" s="85">
        <v>58</v>
      </c>
      <c r="H80" s="85">
        <v>44</v>
      </c>
      <c r="I80" s="85">
        <v>2</v>
      </c>
      <c r="J80" s="85">
        <v>0</v>
      </c>
    </row>
    <row r="81" spans="1:10" s="85" customFormat="1" ht="20.25" customHeight="1">
      <c r="A81" s="19" t="s">
        <v>73</v>
      </c>
      <c r="B81" s="85">
        <v>0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  <c r="I81" s="85">
        <v>0</v>
      </c>
      <c r="J81" s="85">
        <v>0</v>
      </c>
    </row>
    <row r="82" s="85" customFormat="1" ht="15" customHeight="1">
      <c r="A82" s="19"/>
    </row>
    <row r="83" spans="1:10" s="87" customFormat="1" ht="20.25" customHeight="1">
      <c r="A83" s="20" t="s">
        <v>74</v>
      </c>
      <c r="B83" s="87">
        <v>640</v>
      </c>
      <c r="C83" s="87">
        <v>738</v>
      </c>
      <c r="D83" s="87">
        <v>258</v>
      </c>
      <c r="E83" s="87">
        <v>480</v>
      </c>
      <c r="F83" s="87">
        <v>544</v>
      </c>
      <c r="G83" s="87">
        <v>197</v>
      </c>
      <c r="H83" s="87">
        <v>347</v>
      </c>
      <c r="I83" s="87">
        <v>2</v>
      </c>
      <c r="J83" s="87">
        <v>2</v>
      </c>
    </row>
    <row r="84" spans="1:10" s="85" customFormat="1" ht="20.25" customHeight="1">
      <c r="A84" s="19" t="s">
        <v>75</v>
      </c>
      <c r="B84" s="85">
        <v>200</v>
      </c>
      <c r="C84" s="85">
        <v>288</v>
      </c>
      <c r="D84" s="85">
        <v>33</v>
      </c>
      <c r="E84" s="85">
        <v>255</v>
      </c>
      <c r="F84" s="85">
        <v>201</v>
      </c>
      <c r="G84" s="85">
        <v>20</v>
      </c>
      <c r="H84" s="85">
        <v>181</v>
      </c>
      <c r="I84" s="85">
        <v>0</v>
      </c>
      <c r="J84" s="85">
        <v>0</v>
      </c>
    </row>
    <row r="85" spans="1:10" s="85" customFormat="1" ht="20.25" customHeight="1">
      <c r="A85" s="19" t="s">
        <v>76</v>
      </c>
      <c r="B85" s="85">
        <v>160</v>
      </c>
      <c r="C85" s="85">
        <v>166</v>
      </c>
      <c r="D85" s="85">
        <v>72</v>
      </c>
      <c r="E85" s="85">
        <v>94</v>
      </c>
      <c r="F85" s="85">
        <v>108</v>
      </c>
      <c r="G85" s="85">
        <v>46</v>
      </c>
      <c r="H85" s="85">
        <v>62</v>
      </c>
      <c r="I85" s="85">
        <v>0</v>
      </c>
      <c r="J85" s="85">
        <v>0</v>
      </c>
    </row>
    <row r="86" spans="1:10" s="85" customFormat="1" ht="20.25" customHeight="1">
      <c r="A86" s="19" t="s">
        <v>77</v>
      </c>
      <c r="B86" s="85">
        <v>0</v>
      </c>
      <c r="C86" s="85">
        <v>0</v>
      </c>
      <c r="D86" s="85">
        <v>0</v>
      </c>
      <c r="E86" s="85">
        <v>0</v>
      </c>
      <c r="F86" s="85">
        <v>0</v>
      </c>
      <c r="G86" s="85">
        <v>0</v>
      </c>
      <c r="H86" s="85">
        <v>0</v>
      </c>
      <c r="I86" s="85">
        <v>0</v>
      </c>
      <c r="J86" s="85">
        <v>0</v>
      </c>
    </row>
    <row r="87" spans="1:10" s="85" customFormat="1" ht="20.25" customHeight="1">
      <c r="A87" s="19" t="s">
        <v>78</v>
      </c>
      <c r="B87" s="85">
        <v>0</v>
      </c>
      <c r="C87" s="85">
        <v>0</v>
      </c>
      <c r="D87" s="85">
        <v>0</v>
      </c>
      <c r="E87" s="85">
        <v>0</v>
      </c>
      <c r="F87" s="85">
        <v>0</v>
      </c>
      <c r="G87" s="85">
        <v>0</v>
      </c>
      <c r="H87" s="85">
        <v>0</v>
      </c>
      <c r="I87" s="85">
        <v>0</v>
      </c>
      <c r="J87" s="85">
        <v>0</v>
      </c>
    </row>
    <row r="88" spans="1:10" s="85" customFormat="1" ht="20.25" customHeight="1">
      <c r="A88" s="19" t="s">
        <v>79</v>
      </c>
      <c r="B88" s="85">
        <v>0</v>
      </c>
      <c r="C88" s="85">
        <v>0</v>
      </c>
      <c r="D88" s="85">
        <v>0</v>
      </c>
      <c r="E88" s="85">
        <v>0</v>
      </c>
      <c r="F88" s="85">
        <v>0</v>
      </c>
      <c r="G88" s="85">
        <v>0</v>
      </c>
      <c r="H88" s="85">
        <v>0</v>
      </c>
      <c r="I88" s="85">
        <v>0</v>
      </c>
      <c r="J88" s="85">
        <v>0</v>
      </c>
    </row>
    <row r="89" spans="1:10" s="85" customFormat="1" ht="20.25" customHeight="1">
      <c r="A89" s="19" t="s">
        <v>80</v>
      </c>
      <c r="B89" s="85">
        <v>40</v>
      </c>
      <c r="C89" s="85">
        <v>15</v>
      </c>
      <c r="D89" s="85">
        <v>10</v>
      </c>
      <c r="E89" s="85">
        <v>5</v>
      </c>
      <c r="F89" s="85">
        <v>12</v>
      </c>
      <c r="G89" s="85">
        <v>7</v>
      </c>
      <c r="H89" s="85">
        <v>5</v>
      </c>
      <c r="I89" s="85">
        <v>0</v>
      </c>
      <c r="J89" s="85">
        <v>1</v>
      </c>
    </row>
    <row r="90" spans="1:10" s="85" customFormat="1" ht="20.25" customHeight="1">
      <c r="A90" s="19" t="s">
        <v>81</v>
      </c>
      <c r="B90" s="85">
        <v>0</v>
      </c>
      <c r="C90" s="85">
        <v>0</v>
      </c>
      <c r="D90" s="85">
        <v>0</v>
      </c>
      <c r="E90" s="85">
        <v>0</v>
      </c>
      <c r="F90" s="85">
        <v>0</v>
      </c>
      <c r="G90" s="85">
        <v>0</v>
      </c>
      <c r="H90" s="85">
        <v>0</v>
      </c>
      <c r="I90" s="85">
        <v>0</v>
      </c>
      <c r="J90" s="85">
        <v>0</v>
      </c>
    </row>
    <row r="91" spans="1:10" s="85" customFormat="1" ht="20.25" customHeight="1">
      <c r="A91" s="19" t="s">
        <v>82</v>
      </c>
      <c r="B91" s="85">
        <v>0</v>
      </c>
      <c r="C91" s="85">
        <v>0</v>
      </c>
      <c r="D91" s="85">
        <v>0</v>
      </c>
      <c r="E91" s="85">
        <v>0</v>
      </c>
      <c r="F91" s="85">
        <v>0</v>
      </c>
      <c r="G91" s="85">
        <v>0</v>
      </c>
      <c r="H91" s="85">
        <v>0</v>
      </c>
      <c r="I91" s="85">
        <v>0</v>
      </c>
      <c r="J91" s="85">
        <v>0</v>
      </c>
    </row>
    <row r="92" spans="1:10" s="85" customFormat="1" ht="20.25" customHeight="1">
      <c r="A92" s="19" t="s">
        <v>83</v>
      </c>
      <c r="B92" s="85">
        <v>240</v>
      </c>
      <c r="C92" s="85">
        <v>269</v>
      </c>
      <c r="D92" s="85">
        <v>143</v>
      </c>
      <c r="E92" s="85">
        <v>126</v>
      </c>
      <c r="F92" s="85">
        <v>223</v>
      </c>
      <c r="G92" s="85">
        <v>124</v>
      </c>
      <c r="H92" s="85">
        <v>99</v>
      </c>
      <c r="I92" s="85">
        <v>2</v>
      </c>
      <c r="J92" s="85">
        <v>1</v>
      </c>
    </row>
    <row r="93" s="85" customFormat="1" ht="15" customHeight="1">
      <c r="A93" s="19"/>
    </row>
    <row r="94" spans="1:10" s="87" customFormat="1" ht="20.25" customHeight="1">
      <c r="A94" s="20" t="s">
        <v>84</v>
      </c>
      <c r="B94" s="87">
        <v>440</v>
      </c>
      <c r="C94" s="87">
        <v>229</v>
      </c>
      <c r="D94" s="87">
        <v>139</v>
      </c>
      <c r="E94" s="87">
        <v>90</v>
      </c>
      <c r="F94" s="87">
        <v>213</v>
      </c>
      <c r="G94" s="87">
        <v>128</v>
      </c>
      <c r="H94" s="87">
        <v>85</v>
      </c>
      <c r="I94" s="87">
        <v>1</v>
      </c>
      <c r="J94" s="87">
        <v>1</v>
      </c>
    </row>
    <row r="95" spans="1:10" s="85" customFormat="1" ht="20.25" customHeight="1">
      <c r="A95" s="19" t="s">
        <v>85</v>
      </c>
      <c r="B95" s="85">
        <v>80</v>
      </c>
      <c r="C95" s="85">
        <v>28</v>
      </c>
      <c r="D95" s="85">
        <v>16</v>
      </c>
      <c r="E95" s="85">
        <v>12</v>
      </c>
      <c r="F95" s="85">
        <v>27</v>
      </c>
      <c r="G95" s="85">
        <v>16</v>
      </c>
      <c r="H95" s="85">
        <v>11</v>
      </c>
      <c r="I95" s="85">
        <v>0</v>
      </c>
      <c r="J95" s="85">
        <v>0</v>
      </c>
    </row>
    <row r="96" spans="1:10" s="85" customFormat="1" ht="20.25" customHeight="1">
      <c r="A96" s="19" t="s">
        <v>86</v>
      </c>
      <c r="B96" s="85">
        <v>0</v>
      </c>
      <c r="C96" s="85">
        <v>0</v>
      </c>
      <c r="D96" s="85">
        <v>0</v>
      </c>
      <c r="E96" s="85">
        <v>0</v>
      </c>
      <c r="F96" s="85">
        <v>0</v>
      </c>
      <c r="G96" s="85">
        <v>0</v>
      </c>
      <c r="H96" s="85">
        <v>0</v>
      </c>
      <c r="I96" s="85">
        <v>0</v>
      </c>
      <c r="J96" s="85">
        <v>0</v>
      </c>
    </row>
    <row r="97" spans="1:10" s="85" customFormat="1" ht="20.25" customHeight="1">
      <c r="A97" s="19" t="s">
        <v>87</v>
      </c>
      <c r="B97" s="85">
        <v>80</v>
      </c>
      <c r="C97" s="85">
        <v>19</v>
      </c>
      <c r="D97" s="85">
        <v>12</v>
      </c>
      <c r="E97" s="85">
        <v>7</v>
      </c>
      <c r="F97" s="85">
        <v>19</v>
      </c>
      <c r="G97" s="85">
        <v>12</v>
      </c>
      <c r="H97" s="85">
        <v>7</v>
      </c>
      <c r="I97" s="85">
        <v>0</v>
      </c>
      <c r="J97" s="85">
        <v>0</v>
      </c>
    </row>
    <row r="98" spans="1:10" s="85" customFormat="1" ht="20.25" customHeight="1">
      <c r="A98" s="19" t="s">
        <v>88</v>
      </c>
      <c r="B98" s="85">
        <v>0</v>
      </c>
      <c r="C98" s="85">
        <v>0</v>
      </c>
      <c r="D98" s="85">
        <v>0</v>
      </c>
      <c r="E98" s="85">
        <v>0</v>
      </c>
      <c r="F98" s="85">
        <v>0</v>
      </c>
      <c r="G98" s="85">
        <v>0</v>
      </c>
      <c r="H98" s="85">
        <v>0</v>
      </c>
      <c r="I98" s="85">
        <v>0</v>
      </c>
      <c r="J98" s="85">
        <v>0</v>
      </c>
    </row>
    <row r="99" spans="1:10" s="85" customFormat="1" ht="20.25" customHeight="1">
      <c r="A99" s="19" t="s">
        <v>89</v>
      </c>
      <c r="B99" s="85">
        <v>0</v>
      </c>
      <c r="C99" s="85">
        <v>0</v>
      </c>
      <c r="D99" s="85">
        <v>0</v>
      </c>
      <c r="E99" s="85">
        <v>0</v>
      </c>
      <c r="F99" s="85">
        <v>0</v>
      </c>
      <c r="G99" s="85">
        <v>0</v>
      </c>
      <c r="H99" s="85">
        <v>0</v>
      </c>
      <c r="I99" s="85">
        <v>0</v>
      </c>
      <c r="J99" s="85">
        <v>0</v>
      </c>
    </row>
    <row r="100" spans="1:10" s="85" customFormat="1" ht="20.25" customHeight="1">
      <c r="A100" s="19" t="s">
        <v>90</v>
      </c>
      <c r="B100" s="85">
        <v>0</v>
      </c>
      <c r="C100" s="85">
        <v>0</v>
      </c>
      <c r="D100" s="85">
        <v>0</v>
      </c>
      <c r="E100" s="85">
        <v>0</v>
      </c>
      <c r="F100" s="85">
        <v>0</v>
      </c>
      <c r="G100" s="85">
        <v>0</v>
      </c>
      <c r="H100" s="85">
        <v>0</v>
      </c>
      <c r="I100" s="85">
        <v>0</v>
      </c>
      <c r="J100" s="85">
        <v>0</v>
      </c>
    </row>
    <row r="101" spans="1:10" s="85" customFormat="1" ht="20.25" customHeight="1">
      <c r="A101" s="19" t="s">
        <v>91</v>
      </c>
      <c r="B101" s="85">
        <v>120</v>
      </c>
      <c r="C101" s="85">
        <v>93</v>
      </c>
      <c r="D101" s="85">
        <v>60</v>
      </c>
      <c r="E101" s="85">
        <v>33</v>
      </c>
      <c r="F101" s="85">
        <v>78</v>
      </c>
      <c r="G101" s="85">
        <v>49</v>
      </c>
      <c r="H101" s="85">
        <v>29</v>
      </c>
      <c r="I101" s="85">
        <v>1</v>
      </c>
      <c r="J101" s="85">
        <v>1</v>
      </c>
    </row>
    <row r="102" spans="1:10" s="85" customFormat="1" ht="20.25" customHeight="1">
      <c r="A102" s="19" t="s">
        <v>92</v>
      </c>
      <c r="B102" s="85">
        <v>40</v>
      </c>
      <c r="C102" s="85">
        <v>21</v>
      </c>
      <c r="D102" s="85">
        <v>12</v>
      </c>
      <c r="E102" s="85">
        <v>9</v>
      </c>
      <c r="F102" s="85">
        <v>21</v>
      </c>
      <c r="G102" s="85">
        <v>12</v>
      </c>
      <c r="H102" s="85">
        <v>9</v>
      </c>
      <c r="I102" s="85">
        <v>0</v>
      </c>
      <c r="J102" s="85">
        <v>0</v>
      </c>
    </row>
    <row r="103" spans="1:10" s="86" customFormat="1" ht="20.25" customHeight="1">
      <c r="A103" s="19" t="s">
        <v>93</v>
      </c>
      <c r="B103" s="86">
        <v>120</v>
      </c>
      <c r="C103" s="86">
        <v>68</v>
      </c>
      <c r="D103" s="86">
        <v>39</v>
      </c>
      <c r="E103" s="86">
        <v>29</v>
      </c>
      <c r="F103" s="86">
        <v>68</v>
      </c>
      <c r="G103" s="86">
        <v>39</v>
      </c>
      <c r="H103" s="86">
        <v>29</v>
      </c>
      <c r="I103" s="86">
        <v>0</v>
      </c>
      <c r="J103" s="86">
        <v>0</v>
      </c>
    </row>
    <row r="104" spans="1:10" s="173" customFormat="1" ht="15" customHeight="1">
      <c r="A104" s="200"/>
      <c r="B104" s="179"/>
      <c r="C104" s="179"/>
      <c r="D104" s="179"/>
      <c r="E104" s="179"/>
      <c r="F104" s="179"/>
      <c r="G104" s="179"/>
      <c r="H104" s="179"/>
      <c r="I104" s="179"/>
      <c r="J104" s="179"/>
    </row>
    <row r="105" spans="1:10" s="173" customFormat="1" ht="20.25" customHeight="1">
      <c r="A105" s="177" t="s">
        <v>302</v>
      </c>
      <c r="B105" s="178">
        <v>6940</v>
      </c>
      <c r="C105" s="178">
        <v>18195</v>
      </c>
      <c r="D105" s="178">
        <v>9361</v>
      </c>
      <c r="E105" s="178">
        <v>8834</v>
      </c>
      <c r="F105" s="178">
        <v>5613</v>
      </c>
      <c r="G105" s="178">
        <v>2864</v>
      </c>
      <c r="H105" s="178">
        <v>2749</v>
      </c>
      <c r="I105" s="178">
        <v>137</v>
      </c>
      <c r="J105" s="178">
        <v>8</v>
      </c>
    </row>
    <row r="106" spans="1:10" s="173" customFormat="1" ht="20.25" customHeight="1">
      <c r="A106" s="237" t="s">
        <v>217</v>
      </c>
      <c r="B106" s="180">
        <v>5140</v>
      </c>
      <c r="C106" s="180">
        <v>14482</v>
      </c>
      <c r="D106" s="180">
        <v>7429</v>
      </c>
      <c r="E106" s="180">
        <v>7053</v>
      </c>
      <c r="F106" s="180">
        <v>4280</v>
      </c>
      <c r="G106" s="180">
        <v>2233</v>
      </c>
      <c r="H106" s="180">
        <v>2047</v>
      </c>
      <c r="I106" s="180">
        <v>20</v>
      </c>
      <c r="J106" s="180">
        <v>7</v>
      </c>
    </row>
    <row r="107" spans="1:10" s="173" customFormat="1" ht="20.25" customHeight="1">
      <c r="A107" s="237" t="s">
        <v>218</v>
      </c>
      <c r="B107" s="180">
        <v>600</v>
      </c>
      <c r="C107" s="180">
        <v>984</v>
      </c>
      <c r="D107" s="180">
        <v>490</v>
      </c>
      <c r="E107" s="180">
        <v>494</v>
      </c>
      <c r="F107" s="180">
        <v>601</v>
      </c>
      <c r="G107" s="180">
        <v>342</v>
      </c>
      <c r="H107" s="180">
        <v>259</v>
      </c>
      <c r="I107" s="180">
        <v>30</v>
      </c>
      <c r="J107" s="180">
        <v>1</v>
      </c>
    </row>
    <row r="108" spans="1:10" ht="20.25" customHeight="1">
      <c r="A108" s="237" t="s">
        <v>219</v>
      </c>
      <c r="B108" s="180">
        <v>270</v>
      </c>
      <c r="C108" s="180">
        <v>401</v>
      </c>
      <c r="D108" s="180">
        <v>186</v>
      </c>
      <c r="E108" s="180">
        <v>215</v>
      </c>
      <c r="F108" s="180">
        <v>190</v>
      </c>
      <c r="G108" s="180">
        <v>61</v>
      </c>
      <c r="H108" s="180">
        <v>129</v>
      </c>
      <c r="I108" s="180">
        <v>67</v>
      </c>
      <c r="J108" s="180">
        <v>0</v>
      </c>
    </row>
    <row r="109" spans="1:10" ht="20.25" customHeight="1">
      <c r="A109" s="237" t="s">
        <v>220</v>
      </c>
      <c r="B109" s="180">
        <v>300</v>
      </c>
      <c r="C109" s="180">
        <v>335</v>
      </c>
      <c r="D109" s="180">
        <v>0</v>
      </c>
      <c r="E109" s="180">
        <v>335</v>
      </c>
      <c r="F109" s="180">
        <v>158</v>
      </c>
      <c r="G109" s="180">
        <v>0</v>
      </c>
      <c r="H109" s="180">
        <v>158</v>
      </c>
      <c r="I109" s="180">
        <v>12</v>
      </c>
      <c r="J109" s="180">
        <v>0</v>
      </c>
    </row>
    <row r="110" spans="1:10" ht="20.25" customHeight="1">
      <c r="A110" s="237" t="s">
        <v>221</v>
      </c>
      <c r="B110" s="180">
        <v>240</v>
      </c>
      <c r="C110" s="180">
        <v>956</v>
      </c>
      <c r="D110" s="180">
        <v>626</v>
      </c>
      <c r="E110" s="180">
        <v>330</v>
      </c>
      <c r="F110" s="180">
        <v>134</v>
      </c>
      <c r="G110" s="180">
        <v>83</v>
      </c>
      <c r="H110" s="180">
        <v>51</v>
      </c>
      <c r="I110" s="180">
        <v>0</v>
      </c>
      <c r="J110" s="180">
        <v>0</v>
      </c>
    </row>
    <row r="111" spans="1:10" ht="20.25" customHeight="1">
      <c r="A111" s="237" t="s">
        <v>222</v>
      </c>
      <c r="B111" s="180">
        <v>140</v>
      </c>
      <c r="C111" s="180">
        <v>200</v>
      </c>
      <c r="D111" s="180">
        <v>0</v>
      </c>
      <c r="E111" s="180">
        <v>200</v>
      </c>
      <c r="F111" s="180">
        <v>53</v>
      </c>
      <c r="G111" s="180">
        <v>0</v>
      </c>
      <c r="H111" s="180">
        <v>53</v>
      </c>
      <c r="I111" s="180">
        <v>0</v>
      </c>
      <c r="J111" s="180">
        <v>0</v>
      </c>
    </row>
    <row r="112" spans="1:10" ht="20.25" customHeight="1" thickBot="1">
      <c r="A112" s="239" t="s">
        <v>223</v>
      </c>
      <c r="B112" s="183">
        <v>250</v>
      </c>
      <c r="C112" s="183">
        <v>837</v>
      </c>
      <c r="D112" s="183">
        <v>630</v>
      </c>
      <c r="E112" s="183">
        <v>207</v>
      </c>
      <c r="F112" s="183">
        <v>197</v>
      </c>
      <c r="G112" s="183">
        <v>145</v>
      </c>
      <c r="H112" s="183">
        <v>52</v>
      </c>
      <c r="I112" s="183">
        <v>8</v>
      </c>
      <c r="J112" s="183">
        <v>0</v>
      </c>
    </row>
    <row r="113" spans="2:10" ht="12">
      <c r="B113" s="242"/>
      <c r="C113" s="242"/>
      <c r="D113" s="242"/>
      <c r="E113" s="242"/>
      <c r="F113" s="242"/>
      <c r="G113" s="242"/>
      <c r="H113" s="242"/>
      <c r="I113" s="242"/>
      <c r="J113" s="242"/>
    </row>
  </sheetData>
  <mergeCells count="12">
    <mergeCell ref="J2:J3"/>
    <mergeCell ref="A53:A54"/>
    <mergeCell ref="B53:B54"/>
    <mergeCell ref="C53:E53"/>
    <mergeCell ref="F53:H53"/>
    <mergeCell ref="I53:I54"/>
    <mergeCell ref="J53:J54"/>
    <mergeCell ref="A2:A3"/>
    <mergeCell ref="B2:B3"/>
    <mergeCell ref="C2:E2"/>
    <mergeCell ref="F2:H2"/>
    <mergeCell ref="I2:I3"/>
  </mergeCells>
  <printOptions horizontalCentered="1"/>
  <pageMargins left="0.5118110236220472" right="0.5118110236220472" top="0.31" bottom="0.21" header="0.26" footer="0.21"/>
  <pageSetup blackAndWhite="1" fitToHeight="2" fitToWidth="2" horizontalDpi="300" verticalDpi="300" orientation="portrait" paperSize="9" scale="70" r:id="rId1"/>
  <rowBreaks count="1" manualBreakCount="1">
    <brk id="51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771331111111111" transitionEvaluation="1"/>
  <dimension ref="A1:P54"/>
  <sheetViews>
    <sheetView showGridLines="0" zoomScale="75" zoomScaleNormal="75" zoomScaleSheetLayoutView="75" workbookViewId="0" topLeftCell="A1">
      <pane xSplit="1" ySplit="3" topLeftCell="B4" activePane="bottomRight" state="frozen"/>
      <selection pane="topLeft" activeCell="K6" sqref="K6"/>
      <selection pane="topRight" activeCell="K6" sqref="K6"/>
      <selection pane="bottomLeft" activeCell="K6" sqref="K6"/>
      <selection pane="bottomRight" activeCell="A1" sqref="A1"/>
    </sheetView>
  </sheetViews>
  <sheetFormatPr defaultColWidth="15.5" defaultRowHeight="15"/>
  <cols>
    <col min="1" max="1" width="12.19921875" style="243" customWidth="1"/>
    <col min="2" max="6" width="9.8984375" style="243" customWidth="1"/>
    <col min="7" max="7" width="10.19921875" style="243" customWidth="1"/>
    <col min="8" max="16" width="9.8984375" style="243" customWidth="1"/>
    <col min="17" max="16384" width="15.5" style="243" customWidth="1"/>
  </cols>
  <sheetData>
    <row r="1" spans="1:16" ht="23.25" customHeight="1" thickBot="1">
      <c r="A1" s="128" t="s">
        <v>314</v>
      </c>
      <c r="P1" s="134" t="s">
        <v>315</v>
      </c>
    </row>
    <row r="2" spans="1:16" s="244" customFormat="1" ht="23.25" customHeight="1">
      <c r="A2" s="612" t="s">
        <v>3</v>
      </c>
      <c r="B2" s="50"/>
      <c r="C2" s="51"/>
      <c r="D2" s="51" t="s">
        <v>316</v>
      </c>
      <c r="E2" s="51"/>
      <c r="F2" s="52"/>
      <c r="G2" s="50"/>
      <c r="H2" s="51"/>
      <c r="I2" s="51" t="s">
        <v>317</v>
      </c>
      <c r="J2" s="51"/>
      <c r="K2" s="52"/>
      <c r="L2" s="50"/>
      <c r="M2" s="51"/>
      <c r="N2" s="51" t="s">
        <v>318</v>
      </c>
      <c r="O2" s="51"/>
      <c r="P2" s="51"/>
    </row>
    <row r="3" spans="1:16" s="245" customFormat="1" ht="23.25" customHeight="1">
      <c r="A3" s="613"/>
      <c r="B3" s="57" t="s">
        <v>1</v>
      </c>
      <c r="C3" s="57" t="s">
        <v>319</v>
      </c>
      <c r="D3" s="57" t="s">
        <v>320</v>
      </c>
      <c r="E3" s="57" t="s">
        <v>321</v>
      </c>
      <c r="F3" s="57" t="s">
        <v>322</v>
      </c>
      <c r="G3" s="57" t="s">
        <v>1</v>
      </c>
      <c r="H3" s="57" t="s">
        <v>319</v>
      </c>
      <c r="I3" s="57" t="s">
        <v>320</v>
      </c>
      <c r="J3" s="57" t="s">
        <v>321</v>
      </c>
      <c r="K3" s="57" t="s">
        <v>322</v>
      </c>
      <c r="L3" s="57" t="s">
        <v>1</v>
      </c>
      <c r="M3" s="57" t="s">
        <v>319</v>
      </c>
      <c r="N3" s="57" t="s">
        <v>320</v>
      </c>
      <c r="O3" s="57" t="s">
        <v>321</v>
      </c>
      <c r="P3" s="59" t="s">
        <v>322</v>
      </c>
    </row>
    <row r="4" spans="1:16" s="85" customFormat="1" ht="15" customHeight="1">
      <c r="A4" s="19" t="s">
        <v>11</v>
      </c>
      <c r="B4" s="85">
        <v>1</v>
      </c>
      <c r="C4" s="85">
        <v>23</v>
      </c>
      <c r="D4" s="85">
        <v>59</v>
      </c>
      <c r="E4" s="85">
        <v>55</v>
      </c>
      <c r="F4" s="85">
        <v>34</v>
      </c>
      <c r="G4" s="85">
        <v>1</v>
      </c>
      <c r="H4" s="85">
        <v>28</v>
      </c>
      <c r="I4" s="85">
        <v>84</v>
      </c>
      <c r="J4" s="85">
        <v>65</v>
      </c>
      <c r="K4" s="85">
        <v>26</v>
      </c>
      <c r="L4" s="85">
        <v>16</v>
      </c>
      <c r="M4" s="85">
        <v>301</v>
      </c>
      <c r="N4" s="85">
        <v>1181</v>
      </c>
      <c r="O4" s="85">
        <v>742</v>
      </c>
      <c r="P4" s="85">
        <v>172</v>
      </c>
    </row>
    <row r="5" s="85" customFormat="1" ht="15" customHeight="1">
      <c r="A5" s="19"/>
    </row>
    <row r="6" spans="1:16" s="87" customFormat="1" ht="15" customHeight="1">
      <c r="A6" s="20" t="s">
        <v>12</v>
      </c>
      <c r="B6" s="87">
        <v>1</v>
      </c>
      <c r="C6" s="87">
        <v>24</v>
      </c>
      <c r="D6" s="87">
        <v>70</v>
      </c>
      <c r="E6" s="87">
        <v>56</v>
      </c>
      <c r="F6" s="87">
        <v>32</v>
      </c>
      <c r="G6" s="87">
        <v>1</v>
      </c>
      <c r="H6" s="87">
        <v>30</v>
      </c>
      <c r="I6" s="87">
        <v>88</v>
      </c>
      <c r="J6" s="87">
        <v>72</v>
      </c>
      <c r="K6" s="87">
        <v>27</v>
      </c>
      <c r="L6" s="87">
        <v>16</v>
      </c>
      <c r="M6" s="87">
        <v>307</v>
      </c>
      <c r="N6" s="87">
        <v>1206</v>
      </c>
      <c r="O6" s="87">
        <v>795</v>
      </c>
      <c r="P6" s="87">
        <v>173</v>
      </c>
    </row>
    <row r="7" spans="1:16" s="85" customFormat="1" ht="15" customHeight="1">
      <c r="A7" s="19" t="s">
        <v>13</v>
      </c>
      <c r="B7" s="85">
        <v>0</v>
      </c>
      <c r="C7" s="85">
        <v>0</v>
      </c>
      <c r="D7" s="85">
        <v>0</v>
      </c>
      <c r="E7" s="85">
        <v>0</v>
      </c>
      <c r="F7" s="85">
        <v>0</v>
      </c>
      <c r="G7" s="85">
        <v>0</v>
      </c>
      <c r="H7" s="85">
        <v>0</v>
      </c>
      <c r="I7" s="85">
        <v>0</v>
      </c>
      <c r="J7" s="85">
        <v>0</v>
      </c>
      <c r="K7" s="85">
        <v>0</v>
      </c>
      <c r="L7" s="85">
        <v>1</v>
      </c>
      <c r="M7" s="85">
        <v>9</v>
      </c>
      <c r="N7" s="85">
        <v>64</v>
      </c>
      <c r="O7" s="85">
        <v>29</v>
      </c>
      <c r="P7" s="85">
        <v>5</v>
      </c>
    </row>
    <row r="8" spans="1:16" s="85" customFormat="1" ht="15" customHeight="1">
      <c r="A8" s="19" t="s">
        <v>14</v>
      </c>
      <c r="B8" s="85">
        <v>1</v>
      </c>
      <c r="C8" s="85">
        <v>24</v>
      </c>
      <c r="D8" s="85">
        <v>70</v>
      </c>
      <c r="E8" s="85">
        <v>56</v>
      </c>
      <c r="F8" s="85">
        <v>32</v>
      </c>
      <c r="G8" s="85">
        <v>1</v>
      </c>
      <c r="H8" s="85">
        <v>30</v>
      </c>
      <c r="I8" s="85">
        <v>88</v>
      </c>
      <c r="J8" s="85">
        <v>72</v>
      </c>
      <c r="K8" s="85">
        <v>27</v>
      </c>
      <c r="L8" s="85">
        <v>15</v>
      </c>
      <c r="M8" s="85">
        <v>298</v>
      </c>
      <c r="N8" s="85">
        <v>1142</v>
      </c>
      <c r="O8" s="85">
        <v>766</v>
      </c>
      <c r="P8" s="85">
        <v>168</v>
      </c>
    </row>
    <row r="9" spans="1:16" s="85" customFormat="1" ht="15" customHeight="1">
      <c r="A9" s="19" t="s">
        <v>15</v>
      </c>
      <c r="B9" s="85">
        <v>0</v>
      </c>
      <c r="C9" s="85">
        <v>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</row>
    <row r="10" s="85" customFormat="1" ht="15" customHeight="1">
      <c r="A10" s="19"/>
    </row>
    <row r="11" spans="1:16" s="87" customFormat="1" ht="15" customHeight="1">
      <c r="A11" s="20" t="s">
        <v>16</v>
      </c>
      <c r="B11" s="87">
        <v>1</v>
      </c>
      <c r="C11" s="87">
        <v>24</v>
      </c>
      <c r="D11" s="87">
        <v>70</v>
      </c>
      <c r="E11" s="87">
        <v>56</v>
      </c>
      <c r="F11" s="87">
        <v>32</v>
      </c>
      <c r="G11" s="87">
        <v>1</v>
      </c>
      <c r="H11" s="87">
        <v>30</v>
      </c>
      <c r="I11" s="87">
        <v>88</v>
      </c>
      <c r="J11" s="87">
        <v>72</v>
      </c>
      <c r="K11" s="87">
        <v>27</v>
      </c>
      <c r="L11" s="87">
        <v>8</v>
      </c>
      <c r="M11" s="87">
        <v>170</v>
      </c>
      <c r="N11" s="87">
        <v>658</v>
      </c>
      <c r="O11" s="87">
        <v>415</v>
      </c>
      <c r="P11" s="87">
        <v>91</v>
      </c>
    </row>
    <row r="12" spans="1:16" s="87" customFormat="1" ht="15" customHeight="1">
      <c r="A12" s="20" t="s">
        <v>17</v>
      </c>
      <c r="B12" s="87">
        <v>0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8</v>
      </c>
      <c r="M12" s="87">
        <v>137</v>
      </c>
      <c r="N12" s="87">
        <v>548</v>
      </c>
      <c r="O12" s="87">
        <v>380</v>
      </c>
      <c r="P12" s="87">
        <v>82</v>
      </c>
    </row>
    <row r="13" s="85" customFormat="1" ht="15" customHeight="1">
      <c r="A13" s="19"/>
    </row>
    <row r="14" spans="1:16" s="85" customFormat="1" ht="15" customHeight="1">
      <c r="A14" s="19" t="s">
        <v>18</v>
      </c>
      <c r="B14" s="85">
        <v>1</v>
      </c>
      <c r="C14" s="85">
        <v>24</v>
      </c>
      <c r="D14" s="85">
        <v>70</v>
      </c>
      <c r="E14" s="85">
        <v>56</v>
      </c>
      <c r="F14" s="85">
        <v>32</v>
      </c>
      <c r="G14" s="85">
        <v>1</v>
      </c>
      <c r="H14" s="85">
        <v>30</v>
      </c>
      <c r="I14" s="85">
        <v>88</v>
      </c>
      <c r="J14" s="85">
        <v>72</v>
      </c>
      <c r="K14" s="85">
        <v>27</v>
      </c>
      <c r="L14" s="85">
        <v>2</v>
      </c>
      <c r="M14" s="85">
        <v>62</v>
      </c>
      <c r="N14" s="85">
        <v>277</v>
      </c>
      <c r="O14" s="85">
        <v>151</v>
      </c>
      <c r="P14" s="85">
        <v>18</v>
      </c>
    </row>
    <row r="15" spans="1:16" s="85" customFormat="1" ht="15" customHeight="1">
      <c r="A15" s="19" t="s">
        <v>19</v>
      </c>
      <c r="B15" s="85">
        <v>0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5">
        <v>1</v>
      </c>
      <c r="M15" s="85">
        <v>12</v>
      </c>
      <c r="N15" s="85">
        <v>30</v>
      </c>
      <c r="O15" s="85">
        <v>29</v>
      </c>
      <c r="P15" s="85">
        <v>3</v>
      </c>
    </row>
    <row r="16" spans="1:16" s="85" customFormat="1" ht="15" customHeight="1">
      <c r="A16" s="19" t="s">
        <v>20</v>
      </c>
      <c r="B16" s="85">
        <v>0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</row>
    <row r="17" spans="1:16" s="85" customFormat="1" ht="15" customHeight="1">
      <c r="A17" s="19" t="s">
        <v>21</v>
      </c>
      <c r="B17" s="85">
        <v>0</v>
      </c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5">
        <v>1</v>
      </c>
      <c r="M17" s="85">
        <v>23</v>
      </c>
      <c r="N17" s="85">
        <v>87</v>
      </c>
      <c r="O17" s="85">
        <v>60</v>
      </c>
      <c r="P17" s="85">
        <v>8</v>
      </c>
    </row>
    <row r="18" spans="1:16" s="85" customFormat="1" ht="15" customHeight="1">
      <c r="A18" s="19" t="s">
        <v>22</v>
      </c>
      <c r="B18" s="85">
        <v>0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</row>
    <row r="19" spans="1:16" s="85" customFormat="1" ht="15" customHeight="1">
      <c r="A19" s="19" t="s">
        <v>23</v>
      </c>
      <c r="B19" s="85">
        <v>0</v>
      </c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</row>
    <row r="20" spans="1:16" s="85" customFormat="1" ht="15" customHeight="1">
      <c r="A20" s="19" t="s">
        <v>24</v>
      </c>
      <c r="B20" s="85">
        <v>0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5">
        <v>1</v>
      </c>
      <c r="M20" s="85">
        <v>12</v>
      </c>
      <c r="N20" s="85">
        <v>52</v>
      </c>
      <c r="O20" s="85">
        <v>32</v>
      </c>
      <c r="P20" s="85">
        <v>10</v>
      </c>
    </row>
    <row r="21" spans="1:16" s="85" customFormat="1" ht="15" customHeight="1">
      <c r="A21" s="19" t="s">
        <v>25</v>
      </c>
      <c r="B21" s="85">
        <v>0</v>
      </c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</row>
    <row r="22" spans="1:16" s="85" customFormat="1" ht="15" customHeight="1">
      <c r="A22" s="19" t="s">
        <v>26</v>
      </c>
      <c r="B22" s="85">
        <v>0</v>
      </c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</row>
    <row r="23" spans="1:16" s="85" customFormat="1" ht="15" customHeight="1">
      <c r="A23" s="19" t="s">
        <v>27</v>
      </c>
      <c r="B23" s="85">
        <v>0</v>
      </c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</row>
    <row r="24" spans="1:16" s="85" customFormat="1" ht="15" customHeight="1">
      <c r="A24" s="19" t="s">
        <v>28</v>
      </c>
      <c r="B24" s="85">
        <v>0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</row>
    <row r="25" spans="1:16" s="85" customFormat="1" ht="15" customHeight="1">
      <c r="A25" s="19" t="s">
        <v>29</v>
      </c>
      <c r="B25" s="85">
        <v>0</v>
      </c>
      <c r="C25" s="87">
        <v>0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</row>
    <row r="26" spans="1:16" s="85" customFormat="1" ht="15" customHeight="1">
      <c r="A26" s="19" t="s">
        <v>30</v>
      </c>
      <c r="B26" s="85">
        <v>0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  <c r="L26" s="85">
        <v>3</v>
      </c>
      <c r="M26" s="85">
        <v>61</v>
      </c>
      <c r="N26" s="85">
        <v>212</v>
      </c>
      <c r="O26" s="85">
        <v>143</v>
      </c>
      <c r="P26" s="85">
        <v>52</v>
      </c>
    </row>
    <row r="27" spans="1:16" s="85" customFormat="1" ht="15" customHeight="1">
      <c r="A27" s="19" t="s">
        <v>31</v>
      </c>
      <c r="B27" s="85">
        <v>0</v>
      </c>
      <c r="C27" s="87">
        <v>0</v>
      </c>
      <c r="D27" s="87">
        <v>0</v>
      </c>
      <c r="E27" s="87">
        <v>0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87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</row>
    <row r="28" s="85" customFormat="1" ht="15" customHeight="1">
      <c r="A28" s="19"/>
    </row>
    <row r="29" spans="1:16" s="87" customFormat="1" ht="15" customHeight="1">
      <c r="A29" s="20" t="s">
        <v>32</v>
      </c>
      <c r="B29" s="87">
        <v>0</v>
      </c>
      <c r="C29" s="87">
        <v>0</v>
      </c>
      <c r="D29" s="87">
        <v>0</v>
      </c>
      <c r="E29" s="87">
        <v>0</v>
      </c>
      <c r="F29" s="87">
        <v>0</v>
      </c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87">
        <v>0</v>
      </c>
    </row>
    <row r="30" s="85" customFormat="1" ht="15" customHeight="1">
      <c r="A30" s="19"/>
    </row>
    <row r="31" spans="1:16" s="87" customFormat="1" ht="15" customHeight="1">
      <c r="A31" s="20" t="s">
        <v>35</v>
      </c>
      <c r="B31" s="87">
        <v>0</v>
      </c>
      <c r="C31" s="87">
        <v>0</v>
      </c>
      <c r="D31" s="87">
        <v>0</v>
      </c>
      <c r="E31" s="87"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  <c r="P31" s="87">
        <v>0</v>
      </c>
    </row>
    <row r="32" s="85" customFormat="1" ht="15" customHeight="1">
      <c r="A32" s="19"/>
    </row>
    <row r="33" spans="1:16" s="87" customFormat="1" ht="15" customHeight="1">
      <c r="A33" s="20" t="s">
        <v>44</v>
      </c>
      <c r="B33" s="87">
        <v>0</v>
      </c>
      <c r="C33" s="87">
        <v>0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</row>
    <row r="34" s="85" customFormat="1" ht="15" customHeight="1">
      <c r="A34" s="19"/>
    </row>
    <row r="35" spans="1:16" s="87" customFormat="1" ht="15" customHeight="1">
      <c r="A35" s="20" t="s">
        <v>46</v>
      </c>
      <c r="B35" s="87">
        <v>0</v>
      </c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7">
        <v>0</v>
      </c>
      <c r="L35" s="87">
        <v>4</v>
      </c>
      <c r="M35" s="87">
        <v>84</v>
      </c>
      <c r="N35" s="87">
        <v>393</v>
      </c>
      <c r="O35" s="87">
        <v>230</v>
      </c>
      <c r="P35" s="87">
        <v>54</v>
      </c>
    </row>
    <row r="36" spans="1:16" s="85" customFormat="1" ht="15" customHeight="1">
      <c r="A36" s="19" t="s">
        <v>47</v>
      </c>
      <c r="B36" s="85">
        <v>0</v>
      </c>
      <c r="L36" s="85">
        <v>1</v>
      </c>
      <c r="M36" s="85">
        <v>22</v>
      </c>
      <c r="N36" s="85">
        <v>115</v>
      </c>
      <c r="O36" s="85">
        <v>60</v>
      </c>
      <c r="P36" s="85">
        <v>8</v>
      </c>
    </row>
    <row r="37" spans="1:16" s="86" customFormat="1" ht="15" customHeight="1">
      <c r="A37" s="19" t="s">
        <v>50</v>
      </c>
      <c r="B37" s="86">
        <v>0</v>
      </c>
      <c r="C37" s="87">
        <v>0</v>
      </c>
      <c r="D37" s="87">
        <v>0</v>
      </c>
      <c r="E37" s="87">
        <v>0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K37" s="87">
        <v>0</v>
      </c>
      <c r="L37" s="86">
        <v>3</v>
      </c>
      <c r="M37" s="86">
        <v>62</v>
      </c>
      <c r="N37" s="86">
        <v>278</v>
      </c>
      <c r="O37" s="86">
        <v>170</v>
      </c>
      <c r="P37" s="86">
        <v>46</v>
      </c>
    </row>
    <row r="38" ht="15" customHeight="1">
      <c r="A38" s="246"/>
    </row>
    <row r="39" spans="1:16" s="87" customFormat="1" ht="15" customHeight="1">
      <c r="A39" s="20" t="s">
        <v>52</v>
      </c>
      <c r="B39" s="87">
        <v>0</v>
      </c>
      <c r="C39" s="87">
        <v>0</v>
      </c>
      <c r="D39" s="87">
        <v>0</v>
      </c>
      <c r="E39" s="87">
        <v>0</v>
      </c>
      <c r="F39" s="87">
        <v>0</v>
      </c>
      <c r="G39" s="87">
        <v>0</v>
      </c>
      <c r="H39" s="87">
        <v>0</v>
      </c>
      <c r="I39" s="87">
        <v>0</v>
      </c>
      <c r="J39" s="87">
        <v>0</v>
      </c>
      <c r="K39" s="87">
        <v>0</v>
      </c>
      <c r="L39" s="87">
        <v>1</v>
      </c>
      <c r="M39" s="87">
        <v>13</v>
      </c>
      <c r="N39" s="87">
        <v>36</v>
      </c>
      <c r="O39" s="87">
        <v>32</v>
      </c>
      <c r="P39" s="87">
        <v>7</v>
      </c>
    </row>
    <row r="40" spans="1:16" s="85" customFormat="1" ht="15" customHeight="1">
      <c r="A40" s="19" t="s">
        <v>54</v>
      </c>
      <c r="B40" s="85">
        <v>0</v>
      </c>
      <c r="C40" s="87">
        <v>0</v>
      </c>
      <c r="D40" s="87">
        <v>0</v>
      </c>
      <c r="E40" s="87">
        <v>0</v>
      </c>
      <c r="F40" s="87">
        <v>0</v>
      </c>
      <c r="G40" s="87">
        <v>0</v>
      </c>
      <c r="H40" s="87">
        <v>0</v>
      </c>
      <c r="I40" s="87">
        <v>0</v>
      </c>
      <c r="J40" s="87">
        <v>0</v>
      </c>
      <c r="K40" s="87">
        <v>0</v>
      </c>
      <c r="L40" s="85">
        <v>1</v>
      </c>
      <c r="M40" s="85">
        <v>13</v>
      </c>
      <c r="N40" s="85">
        <v>36</v>
      </c>
      <c r="O40" s="85">
        <v>32</v>
      </c>
      <c r="P40" s="85">
        <v>7</v>
      </c>
    </row>
    <row r="41" s="85" customFormat="1" ht="15" customHeight="1">
      <c r="A41" s="19"/>
    </row>
    <row r="42" spans="1:16" s="87" customFormat="1" ht="15" customHeight="1">
      <c r="A42" s="20" t="s">
        <v>58</v>
      </c>
      <c r="B42" s="87">
        <v>0</v>
      </c>
      <c r="C42" s="87">
        <v>0</v>
      </c>
      <c r="D42" s="87">
        <v>0</v>
      </c>
      <c r="E42" s="87">
        <v>0</v>
      </c>
      <c r="F42" s="87">
        <v>0</v>
      </c>
      <c r="G42" s="87">
        <v>0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87">
        <v>0</v>
      </c>
      <c r="N42" s="87">
        <v>0</v>
      </c>
      <c r="O42" s="87">
        <v>0</v>
      </c>
      <c r="P42" s="87">
        <v>0</v>
      </c>
    </row>
    <row r="43" s="85" customFormat="1" ht="15" customHeight="1">
      <c r="A43" s="19"/>
    </row>
    <row r="44" spans="1:16" s="87" customFormat="1" ht="15" customHeight="1">
      <c r="A44" s="20" t="s">
        <v>63</v>
      </c>
      <c r="B44" s="87">
        <v>0</v>
      </c>
      <c r="C44" s="87">
        <v>0</v>
      </c>
      <c r="D44" s="87">
        <v>0</v>
      </c>
      <c r="E44" s="87"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v>0</v>
      </c>
      <c r="L44" s="87">
        <v>0</v>
      </c>
      <c r="M44" s="87">
        <v>0</v>
      </c>
      <c r="N44" s="87">
        <v>0</v>
      </c>
      <c r="O44" s="87">
        <v>0</v>
      </c>
      <c r="P44" s="87">
        <v>0</v>
      </c>
    </row>
    <row r="45" s="85" customFormat="1" ht="15" customHeight="1">
      <c r="A45" s="19"/>
    </row>
    <row r="46" spans="1:16" s="87" customFormat="1" ht="15" customHeight="1">
      <c r="A46" s="20" t="s">
        <v>71</v>
      </c>
      <c r="B46" s="87">
        <v>0</v>
      </c>
      <c r="C46" s="87">
        <v>0</v>
      </c>
      <c r="D46" s="87">
        <v>0</v>
      </c>
      <c r="E46" s="87">
        <v>0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1</v>
      </c>
      <c r="M46" s="87">
        <v>13</v>
      </c>
      <c r="N46" s="87">
        <v>38</v>
      </c>
      <c r="O46" s="87">
        <v>42</v>
      </c>
      <c r="P46" s="87">
        <v>7</v>
      </c>
    </row>
    <row r="47" spans="1:16" s="85" customFormat="1" ht="15" customHeight="1">
      <c r="A47" s="19" t="s">
        <v>72</v>
      </c>
      <c r="B47" s="85">
        <v>0</v>
      </c>
      <c r="C47" s="87">
        <v>0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  <c r="L47" s="85">
        <v>1</v>
      </c>
      <c r="M47" s="85">
        <v>13</v>
      </c>
      <c r="N47" s="85">
        <v>38</v>
      </c>
      <c r="O47" s="85">
        <v>42</v>
      </c>
      <c r="P47" s="85">
        <v>7</v>
      </c>
    </row>
    <row r="48" s="85" customFormat="1" ht="15" customHeight="1">
      <c r="A48" s="19"/>
    </row>
    <row r="49" spans="1:16" s="87" customFormat="1" ht="15" customHeight="1">
      <c r="A49" s="20" t="s">
        <v>74</v>
      </c>
      <c r="B49" s="87">
        <v>0</v>
      </c>
      <c r="C49" s="87">
        <v>0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v>0</v>
      </c>
      <c r="L49" s="87">
        <v>1</v>
      </c>
      <c r="M49" s="87">
        <v>15</v>
      </c>
      <c r="N49" s="87">
        <v>47</v>
      </c>
      <c r="O49" s="87">
        <v>37</v>
      </c>
      <c r="P49" s="87">
        <v>8</v>
      </c>
    </row>
    <row r="50" spans="1:16" s="85" customFormat="1" ht="15" customHeight="1">
      <c r="A50" s="19" t="s">
        <v>76</v>
      </c>
      <c r="B50" s="85">
        <v>0</v>
      </c>
      <c r="C50" s="87">
        <v>0</v>
      </c>
      <c r="D50" s="87">
        <v>0</v>
      </c>
      <c r="E50" s="87">
        <v>0</v>
      </c>
      <c r="F50" s="87">
        <v>0</v>
      </c>
      <c r="G50" s="87">
        <v>0</v>
      </c>
      <c r="H50" s="87">
        <v>0</v>
      </c>
      <c r="I50" s="87">
        <v>0</v>
      </c>
      <c r="J50" s="87">
        <v>0</v>
      </c>
      <c r="K50" s="87">
        <v>0</v>
      </c>
      <c r="L50" s="85">
        <v>1</v>
      </c>
      <c r="M50" s="85">
        <v>15</v>
      </c>
      <c r="N50" s="85">
        <v>47</v>
      </c>
      <c r="O50" s="85">
        <v>37</v>
      </c>
      <c r="P50" s="85">
        <v>8</v>
      </c>
    </row>
    <row r="51" s="85" customFormat="1" ht="15" customHeight="1">
      <c r="A51" s="19"/>
    </row>
    <row r="52" spans="1:16" s="87" customFormat="1" ht="15" customHeight="1">
      <c r="A52" s="20" t="s">
        <v>84</v>
      </c>
      <c r="B52" s="87">
        <v>0</v>
      </c>
      <c r="C52" s="87">
        <v>0</v>
      </c>
      <c r="D52" s="87">
        <v>0</v>
      </c>
      <c r="E52" s="87">
        <v>0</v>
      </c>
      <c r="F52" s="87">
        <v>0</v>
      </c>
      <c r="G52" s="87">
        <v>0</v>
      </c>
      <c r="H52" s="87">
        <v>0</v>
      </c>
      <c r="I52" s="87">
        <v>0</v>
      </c>
      <c r="J52" s="87">
        <v>0</v>
      </c>
      <c r="K52" s="87">
        <v>0</v>
      </c>
      <c r="L52" s="87">
        <v>1</v>
      </c>
      <c r="M52" s="87">
        <v>12</v>
      </c>
      <c r="N52" s="87">
        <v>34</v>
      </c>
      <c r="O52" s="87">
        <v>39</v>
      </c>
      <c r="P52" s="87">
        <v>6</v>
      </c>
    </row>
    <row r="53" spans="1:16" s="86" customFormat="1" ht="15" customHeight="1" thickBot="1">
      <c r="A53" s="27" t="s">
        <v>91</v>
      </c>
      <c r="B53" s="247">
        <v>0</v>
      </c>
      <c r="C53" s="248">
        <v>0</v>
      </c>
      <c r="D53" s="248">
        <v>0</v>
      </c>
      <c r="E53" s="248">
        <v>0</v>
      </c>
      <c r="F53" s="248">
        <v>0</v>
      </c>
      <c r="G53" s="248">
        <v>0</v>
      </c>
      <c r="H53" s="248">
        <v>0</v>
      </c>
      <c r="I53" s="248">
        <v>0</v>
      </c>
      <c r="J53" s="248">
        <v>0</v>
      </c>
      <c r="K53" s="248">
        <v>0</v>
      </c>
      <c r="L53" s="89">
        <v>1</v>
      </c>
      <c r="M53" s="89">
        <v>12</v>
      </c>
      <c r="N53" s="89">
        <v>34</v>
      </c>
      <c r="O53" s="89">
        <v>39</v>
      </c>
      <c r="P53" s="89">
        <v>6</v>
      </c>
    </row>
    <row r="54" spans="2:16" ht="15.75" customHeight="1">
      <c r="B54" s="249"/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</row>
  </sheetData>
  <mergeCells count="1">
    <mergeCell ref="A2:A3"/>
  </mergeCells>
  <printOptions horizontalCentered="1"/>
  <pageMargins left="0.4330708661417323" right="0.6299212598425197" top="0.33" bottom="0.21" header="0.28" footer="0.21"/>
  <pageSetup blackAndWhite="1" fitToHeight="2" fitToWidth="2" horizontalDpi="300" verticalDpi="3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7133111111111" transitionEvaluation="1"/>
  <dimension ref="A1:AB53"/>
  <sheetViews>
    <sheetView showGridLines="0" zoomScale="75" zoomScaleNormal="75" zoomScaleSheetLayoutView="75" workbookViewId="0" topLeftCell="A1">
      <pane xSplit="1" ySplit="3" topLeftCell="B4" activePane="bottomRight" state="frozen"/>
      <selection pane="topLeft" activeCell="K6" sqref="K6"/>
      <selection pane="topRight" activeCell="K6" sqref="K6"/>
      <selection pane="bottomLeft" activeCell="K6" sqref="K6"/>
      <selection pane="bottomRight" activeCell="A1" sqref="A1"/>
    </sheetView>
  </sheetViews>
  <sheetFormatPr defaultColWidth="15.5" defaultRowHeight="15"/>
  <cols>
    <col min="1" max="1" width="12.19921875" style="243" customWidth="1"/>
    <col min="2" max="28" width="6.09765625" style="243" customWidth="1"/>
    <col min="29" max="16384" width="15.5" style="243" customWidth="1"/>
  </cols>
  <sheetData>
    <row r="1" spans="1:28" ht="23.25" customHeight="1" thickBot="1">
      <c r="A1" s="128" t="s">
        <v>323</v>
      </c>
      <c r="P1" s="134"/>
      <c r="AB1" s="134" t="s">
        <v>324</v>
      </c>
    </row>
    <row r="2" spans="1:28" s="129" customFormat="1" ht="23.25" customHeight="1">
      <c r="A2" s="612" t="s">
        <v>105</v>
      </c>
      <c r="B2" s="50"/>
      <c r="C2" s="51" t="s">
        <v>177</v>
      </c>
      <c r="D2" s="52"/>
      <c r="E2" s="50"/>
      <c r="F2" s="51" t="s">
        <v>325</v>
      </c>
      <c r="G2" s="52"/>
      <c r="H2" s="50"/>
      <c r="I2" s="51" t="s">
        <v>326</v>
      </c>
      <c r="J2" s="52"/>
      <c r="K2" s="50"/>
      <c r="L2" s="51" t="s">
        <v>327</v>
      </c>
      <c r="M2" s="52"/>
      <c r="N2" s="50"/>
      <c r="O2" s="51" t="s">
        <v>328</v>
      </c>
      <c r="P2" s="52"/>
      <c r="Q2" s="50"/>
      <c r="R2" s="51" t="s">
        <v>329</v>
      </c>
      <c r="S2" s="52"/>
      <c r="T2" s="50"/>
      <c r="U2" s="51" t="s">
        <v>330</v>
      </c>
      <c r="V2" s="52"/>
      <c r="W2" s="50"/>
      <c r="X2" s="51" t="s">
        <v>331</v>
      </c>
      <c r="Y2" s="51"/>
      <c r="Z2" s="50"/>
      <c r="AA2" s="51" t="s">
        <v>332</v>
      </c>
      <c r="AB2" s="51"/>
    </row>
    <row r="3" spans="1:28" s="55" customFormat="1" ht="23.25" customHeight="1">
      <c r="A3" s="613"/>
      <c r="B3" s="250" t="s">
        <v>177</v>
      </c>
      <c r="C3" s="250" t="s">
        <v>333</v>
      </c>
      <c r="D3" s="250" t="s">
        <v>334</v>
      </c>
      <c r="E3" s="250" t="s">
        <v>177</v>
      </c>
      <c r="F3" s="250" t="s">
        <v>333</v>
      </c>
      <c r="G3" s="250" t="s">
        <v>334</v>
      </c>
      <c r="H3" s="250" t="s">
        <v>177</v>
      </c>
      <c r="I3" s="250" t="s">
        <v>333</v>
      </c>
      <c r="J3" s="250" t="s">
        <v>334</v>
      </c>
      <c r="K3" s="250" t="s">
        <v>177</v>
      </c>
      <c r="L3" s="250" t="s">
        <v>333</v>
      </c>
      <c r="M3" s="250" t="s">
        <v>334</v>
      </c>
      <c r="N3" s="250" t="s">
        <v>177</v>
      </c>
      <c r="O3" s="250" t="s">
        <v>333</v>
      </c>
      <c r="P3" s="250" t="s">
        <v>334</v>
      </c>
      <c r="Q3" s="250" t="s">
        <v>177</v>
      </c>
      <c r="R3" s="250" t="s">
        <v>333</v>
      </c>
      <c r="S3" s="250" t="s">
        <v>334</v>
      </c>
      <c r="T3" s="250" t="s">
        <v>177</v>
      </c>
      <c r="U3" s="250" t="s">
        <v>333</v>
      </c>
      <c r="V3" s="250" t="s">
        <v>334</v>
      </c>
      <c r="W3" s="250" t="s">
        <v>177</v>
      </c>
      <c r="X3" s="250" t="s">
        <v>333</v>
      </c>
      <c r="Y3" s="251" t="s">
        <v>334</v>
      </c>
      <c r="Z3" s="250" t="s">
        <v>177</v>
      </c>
      <c r="AA3" s="250" t="s">
        <v>333</v>
      </c>
      <c r="AB3" s="251" t="s">
        <v>334</v>
      </c>
    </row>
    <row r="4" spans="1:28" s="85" customFormat="1" ht="15" customHeight="1">
      <c r="A4" s="19" t="s">
        <v>11</v>
      </c>
      <c r="B4" s="85">
        <v>862</v>
      </c>
      <c r="C4" s="85">
        <v>419</v>
      </c>
      <c r="D4" s="85">
        <v>443</v>
      </c>
      <c r="E4" s="85">
        <v>17</v>
      </c>
      <c r="F4" s="85">
        <v>16</v>
      </c>
      <c r="G4" s="85">
        <v>1</v>
      </c>
      <c r="H4" s="85">
        <v>23</v>
      </c>
      <c r="I4" s="85">
        <v>21</v>
      </c>
      <c r="J4" s="85">
        <v>2</v>
      </c>
      <c r="K4" s="85">
        <v>552</v>
      </c>
      <c r="L4" s="85">
        <v>294</v>
      </c>
      <c r="M4" s="85">
        <v>258</v>
      </c>
      <c r="N4" s="85">
        <v>0</v>
      </c>
      <c r="O4" s="85">
        <v>0</v>
      </c>
      <c r="P4" s="85">
        <v>0</v>
      </c>
      <c r="Q4" s="85">
        <v>19</v>
      </c>
      <c r="R4" s="85">
        <v>0</v>
      </c>
      <c r="S4" s="85">
        <v>19</v>
      </c>
      <c r="T4" s="85">
        <v>4</v>
      </c>
      <c r="U4" s="85">
        <v>0</v>
      </c>
      <c r="V4" s="85">
        <v>4</v>
      </c>
      <c r="W4" s="85">
        <v>0</v>
      </c>
      <c r="X4" s="85">
        <v>0</v>
      </c>
      <c r="Y4" s="85">
        <v>0</v>
      </c>
      <c r="Z4" s="85">
        <v>247</v>
      </c>
      <c r="AA4" s="85">
        <v>88</v>
      </c>
      <c r="AB4" s="85">
        <v>159</v>
      </c>
    </row>
    <row r="5" s="85" customFormat="1" ht="15" customHeight="1">
      <c r="A5" s="19"/>
    </row>
    <row r="6" spans="1:28" s="87" customFormat="1" ht="15" customHeight="1">
      <c r="A6" s="20" t="s">
        <v>12</v>
      </c>
      <c r="B6" s="87">
        <v>923</v>
      </c>
      <c r="C6" s="87">
        <v>427</v>
      </c>
      <c r="D6" s="87">
        <v>496</v>
      </c>
      <c r="E6" s="87">
        <v>17</v>
      </c>
      <c r="F6" s="87">
        <v>14</v>
      </c>
      <c r="G6" s="87">
        <v>3</v>
      </c>
      <c r="H6" s="87">
        <v>23</v>
      </c>
      <c r="I6" s="87">
        <v>21</v>
      </c>
      <c r="J6" s="87">
        <v>2</v>
      </c>
      <c r="K6" s="87">
        <v>574</v>
      </c>
      <c r="L6" s="87">
        <v>295</v>
      </c>
      <c r="M6" s="87">
        <v>279</v>
      </c>
      <c r="N6" s="87">
        <v>0</v>
      </c>
      <c r="O6" s="87">
        <v>0</v>
      </c>
      <c r="P6" s="87">
        <v>0</v>
      </c>
      <c r="Q6" s="87">
        <v>20</v>
      </c>
      <c r="R6" s="87">
        <v>0</v>
      </c>
      <c r="S6" s="87">
        <v>20</v>
      </c>
      <c r="T6" s="87">
        <v>7</v>
      </c>
      <c r="U6" s="87">
        <v>0</v>
      </c>
      <c r="V6" s="87">
        <v>7</v>
      </c>
      <c r="W6" s="87">
        <v>0</v>
      </c>
      <c r="X6" s="87">
        <v>0</v>
      </c>
      <c r="Y6" s="87">
        <v>0</v>
      </c>
      <c r="Z6" s="87">
        <v>282</v>
      </c>
      <c r="AA6" s="87">
        <v>97</v>
      </c>
      <c r="AB6" s="87">
        <v>185</v>
      </c>
    </row>
    <row r="7" spans="1:28" s="85" customFormat="1" ht="15" customHeight="1">
      <c r="A7" s="19" t="s">
        <v>13</v>
      </c>
      <c r="B7" s="85">
        <v>29</v>
      </c>
      <c r="C7" s="85">
        <v>15</v>
      </c>
      <c r="D7" s="85">
        <v>14</v>
      </c>
      <c r="E7" s="85">
        <v>0</v>
      </c>
      <c r="F7" s="85">
        <v>0</v>
      </c>
      <c r="G7" s="85">
        <v>0</v>
      </c>
      <c r="H7" s="85">
        <v>2</v>
      </c>
      <c r="I7" s="85">
        <v>2</v>
      </c>
      <c r="J7" s="85">
        <v>0</v>
      </c>
      <c r="K7" s="85">
        <v>26</v>
      </c>
      <c r="L7" s="85">
        <v>13</v>
      </c>
      <c r="M7" s="85">
        <v>13</v>
      </c>
      <c r="N7" s="85">
        <v>0</v>
      </c>
      <c r="O7" s="85">
        <v>0</v>
      </c>
      <c r="P7" s="85">
        <v>0</v>
      </c>
      <c r="Q7" s="85">
        <v>1</v>
      </c>
      <c r="R7" s="85">
        <v>0</v>
      </c>
      <c r="S7" s="85">
        <v>1</v>
      </c>
      <c r="T7" s="85">
        <v>0</v>
      </c>
      <c r="U7" s="85">
        <v>0</v>
      </c>
      <c r="V7" s="85">
        <v>0</v>
      </c>
      <c r="W7" s="85">
        <v>0</v>
      </c>
      <c r="X7" s="85">
        <v>0</v>
      </c>
      <c r="Y7" s="85">
        <v>0</v>
      </c>
      <c r="Z7" s="85">
        <v>0</v>
      </c>
      <c r="AA7" s="85">
        <v>0</v>
      </c>
      <c r="AB7" s="85">
        <v>0</v>
      </c>
    </row>
    <row r="8" spans="1:28" s="85" customFormat="1" ht="15" customHeight="1">
      <c r="A8" s="19" t="s">
        <v>14</v>
      </c>
      <c r="B8" s="85">
        <v>894</v>
      </c>
      <c r="C8" s="85">
        <v>412</v>
      </c>
      <c r="D8" s="85">
        <v>482</v>
      </c>
      <c r="E8" s="85">
        <v>17</v>
      </c>
      <c r="F8" s="85">
        <v>14</v>
      </c>
      <c r="G8" s="85">
        <v>3</v>
      </c>
      <c r="H8" s="85">
        <v>21</v>
      </c>
      <c r="I8" s="85">
        <v>19</v>
      </c>
      <c r="J8" s="85">
        <v>2</v>
      </c>
      <c r="K8" s="85">
        <v>548</v>
      </c>
      <c r="L8" s="85">
        <v>282</v>
      </c>
      <c r="M8" s="85">
        <v>266</v>
      </c>
      <c r="N8" s="85">
        <v>0</v>
      </c>
      <c r="O8" s="85">
        <v>0</v>
      </c>
      <c r="P8" s="85">
        <v>0</v>
      </c>
      <c r="Q8" s="85">
        <v>19</v>
      </c>
      <c r="R8" s="85">
        <v>0</v>
      </c>
      <c r="S8" s="85">
        <v>19</v>
      </c>
      <c r="T8" s="85">
        <v>7</v>
      </c>
      <c r="U8" s="85">
        <v>0</v>
      </c>
      <c r="V8" s="85">
        <v>7</v>
      </c>
      <c r="W8" s="85">
        <v>0</v>
      </c>
      <c r="X8" s="85">
        <v>0</v>
      </c>
      <c r="Y8" s="85">
        <v>0</v>
      </c>
      <c r="Z8" s="85">
        <v>282</v>
      </c>
      <c r="AA8" s="85">
        <v>97</v>
      </c>
      <c r="AB8" s="85">
        <v>185</v>
      </c>
    </row>
    <row r="9" spans="1:28" s="85" customFormat="1" ht="15" customHeight="1">
      <c r="A9" s="19" t="s">
        <v>15</v>
      </c>
      <c r="B9" s="85">
        <v>0</v>
      </c>
      <c r="C9" s="85">
        <v>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  <c r="T9" s="85">
        <v>0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85">
        <v>0</v>
      </c>
      <c r="AA9" s="85">
        <v>0</v>
      </c>
      <c r="AB9" s="85">
        <v>0</v>
      </c>
    </row>
    <row r="10" s="85" customFormat="1" ht="15" customHeight="1">
      <c r="A10" s="19"/>
    </row>
    <row r="11" spans="1:28" s="87" customFormat="1" ht="15" customHeight="1">
      <c r="A11" s="20" t="s">
        <v>16</v>
      </c>
      <c r="B11" s="87">
        <v>543</v>
      </c>
      <c r="C11" s="87">
        <v>250</v>
      </c>
      <c r="D11" s="87">
        <v>293</v>
      </c>
      <c r="E11" s="87">
        <v>9</v>
      </c>
      <c r="F11" s="87">
        <v>7</v>
      </c>
      <c r="G11" s="87">
        <v>2</v>
      </c>
      <c r="H11" s="87">
        <v>14</v>
      </c>
      <c r="I11" s="87">
        <v>13</v>
      </c>
      <c r="J11" s="87">
        <v>1</v>
      </c>
      <c r="K11" s="87">
        <v>351</v>
      </c>
      <c r="L11" s="87">
        <v>178</v>
      </c>
      <c r="M11" s="87">
        <v>173</v>
      </c>
      <c r="N11" s="87">
        <v>0</v>
      </c>
      <c r="O11" s="87">
        <v>0</v>
      </c>
      <c r="P11" s="87">
        <v>0</v>
      </c>
      <c r="Q11" s="87">
        <v>10</v>
      </c>
      <c r="R11" s="87">
        <v>0</v>
      </c>
      <c r="S11" s="87">
        <v>10</v>
      </c>
      <c r="T11" s="87">
        <v>5</v>
      </c>
      <c r="U11" s="87">
        <v>0</v>
      </c>
      <c r="V11" s="87">
        <v>5</v>
      </c>
      <c r="W11" s="87">
        <v>0</v>
      </c>
      <c r="X11" s="87">
        <v>0</v>
      </c>
      <c r="Y11" s="87">
        <v>0</v>
      </c>
      <c r="Z11" s="87">
        <v>154</v>
      </c>
      <c r="AA11" s="87">
        <v>52</v>
      </c>
      <c r="AB11" s="87">
        <v>102</v>
      </c>
    </row>
    <row r="12" spans="1:28" s="87" customFormat="1" ht="15" customHeight="1">
      <c r="A12" s="20" t="s">
        <v>17</v>
      </c>
      <c r="B12" s="87">
        <v>380</v>
      </c>
      <c r="C12" s="87">
        <v>177</v>
      </c>
      <c r="D12" s="87">
        <v>203</v>
      </c>
      <c r="E12" s="87">
        <v>8</v>
      </c>
      <c r="F12" s="87">
        <v>7</v>
      </c>
      <c r="G12" s="87">
        <v>1</v>
      </c>
      <c r="H12" s="87">
        <v>9</v>
      </c>
      <c r="I12" s="87">
        <v>8</v>
      </c>
      <c r="J12" s="87">
        <v>1</v>
      </c>
      <c r="K12" s="87">
        <v>223</v>
      </c>
      <c r="L12" s="87">
        <v>117</v>
      </c>
      <c r="M12" s="87">
        <v>106</v>
      </c>
      <c r="N12" s="87">
        <v>0</v>
      </c>
      <c r="O12" s="87">
        <v>0</v>
      </c>
      <c r="P12" s="87">
        <v>0</v>
      </c>
      <c r="Q12" s="87">
        <v>10</v>
      </c>
      <c r="R12" s="87">
        <v>0</v>
      </c>
      <c r="S12" s="87">
        <v>10</v>
      </c>
      <c r="T12" s="87">
        <v>2</v>
      </c>
      <c r="U12" s="87">
        <v>0</v>
      </c>
      <c r="V12" s="87">
        <v>2</v>
      </c>
      <c r="W12" s="87">
        <v>0</v>
      </c>
      <c r="X12" s="87">
        <v>0</v>
      </c>
      <c r="Y12" s="87">
        <v>0</v>
      </c>
      <c r="Z12" s="87">
        <v>128</v>
      </c>
      <c r="AA12" s="87">
        <v>45</v>
      </c>
      <c r="AB12" s="87">
        <v>83</v>
      </c>
    </row>
    <row r="13" s="85" customFormat="1" ht="15" customHeight="1">
      <c r="A13" s="19"/>
    </row>
    <row r="14" spans="1:28" s="85" customFormat="1" ht="15" customHeight="1">
      <c r="A14" s="19" t="s">
        <v>18</v>
      </c>
      <c r="B14" s="85">
        <v>279</v>
      </c>
      <c r="C14" s="85">
        <v>127</v>
      </c>
      <c r="D14" s="85">
        <v>152</v>
      </c>
      <c r="E14" s="85">
        <v>3</v>
      </c>
      <c r="F14" s="85">
        <v>3</v>
      </c>
      <c r="G14" s="85">
        <v>0</v>
      </c>
      <c r="H14" s="85">
        <v>8</v>
      </c>
      <c r="I14" s="85">
        <v>8</v>
      </c>
      <c r="J14" s="85">
        <v>0</v>
      </c>
      <c r="K14" s="85">
        <v>189</v>
      </c>
      <c r="L14" s="85">
        <v>95</v>
      </c>
      <c r="M14" s="85">
        <v>94</v>
      </c>
      <c r="N14" s="85">
        <v>0</v>
      </c>
      <c r="O14" s="85">
        <v>0</v>
      </c>
      <c r="P14" s="85">
        <v>0</v>
      </c>
      <c r="Q14" s="85">
        <v>5</v>
      </c>
      <c r="R14" s="85">
        <v>0</v>
      </c>
      <c r="S14" s="85">
        <v>5</v>
      </c>
      <c r="T14" s="85">
        <v>1</v>
      </c>
      <c r="U14" s="85">
        <v>0</v>
      </c>
      <c r="V14" s="85">
        <v>1</v>
      </c>
      <c r="W14" s="85">
        <v>0</v>
      </c>
      <c r="X14" s="85">
        <v>0</v>
      </c>
      <c r="Y14" s="85">
        <v>0</v>
      </c>
      <c r="Z14" s="85">
        <v>73</v>
      </c>
      <c r="AA14" s="85">
        <v>21</v>
      </c>
      <c r="AB14" s="85">
        <v>52</v>
      </c>
    </row>
    <row r="15" spans="1:28" s="85" customFormat="1" ht="15" customHeight="1">
      <c r="A15" s="19" t="s">
        <v>19</v>
      </c>
      <c r="B15" s="85">
        <v>29</v>
      </c>
      <c r="C15" s="85">
        <v>14</v>
      </c>
      <c r="D15" s="85">
        <v>15</v>
      </c>
      <c r="E15" s="85">
        <v>1</v>
      </c>
      <c r="F15" s="85">
        <v>1</v>
      </c>
      <c r="G15" s="85">
        <v>0</v>
      </c>
      <c r="H15" s="85">
        <v>1</v>
      </c>
      <c r="I15" s="85">
        <v>1</v>
      </c>
      <c r="J15" s="85">
        <v>0</v>
      </c>
      <c r="K15" s="85">
        <v>23</v>
      </c>
      <c r="L15" s="85">
        <v>11</v>
      </c>
      <c r="M15" s="85">
        <v>12</v>
      </c>
      <c r="N15" s="85">
        <v>0</v>
      </c>
      <c r="O15" s="85">
        <v>0</v>
      </c>
      <c r="P15" s="85">
        <v>0</v>
      </c>
      <c r="Q15" s="85">
        <v>0</v>
      </c>
      <c r="R15" s="85">
        <v>0</v>
      </c>
      <c r="S15" s="85">
        <v>0</v>
      </c>
      <c r="T15" s="85">
        <v>0</v>
      </c>
      <c r="U15" s="85">
        <v>0</v>
      </c>
      <c r="V15" s="85">
        <v>0</v>
      </c>
      <c r="W15" s="85">
        <v>0</v>
      </c>
      <c r="X15" s="85">
        <v>0</v>
      </c>
      <c r="Y15" s="85">
        <v>0</v>
      </c>
      <c r="Z15" s="85">
        <v>4</v>
      </c>
      <c r="AA15" s="85">
        <v>1</v>
      </c>
      <c r="AB15" s="85">
        <v>3</v>
      </c>
    </row>
    <row r="16" spans="1:28" s="85" customFormat="1" ht="15" customHeight="1">
      <c r="A16" s="19" t="s">
        <v>20</v>
      </c>
      <c r="B16" s="85">
        <v>0</v>
      </c>
      <c r="C16" s="85">
        <v>0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85">
        <v>0</v>
      </c>
      <c r="U16" s="85">
        <v>0</v>
      </c>
      <c r="V16" s="85">
        <v>0</v>
      </c>
      <c r="W16" s="85">
        <v>0</v>
      </c>
      <c r="X16" s="85">
        <v>0</v>
      </c>
      <c r="Y16" s="85">
        <v>0</v>
      </c>
      <c r="Z16" s="85">
        <v>0</v>
      </c>
      <c r="AA16" s="85">
        <v>0</v>
      </c>
      <c r="AB16" s="85">
        <v>0</v>
      </c>
    </row>
    <row r="17" spans="1:28" s="85" customFormat="1" ht="15" customHeight="1">
      <c r="A17" s="19" t="s">
        <v>21</v>
      </c>
      <c r="B17" s="85">
        <v>60</v>
      </c>
      <c r="C17" s="85">
        <v>30</v>
      </c>
      <c r="D17" s="85">
        <v>30</v>
      </c>
      <c r="E17" s="85">
        <v>1</v>
      </c>
      <c r="F17" s="85">
        <v>0</v>
      </c>
      <c r="G17" s="85">
        <v>1</v>
      </c>
      <c r="H17" s="85">
        <v>1</v>
      </c>
      <c r="I17" s="85">
        <v>1</v>
      </c>
      <c r="J17" s="85">
        <v>0</v>
      </c>
      <c r="K17" s="85">
        <v>33</v>
      </c>
      <c r="L17" s="85">
        <v>21</v>
      </c>
      <c r="M17" s="85">
        <v>12</v>
      </c>
      <c r="N17" s="85">
        <v>0</v>
      </c>
      <c r="O17" s="85">
        <v>0</v>
      </c>
      <c r="P17" s="85">
        <v>0</v>
      </c>
      <c r="Q17" s="85">
        <v>1</v>
      </c>
      <c r="R17" s="85">
        <v>0</v>
      </c>
      <c r="S17" s="85">
        <v>1</v>
      </c>
      <c r="T17" s="85">
        <v>1</v>
      </c>
      <c r="U17" s="85">
        <v>0</v>
      </c>
      <c r="V17" s="85">
        <v>1</v>
      </c>
      <c r="W17" s="85">
        <v>0</v>
      </c>
      <c r="X17" s="85">
        <v>0</v>
      </c>
      <c r="Y17" s="85">
        <v>0</v>
      </c>
      <c r="Z17" s="85">
        <v>23</v>
      </c>
      <c r="AA17" s="85">
        <v>8</v>
      </c>
      <c r="AB17" s="85">
        <v>15</v>
      </c>
    </row>
    <row r="18" spans="1:28" s="85" customFormat="1" ht="15" customHeight="1">
      <c r="A18" s="19" t="s">
        <v>22</v>
      </c>
      <c r="B18" s="85">
        <v>0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85">
        <v>0</v>
      </c>
      <c r="S18" s="85">
        <v>0</v>
      </c>
      <c r="T18" s="85">
        <v>0</v>
      </c>
      <c r="U18" s="85">
        <v>0</v>
      </c>
      <c r="V18" s="85">
        <v>0</v>
      </c>
      <c r="W18" s="85">
        <v>0</v>
      </c>
      <c r="X18" s="85">
        <v>0</v>
      </c>
      <c r="Y18" s="85">
        <v>0</v>
      </c>
      <c r="Z18" s="85">
        <v>0</v>
      </c>
      <c r="AA18" s="85">
        <v>0</v>
      </c>
      <c r="AB18" s="85">
        <v>0</v>
      </c>
    </row>
    <row r="19" spans="1:28" s="85" customFormat="1" ht="15" customHeight="1">
      <c r="A19" s="19" t="s">
        <v>23</v>
      </c>
      <c r="B19" s="85">
        <v>0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85">
        <v>0</v>
      </c>
    </row>
    <row r="20" spans="1:28" s="85" customFormat="1" ht="15" customHeight="1">
      <c r="A20" s="19" t="s">
        <v>24</v>
      </c>
      <c r="B20" s="85">
        <v>32</v>
      </c>
      <c r="C20" s="85">
        <v>12</v>
      </c>
      <c r="D20" s="85">
        <v>20</v>
      </c>
      <c r="E20" s="85">
        <v>1</v>
      </c>
      <c r="F20" s="85">
        <v>1</v>
      </c>
      <c r="G20" s="85">
        <v>0</v>
      </c>
      <c r="H20" s="85">
        <v>1</v>
      </c>
      <c r="I20" s="85">
        <v>1</v>
      </c>
      <c r="J20" s="85">
        <v>0</v>
      </c>
      <c r="K20" s="85">
        <v>18</v>
      </c>
      <c r="L20" s="85">
        <v>6</v>
      </c>
      <c r="M20" s="85">
        <v>12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1</v>
      </c>
      <c r="U20" s="85">
        <v>0</v>
      </c>
      <c r="V20" s="85">
        <v>1</v>
      </c>
      <c r="W20" s="85">
        <v>0</v>
      </c>
      <c r="X20" s="85">
        <v>0</v>
      </c>
      <c r="Y20" s="85">
        <v>0</v>
      </c>
      <c r="Z20" s="85">
        <v>11</v>
      </c>
      <c r="AA20" s="85">
        <v>4</v>
      </c>
      <c r="AB20" s="85">
        <v>7</v>
      </c>
    </row>
    <row r="21" spans="1:28" s="85" customFormat="1" ht="15" customHeight="1">
      <c r="A21" s="19" t="s">
        <v>25</v>
      </c>
      <c r="B21" s="85">
        <v>0</v>
      </c>
      <c r="C21" s="85">
        <v>0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  <c r="Q21" s="85">
        <v>0</v>
      </c>
      <c r="R21" s="85">
        <v>0</v>
      </c>
      <c r="S21" s="85">
        <v>0</v>
      </c>
      <c r="T21" s="85">
        <v>0</v>
      </c>
      <c r="U21" s="85">
        <v>0</v>
      </c>
      <c r="V21" s="85">
        <v>0</v>
      </c>
      <c r="W21" s="85">
        <v>0</v>
      </c>
      <c r="X21" s="85">
        <v>0</v>
      </c>
      <c r="Y21" s="85">
        <v>0</v>
      </c>
      <c r="Z21" s="85">
        <v>0</v>
      </c>
      <c r="AA21" s="85">
        <v>0</v>
      </c>
      <c r="AB21" s="85">
        <v>0</v>
      </c>
    </row>
    <row r="22" spans="1:28" s="85" customFormat="1" ht="15" customHeight="1">
      <c r="A22" s="19" t="s">
        <v>26</v>
      </c>
      <c r="B22" s="85">
        <v>0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  <c r="Q22" s="85">
        <v>0</v>
      </c>
      <c r="R22" s="85">
        <v>0</v>
      </c>
      <c r="S22" s="85">
        <v>0</v>
      </c>
      <c r="T22" s="85">
        <v>0</v>
      </c>
      <c r="U22" s="85">
        <v>0</v>
      </c>
      <c r="V22" s="85">
        <v>0</v>
      </c>
      <c r="W22" s="85">
        <v>0</v>
      </c>
      <c r="X22" s="85">
        <v>0</v>
      </c>
      <c r="Y22" s="85">
        <v>0</v>
      </c>
      <c r="Z22" s="85">
        <v>0</v>
      </c>
      <c r="AA22" s="85">
        <v>0</v>
      </c>
      <c r="AB22" s="85">
        <v>0</v>
      </c>
    </row>
    <row r="23" spans="1:28" s="85" customFormat="1" ht="15" customHeight="1">
      <c r="A23" s="19" t="s">
        <v>27</v>
      </c>
      <c r="B23" s="85">
        <v>0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  <c r="AA23" s="85">
        <v>0</v>
      </c>
      <c r="AB23" s="85">
        <v>0</v>
      </c>
    </row>
    <row r="24" spans="1:28" s="85" customFormat="1" ht="15" customHeight="1">
      <c r="A24" s="19" t="s">
        <v>28</v>
      </c>
      <c r="B24" s="85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  <c r="V24" s="85">
        <v>0</v>
      </c>
      <c r="W24" s="85">
        <v>0</v>
      </c>
      <c r="X24" s="85">
        <v>0</v>
      </c>
      <c r="Y24" s="85">
        <v>0</v>
      </c>
      <c r="Z24" s="85">
        <v>0</v>
      </c>
      <c r="AA24" s="85">
        <v>0</v>
      </c>
      <c r="AB24" s="85">
        <v>0</v>
      </c>
    </row>
    <row r="25" spans="1:28" s="85" customFormat="1" ht="15" customHeight="1">
      <c r="A25" s="19" t="s">
        <v>29</v>
      </c>
      <c r="B25" s="85">
        <v>0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v>0</v>
      </c>
      <c r="S25" s="85">
        <v>0</v>
      </c>
      <c r="T25" s="85">
        <v>0</v>
      </c>
      <c r="U25" s="85">
        <v>0</v>
      </c>
      <c r="V25" s="85">
        <v>0</v>
      </c>
      <c r="W25" s="85">
        <v>0</v>
      </c>
      <c r="X25" s="85">
        <v>0</v>
      </c>
      <c r="Y25" s="85">
        <v>0</v>
      </c>
      <c r="Z25" s="85">
        <v>0</v>
      </c>
      <c r="AA25" s="85">
        <v>0</v>
      </c>
      <c r="AB25" s="85">
        <v>0</v>
      </c>
    </row>
    <row r="26" spans="1:28" s="85" customFormat="1" ht="15" customHeight="1">
      <c r="A26" s="19" t="s">
        <v>30</v>
      </c>
      <c r="B26" s="85">
        <v>143</v>
      </c>
      <c r="C26" s="85">
        <v>67</v>
      </c>
      <c r="D26" s="85">
        <v>76</v>
      </c>
      <c r="E26" s="85">
        <v>3</v>
      </c>
      <c r="F26" s="85">
        <v>2</v>
      </c>
      <c r="G26" s="85">
        <v>1</v>
      </c>
      <c r="H26" s="85">
        <v>3</v>
      </c>
      <c r="I26" s="85">
        <v>2</v>
      </c>
      <c r="J26" s="85">
        <v>1</v>
      </c>
      <c r="K26" s="85">
        <v>88</v>
      </c>
      <c r="L26" s="85">
        <v>45</v>
      </c>
      <c r="M26" s="85">
        <v>43</v>
      </c>
      <c r="N26" s="85">
        <v>0</v>
      </c>
      <c r="O26" s="85">
        <v>0</v>
      </c>
      <c r="P26" s="85">
        <v>0</v>
      </c>
      <c r="Q26" s="85">
        <v>4</v>
      </c>
      <c r="R26" s="85">
        <v>0</v>
      </c>
      <c r="S26" s="85">
        <v>4</v>
      </c>
      <c r="T26" s="85">
        <v>2</v>
      </c>
      <c r="U26" s="85">
        <v>0</v>
      </c>
      <c r="V26" s="85">
        <v>2</v>
      </c>
      <c r="W26" s="85">
        <v>0</v>
      </c>
      <c r="X26" s="85">
        <v>0</v>
      </c>
      <c r="Y26" s="85">
        <v>0</v>
      </c>
      <c r="Z26" s="85">
        <v>43</v>
      </c>
      <c r="AA26" s="85">
        <v>18</v>
      </c>
      <c r="AB26" s="85">
        <v>25</v>
      </c>
    </row>
    <row r="27" spans="1:28" s="85" customFormat="1" ht="15" customHeight="1">
      <c r="A27" s="19" t="s">
        <v>31</v>
      </c>
      <c r="B27" s="85">
        <v>0</v>
      </c>
      <c r="C27" s="85">
        <v>0</v>
      </c>
      <c r="D27" s="85">
        <v>0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85">
        <v>0</v>
      </c>
      <c r="T27" s="85">
        <v>0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  <c r="AA27" s="85">
        <v>0</v>
      </c>
      <c r="AB27" s="85">
        <v>0</v>
      </c>
    </row>
    <row r="28" s="85" customFormat="1" ht="15" customHeight="1">
      <c r="A28" s="19"/>
    </row>
    <row r="29" spans="1:28" s="87" customFormat="1" ht="15" customHeight="1">
      <c r="A29" s="20" t="s">
        <v>32</v>
      </c>
      <c r="B29" s="87">
        <v>0</v>
      </c>
      <c r="C29" s="87">
        <v>0</v>
      </c>
      <c r="D29" s="87">
        <v>0</v>
      </c>
      <c r="E29" s="87">
        <v>0</v>
      </c>
      <c r="F29" s="87">
        <v>0</v>
      </c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87">
        <v>0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v>0</v>
      </c>
      <c r="W29" s="87">
        <v>0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</row>
    <row r="30" s="85" customFormat="1" ht="15" customHeight="1">
      <c r="A30" s="19"/>
    </row>
    <row r="31" spans="1:28" s="87" customFormat="1" ht="15" customHeight="1">
      <c r="A31" s="20" t="s">
        <v>35</v>
      </c>
      <c r="B31" s="87">
        <v>0</v>
      </c>
      <c r="C31" s="87">
        <v>0</v>
      </c>
      <c r="D31" s="87">
        <v>0</v>
      </c>
      <c r="E31" s="87"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  <c r="P31" s="87">
        <v>0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v>0</v>
      </c>
      <c r="W31" s="87">
        <v>0</v>
      </c>
      <c r="X31" s="87">
        <v>0</v>
      </c>
      <c r="Y31" s="87">
        <v>0</v>
      </c>
      <c r="Z31" s="87">
        <v>0</v>
      </c>
      <c r="AA31" s="87">
        <v>0</v>
      </c>
      <c r="AB31" s="87">
        <v>0</v>
      </c>
    </row>
    <row r="32" s="85" customFormat="1" ht="15" customHeight="1">
      <c r="A32" s="19"/>
    </row>
    <row r="33" spans="1:28" s="87" customFormat="1" ht="15" customHeight="1">
      <c r="A33" s="20" t="s">
        <v>44</v>
      </c>
      <c r="B33" s="87">
        <v>0</v>
      </c>
      <c r="C33" s="87">
        <v>0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v>0</v>
      </c>
      <c r="W33" s="87">
        <v>0</v>
      </c>
      <c r="X33" s="87">
        <v>0</v>
      </c>
      <c r="Y33" s="87">
        <v>0</v>
      </c>
      <c r="Z33" s="87">
        <v>0</v>
      </c>
      <c r="AA33" s="87">
        <v>0</v>
      </c>
      <c r="AB33" s="87">
        <v>0</v>
      </c>
    </row>
    <row r="34" s="85" customFormat="1" ht="15" customHeight="1">
      <c r="A34" s="19"/>
    </row>
    <row r="35" spans="1:28" s="87" customFormat="1" ht="15" customHeight="1">
      <c r="A35" s="20" t="s">
        <v>46</v>
      </c>
      <c r="B35" s="87">
        <v>230</v>
      </c>
      <c r="C35" s="87">
        <v>106</v>
      </c>
      <c r="D35" s="87">
        <v>124</v>
      </c>
      <c r="E35" s="87">
        <v>4</v>
      </c>
      <c r="F35" s="87">
        <v>4</v>
      </c>
      <c r="G35" s="87">
        <v>0</v>
      </c>
      <c r="H35" s="87">
        <v>5</v>
      </c>
      <c r="I35" s="87">
        <v>4</v>
      </c>
      <c r="J35" s="87">
        <v>1</v>
      </c>
      <c r="K35" s="87">
        <v>141</v>
      </c>
      <c r="L35" s="87">
        <v>75</v>
      </c>
      <c r="M35" s="87">
        <v>66</v>
      </c>
      <c r="N35" s="87">
        <v>0</v>
      </c>
      <c r="O35" s="87">
        <v>0</v>
      </c>
      <c r="P35" s="87">
        <v>0</v>
      </c>
      <c r="Q35" s="87">
        <v>6</v>
      </c>
      <c r="R35" s="87">
        <v>0</v>
      </c>
      <c r="S35" s="87">
        <v>6</v>
      </c>
      <c r="T35" s="87">
        <v>2</v>
      </c>
      <c r="U35" s="87">
        <v>0</v>
      </c>
      <c r="V35" s="87">
        <v>2</v>
      </c>
      <c r="W35" s="87">
        <v>0</v>
      </c>
      <c r="X35" s="87">
        <v>0</v>
      </c>
      <c r="Y35" s="87">
        <v>0</v>
      </c>
      <c r="Z35" s="87">
        <v>72</v>
      </c>
      <c r="AA35" s="87">
        <v>23</v>
      </c>
      <c r="AB35" s="87">
        <v>49</v>
      </c>
    </row>
    <row r="36" spans="1:28" s="85" customFormat="1" ht="15" customHeight="1">
      <c r="A36" s="19" t="s">
        <v>47</v>
      </c>
      <c r="B36" s="85">
        <v>60</v>
      </c>
      <c r="C36" s="85">
        <v>33</v>
      </c>
      <c r="D36" s="85">
        <v>27</v>
      </c>
      <c r="E36" s="85">
        <v>1</v>
      </c>
      <c r="F36" s="85">
        <v>1</v>
      </c>
      <c r="G36" s="85">
        <v>0</v>
      </c>
      <c r="H36" s="85">
        <v>1</v>
      </c>
      <c r="I36" s="85">
        <v>1</v>
      </c>
      <c r="J36" s="85">
        <v>0</v>
      </c>
      <c r="K36" s="85">
        <v>38</v>
      </c>
      <c r="L36" s="85">
        <v>24</v>
      </c>
      <c r="M36" s="85">
        <v>14</v>
      </c>
      <c r="N36" s="85">
        <v>0</v>
      </c>
      <c r="O36" s="85">
        <v>0</v>
      </c>
      <c r="P36" s="85">
        <v>0</v>
      </c>
      <c r="Q36" s="85">
        <v>2</v>
      </c>
      <c r="R36" s="85">
        <v>0</v>
      </c>
      <c r="S36" s="85">
        <v>2</v>
      </c>
      <c r="T36" s="85">
        <v>0</v>
      </c>
      <c r="U36" s="85">
        <v>0</v>
      </c>
      <c r="V36" s="85">
        <v>0</v>
      </c>
      <c r="W36" s="85">
        <v>0</v>
      </c>
      <c r="X36" s="85">
        <v>0</v>
      </c>
      <c r="Y36" s="85">
        <v>0</v>
      </c>
      <c r="Z36" s="85">
        <v>18</v>
      </c>
      <c r="AA36" s="85">
        <v>7</v>
      </c>
      <c r="AB36" s="85">
        <v>11</v>
      </c>
    </row>
    <row r="37" spans="1:28" s="86" customFormat="1" ht="15" customHeight="1">
      <c r="A37" s="19" t="s">
        <v>50</v>
      </c>
      <c r="B37" s="86">
        <v>170</v>
      </c>
      <c r="C37" s="86">
        <v>73</v>
      </c>
      <c r="D37" s="86">
        <v>97</v>
      </c>
      <c r="E37" s="86">
        <v>3</v>
      </c>
      <c r="F37" s="86">
        <v>3</v>
      </c>
      <c r="G37" s="86">
        <v>0</v>
      </c>
      <c r="H37" s="86">
        <v>4</v>
      </c>
      <c r="I37" s="86">
        <v>3</v>
      </c>
      <c r="J37" s="86">
        <v>1</v>
      </c>
      <c r="K37" s="86">
        <v>103</v>
      </c>
      <c r="L37" s="86">
        <v>51</v>
      </c>
      <c r="M37" s="86">
        <v>52</v>
      </c>
      <c r="N37" s="86">
        <v>0</v>
      </c>
      <c r="O37" s="86">
        <v>0</v>
      </c>
      <c r="P37" s="86">
        <v>0</v>
      </c>
      <c r="Q37" s="86">
        <v>4</v>
      </c>
      <c r="R37" s="86">
        <v>0</v>
      </c>
      <c r="S37" s="86">
        <v>4</v>
      </c>
      <c r="T37" s="86">
        <v>2</v>
      </c>
      <c r="U37" s="86">
        <v>0</v>
      </c>
      <c r="V37" s="86">
        <v>2</v>
      </c>
      <c r="W37" s="86">
        <v>0</v>
      </c>
      <c r="X37" s="86">
        <v>0</v>
      </c>
      <c r="Y37" s="86">
        <v>0</v>
      </c>
      <c r="Z37" s="86">
        <v>54</v>
      </c>
      <c r="AA37" s="86">
        <v>16</v>
      </c>
      <c r="AB37" s="86">
        <v>38</v>
      </c>
    </row>
    <row r="38" ht="15" customHeight="1">
      <c r="A38" s="246"/>
    </row>
    <row r="39" spans="1:28" s="87" customFormat="1" ht="15" customHeight="1">
      <c r="A39" s="20" t="s">
        <v>52</v>
      </c>
      <c r="B39" s="87">
        <v>32</v>
      </c>
      <c r="C39" s="87">
        <v>19</v>
      </c>
      <c r="D39" s="87">
        <v>13</v>
      </c>
      <c r="E39" s="87">
        <v>1</v>
      </c>
      <c r="F39" s="87">
        <v>1</v>
      </c>
      <c r="G39" s="87">
        <v>0</v>
      </c>
      <c r="H39" s="87">
        <v>1</v>
      </c>
      <c r="I39" s="87">
        <v>1</v>
      </c>
      <c r="J39" s="87">
        <v>0</v>
      </c>
      <c r="K39" s="87">
        <v>17</v>
      </c>
      <c r="L39" s="87">
        <v>11</v>
      </c>
      <c r="M39" s="87">
        <v>6</v>
      </c>
      <c r="N39" s="87">
        <v>0</v>
      </c>
      <c r="O39" s="87">
        <v>0</v>
      </c>
      <c r="P39" s="87">
        <v>0</v>
      </c>
      <c r="Q39" s="87">
        <v>1</v>
      </c>
      <c r="R39" s="87">
        <v>0</v>
      </c>
      <c r="S39" s="87">
        <v>1</v>
      </c>
      <c r="T39" s="87">
        <v>0</v>
      </c>
      <c r="U39" s="87">
        <v>0</v>
      </c>
      <c r="V39" s="87">
        <v>0</v>
      </c>
      <c r="W39" s="87">
        <v>0</v>
      </c>
      <c r="X39" s="87">
        <v>0</v>
      </c>
      <c r="Y39" s="87">
        <v>0</v>
      </c>
      <c r="Z39" s="87">
        <v>12</v>
      </c>
      <c r="AA39" s="87">
        <v>6</v>
      </c>
      <c r="AB39" s="87">
        <v>6</v>
      </c>
    </row>
    <row r="40" spans="1:28" s="85" customFormat="1" ht="15" customHeight="1">
      <c r="A40" s="19" t="s">
        <v>54</v>
      </c>
      <c r="B40" s="85">
        <v>32</v>
      </c>
      <c r="C40" s="85">
        <v>19</v>
      </c>
      <c r="D40" s="85">
        <v>13</v>
      </c>
      <c r="E40" s="85">
        <v>1</v>
      </c>
      <c r="F40" s="85">
        <v>1</v>
      </c>
      <c r="G40" s="85">
        <v>0</v>
      </c>
      <c r="H40" s="85">
        <v>1</v>
      </c>
      <c r="I40" s="85">
        <v>1</v>
      </c>
      <c r="J40" s="85">
        <v>0</v>
      </c>
      <c r="K40" s="85">
        <v>17</v>
      </c>
      <c r="L40" s="85">
        <v>11</v>
      </c>
      <c r="M40" s="85">
        <v>6</v>
      </c>
      <c r="N40" s="85">
        <v>0</v>
      </c>
      <c r="O40" s="85">
        <v>0</v>
      </c>
      <c r="P40" s="85">
        <v>0</v>
      </c>
      <c r="Q40" s="85">
        <v>1</v>
      </c>
      <c r="R40" s="85">
        <v>0</v>
      </c>
      <c r="S40" s="85">
        <v>1</v>
      </c>
      <c r="T40" s="85">
        <v>0</v>
      </c>
      <c r="U40" s="85">
        <v>0</v>
      </c>
      <c r="V40" s="85">
        <v>0</v>
      </c>
      <c r="W40" s="85">
        <v>0</v>
      </c>
      <c r="X40" s="85">
        <v>0</v>
      </c>
      <c r="Y40" s="85">
        <v>0</v>
      </c>
      <c r="Z40" s="85">
        <v>12</v>
      </c>
      <c r="AA40" s="85">
        <v>6</v>
      </c>
      <c r="AB40" s="85">
        <v>6</v>
      </c>
    </row>
    <row r="41" s="85" customFormat="1" ht="15" customHeight="1">
      <c r="A41" s="19"/>
    </row>
    <row r="42" spans="1:28" s="87" customFormat="1" ht="15" customHeight="1">
      <c r="A42" s="20" t="s">
        <v>58</v>
      </c>
      <c r="B42" s="87">
        <v>0</v>
      </c>
      <c r="C42" s="87">
        <v>0</v>
      </c>
      <c r="D42" s="87">
        <v>0</v>
      </c>
      <c r="E42" s="87">
        <v>0</v>
      </c>
      <c r="F42" s="87">
        <v>0</v>
      </c>
      <c r="G42" s="87">
        <v>0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87">
        <v>0</v>
      </c>
      <c r="N42" s="87">
        <v>0</v>
      </c>
      <c r="O42" s="87">
        <v>0</v>
      </c>
      <c r="P42" s="87">
        <v>0</v>
      </c>
      <c r="Q42" s="87">
        <v>0</v>
      </c>
      <c r="R42" s="87">
        <v>0</v>
      </c>
      <c r="S42" s="87">
        <v>0</v>
      </c>
      <c r="T42" s="87">
        <v>0</v>
      </c>
      <c r="U42" s="87">
        <v>0</v>
      </c>
      <c r="V42" s="87">
        <v>0</v>
      </c>
      <c r="W42" s="87">
        <v>0</v>
      </c>
      <c r="X42" s="87">
        <v>0</v>
      </c>
      <c r="Y42" s="87">
        <v>0</v>
      </c>
      <c r="Z42" s="87">
        <v>0</v>
      </c>
      <c r="AA42" s="87">
        <v>0</v>
      </c>
      <c r="AB42" s="87">
        <v>0</v>
      </c>
    </row>
    <row r="43" s="85" customFormat="1" ht="15" customHeight="1">
      <c r="A43" s="19"/>
    </row>
    <row r="44" spans="1:28" s="87" customFormat="1" ht="15" customHeight="1">
      <c r="A44" s="20" t="s">
        <v>63</v>
      </c>
      <c r="B44" s="87">
        <v>0</v>
      </c>
      <c r="C44" s="87">
        <v>0</v>
      </c>
      <c r="D44" s="87">
        <v>0</v>
      </c>
      <c r="E44" s="87"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v>0</v>
      </c>
      <c r="L44" s="87">
        <v>0</v>
      </c>
      <c r="M44" s="87">
        <v>0</v>
      </c>
      <c r="N44" s="87">
        <v>0</v>
      </c>
      <c r="O44" s="87">
        <v>0</v>
      </c>
      <c r="P44" s="87">
        <v>0</v>
      </c>
      <c r="Q44" s="87">
        <v>0</v>
      </c>
      <c r="R44" s="87">
        <v>0</v>
      </c>
      <c r="S44" s="87">
        <v>0</v>
      </c>
      <c r="T44" s="87">
        <v>0</v>
      </c>
      <c r="U44" s="87">
        <v>0</v>
      </c>
      <c r="V44" s="87">
        <v>0</v>
      </c>
      <c r="W44" s="87">
        <v>0</v>
      </c>
      <c r="X44" s="87">
        <v>0</v>
      </c>
      <c r="Y44" s="87">
        <v>0</v>
      </c>
      <c r="Z44" s="87">
        <v>0</v>
      </c>
      <c r="AA44" s="87">
        <v>0</v>
      </c>
      <c r="AB44" s="87">
        <v>0</v>
      </c>
    </row>
    <row r="45" s="85" customFormat="1" ht="15" customHeight="1">
      <c r="A45" s="19"/>
    </row>
    <row r="46" spans="1:28" s="87" customFormat="1" ht="15" customHeight="1">
      <c r="A46" s="20" t="s">
        <v>71</v>
      </c>
      <c r="B46" s="87">
        <v>42</v>
      </c>
      <c r="C46" s="87">
        <v>16</v>
      </c>
      <c r="D46" s="87">
        <v>26</v>
      </c>
      <c r="E46" s="87">
        <v>1</v>
      </c>
      <c r="F46" s="87">
        <v>0</v>
      </c>
      <c r="G46" s="87">
        <v>1</v>
      </c>
      <c r="H46" s="87">
        <v>1</v>
      </c>
      <c r="I46" s="87">
        <v>1</v>
      </c>
      <c r="J46" s="87">
        <v>0</v>
      </c>
      <c r="K46" s="87">
        <v>21</v>
      </c>
      <c r="L46" s="87">
        <v>11</v>
      </c>
      <c r="M46" s="87">
        <v>10</v>
      </c>
      <c r="N46" s="87">
        <v>0</v>
      </c>
      <c r="O46" s="87">
        <v>0</v>
      </c>
      <c r="P46" s="87">
        <v>0</v>
      </c>
      <c r="Q46" s="87">
        <v>1</v>
      </c>
      <c r="R46" s="87">
        <v>0</v>
      </c>
      <c r="S46" s="87">
        <v>1</v>
      </c>
      <c r="T46" s="87">
        <v>0</v>
      </c>
      <c r="U46" s="87">
        <v>0</v>
      </c>
      <c r="V46" s="87">
        <v>0</v>
      </c>
      <c r="W46" s="87">
        <v>0</v>
      </c>
      <c r="X46" s="87">
        <v>0</v>
      </c>
      <c r="Y46" s="87">
        <v>0</v>
      </c>
      <c r="Z46" s="87">
        <v>18</v>
      </c>
      <c r="AA46" s="87">
        <v>4</v>
      </c>
      <c r="AB46" s="87">
        <v>14</v>
      </c>
    </row>
    <row r="47" spans="1:28" s="85" customFormat="1" ht="15" customHeight="1">
      <c r="A47" s="19" t="s">
        <v>72</v>
      </c>
      <c r="B47" s="85">
        <v>42</v>
      </c>
      <c r="C47" s="85">
        <v>16</v>
      </c>
      <c r="D47" s="85">
        <v>26</v>
      </c>
      <c r="E47" s="85">
        <v>1</v>
      </c>
      <c r="F47" s="85">
        <v>0</v>
      </c>
      <c r="G47" s="85">
        <v>1</v>
      </c>
      <c r="H47" s="85">
        <v>1</v>
      </c>
      <c r="I47" s="85">
        <v>1</v>
      </c>
      <c r="J47" s="85">
        <v>0</v>
      </c>
      <c r="K47" s="85">
        <v>21</v>
      </c>
      <c r="L47" s="85">
        <v>11</v>
      </c>
      <c r="M47" s="85">
        <v>10</v>
      </c>
      <c r="N47" s="85">
        <v>0</v>
      </c>
      <c r="O47" s="85">
        <v>0</v>
      </c>
      <c r="P47" s="85">
        <v>0</v>
      </c>
      <c r="Q47" s="85">
        <v>1</v>
      </c>
      <c r="R47" s="85">
        <v>0</v>
      </c>
      <c r="S47" s="85">
        <v>1</v>
      </c>
      <c r="T47" s="85">
        <v>0</v>
      </c>
      <c r="U47" s="85">
        <v>0</v>
      </c>
      <c r="V47" s="85">
        <v>0</v>
      </c>
      <c r="W47" s="85">
        <v>0</v>
      </c>
      <c r="X47" s="85">
        <v>0</v>
      </c>
      <c r="Y47" s="85">
        <v>0</v>
      </c>
      <c r="Z47" s="85">
        <v>18</v>
      </c>
      <c r="AA47" s="85">
        <v>4</v>
      </c>
      <c r="AB47" s="85">
        <v>14</v>
      </c>
    </row>
    <row r="48" s="85" customFormat="1" ht="15" customHeight="1">
      <c r="A48" s="19"/>
    </row>
    <row r="49" spans="1:28" s="87" customFormat="1" ht="15" customHeight="1">
      <c r="A49" s="20" t="s">
        <v>74</v>
      </c>
      <c r="B49" s="87">
        <v>37</v>
      </c>
      <c r="C49" s="87">
        <v>17</v>
      </c>
      <c r="D49" s="87">
        <v>20</v>
      </c>
      <c r="E49" s="87">
        <v>1</v>
      </c>
      <c r="F49" s="87">
        <v>1</v>
      </c>
      <c r="G49" s="87">
        <v>0</v>
      </c>
      <c r="H49" s="87">
        <v>1</v>
      </c>
      <c r="I49" s="87">
        <v>1</v>
      </c>
      <c r="J49" s="87">
        <v>0</v>
      </c>
      <c r="K49" s="87">
        <v>23</v>
      </c>
      <c r="L49" s="87">
        <v>11</v>
      </c>
      <c r="M49" s="87">
        <v>12</v>
      </c>
      <c r="N49" s="87">
        <v>0</v>
      </c>
      <c r="O49" s="87">
        <v>0</v>
      </c>
      <c r="P49" s="87">
        <v>0</v>
      </c>
      <c r="Q49" s="87">
        <v>1</v>
      </c>
      <c r="R49" s="87">
        <v>0</v>
      </c>
      <c r="S49" s="87">
        <v>1</v>
      </c>
      <c r="T49" s="87">
        <v>0</v>
      </c>
      <c r="U49" s="87">
        <v>0</v>
      </c>
      <c r="V49" s="87">
        <v>0</v>
      </c>
      <c r="W49" s="87">
        <v>0</v>
      </c>
      <c r="X49" s="87">
        <v>0</v>
      </c>
      <c r="Y49" s="87">
        <v>0</v>
      </c>
      <c r="Z49" s="87">
        <v>11</v>
      </c>
      <c r="AA49" s="87">
        <v>4</v>
      </c>
      <c r="AB49" s="87">
        <v>7</v>
      </c>
    </row>
    <row r="50" spans="1:28" s="85" customFormat="1" ht="15" customHeight="1">
      <c r="A50" s="19" t="s">
        <v>76</v>
      </c>
      <c r="B50" s="85">
        <v>37</v>
      </c>
      <c r="C50" s="85">
        <v>17</v>
      </c>
      <c r="D50" s="85">
        <v>20</v>
      </c>
      <c r="E50" s="85">
        <v>1</v>
      </c>
      <c r="F50" s="85">
        <v>1</v>
      </c>
      <c r="G50" s="85">
        <v>0</v>
      </c>
      <c r="H50" s="85">
        <v>1</v>
      </c>
      <c r="I50" s="85">
        <v>1</v>
      </c>
      <c r="J50" s="85">
        <v>0</v>
      </c>
      <c r="K50" s="85">
        <v>23</v>
      </c>
      <c r="L50" s="85">
        <v>11</v>
      </c>
      <c r="M50" s="85">
        <v>12</v>
      </c>
      <c r="N50" s="85">
        <v>0</v>
      </c>
      <c r="O50" s="85">
        <v>0</v>
      </c>
      <c r="P50" s="85">
        <v>0</v>
      </c>
      <c r="Q50" s="85">
        <v>1</v>
      </c>
      <c r="R50" s="85">
        <v>0</v>
      </c>
      <c r="S50" s="85">
        <v>1</v>
      </c>
      <c r="T50" s="85">
        <v>0</v>
      </c>
      <c r="U50" s="85">
        <v>0</v>
      </c>
      <c r="V50" s="85">
        <v>0</v>
      </c>
      <c r="W50" s="85">
        <v>0</v>
      </c>
      <c r="X50" s="85">
        <v>0</v>
      </c>
      <c r="Y50" s="85">
        <v>0</v>
      </c>
      <c r="Z50" s="85">
        <v>11</v>
      </c>
      <c r="AA50" s="85">
        <v>4</v>
      </c>
      <c r="AB50" s="85">
        <v>7</v>
      </c>
    </row>
    <row r="51" s="85" customFormat="1" ht="15" customHeight="1">
      <c r="A51" s="19"/>
    </row>
    <row r="52" spans="1:28" s="88" customFormat="1" ht="15" customHeight="1">
      <c r="A52" s="20" t="s">
        <v>84</v>
      </c>
      <c r="B52" s="87">
        <v>39</v>
      </c>
      <c r="C52" s="87">
        <v>19</v>
      </c>
      <c r="D52" s="87">
        <v>20</v>
      </c>
      <c r="E52" s="87">
        <v>1</v>
      </c>
      <c r="F52" s="87">
        <v>1</v>
      </c>
      <c r="G52" s="87">
        <v>0</v>
      </c>
      <c r="H52" s="87">
        <v>1</v>
      </c>
      <c r="I52" s="87">
        <v>1</v>
      </c>
      <c r="J52" s="87">
        <v>0</v>
      </c>
      <c r="K52" s="87">
        <v>21</v>
      </c>
      <c r="L52" s="87">
        <v>9</v>
      </c>
      <c r="M52" s="87">
        <v>12</v>
      </c>
      <c r="N52" s="87">
        <v>0</v>
      </c>
      <c r="O52" s="87">
        <v>0</v>
      </c>
      <c r="P52" s="87">
        <v>0</v>
      </c>
      <c r="Q52" s="87">
        <v>1</v>
      </c>
      <c r="R52" s="87">
        <v>0</v>
      </c>
      <c r="S52" s="87">
        <v>1</v>
      </c>
      <c r="T52" s="87">
        <v>0</v>
      </c>
      <c r="U52" s="87">
        <v>0</v>
      </c>
      <c r="V52" s="87">
        <v>0</v>
      </c>
      <c r="W52" s="87">
        <v>0</v>
      </c>
      <c r="X52" s="87">
        <v>0</v>
      </c>
      <c r="Y52" s="87">
        <v>0</v>
      </c>
      <c r="Z52" s="87">
        <v>15</v>
      </c>
      <c r="AA52" s="87">
        <v>8</v>
      </c>
      <c r="AB52" s="87">
        <v>7</v>
      </c>
    </row>
    <row r="53" spans="1:28" s="86" customFormat="1" ht="15" customHeight="1" thickBot="1">
      <c r="A53" s="27" t="s">
        <v>91</v>
      </c>
      <c r="B53" s="89">
        <v>39</v>
      </c>
      <c r="C53" s="89">
        <v>19</v>
      </c>
      <c r="D53" s="89">
        <v>20</v>
      </c>
      <c r="E53" s="89">
        <v>1</v>
      </c>
      <c r="F53" s="89">
        <v>1</v>
      </c>
      <c r="G53" s="89">
        <v>0</v>
      </c>
      <c r="H53" s="89">
        <v>1</v>
      </c>
      <c r="I53" s="89">
        <v>1</v>
      </c>
      <c r="J53" s="89">
        <v>0</v>
      </c>
      <c r="K53" s="89">
        <v>21</v>
      </c>
      <c r="L53" s="89">
        <v>9</v>
      </c>
      <c r="M53" s="89">
        <v>12</v>
      </c>
      <c r="N53" s="89">
        <v>0</v>
      </c>
      <c r="O53" s="89">
        <v>0</v>
      </c>
      <c r="P53" s="89">
        <v>0</v>
      </c>
      <c r="Q53" s="89">
        <v>1</v>
      </c>
      <c r="R53" s="89">
        <v>0</v>
      </c>
      <c r="S53" s="89">
        <v>1</v>
      </c>
      <c r="T53" s="89">
        <v>0</v>
      </c>
      <c r="U53" s="89">
        <v>0</v>
      </c>
      <c r="V53" s="89">
        <v>0</v>
      </c>
      <c r="W53" s="89">
        <v>0</v>
      </c>
      <c r="X53" s="89">
        <v>0</v>
      </c>
      <c r="Y53" s="89">
        <v>0</v>
      </c>
      <c r="Z53" s="89">
        <v>15</v>
      </c>
      <c r="AA53" s="89">
        <v>8</v>
      </c>
      <c r="AB53" s="89">
        <v>7</v>
      </c>
    </row>
  </sheetData>
  <mergeCells count="1">
    <mergeCell ref="A2:A3"/>
  </mergeCells>
  <printOptions horizontalCentered="1"/>
  <pageMargins left="0.53" right="0.2" top="0.45" bottom="0.21" header="0.46" footer="0.21"/>
  <pageSetup blackAndWhite="1" fitToHeight="2" fitToWidth="2" horizontalDpi="300" verticalDpi="3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7713311113111" transitionEvaluation="1"/>
  <dimension ref="A1:K104"/>
  <sheetViews>
    <sheetView showGridLines="0" zoomScale="75" zoomScaleNormal="75" zoomScaleSheetLayoutView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5.5" defaultRowHeight="15"/>
  <cols>
    <col min="1" max="1" width="12.19921875" style="243" customWidth="1"/>
    <col min="2" max="3" width="8" style="243" customWidth="1"/>
    <col min="4" max="10" width="9.19921875" style="243" customWidth="1"/>
    <col min="11" max="11" width="9" style="252" customWidth="1"/>
    <col min="12" max="16384" width="15.5" style="243" customWidth="1"/>
  </cols>
  <sheetData>
    <row r="1" ht="21.75" customHeight="1" thickBot="1">
      <c r="A1" s="128" t="s">
        <v>335</v>
      </c>
    </row>
    <row r="2" spans="1:11" ht="21.75" customHeight="1">
      <c r="A2" s="612" t="s">
        <v>105</v>
      </c>
      <c r="B2" s="241" t="s">
        <v>336</v>
      </c>
      <c r="C2" s="564" t="s">
        <v>337</v>
      </c>
      <c r="D2" s="657" t="s">
        <v>338</v>
      </c>
      <c r="E2" s="625"/>
      <c r="F2" s="625"/>
      <c r="G2" s="625"/>
      <c r="H2" s="625"/>
      <c r="I2" s="614"/>
      <c r="J2" s="564" t="s">
        <v>339</v>
      </c>
      <c r="K2" s="568" t="s">
        <v>340</v>
      </c>
    </row>
    <row r="3" spans="1:11" ht="21.75" customHeight="1">
      <c r="A3" s="613"/>
      <c r="B3" s="132" t="s">
        <v>341</v>
      </c>
      <c r="C3" s="610"/>
      <c r="D3" s="57" t="s">
        <v>94</v>
      </c>
      <c r="E3" s="57" t="s">
        <v>108</v>
      </c>
      <c r="F3" s="57" t="s">
        <v>109</v>
      </c>
      <c r="G3" s="57" t="s">
        <v>342</v>
      </c>
      <c r="H3" s="57" t="s">
        <v>343</v>
      </c>
      <c r="I3" s="57" t="s">
        <v>344</v>
      </c>
      <c r="J3" s="610"/>
      <c r="K3" s="569"/>
    </row>
    <row r="4" spans="1:11" s="85" customFormat="1" ht="21.75" customHeight="1">
      <c r="A4" s="19" t="s">
        <v>11</v>
      </c>
      <c r="B4" s="85">
        <v>158</v>
      </c>
      <c r="C4" s="85">
        <v>796</v>
      </c>
      <c r="D4" s="85">
        <v>17339</v>
      </c>
      <c r="E4" s="85">
        <v>8826</v>
      </c>
      <c r="F4" s="85">
        <v>8513</v>
      </c>
      <c r="G4" s="85">
        <v>4636</v>
      </c>
      <c r="H4" s="85">
        <v>6137</v>
      </c>
      <c r="I4" s="85">
        <v>6566</v>
      </c>
      <c r="J4" s="85">
        <v>6870</v>
      </c>
      <c r="K4" s="253">
        <v>38.8</v>
      </c>
    </row>
    <row r="5" spans="1:11" s="85" customFormat="1" ht="15.75" customHeight="1">
      <c r="A5" s="19"/>
      <c r="K5" s="253"/>
    </row>
    <row r="6" spans="1:11" s="87" customFormat="1" ht="21.75" customHeight="1">
      <c r="A6" s="20" t="s">
        <v>12</v>
      </c>
      <c r="B6" s="87">
        <v>156</v>
      </c>
      <c r="C6" s="87">
        <v>788</v>
      </c>
      <c r="D6" s="87">
        <v>17164</v>
      </c>
      <c r="E6" s="87">
        <v>8797</v>
      </c>
      <c r="F6" s="87">
        <v>8367</v>
      </c>
      <c r="G6" s="87">
        <v>4725</v>
      </c>
      <c r="H6" s="87">
        <v>6077</v>
      </c>
      <c r="I6" s="87">
        <v>6362</v>
      </c>
      <c r="J6" s="87">
        <v>6555</v>
      </c>
      <c r="K6" s="254">
        <v>37.314282461433365</v>
      </c>
    </row>
    <row r="7" spans="1:11" s="85" customFormat="1" ht="21.75" customHeight="1">
      <c r="A7" s="19" t="s">
        <v>13</v>
      </c>
      <c r="B7" s="85">
        <v>1</v>
      </c>
      <c r="C7" s="85">
        <v>5</v>
      </c>
      <c r="D7" s="85">
        <v>153</v>
      </c>
      <c r="E7" s="85">
        <v>75</v>
      </c>
      <c r="F7" s="85">
        <v>78</v>
      </c>
      <c r="G7" s="85">
        <v>28</v>
      </c>
      <c r="H7" s="85">
        <v>58</v>
      </c>
      <c r="I7" s="85">
        <v>67</v>
      </c>
      <c r="J7" s="85">
        <v>55</v>
      </c>
      <c r="K7" s="255" t="s">
        <v>345</v>
      </c>
    </row>
    <row r="8" spans="1:11" s="85" customFormat="1" ht="21.75" customHeight="1">
      <c r="A8" s="19" t="s">
        <v>14</v>
      </c>
      <c r="B8" s="85">
        <v>41</v>
      </c>
      <c r="C8" s="85">
        <v>142</v>
      </c>
      <c r="D8" s="85">
        <v>2808</v>
      </c>
      <c r="E8" s="85">
        <v>1459</v>
      </c>
      <c r="F8" s="85">
        <v>1349</v>
      </c>
      <c r="G8" s="85">
        <v>616</v>
      </c>
      <c r="H8" s="85">
        <v>1010</v>
      </c>
      <c r="I8" s="85">
        <v>1182</v>
      </c>
      <c r="J8" s="85">
        <v>1171</v>
      </c>
      <c r="K8" s="255" t="s">
        <v>345</v>
      </c>
    </row>
    <row r="9" spans="1:11" s="85" customFormat="1" ht="21.75" customHeight="1">
      <c r="A9" s="19" t="s">
        <v>15</v>
      </c>
      <c r="B9" s="85">
        <v>114</v>
      </c>
      <c r="C9" s="85">
        <v>641</v>
      </c>
      <c r="D9" s="85">
        <v>14203</v>
      </c>
      <c r="E9" s="85">
        <v>7263</v>
      </c>
      <c r="F9" s="85">
        <v>6940</v>
      </c>
      <c r="G9" s="85">
        <v>4081</v>
      </c>
      <c r="H9" s="85">
        <v>5009</v>
      </c>
      <c r="I9" s="85">
        <v>5113</v>
      </c>
      <c r="J9" s="85">
        <v>5329</v>
      </c>
      <c r="K9" s="255" t="s">
        <v>345</v>
      </c>
    </row>
    <row r="10" spans="1:11" s="85" customFormat="1" ht="15.75" customHeight="1">
      <c r="A10" s="19"/>
      <c r="K10" s="253"/>
    </row>
    <row r="11" spans="1:11" s="87" customFormat="1" ht="21.75" customHeight="1">
      <c r="A11" s="20" t="s">
        <v>16</v>
      </c>
      <c r="B11" s="87">
        <v>114</v>
      </c>
      <c r="C11" s="87">
        <v>617</v>
      </c>
      <c r="D11" s="87">
        <v>13691</v>
      </c>
      <c r="E11" s="87">
        <v>7019</v>
      </c>
      <c r="F11" s="87">
        <v>6672</v>
      </c>
      <c r="G11" s="87">
        <v>3791</v>
      </c>
      <c r="H11" s="87">
        <v>4894</v>
      </c>
      <c r="I11" s="87">
        <v>5006</v>
      </c>
      <c r="J11" s="87">
        <v>5221</v>
      </c>
      <c r="K11" s="254">
        <v>41.97620196173018</v>
      </c>
    </row>
    <row r="12" spans="1:11" s="87" customFormat="1" ht="21.75" customHeight="1">
      <c r="A12" s="20" t="s">
        <v>17</v>
      </c>
      <c r="B12" s="87">
        <v>42</v>
      </c>
      <c r="C12" s="87">
        <v>171</v>
      </c>
      <c r="D12" s="87">
        <v>3473</v>
      </c>
      <c r="E12" s="87">
        <v>1778</v>
      </c>
      <c r="F12" s="87">
        <v>1695</v>
      </c>
      <c r="G12" s="87">
        <v>934</v>
      </c>
      <c r="H12" s="87">
        <v>1183</v>
      </c>
      <c r="I12" s="87">
        <v>1356</v>
      </c>
      <c r="J12" s="87">
        <v>1334</v>
      </c>
      <c r="K12" s="254">
        <v>26.00896860986547</v>
      </c>
    </row>
    <row r="13" spans="1:11" s="85" customFormat="1" ht="15.75" customHeight="1">
      <c r="A13" s="19"/>
      <c r="K13" s="253"/>
    </row>
    <row r="14" spans="1:11" s="85" customFormat="1" ht="21.75" customHeight="1">
      <c r="A14" s="19" t="s">
        <v>18</v>
      </c>
      <c r="B14" s="85">
        <v>56</v>
      </c>
      <c r="C14" s="85">
        <v>395</v>
      </c>
      <c r="D14" s="85">
        <v>9725</v>
      </c>
      <c r="E14" s="85">
        <v>4998</v>
      </c>
      <c r="F14" s="85">
        <v>4727</v>
      </c>
      <c r="G14" s="85">
        <v>2717</v>
      </c>
      <c r="H14" s="85">
        <v>3456</v>
      </c>
      <c r="I14" s="85">
        <v>3552</v>
      </c>
      <c r="J14" s="85">
        <v>3658</v>
      </c>
      <c r="K14" s="253">
        <v>54.104422422718535</v>
      </c>
    </row>
    <row r="15" spans="1:11" s="85" customFormat="1" ht="21.75" customHeight="1">
      <c r="A15" s="19" t="s">
        <v>19</v>
      </c>
      <c r="B15" s="85">
        <v>10</v>
      </c>
      <c r="C15" s="85">
        <v>36</v>
      </c>
      <c r="D15" s="85">
        <v>608</v>
      </c>
      <c r="E15" s="85">
        <v>316</v>
      </c>
      <c r="F15" s="85">
        <v>292</v>
      </c>
      <c r="G15" s="85">
        <v>163</v>
      </c>
      <c r="H15" s="85">
        <v>223</v>
      </c>
      <c r="I15" s="85">
        <v>222</v>
      </c>
      <c r="J15" s="85">
        <v>233</v>
      </c>
      <c r="K15" s="253">
        <v>23.393574297188753</v>
      </c>
    </row>
    <row r="16" spans="1:11" s="85" customFormat="1" ht="21.75" customHeight="1">
      <c r="A16" s="19" t="s">
        <v>20</v>
      </c>
      <c r="B16" s="85">
        <v>4</v>
      </c>
      <c r="C16" s="85">
        <v>15</v>
      </c>
      <c r="D16" s="85">
        <v>251</v>
      </c>
      <c r="E16" s="85">
        <v>132</v>
      </c>
      <c r="F16" s="85">
        <v>119</v>
      </c>
      <c r="G16" s="85">
        <v>83</v>
      </c>
      <c r="H16" s="85">
        <v>79</v>
      </c>
      <c r="I16" s="85">
        <v>89</v>
      </c>
      <c r="J16" s="85">
        <v>103</v>
      </c>
      <c r="K16" s="253">
        <v>28.296703296703296</v>
      </c>
    </row>
    <row r="17" spans="1:11" s="85" customFormat="1" ht="21.75" customHeight="1">
      <c r="A17" s="19" t="s">
        <v>21</v>
      </c>
      <c r="B17" s="85">
        <v>10</v>
      </c>
      <c r="C17" s="85">
        <v>35</v>
      </c>
      <c r="D17" s="85">
        <v>653</v>
      </c>
      <c r="E17" s="85">
        <v>328</v>
      </c>
      <c r="F17" s="85">
        <v>325</v>
      </c>
      <c r="G17" s="85">
        <v>160</v>
      </c>
      <c r="H17" s="85">
        <v>244</v>
      </c>
      <c r="I17" s="85">
        <v>249</v>
      </c>
      <c r="J17" s="85">
        <v>262</v>
      </c>
      <c r="K17" s="253">
        <v>50.775193798449614</v>
      </c>
    </row>
    <row r="18" spans="1:11" s="85" customFormat="1" ht="21.75" customHeight="1">
      <c r="A18" s="19" t="s">
        <v>22</v>
      </c>
      <c r="B18" s="85">
        <v>4</v>
      </c>
      <c r="C18" s="85">
        <v>16</v>
      </c>
      <c r="D18" s="85">
        <v>223</v>
      </c>
      <c r="E18" s="85">
        <v>116</v>
      </c>
      <c r="F18" s="85">
        <v>107</v>
      </c>
      <c r="G18" s="85">
        <v>64</v>
      </c>
      <c r="H18" s="85">
        <v>72</v>
      </c>
      <c r="I18" s="85">
        <v>87</v>
      </c>
      <c r="J18" s="85">
        <v>75</v>
      </c>
      <c r="K18" s="253">
        <v>29.527559055118108</v>
      </c>
    </row>
    <row r="19" spans="1:11" s="85" customFormat="1" ht="21.75" customHeight="1">
      <c r="A19" s="19" t="s">
        <v>23</v>
      </c>
      <c r="B19" s="85">
        <v>4</v>
      </c>
      <c r="C19" s="85">
        <v>19</v>
      </c>
      <c r="D19" s="85">
        <v>432</v>
      </c>
      <c r="E19" s="85">
        <v>216</v>
      </c>
      <c r="F19" s="85">
        <v>216</v>
      </c>
      <c r="G19" s="85">
        <v>120</v>
      </c>
      <c r="H19" s="85">
        <v>179</v>
      </c>
      <c r="I19" s="85">
        <v>133</v>
      </c>
      <c r="J19" s="85">
        <v>182</v>
      </c>
      <c r="K19" s="253">
        <v>41.45785876993166</v>
      </c>
    </row>
    <row r="20" spans="1:11" s="85" customFormat="1" ht="21.75" customHeight="1">
      <c r="A20" s="19" t="s">
        <v>24</v>
      </c>
      <c r="B20" s="85">
        <v>6</v>
      </c>
      <c r="C20" s="85">
        <v>14</v>
      </c>
      <c r="D20" s="85">
        <v>312</v>
      </c>
      <c r="E20" s="85">
        <v>159</v>
      </c>
      <c r="F20" s="85">
        <v>153</v>
      </c>
      <c r="G20" s="85">
        <v>71</v>
      </c>
      <c r="H20" s="85">
        <v>135</v>
      </c>
      <c r="I20" s="85">
        <v>106</v>
      </c>
      <c r="J20" s="85">
        <v>123</v>
      </c>
      <c r="K20" s="253">
        <v>29.216152019002372</v>
      </c>
    </row>
    <row r="21" spans="1:11" s="85" customFormat="1" ht="21.75" customHeight="1">
      <c r="A21" s="19" t="s">
        <v>25</v>
      </c>
      <c r="B21" s="85">
        <v>4</v>
      </c>
      <c r="C21" s="85">
        <v>14</v>
      </c>
      <c r="D21" s="85">
        <v>241</v>
      </c>
      <c r="E21" s="85">
        <v>119</v>
      </c>
      <c r="F21" s="85">
        <v>122</v>
      </c>
      <c r="G21" s="85">
        <v>66</v>
      </c>
      <c r="H21" s="85">
        <v>91</v>
      </c>
      <c r="I21" s="85">
        <v>84</v>
      </c>
      <c r="J21" s="85">
        <v>77</v>
      </c>
      <c r="K21" s="253">
        <v>15.811088295687886</v>
      </c>
    </row>
    <row r="22" spans="1:11" s="85" customFormat="1" ht="21.75" customHeight="1">
      <c r="A22" s="19" t="s">
        <v>26</v>
      </c>
      <c r="B22" s="85">
        <v>2</v>
      </c>
      <c r="C22" s="85">
        <v>6</v>
      </c>
      <c r="D22" s="85">
        <v>50</v>
      </c>
      <c r="E22" s="85">
        <v>21</v>
      </c>
      <c r="F22" s="85">
        <v>29</v>
      </c>
      <c r="G22" s="85">
        <v>6</v>
      </c>
      <c r="H22" s="85">
        <v>8</v>
      </c>
      <c r="I22" s="85">
        <v>36</v>
      </c>
      <c r="J22" s="85">
        <v>52</v>
      </c>
      <c r="K22" s="253">
        <v>35.13513513513514</v>
      </c>
    </row>
    <row r="23" spans="1:11" s="85" customFormat="1" ht="21.75" customHeight="1">
      <c r="A23" s="19" t="s">
        <v>27</v>
      </c>
      <c r="B23" s="85">
        <v>5</v>
      </c>
      <c r="C23" s="85">
        <v>22</v>
      </c>
      <c r="D23" s="85">
        <v>346</v>
      </c>
      <c r="E23" s="85">
        <v>165</v>
      </c>
      <c r="F23" s="85">
        <v>181</v>
      </c>
      <c r="G23" s="85">
        <v>110</v>
      </c>
      <c r="H23" s="85">
        <v>112</v>
      </c>
      <c r="I23" s="85">
        <v>124</v>
      </c>
      <c r="J23" s="85">
        <v>138</v>
      </c>
      <c r="K23" s="253">
        <v>29.361702127659573</v>
      </c>
    </row>
    <row r="24" spans="1:11" s="85" customFormat="1" ht="21.75" customHeight="1">
      <c r="A24" s="19" t="s">
        <v>28</v>
      </c>
      <c r="B24" s="85">
        <v>2</v>
      </c>
      <c r="C24" s="85">
        <v>13</v>
      </c>
      <c r="D24" s="85">
        <v>283</v>
      </c>
      <c r="E24" s="85">
        <v>160</v>
      </c>
      <c r="F24" s="85">
        <v>123</v>
      </c>
      <c r="G24" s="85">
        <v>66</v>
      </c>
      <c r="H24" s="85">
        <v>103</v>
      </c>
      <c r="I24" s="85">
        <v>114</v>
      </c>
      <c r="J24" s="85">
        <v>115</v>
      </c>
      <c r="K24" s="253">
        <v>25.612472160356347</v>
      </c>
    </row>
    <row r="25" spans="1:11" s="85" customFormat="1" ht="21.75" customHeight="1">
      <c r="A25" s="19" t="s">
        <v>29</v>
      </c>
      <c r="B25" s="85">
        <v>0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253">
        <v>0</v>
      </c>
    </row>
    <row r="26" spans="1:11" s="85" customFormat="1" ht="21.75" customHeight="1">
      <c r="A26" s="19" t="s">
        <v>30</v>
      </c>
      <c r="B26" s="85">
        <v>5</v>
      </c>
      <c r="C26" s="85">
        <v>21</v>
      </c>
      <c r="D26" s="85">
        <v>385</v>
      </c>
      <c r="E26" s="85">
        <v>195</v>
      </c>
      <c r="F26" s="85">
        <v>190</v>
      </c>
      <c r="G26" s="85">
        <v>103</v>
      </c>
      <c r="H26" s="85">
        <v>136</v>
      </c>
      <c r="I26" s="85">
        <v>146</v>
      </c>
      <c r="J26" s="85">
        <v>137</v>
      </c>
      <c r="K26" s="253">
        <v>25</v>
      </c>
    </row>
    <row r="27" spans="1:11" s="85" customFormat="1" ht="21.75" customHeight="1">
      <c r="A27" s="19" t="s">
        <v>31</v>
      </c>
      <c r="B27" s="85">
        <v>2</v>
      </c>
      <c r="C27" s="85">
        <v>11</v>
      </c>
      <c r="D27" s="85">
        <v>182</v>
      </c>
      <c r="E27" s="85">
        <v>94</v>
      </c>
      <c r="F27" s="85">
        <v>88</v>
      </c>
      <c r="G27" s="85">
        <v>62</v>
      </c>
      <c r="H27" s="85">
        <v>56</v>
      </c>
      <c r="I27" s="85">
        <v>64</v>
      </c>
      <c r="J27" s="85">
        <v>66</v>
      </c>
      <c r="K27" s="253">
        <v>24.62686567164179</v>
      </c>
    </row>
    <row r="28" spans="1:11" s="85" customFormat="1" ht="15.75" customHeight="1">
      <c r="A28" s="19"/>
      <c r="K28" s="253"/>
    </row>
    <row r="29" spans="1:11" s="87" customFormat="1" ht="21.75" customHeight="1">
      <c r="A29" s="20" t="s">
        <v>32</v>
      </c>
      <c r="B29" s="87">
        <v>2</v>
      </c>
      <c r="C29" s="87">
        <v>8</v>
      </c>
      <c r="D29" s="87">
        <v>172</v>
      </c>
      <c r="E29" s="87">
        <v>90</v>
      </c>
      <c r="F29" s="87">
        <v>82</v>
      </c>
      <c r="G29" s="87">
        <v>48</v>
      </c>
      <c r="H29" s="87">
        <v>54</v>
      </c>
      <c r="I29" s="87">
        <v>70</v>
      </c>
      <c r="J29" s="87">
        <v>69</v>
      </c>
      <c r="K29" s="254">
        <v>20.414201183431953</v>
      </c>
    </row>
    <row r="30" spans="1:11" s="85" customFormat="1" ht="21.75" customHeight="1">
      <c r="A30" s="19" t="s">
        <v>33</v>
      </c>
      <c r="B30" s="85">
        <v>1</v>
      </c>
      <c r="C30" s="85">
        <v>5</v>
      </c>
      <c r="D30" s="85">
        <v>120</v>
      </c>
      <c r="E30" s="85">
        <v>62</v>
      </c>
      <c r="F30" s="85">
        <v>58</v>
      </c>
      <c r="G30" s="85">
        <v>36</v>
      </c>
      <c r="H30" s="85">
        <v>33</v>
      </c>
      <c r="I30" s="85">
        <v>51</v>
      </c>
      <c r="J30" s="85">
        <v>50</v>
      </c>
      <c r="K30" s="253">
        <v>27.624309392265197</v>
      </c>
    </row>
    <row r="31" spans="1:11" s="85" customFormat="1" ht="21.75" customHeight="1">
      <c r="A31" s="19" t="s">
        <v>34</v>
      </c>
      <c r="B31" s="85">
        <v>0</v>
      </c>
      <c r="C31" s="85">
        <v>0</v>
      </c>
      <c r="D31" s="85">
        <v>0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253">
        <v>0</v>
      </c>
    </row>
    <row r="32" spans="1:11" s="85" customFormat="1" ht="21.75" customHeight="1">
      <c r="A32" s="19" t="s">
        <v>101</v>
      </c>
      <c r="B32" s="85">
        <v>1</v>
      </c>
      <c r="C32" s="85">
        <v>3</v>
      </c>
      <c r="D32" s="85">
        <v>52</v>
      </c>
      <c r="E32" s="85">
        <v>28</v>
      </c>
      <c r="F32" s="85">
        <v>24</v>
      </c>
      <c r="G32" s="85">
        <v>12</v>
      </c>
      <c r="H32" s="85">
        <v>21</v>
      </c>
      <c r="I32" s="85">
        <v>19</v>
      </c>
      <c r="J32" s="85">
        <v>19</v>
      </c>
      <c r="K32" s="253">
        <v>21.839080459770116</v>
      </c>
    </row>
    <row r="33" spans="1:11" s="85" customFormat="1" ht="15.75" customHeight="1">
      <c r="A33" s="19"/>
      <c r="K33" s="253"/>
    </row>
    <row r="34" spans="1:11" s="87" customFormat="1" ht="21.75" customHeight="1">
      <c r="A34" s="20" t="s">
        <v>35</v>
      </c>
      <c r="B34" s="87">
        <v>8</v>
      </c>
      <c r="C34" s="87">
        <v>32</v>
      </c>
      <c r="D34" s="87">
        <v>661</v>
      </c>
      <c r="E34" s="87">
        <v>346</v>
      </c>
      <c r="F34" s="87">
        <v>315</v>
      </c>
      <c r="G34" s="87">
        <v>207</v>
      </c>
      <c r="H34" s="87">
        <v>207</v>
      </c>
      <c r="I34" s="87">
        <v>247</v>
      </c>
      <c r="J34" s="87">
        <v>230</v>
      </c>
      <c r="K34" s="254">
        <v>36.27760252365931</v>
      </c>
    </row>
    <row r="35" spans="1:11" s="85" customFormat="1" ht="21.75" customHeight="1">
      <c r="A35" s="19" t="s">
        <v>36</v>
      </c>
      <c r="B35" s="85">
        <v>2</v>
      </c>
      <c r="C35" s="85">
        <v>9</v>
      </c>
      <c r="D35" s="85">
        <v>179</v>
      </c>
      <c r="E35" s="85">
        <v>83</v>
      </c>
      <c r="F35" s="85">
        <v>96</v>
      </c>
      <c r="G35" s="85">
        <v>53</v>
      </c>
      <c r="H35" s="85">
        <v>58</v>
      </c>
      <c r="I35" s="85">
        <v>68</v>
      </c>
      <c r="J35" s="85">
        <v>58</v>
      </c>
      <c r="K35" s="253">
        <v>44.96124031007752</v>
      </c>
    </row>
    <row r="36" spans="1:11" s="85" customFormat="1" ht="21.75" customHeight="1">
      <c r="A36" s="19" t="s">
        <v>37</v>
      </c>
      <c r="B36" s="85">
        <v>1</v>
      </c>
      <c r="C36" s="85">
        <v>3</v>
      </c>
      <c r="D36" s="85">
        <v>51</v>
      </c>
      <c r="E36" s="85">
        <v>35</v>
      </c>
      <c r="F36" s="85">
        <v>16</v>
      </c>
      <c r="G36" s="85">
        <v>15</v>
      </c>
      <c r="H36" s="85">
        <v>11</v>
      </c>
      <c r="I36" s="85">
        <v>25</v>
      </c>
      <c r="J36" s="85">
        <v>11</v>
      </c>
      <c r="K36" s="253">
        <v>25.581395348837212</v>
      </c>
    </row>
    <row r="37" spans="1:11" s="85" customFormat="1" ht="21.75" customHeight="1">
      <c r="A37" s="19" t="s">
        <v>38</v>
      </c>
      <c r="B37" s="85">
        <v>1</v>
      </c>
      <c r="C37" s="85">
        <v>1</v>
      </c>
      <c r="D37" s="85">
        <v>9</v>
      </c>
      <c r="E37" s="85">
        <v>4</v>
      </c>
      <c r="F37" s="85">
        <v>5</v>
      </c>
      <c r="G37" s="85">
        <v>0</v>
      </c>
      <c r="H37" s="85">
        <v>0</v>
      </c>
      <c r="I37" s="85">
        <v>9</v>
      </c>
      <c r="J37" s="85">
        <v>13</v>
      </c>
      <c r="K37" s="253">
        <v>22.413793103448278</v>
      </c>
    </row>
    <row r="38" spans="1:11" s="85" customFormat="1" ht="21.75" customHeight="1">
      <c r="A38" s="19" t="s">
        <v>39</v>
      </c>
      <c r="B38" s="85">
        <v>0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253">
        <v>0</v>
      </c>
    </row>
    <row r="39" spans="1:11" s="85" customFormat="1" ht="21.75" customHeight="1">
      <c r="A39" s="19" t="s">
        <v>40</v>
      </c>
      <c r="B39" s="85">
        <v>1</v>
      </c>
      <c r="C39" s="85">
        <v>3</v>
      </c>
      <c r="D39" s="85">
        <v>54</v>
      </c>
      <c r="E39" s="85">
        <v>29</v>
      </c>
      <c r="F39" s="85">
        <v>25</v>
      </c>
      <c r="G39" s="85">
        <v>19</v>
      </c>
      <c r="H39" s="85">
        <v>20</v>
      </c>
      <c r="I39" s="85">
        <v>15</v>
      </c>
      <c r="J39" s="85">
        <v>25</v>
      </c>
      <c r="K39" s="253">
        <v>40.98360655737705</v>
      </c>
    </row>
    <row r="40" spans="1:11" s="85" customFormat="1" ht="21.75" customHeight="1">
      <c r="A40" s="19" t="s">
        <v>41</v>
      </c>
      <c r="B40" s="85">
        <v>0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253">
        <v>0</v>
      </c>
    </row>
    <row r="41" spans="1:11" s="85" customFormat="1" ht="21.75" customHeight="1">
      <c r="A41" s="19" t="s">
        <v>42</v>
      </c>
      <c r="B41" s="85">
        <v>1</v>
      </c>
      <c r="C41" s="85">
        <v>5</v>
      </c>
      <c r="D41" s="85">
        <v>121</v>
      </c>
      <c r="E41" s="85">
        <v>70</v>
      </c>
      <c r="F41" s="85">
        <v>51</v>
      </c>
      <c r="G41" s="85">
        <v>47</v>
      </c>
      <c r="H41" s="85">
        <v>48</v>
      </c>
      <c r="I41" s="85">
        <v>26</v>
      </c>
      <c r="J41" s="85">
        <v>41</v>
      </c>
      <c r="K41" s="253">
        <v>42.70833333333333</v>
      </c>
    </row>
    <row r="42" spans="1:11" s="85" customFormat="1" ht="21.75" customHeight="1">
      <c r="A42" s="19" t="s">
        <v>43</v>
      </c>
      <c r="B42" s="85">
        <v>2</v>
      </c>
      <c r="C42" s="85">
        <v>11</v>
      </c>
      <c r="D42" s="85">
        <v>247</v>
      </c>
      <c r="E42" s="85">
        <v>125</v>
      </c>
      <c r="F42" s="85">
        <v>122</v>
      </c>
      <c r="G42" s="85">
        <v>73</v>
      </c>
      <c r="H42" s="85">
        <v>70</v>
      </c>
      <c r="I42" s="85">
        <v>104</v>
      </c>
      <c r="J42" s="85">
        <v>82</v>
      </c>
      <c r="K42" s="253">
        <v>51.89873417721519</v>
      </c>
    </row>
    <row r="43" spans="1:11" s="85" customFormat="1" ht="15.75" customHeight="1">
      <c r="A43" s="19"/>
      <c r="K43" s="253"/>
    </row>
    <row r="44" spans="1:11" s="87" customFormat="1" ht="21.75" customHeight="1">
      <c r="A44" s="20" t="s">
        <v>44</v>
      </c>
      <c r="B44" s="87">
        <v>1</v>
      </c>
      <c r="C44" s="87">
        <v>10</v>
      </c>
      <c r="D44" s="87">
        <v>200</v>
      </c>
      <c r="E44" s="87">
        <v>108</v>
      </c>
      <c r="F44" s="87">
        <v>92</v>
      </c>
      <c r="G44" s="87">
        <v>51</v>
      </c>
      <c r="H44" s="87">
        <v>80</v>
      </c>
      <c r="I44" s="87">
        <v>69</v>
      </c>
      <c r="J44" s="87">
        <v>82</v>
      </c>
      <c r="K44" s="254">
        <v>28.771929824561404</v>
      </c>
    </row>
    <row r="45" spans="1:11" s="85" customFormat="1" ht="21.75" customHeight="1">
      <c r="A45" s="19" t="s">
        <v>45</v>
      </c>
      <c r="B45" s="85">
        <v>1</v>
      </c>
      <c r="C45" s="85">
        <v>10</v>
      </c>
      <c r="D45" s="85">
        <v>200</v>
      </c>
      <c r="E45" s="85">
        <v>108</v>
      </c>
      <c r="F45" s="85">
        <v>92</v>
      </c>
      <c r="G45" s="85">
        <v>51</v>
      </c>
      <c r="H45" s="85">
        <v>80</v>
      </c>
      <c r="I45" s="85">
        <v>69</v>
      </c>
      <c r="J45" s="85">
        <v>82</v>
      </c>
      <c r="K45" s="253">
        <v>28.771929824561404</v>
      </c>
    </row>
    <row r="46" spans="1:11" s="85" customFormat="1" ht="15.75" customHeight="1">
      <c r="A46" s="19"/>
      <c r="K46" s="253"/>
    </row>
    <row r="47" spans="1:11" s="87" customFormat="1" ht="21.75" customHeight="1">
      <c r="A47" s="20" t="s">
        <v>46</v>
      </c>
      <c r="B47" s="87">
        <v>8</v>
      </c>
      <c r="C47" s="87">
        <v>53</v>
      </c>
      <c r="D47" s="87">
        <v>1393</v>
      </c>
      <c r="E47" s="87">
        <v>705</v>
      </c>
      <c r="F47" s="87">
        <v>688</v>
      </c>
      <c r="G47" s="87">
        <v>414</v>
      </c>
      <c r="H47" s="87">
        <v>470</v>
      </c>
      <c r="I47" s="87">
        <v>509</v>
      </c>
      <c r="J47" s="87">
        <v>504</v>
      </c>
      <c r="K47" s="254">
        <v>41.17647058823529</v>
      </c>
    </row>
    <row r="48" spans="1:11" s="85" customFormat="1" ht="21.75" customHeight="1">
      <c r="A48" s="19" t="s">
        <v>47</v>
      </c>
      <c r="B48" s="85">
        <v>4</v>
      </c>
      <c r="C48" s="85">
        <v>24</v>
      </c>
      <c r="D48" s="85">
        <v>613</v>
      </c>
      <c r="E48" s="85">
        <v>311</v>
      </c>
      <c r="F48" s="85">
        <v>302</v>
      </c>
      <c r="G48" s="85">
        <v>185</v>
      </c>
      <c r="H48" s="85">
        <v>193</v>
      </c>
      <c r="I48" s="85">
        <v>235</v>
      </c>
      <c r="J48" s="85">
        <v>216</v>
      </c>
      <c r="K48" s="253">
        <v>69.90291262135922</v>
      </c>
    </row>
    <row r="49" spans="1:11" s="85" customFormat="1" ht="21.75" customHeight="1">
      <c r="A49" s="19" t="s">
        <v>48</v>
      </c>
      <c r="B49" s="85">
        <v>1</v>
      </c>
      <c r="C49" s="85">
        <v>11</v>
      </c>
      <c r="D49" s="85">
        <v>321</v>
      </c>
      <c r="E49" s="85">
        <v>160</v>
      </c>
      <c r="F49" s="85">
        <v>161</v>
      </c>
      <c r="G49" s="85">
        <v>108</v>
      </c>
      <c r="H49" s="85">
        <v>108</v>
      </c>
      <c r="I49" s="85">
        <v>105</v>
      </c>
      <c r="J49" s="85">
        <v>108</v>
      </c>
      <c r="K49" s="253">
        <v>28.57142857142857</v>
      </c>
    </row>
    <row r="50" spans="1:11" s="85" customFormat="1" ht="21.75" customHeight="1">
      <c r="A50" s="19" t="s">
        <v>49</v>
      </c>
      <c r="B50" s="85">
        <v>1</v>
      </c>
      <c r="C50" s="85">
        <v>10</v>
      </c>
      <c r="D50" s="85">
        <v>271</v>
      </c>
      <c r="E50" s="85">
        <v>148</v>
      </c>
      <c r="F50" s="85">
        <v>123</v>
      </c>
      <c r="G50" s="85">
        <v>76</v>
      </c>
      <c r="H50" s="85">
        <v>95</v>
      </c>
      <c r="I50" s="85">
        <v>100</v>
      </c>
      <c r="J50" s="85">
        <v>98</v>
      </c>
      <c r="K50" s="253">
        <v>43.55555555555555</v>
      </c>
    </row>
    <row r="51" spans="1:11" s="86" customFormat="1" ht="21.75" customHeight="1" thickBot="1">
      <c r="A51" s="27" t="s">
        <v>50</v>
      </c>
      <c r="B51" s="89">
        <v>2</v>
      </c>
      <c r="C51" s="89">
        <v>8</v>
      </c>
      <c r="D51" s="89">
        <v>188</v>
      </c>
      <c r="E51" s="89">
        <v>86</v>
      </c>
      <c r="F51" s="89">
        <v>102</v>
      </c>
      <c r="G51" s="89">
        <v>45</v>
      </c>
      <c r="H51" s="89">
        <v>74</v>
      </c>
      <c r="I51" s="89">
        <v>69</v>
      </c>
      <c r="J51" s="89">
        <v>82</v>
      </c>
      <c r="K51" s="256">
        <v>26.282051282051285</v>
      </c>
    </row>
    <row r="52" spans="1:11" s="181" customFormat="1" ht="18" customHeight="1" thickBot="1">
      <c r="A52" s="243"/>
      <c r="B52" s="243"/>
      <c r="C52" s="243"/>
      <c r="D52" s="243"/>
      <c r="E52" s="243"/>
      <c r="F52" s="243"/>
      <c r="G52" s="243"/>
      <c r="H52" s="243"/>
      <c r="I52" s="243"/>
      <c r="J52" s="243"/>
      <c r="K52" s="257" t="s">
        <v>346</v>
      </c>
    </row>
    <row r="53" spans="1:11" s="181" customFormat="1" ht="21.75" customHeight="1">
      <c r="A53" s="612" t="s">
        <v>105</v>
      </c>
      <c r="B53" s="241" t="s">
        <v>336</v>
      </c>
      <c r="C53" s="564" t="s">
        <v>337</v>
      </c>
      <c r="D53" s="657" t="s">
        <v>338</v>
      </c>
      <c r="E53" s="625"/>
      <c r="F53" s="625"/>
      <c r="G53" s="625"/>
      <c r="H53" s="625"/>
      <c r="I53" s="614"/>
      <c r="J53" s="564" t="s">
        <v>339</v>
      </c>
      <c r="K53" s="568" t="s">
        <v>340</v>
      </c>
    </row>
    <row r="54" spans="1:11" s="181" customFormat="1" ht="21.75" customHeight="1">
      <c r="A54" s="613"/>
      <c r="B54" s="132" t="s">
        <v>341</v>
      </c>
      <c r="C54" s="610"/>
      <c r="D54" s="57" t="s">
        <v>94</v>
      </c>
      <c r="E54" s="57" t="s">
        <v>108</v>
      </c>
      <c r="F54" s="57" t="s">
        <v>109</v>
      </c>
      <c r="G54" s="57" t="s">
        <v>342</v>
      </c>
      <c r="H54" s="57" t="s">
        <v>343</v>
      </c>
      <c r="I54" s="57" t="s">
        <v>344</v>
      </c>
      <c r="J54" s="610"/>
      <c r="K54" s="569"/>
    </row>
    <row r="55" spans="1:11" s="88" customFormat="1" ht="21.75" customHeight="1">
      <c r="A55" s="20" t="s">
        <v>52</v>
      </c>
      <c r="B55" s="87">
        <v>2</v>
      </c>
      <c r="C55" s="87">
        <v>7</v>
      </c>
      <c r="D55" s="87">
        <v>92</v>
      </c>
      <c r="E55" s="87">
        <v>51</v>
      </c>
      <c r="F55" s="87">
        <v>41</v>
      </c>
      <c r="G55" s="87">
        <v>30</v>
      </c>
      <c r="H55" s="87">
        <v>32</v>
      </c>
      <c r="I55" s="87">
        <v>30</v>
      </c>
      <c r="J55" s="87">
        <v>37</v>
      </c>
      <c r="K55" s="254">
        <v>10.914454277286136</v>
      </c>
    </row>
    <row r="56" spans="1:11" s="86" customFormat="1" ht="21.75" customHeight="1">
      <c r="A56" s="19" t="s">
        <v>53</v>
      </c>
      <c r="B56" s="85">
        <v>0</v>
      </c>
      <c r="C56" s="85">
        <v>0</v>
      </c>
      <c r="D56" s="85">
        <v>0</v>
      </c>
      <c r="E56" s="85">
        <v>0</v>
      </c>
      <c r="F56" s="85">
        <v>0</v>
      </c>
      <c r="G56" s="85">
        <v>0</v>
      </c>
      <c r="H56" s="85">
        <v>0</v>
      </c>
      <c r="I56" s="85">
        <v>0</v>
      </c>
      <c r="J56" s="85">
        <v>0</v>
      </c>
      <c r="K56" s="253">
        <v>0</v>
      </c>
    </row>
    <row r="57" spans="1:11" s="86" customFormat="1" ht="21.75" customHeight="1">
      <c r="A57" s="19" t="s">
        <v>54</v>
      </c>
      <c r="B57" s="85">
        <v>1</v>
      </c>
      <c r="C57" s="85">
        <v>4</v>
      </c>
      <c r="D57" s="85">
        <v>45</v>
      </c>
      <c r="E57" s="85">
        <v>29</v>
      </c>
      <c r="F57" s="85">
        <v>16</v>
      </c>
      <c r="G57" s="85">
        <v>12</v>
      </c>
      <c r="H57" s="85">
        <v>18</v>
      </c>
      <c r="I57" s="85">
        <v>15</v>
      </c>
      <c r="J57" s="85">
        <v>16</v>
      </c>
      <c r="K57" s="253">
        <v>22.857142857142858</v>
      </c>
    </row>
    <row r="58" spans="1:11" s="86" customFormat="1" ht="21.75" customHeight="1">
      <c r="A58" s="19" t="s">
        <v>55</v>
      </c>
      <c r="B58" s="85">
        <v>0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5">
        <v>0</v>
      </c>
      <c r="I58" s="85">
        <v>0</v>
      </c>
      <c r="J58" s="85">
        <v>0</v>
      </c>
      <c r="K58" s="253">
        <v>0</v>
      </c>
    </row>
    <row r="59" spans="1:11" s="86" customFormat="1" ht="21.75" customHeight="1">
      <c r="A59" s="19" t="s">
        <v>56</v>
      </c>
      <c r="B59" s="85">
        <v>1</v>
      </c>
      <c r="C59" s="85">
        <v>3</v>
      </c>
      <c r="D59" s="85">
        <v>47</v>
      </c>
      <c r="E59" s="85">
        <v>22</v>
      </c>
      <c r="F59" s="85">
        <v>25</v>
      </c>
      <c r="G59" s="85">
        <v>18</v>
      </c>
      <c r="H59" s="85">
        <v>14</v>
      </c>
      <c r="I59" s="85">
        <v>15</v>
      </c>
      <c r="J59" s="85">
        <v>21</v>
      </c>
      <c r="K59" s="253">
        <v>38.18181818181819</v>
      </c>
    </row>
    <row r="60" spans="1:11" s="86" customFormat="1" ht="21.75" customHeight="1">
      <c r="A60" s="19" t="s">
        <v>57</v>
      </c>
      <c r="B60" s="85">
        <v>0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  <c r="I60" s="85">
        <v>0</v>
      </c>
      <c r="J60" s="85">
        <v>0</v>
      </c>
      <c r="K60" s="253">
        <v>0</v>
      </c>
    </row>
    <row r="61" spans="1:11" s="86" customFormat="1" ht="21.75" customHeight="1">
      <c r="A61" s="19" t="s">
        <v>102</v>
      </c>
      <c r="B61" s="85">
        <v>0</v>
      </c>
      <c r="C61" s="85">
        <v>0</v>
      </c>
      <c r="D61" s="85">
        <v>0</v>
      </c>
      <c r="E61" s="85">
        <v>0</v>
      </c>
      <c r="F61" s="85">
        <v>0</v>
      </c>
      <c r="G61" s="85">
        <v>0</v>
      </c>
      <c r="H61" s="85">
        <v>0</v>
      </c>
      <c r="I61" s="85">
        <v>0</v>
      </c>
      <c r="J61" s="85">
        <v>0</v>
      </c>
      <c r="K61" s="253">
        <v>0</v>
      </c>
    </row>
    <row r="62" spans="1:11" s="86" customFormat="1" ht="15.75" customHeight="1">
      <c r="A62" s="19"/>
      <c r="B62" s="85"/>
      <c r="C62" s="85"/>
      <c r="D62" s="85"/>
      <c r="E62" s="85"/>
      <c r="F62" s="85"/>
      <c r="G62" s="85"/>
      <c r="H62" s="85"/>
      <c r="I62" s="85"/>
      <c r="J62" s="85"/>
      <c r="K62" s="253"/>
    </row>
    <row r="63" spans="1:11" s="88" customFormat="1" ht="21.75" customHeight="1">
      <c r="A63" s="20" t="s">
        <v>58</v>
      </c>
      <c r="B63" s="87">
        <v>9</v>
      </c>
      <c r="C63" s="87">
        <v>25</v>
      </c>
      <c r="D63" s="87">
        <v>531</v>
      </c>
      <c r="E63" s="87">
        <v>257</v>
      </c>
      <c r="F63" s="87">
        <v>274</v>
      </c>
      <c r="G63" s="87">
        <v>90</v>
      </c>
      <c r="H63" s="87">
        <v>208</v>
      </c>
      <c r="I63" s="87">
        <v>233</v>
      </c>
      <c r="J63" s="87">
        <v>236</v>
      </c>
      <c r="K63" s="254">
        <v>30.025445292620866</v>
      </c>
    </row>
    <row r="64" spans="1:11" s="86" customFormat="1" ht="21.75" customHeight="1">
      <c r="A64" s="19" t="s">
        <v>59</v>
      </c>
      <c r="B64" s="85">
        <v>2</v>
      </c>
      <c r="C64" s="85">
        <v>5</v>
      </c>
      <c r="D64" s="85">
        <v>89</v>
      </c>
      <c r="E64" s="85">
        <v>40</v>
      </c>
      <c r="F64" s="85">
        <v>49</v>
      </c>
      <c r="G64" s="85">
        <v>18</v>
      </c>
      <c r="H64" s="85">
        <v>34</v>
      </c>
      <c r="I64" s="85">
        <v>37</v>
      </c>
      <c r="J64" s="85">
        <v>48</v>
      </c>
      <c r="K64" s="253">
        <v>30.37974683544304</v>
      </c>
    </row>
    <row r="65" spans="1:11" s="86" customFormat="1" ht="21.75" customHeight="1">
      <c r="A65" s="19" t="s">
        <v>60</v>
      </c>
      <c r="B65" s="85">
        <v>2</v>
      </c>
      <c r="C65" s="85">
        <v>4</v>
      </c>
      <c r="D65" s="85">
        <v>69</v>
      </c>
      <c r="E65" s="85">
        <v>37</v>
      </c>
      <c r="F65" s="85">
        <v>32</v>
      </c>
      <c r="G65" s="85">
        <v>0</v>
      </c>
      <c r="H65" s="85">
        <v>25</v>
      </c>
      <c r="I65" s="85">
        <v>44</v>
      </c>
      <c r="J65" s="85">
        <v>31</v>
      </c>
      <c r="K65" s="253">
        <v>41.891891891891895</v>
      </c>
    </row>
    <row r="66" spans="1:11" s="86" customFormat="1" ht="21.75" customHeight="1">
      <c r="A66" s="19" t="s">
        <v>61</v>
      </c>
      <c r="B66" s="85">
        <v>3</v>
      </c>
      <c r="C66" s="85">
        <v>14</v>
      </c>
      <c r="D66" s="85">
        <v>356</v>
      </c>
      <c r="E66" s="85">
        <v>172</v>
      </c>
      <c r="F66" s="85">
        <v>184</v>
      </c>
      <c r="G66" s="85">
        <v>72</v>
      </c>
      <c r="H66" s="85">
        <v>142</v>
      </c>
      <c r="I66" s="85">
        <v>142</v>
      </c>
      <c r="J66" s="85">
        <v>138</v>
      </c>
      <c r="K66" s="253">
        <v>42.857142857142854</v>
      </c>
    </row>
    <row r="67" spans="1:11" s="86" customFormat="1" ht="21.75" customHeight="1">
      <c r="A67" s="19" t="s">
        <v>62</v>
      </c>
      <c r="B67" s="85">
        <v>1</v>
      </c>
      <c r="C67" s="85">
        <v>2</v>
      </c>
      <c r="D67" s="85">
        <v>17</v>
      </c>
      <c r="E67" s="85">
        <v>8</v>
      </c>
      <c r="F67" s="85">
        <v>9</v>
      </c>
      <c r="G67" s="85">
        <v>0</v>
      </c>
      <c r="H67" s="85">
        <v>7</v>
      </c>
      <c r="I67" s="85">
        <v>10</v>
      </c>
      <c r="J67" s="85">
        <v>19</v>
      </c>
      <c r="K67" s="253">
        <v>20.87912087912088</v>
      </c>
    </row>
    <row r="68" spans="1:11" s="86" customFormat="1" ht="21.75" customHeight="1">
      <c r="A68" s="19" t="s">
        <v>103</v>
      </c>
      <c r="B68" s="85">
        <v>1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  <c r="I68" s="85">
        <v>0</v>
      </c>
      <c r="J68" s="85">
        <v>0</v>
      </c>
      <c r="K68" s="253">
        <v>0</v>
      </c>
    </row>
    <row r="69" spans="1:11" s="86" customFormat="1" ht="15.75" customHeight="1">
      <c r="A69" s="19"/>
      <c r="B69" s="85"/>
      <c r="C69" s="85"/>
      <c r="D69" s="85"/>
      <c r="E69" s="85"/>
      <c r="F69" s="85"/>
      <c r="G69" s="85"/>
      <c r="H69" s="85"/>
      <c r="I69" s="85"/>
      <c r="J69" s="85"/>
      <c r="K69" s="253"/>
    </row>
    <row r="70" spans="1:11" s="88" customFormat="1" ht="21.75" customHeight="1">
      <c r="A70" s="20" t="s">
        <v>63</v>
      </c>
      <c r="B70" s="87">
        <v>5</v>
      </c>
      <c r="C70" s="87">
        <v>13</v>
      </c>
      <c r="D70" s="87">
        <v>151</v>
      </c>
      <c r="E70" s="87">
        <v>74</v>
      </c>
      <c r="F70" s="87">
        <v>77</v>
      </c>
      <c r="G70" s="87">
        <v>32</v>
      </c>
      <c r="H70" s="87">
        <v>45</v>
      </c>
      <c r="I70" s="87">
        <v>74</v>
      </c>
      <c r="J70" s="87">
        <v>77</v>
      </c>
      <c r="K70" s="254">
        <v>20.47872340425532</v>
      </c>
    </row>
    <row r="71" spans="1:11" s="86" customFormat="1" ht="21.75" customHeight="1">
      <c r="A71" s="19" t="s">
        <v>64</v>
      </c>
      <c r="B71" s="85">
        <v>0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  <c r="I71" s="85">
        <v>0</v>
      </c>
      <c r="J71" s="85">
        <v>0</v>
      </c>
      <c r="K71" s="253">
        <v>0</v>
      </c>
    </row>
    <row r="72" spans="1:11" s="86" customFormat="1" ht="21.75" customHeight="1">
      <c r="A72" s="19" t="s">
        <v>65</v>
      </c>
      <c r="B72" s="85">
        <v>1</v>
      </c>
      <c r="C72" s="85">
        <v>2</v>
      </c>
      <c r="D72" s="85">
        <v>28</v>
      </c>
      <c r="E72" s="85">
        <v>15</v>
      </c>
      <c r="F72" s="85">
        <v>13</v>
      </c>
      <c r="G72" s="85">
        <v>0</v>
      </c>
      <c r="H72" s="85">
        <v>0</v>
      </c>
      <c r="I72" s="85">
        <v>28</v>
      </c>
      <c r="J72" s="85">
        <v>35</v>
      </c>
      <c r="K72" s="253">
        <v>63.63636363636363</v>
      </c>
    </row>
    <row r="73" spans="1:11" s="86" customFormat="1" ht="21.75" customHeight="1">
      <c r="A73" s="19" t="s">
        <v>66</v>
      </c>
      <c r="B73" s="85">
        <v>1</v>
      </c>
      <c r="C73" s="85">
        <v>3</v>
      </c>
      <c r="D73" s="85">
        <v>31</v>
      </c>
      <c r="E73" s="85">
        <v>15</v>
      </c>
      <c r="F73" s="85">
        <v>16</v>
      </c>
      <c r="G73" s="85">
        <v>8</v>
      </c>
      <c r="H73" s="85">
        <v>11</v>
      </c>
      <c r="I73" s="85">
        <v>12</v>
      </c>
      <c r="J73" s="85">
        <v>13</v>
      </c>
      <c r="K73" s="253">
        <v>10.077519379844961</v>
      </c>
    </row>
    <row r="74" spans="1:11" s="86" customFormat="1" ht="21.75" customHeight="1">
      <c r="A74" s="19" t="s">
        <v>67</v>
      </c>
      <c r="B74" s="85">
        <v>2</v>
      </c>
      <c r="C74" s="85">
        <v>5</v>
      </c>
      <c r="D74" s="85">
        <v>55</v>
      </c>
      <c r="E74" s="85">
        <v>24</v>
      </c>
      <c r="F74" s="85">
        <v>31</v>
      </c>
      <c r="G74" s="85">
        <v>16</v>
      </c>
      <c r="H74" s="85">
        <v>16</v>
      </c>
      <c r="I74" s="85">
        <v>23</v>
      </c>
      <c r="J74" s="85">
        <v>17</v>
      </c>
      <c r="K74" s="253">
        <v>23.943661971830984</v>
      </c>
    </row>
    <row r="75" spans="1:11" s="86" customFormat="1" ht="21.75" customHeight="1">
      <c r="A75" s="19" t="s">
        <v>68</v>
      </c>
      <c r="B75" s="85">
        <v>1</v>
      </c>
      <c r="C75" s="85">
        <v>3</v>
      </c>
      <c r="D75" s="85">
        <v>37</v>
      </c>
      <c r="E75" s="85">
        <v>20</v>
      </c>
      <c r="F75" s="85">
        <v>17</v>
      </c>
      <c r="G75" s="85">
        <v>8</v>
      </c>
      <c r="H75" s="85">
        <v>18</v>
      </c>
      <c r="I75" s="85">
        <v>11</v>
      </c>
      <c r="J75" s="85">
        <v>12</v>
      </c>
      <c r="K75" s="253">
        <v>27.906976744186046</v>
      </c>
    </row>
    <row r="76" spans="1:11" s="86" customFormat="1" ht="21.75" customHeight="1">
      <c r="A76" s="19" t="s">
        <v>69</v>
      </c>
      <c r="B76" s="85">
        <v>0</v>
      </c>
      <c r="C76" s="85"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  <c r="I76" s="85">
        <v>0</v>
      </c>
      <c r="J76" s="85">
        <v>0</v>
      </c>
      <c r="K76" s="253">
        <v>0</v>
      </c>
    </row>
    <row r="77" spans="1:11" s="86" customFormat="1" ht="21.75" customHeight="1">
      <c r="A77" s="19" t="s">
        <v>70</v>
      </c>
      <c r="B77" s="85">
        <v>0</v>
      </c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  <c r="I77" s="85">
        <v>0</v>
      </c>
      <c r="J77" s="85">
        <v>0</v>
      </c>
      <c r="K77" s="253">
        <v>0</v>
      </c>
    </row>
    <row r="78" spans="1:11" s="86" customFormat="1" ht="15.75" customHeight="1">
      <c r="A78" s="19"/>
      <c r="B78" s="85"/>
      <c r="C78" s="85"/>
      <c r="D78" s="85"/>
      <c r="E78" s="85"/>
      <c r="F78" s="85"/>
      <c r="G78" s="85"/>
      <c r="H78" s="85"/>
      <c r="I78" s="85"/>
      <c r="J78" s="85"/>
      <c r="K78" s="253"/>
    </row>
    <row r="79" spans="1:11" s="88" customFormat="1" ht="21.75" customHeight="1">
      <c r="A79" s="20" t="s">
        <v>71</v>
      </c>
      <c r="B79" s="87">
        <v>2</v>
      </c>
      <c r="C79" s="87">
        <v>5</v>
      </c>
      <c r="D79" s="87">
        <v>61</v>
      </c>
      <c r="E79" s="87">
        <v>35</v>
      </c>
      <c r="F79" s="87">
        <v>26</v>
      </c>
      <c r="G79" s="87">
        <v>8</v>
      </c>
      <c r="H79" s="87">
        <v>19</v>
      </c>
      <c r="I79" s="87">
        <v>34</v>
      </c>
      <c r="J79" s="87">
        <v>16</v>
      </c>
      <c r="K79" s="254">
        <v>8.98876404494382</v>
      </c>
    </row>
    <row r="80" spans="1:11" s="86" customFormat="1" ht="21.75" customHeight="1">
      <c r="A80" s="19" t="s">
        <v>72</v>
      </c>
      <c r="B80" s="85">
        <v>1</v>
      </c>
      <c r="C80" s="85">
        <v>2</v>
      </c>
      <c r="D80" s="85">
        <v>29</v>
      </c>
      <c r="E80" s="85">
        <v>18</v>
      </c>
      <c r="F80" s="85">
        <v>11</v>
      </c>
      <c r="G80" s="85">
        <v>0</v>
      </c>
      <c r="H80" s="85">
        <v>11</v>
      </c>
      <c r="I80" s="85">
        <v>18</v>
      </c>
      <c r="J80" s="85">
        <v>8</v>
      </c>
      <c r="K80" s="253">
        <v>5.9259259259259265</v>
      </c>
    </row>
    <row r="81" spans="1:11" s="86" customFormat="1" ht="21.75" customHeight="1">
      <c r="A81" s="19" t="s">
        <v>73</v>
      </c>
      <c r="B81" s="85">
        <v>1</v>
      </c>
      <c r="C81" s="85">
        <v>3</v>
      </c>
      <c r="D81" s="85">
        <v>32</v>
      </c>
      <c r="E81" s="85">
        <v>17</v>
      </c>
      <c r="F81" s="85">
        <v>15</v>
      </c>
      <c r="G81" s="85">
        <v>8</v>
      </c>
      <c r="H81" s="85">
        <v>8</v>
      </c>
      <c r="I81" s="85">
        <v>16</v>
      </c>
      <c r="J81" s="85">
        <v>8</v>
      </c>
      <c r="K81" s="253">
        <v>18.6046511627907</v>
      </c>
    </row>
    <row r="82" spans="1:11" s="86" customFormat="1" ht="15.75" customHeight="1">
      <c r="A82" s="19"/>
      <c r="B82" s="85"/>
      <c r="C82" s="85"/>
      <c r="D82" s="85"/>
      <c r="E82" s="85"/>
      <c r="F82" s="85"/>
      <c r="G82" s="85"/>
      <c r="H82" s="85"/>
      <c r="I82" s="85"/>
      <c r="J82" s="85"/>
      <c r="K82" s="253"/>
    </row>
    <row r="83" spans="1:11" s="88" customFormat="1" ht="21.75" customHeight="1">
      <c r="A83" s="20" t="s">
        <v>74</v>
      </c>
      <c r="B83" s="87">
        <v>4</v>
      </c>
      <c r="C83" s="87">
        <v>15</v>
      </c>
      <c r="D83" s="87">
        <v>180</v>
      </c>
      <c r="E83" s="87">
        <v>95</v>
      </c>
      <c r="F83" s="87">
        <v>85</v>
      </c>
      <c r="G83" s="87">
        <v>46</v>
      </c>
      <c r="H83" s="87">
        <v>59</v>
      </c>
      <c r="I83" s="87">
        <v>75</v>
      </c>
      <c r="J83" s="87">
        <v>71</v>
      </c>
      <c r="K83" s="254">
        <v>12.390924956369982</v>
      </c>
    </row>
    <row r="84" spans="1:11" s="86" customFormat="1" ht="21.75" customHeight="1">
      <c r="A84" s="19" t="s">
        <v>75</v>
      </c>
      <c r="B84" s="85">
        <v>1</v>
      </c>
      <c r="C84" s="85">
        <v>7</v>
      </c>
      <c r="D84" s="85">
        <v>137</v>
      </c>
      <c r="E84" s="85">
        <v>72</v>
      </c>
      <c r="F84" s="85">
        <v>65</v>
      </c>
      <c r="G84" s="85">
        <v>39</v>
      </c>
      <c r="H84" s="85">
        <v>45</v>
      </c>
      <c r="I84" s="85">
        <v>53</v>
      </c>
      <c r="J84" s="85">
        <v>50</v>
      </c>
      <c r="K84" s="253">
        <v>40.98360655737705</v>
      </c>
    </row>
    <row r="85" spans="1:11" s="86" customFormat="1" ht="21.75" customHeight="1">
      <c r="A85" s="19" t="s">
        <v>76</v>
      </c>
      <c r="B85" s="85">
        <v>1</v>
      </c>
      <c r="C85" s="85">
        <v>2</v>
      </c>
      <c r="D85" s="85">
        <v>24</v>
      </c>
      <c r="E85" s="85">
        <v>12</v>
      </c>
      <c r="F85" s="85">
        <v>12</v>
      </c>
      <c r="G85" s="85">
        <v>0</v>
      </c>
      <c r="H85" s="85">
        <v>10</v>
      </c>
      <c r="I85" s="85">
        <v>14</v>
      </c>
      <c r="J85" s="85">
        <v>11</v>
      </c>
      <c r="K85" s="253">
        <v>10.576923076923077</v>
      </c>
    </row>
    <row r="86" spans="1:11" s="86" customFormat="1" ht="21.75" customHeight="1">
      <c r="A86" s="19" t="s">
        <v>77</v>
      </c>
      <c r="B86" s="85">
        <v>0</v>
      </c>
      <c r="C86" s="85">
        <v>0</v>
      </c>
      <c r="D86" s="85">
        <v>0</v>
      </c>
      <c r="E86" s="85">
        <v>0</v>
      </c>
      <c r="F86" s="85">
        <v>0</v>
      </c>
      <c r="G86" s="85">
        <v>0</v>
      </c>
      <c r="H86" s="85">
        <v>0</v>
      </c>
      <c r="I86" s="85">
        <v>0</v>
      </c>
      <c r="J86" s="85">
        <v>0</v>
      </c>
      <c r="K86" s="253">
        <v>0</v>
      </c>
    </row>
    <row r="87" spans="1:11" s="86" customFormat="1" ht="21.75" customHeight="1">
      <c r="A87" s="19" t="s">
        <v>78</v>
      </c>
      <c r="B87" s="85">
        <v>0</v>
      </c>
      <c r="C87" s="85">
        <v>0</v>
      </c>
      <c r="D87" s="85">
        <v>0</v>
      </c>
      <c r="E87" s="85">
        <v>0</v>
      </c>
      <c r="F87" s="85">
        <v>0</v>
      </c>
      <c r="G87" s="85">
        <v>0</v>
      </c>
      <c r="H87" s="85">
        <v>0</v>
      </c>
      <c r="I87" s="85">
        <v>0</v>
      </c>
      <c r="J87" s="85">
        <v>0</v>
      </c>
      <c r="K87" s="253">
        <v>0</v>
      </c>
    </row>
    <row r="88" spans="1:11" s="86" customFormat="1" ht="21.75" customHeight="1">
      <c r="A88" s="19" t="s">
        <v>79</v>
      </c>
      <c r="B88" s="85">
        <v>0</v>
      </c>
      <c r="C88" s="85">
        <v>0</v>
      </c>
      <c r="D88" s="85">
        <v>0</v>
      </c>
      <c r="E88" s="85">
        <v>0</v>
      </c>
      <c r="F88" s="85">
        <v>0</v>
      </c>
      <c r="G88" s="85">
        <v>0</v>
      </c>
      <c r="H88" s="85">
        <v>0</v>
      </c>
      <c r="I88" s="85">
        <v>0</v>
      </c>
      <c r="J88" s="85">
        <v>0</v>
      </c>
      <c r="K88" s="253">
        <v>0</v>
      </c>
    </row>
    <row r="89" spans="1:11" s="86" customFormat="1" ht="21.75" customHeight="1">
      <c r="A89" s="19" t="s">
        <v>80</v>
      </c>
      <c r="B89" s="85">
        <v>0</v>
      </c>
      <c r="C89" s="85">
        <v>0</v>
      </c>
      <c r="D89" s="85">
        <v>0</v>
      </c>
      <c r="E89" s="85">
        <v>0</v>
      </c>
      <c r="F89" s="85">
        <v>0</v>
      </c>
      <c r="G89" s="85">
        <v>0</v>
      </c>
      <c r="H89" s="85">
        <v>0</v>
      </c>
      <c r="I89" s="85">
        <v>0</v>
      </c>
      <c r="J89" s="85">
        <v>0</v>
      </c>
      <c r="K89" s="253">
        <v>0</v>
      </c>
    </row>
    <row r="90" spans="1:11" s="86" customFormat="1" ht="21.75" customHeight="1">
      <c r="A90" s="19" t="s">
        <v>81</v>
      </c>
      <c r="B90" s="85">
        <v>0</v>
      </c>
      <c r="C90" s="85">
        <v>0</v>
      </c>
      <c r="D90" s="85">
        <v>0</v>
      </c>
      <c r="E90" s="85">
        <v>0</v>
      </c>
      <c r="F90" s="85">
        <v>0</v>
      </c>
      <c r="G90" s="85">
        <v>0</v>
      </c>
      <c r="H90" s="85">
        <v>0</v>
      </c>
      <c r="I90" s="85">
        <v>0</v>
      </c>
      <c r="J90" s="85">
        <v>0</v>
      </c>
      <c r="K90" s="253">
        <v>0</v>
      </c>
    </row>
    <row r="91" spans="1:11" s="86" customFormat="1" ht="21.75" customHeight="1">
      <c r="A91" s="19" t="s">
        <v>82</v>
      </c>
      <c r="B91" s="85">
        <v>0</v>
      </c>
      <c r="C91" s="85">
        <v>0</v>
      </c>
      <c r="D91" s="85">
        <v>0</v>
      </c>
      <c r="E91" s="85">
        <v>0</v>
      </c>
      <c r="F91" s="85">
        <v>0</v>
      </c>
      <c r="G91" s="85">
        <v>0</v>
      </c>
      <c r="H91" s="85">
        <v>0</v>
      </c>
      <c r="I91" s="85">
        <v>0</v>
      </c>
      <c r="J91" s="85">
        <v>0</v>
      </c>
      <c r="K91" s="253">
        <v>0</v>
      </c>
    </row>
    <row r="92" spans="1:11" s="86" customFormat="1" ht="21.75" customHeight="1">
      <c r="A92" s="19" t="s">
        <v>83</v>
      </c>
      <c r="B92" s="85">
        <v>2</v>
      </c>
      <c r="C92" s="85">
        <v>6</v>
      </c>
      <c r="D92" s="85">
        <v>19</v>
      </c>
      <c r="E92" s="85">
        <v>11</v>
      </c>
      <c r="F92" s="85">
        <v>8</v>
      </c>
      <c r="G92" s="85">
        <v>7</v>
      </c>
      <c r="H92" s="85">
        <v>4</v>
      </c>
      <c r="I92" s="85">
        <v>8</v>
      </c>
      <c r="J92" s="85">
        <v>10</v>
      </c>
      <c r="K92" s="253">
        <v>6.578947368421052</v>
      </c>
    </row>
    <row r="93" spans="1:11" s="86" customFormat="1" ht="15.75" customHeight="1">
      <c r="A93" s="19"/>
      <c r="B93" s="85"/>
      <c r="C93" s="85"/>
      <c r="D93" s="85"/>
      <c r="E93" s="85"/>
      <c r="F93" s="85"/>
      <c r="G93" s="85"/>
      <c r="H93" s="85"/>
      <c r="I93" s="85"/>
      <c r="J93" s="85"/>
      <c r="K93" s="253"/>
    </row>
    <row r="94" spans="1:11" s="88" customFormat="1" ht="21.75" customHeight="1">
      <c r="A94" s="20" t="s">
        <v>84</v>
      </c>
      <c r="B94" s="87">
        <v>1</v>
      </c>
      <c r="C94" s="87">
        <v>3</v>
      </c>
      <c r="D94" s="87">
        <v>32</v>
      </c>
      <c r="E94" s="87">
        <v>17</v>
      </c>
      <c r="F94" s="87">
        <v>15</v>
      </c>
      <c r="G94" s="87">
        <v>8</v>
      </c>
      <c r="H94" s="87">
        <v>9</v>
      </c>
      <c r="I94" s="87">
        <v>15</v>
      </c>
      <c r="J94" s="87">
        <v>12</v>
      </c>
      <c r="K94" s="254">
        <v>3.0303030303030303</v>
      </c>
    </row>
    <row r="95" spans="1:11" s="86" customFormat="1" ht="21.75" customHeight="1">
      <c r="A95" s="19" t="s">
        <v>85</v>
      </c>
      <c r="B95" s="85">
        <v>0</v>
      </c>
      <c r="C95" s="85">
        <v>0</v>
      </c>
      <c r="D95" s="85">
        <v>0</v>
      </c>
      <c r="E95" s="85">
        <v>0</v>
      </c>
      <c r="F95" s="85">
        <v>0</v>
      </c>
      <c r="G95" s="85">
        <v>0</v>
      </c>
      <c r="H95" s="85">
        <v>0</v>
      </c>
      <c r="I95" s="85">
        <v>0</v>
      </c>
      <c r="J95" s="85">
        <v>0</v>
      </c>
      <c r="K95" s="253">
        <v>0</v>
      </c>
    </row>
    <row r="96" spans="1:11" s="86" customFormat="1" ht="21.75" customHeight="1">
      <c r="A96" s="19" t="s">
        <v>86</v>
      </c>
      <c r="B96" s="85">
        <v>0</v>
      </c>
      <c r="C96" s="85">
        <v>0</v>
      </c>
      <c r="D96" s="85">
        <v>0</v>
      </c>
      <c r="E96" s="85">
        <v>0</v>
      </c>
      <c r="F96" s="85">
        <v>0</v>
      </c>
      <c r="G96" s="85">
        <v>0</v>
      </c>
      <c r="H96" s="85">
        <v>0</v>
      </c>
      <c r="I96" s="85">
        <v>0</v>
      </c>
      <c r="J96" s="85">
        <v>0</v>
      </c>
      <c r="K96" s="253">
        <v>0</v>
      </c>
    </row>
    <row r="97" spans="1:11" s="86" customFormat="1" ht="21.75" customHeight="1">
      <c r="A97" s="19" t="s">
        <v>87</v>
      </c>
      <c r="B97" s="85">
        <v>1</v>
      </c>
      <c r="C97" s="85">
        <v>3</v>
      </c>
      <c r="D97" s="85">
        <v>32</v>
      </c>
      <c r="E97" s="85">
        <v>17</v>
      </c>
      <c r="F97" s="85">
        <v>15</v>
      </c>
      <c r="G97" s="85">
        <v>8</v>
      </c>
      <c r="H97" s="85">
        <v>9</v>
      </c>
      <c r="I97" s="85">
        <v>15</v>
      </c>
      <c r="J97" s="85">
        <v>12</v>
      </c>
      <c r="K97" s="253">
        <v>50</v>
      </c>
    </row>
    <row r="98" spans="1:11" s="86" customFormat="1" ht="21.75" customHeight="1">
      <c r="A98" s="19" t="s">
        <v>88</v>
      </c>
      <c r="B98" s="85">
        <v>0</v>
      </c>
      <c r="C98" s="85">
        <v>0</v>
      </c>
      <c r="D98" s="85">
        <v>0</v>
      </c>
      <c r="E98" s="85">
        <v>0</v>
      </c>
      <c r="F98" s="85">
        <v>0</v>
      </c>
      <c r="G98" s="85">
        <v>0</v>
      </c>
      <c r="H98" s="85">
        <v>0</v>
      </c>
      <c r="I98" s="85">
        <v>0</v>
      </c>
      <c r="J98" s="85">
        <v>0</v>
      </c>
      <c r="K98" s="253">
        <v>0</v>
      </c>
    </row>
    <row r="99" spans="1:11" s="86" customFormat="1" ht="21.75" customHeight="1">
      <c r="A99" s="19" t="s">
        <v>89</v>
      </c>
      <c r="B99" s="85">
        <v>0</v>
      </c>
      <c r="C99" s="85">
        <v>0</v>
      </c>
      <c r="D99" s="85">
        <v>0</v>
      </c>
      <c r="E99" s="85">
        <v>0</v>
      </c>
      <c r="F99" s="85">
        <v>0</v>
      </c>
      <c r="G99" s="85">
        <v>0</v>
      </c>
      <c r="H99" s="85">
        <v>0</v>
      </c>
      <c r="I99" s="85">
        <v>0</v>
      </c>
      <c r="J99" s="85">
        <v>0</v>
      </c>
      <c r="K99" s="253">
        <v>0</v>
      </c>
    </row>
    <row r="100" spans="1:11" s="86" customFormat="1" ht="21.75" customHeight="1">
      <c r="A100" s="19" t="s">
        <v>90</v>
      </c>
      <c r="B100" s="85">
        <v>0</v>
      </c>
      <c r="C100" s="85">
        <v>0</v>
      </c>
      <c r="D100" s="85">
        <v>0</v>
      </c>
      <c r="E100" s="85">
        <v>0</v>
      </c>
      <c r="F100" s="85">
        <v>0</v>
      </c>
      <c r="G100" s="85">
        <v>0</v>
      </c>
      <c r="H100" s="85">
        <v>0</v>
      </c>
      <c r="I100" s="85">
        <v>0</v>
      </c>
      <c r="J100" s="85">
        <v>0</v>
      </c>
      <c r="K100" s="253">
        <v>0</v>
      </c>
    </row>
    <row r="101" spans="1:11" s="86" customFormat="1" ht="21.75" customHeight="1">
      <c r="A101" s="19" t="s">
        <v>91</v>
      </c>
      <c r="B101" s="85">
        <v>0</v>
      </c>
      <c r="C101" s="85">
        <v>0</v>
      </c>
      <c r="D101" s="85">
        <v>0</v>
      </c>
      <c r="E101" s="85">
        <v>0</v>
      </c>
      <c r="F101" s="85">
        <v>0</v>
      </c>
      <c r="G101" s="85">
        <v>0</v>
      </c>
      <c r="H101" s="85">
        <v>0</v>
      </c>
      <c r="I101" s="85">
        <v>0</v>
      </c>
      <c r="J101" s="85">
        <v>0</v>
      </c>
      <c r="K101" s="253">
        <v>0</v>
      </c>
    </row>
    <row r="102" spans="1:11" s="86" customFormat="1" ht="21.75" customHeight="1">
      <c r="A102" s="19" t="s">
        <v>92</v>
      </c>
      <c r="B102" s="85">
        <v>0</v>
      </c>
      <c r="C102" s="85">
        <v>0</v>
      </c>
      <c r="D102" s="85">
        <v>0</v>
      </c>
      <c r="E102" s="85">
        <v>0</v>
      </c>
      <c r="F102" s="85">
        <v>0</v>
      </c>
      <c r="G102" s="85">
        <v>0</v>
      </c>
      <c r="H102" s="85">
        <v>0</v>
      </c>
      <c r="I102" s="85">
        <v>0</v>
      </c>
      <c r="J102" s="85">
        <v>0</v>
      </c>
      <c r="K102" s="253">
        <v>0</v>
      </c>
    </row>
    <row r="103" spans="1:11" s="86" customFormat="1" ht="21.75" customHeight="1" thickBot="1">
      <c r="A103" s="27" t="s">
        <v>93</v>
      </c>
      <c r="B103" s="89">
        <v>0</v>
      </c>
      <c r="C103" s="89">
        <v>0</v>
      </c>
      <c r="D103" s="89">
        <v>0</v>
      </c>
      <c r="E103" s="89">
        <v>0</v>
      </c>
      <c r="F103" s="89">
        <v>0</v>
      </c>
      <c r="G103" s="89">
        <v>0</v>
      </c>
      <c r="H103" s="89">
        <v>0</v>
      </c>
      <c r="I103" s="89">
        <v>0</v>
      </c>
      <c r="J103" s="89">
        <v>0</v>
      </c>
      <c r="K103" s="256">
        <v>0</v>
      </c>
    </row>
    <row r="104" spans="1:11" s="181" customFormat="1" ht="14.25">
      <c r="A104" s="243"/>
      <c r="B104" s="243"/>
      <c r="C104" s="243"/>
      <c r="D104" s="243"/>
      <c r="E104" s="243"/>
      <c r="F104" s="243"/>
      <c r="G104" s="243"/>
      <c r="H104" s="243"/>
      <c r="I104" s="243"/>
      <c r="J104" s="243"/>
      <c r="K104" s="252"/>
    </row>
  </sheetData>
  <mergeCells count="10">
    <mergeCell ref="A2:A3"/>
    <mergeCell ref="A53:A54"/>
    <mergeCell ref="C53:C54"/>
    <mergeCell ref="J53:J54"/>
    <mergeCell ref="K53:K54"/>
    <mergeCell ref="C2:C3"/>
    <mergeCell ref="J2:J3"/>
    <mergeCell ref="K2:K3"/>
    <mergeCell ref="D2:I2"/>
    <mergeCell ref="D53:I53"/>
  </mergeCells>
  <printOptions horizontalCentered="1"/>
  <pageMargins left="0.5118110236220472" right="0.5118110236220472" top="0.35" bottom="0.21" header="0.31" footer="0.28"/>
  <pageSetup blackAndWhite="1" fitToHeight="2" fitToWidth="2" horizontalDpi="300" verticalDpi="300" orientation="portrait" paperSize="9" scale="75" r:id="rId1"/>
  <rowBreaks count="1" manualBreakCount="1">
    <brk id="51" max="1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77133212" transitionEvaluation="1"/>
  <dimension ref="A1:AF108"/>
  <sheetViews>
    <sheetView showGridLines="0" zoomScale="75" zoomScaleNormal="75" zoomScaleSheetLayoutView="75" workbookViewId="0" topLeftCell="A1">
      <pane xSplit="1" ySplit="4" topLeftCell="B5" activePane="bottomRight" state="frozen"/>
      <selection pane="topLeft" activeCell="K6" sqref="K6"/>
      <selection pane="topRight" activeCell="K6" sqref="K6"/>
      <selection pane="bottomLeft" activeCell="K6" sqref="K6"/>
      <selection pane="bottomRight" activeCell="A1" sqref="A1"/>
    </sheetView>
  </sheetViews>
  <sheetFormatPr defaultColWidth="15.5" defaultRowHeight="15"/>
  <cols>
    <col min="1" max="1" width="12.3984375" style="165" customWidth="1"/>
    <col min="2" max="4" width="7.59765625" style="165" customWidth="1"/>
    <col min="5" max="32" width="6.69921875" style="165" customWidth="1"/>
    <col min="33" max="16384" width="15.5" style="165" customWidth="1"/>
  </cols>
  <sheetData>
    <row r="1" spans="1:32" ht="18.75" customHeight="1" thickBot="1">
      <c r="A1" s="128" t="s">
        <v>347</v>
      </c>
      <c r="Z1" s="134"/>
      <c r="AF1" s="134" t="s">
        <v>346</v>
      </c>
    </row>
    <row r="2" spans="1:32" s="243" customFormat="1" ht="18" customHeight="1">
      <c r="A2" s="139"/>
      <c r="B2" s="661" t="s">
        <v>352</v>
      </c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2"/>
      <c r="T2" s="662"/>
      <c r="U2" s="662"/>
      <c r="V2" s="662"/>
      <c r="W2" s="662"/>
      <c r="X2" s="662"/>
      <c r="Y2" s="662"/>
      <c r="Z2" s="662"/>
      <c r="AA2" s="662"/>
      <c r="AB2" s="663"/>
      <c r="AC2" s="658" t="s">
        <v>348</v>
      </c>
      <c r="AD2" s="659"/>
      <c r="AE2" s="612"/>
      <c r="AF2" s="525" t="s">
        <v>160</v>
      </c>
    </row>
    <row r="3" spans="1:32" s="243" customFormat="1" ht="18" customHeight="1">
      <c r="A3" s="55" t="s">
        <v>105</v>
      </c>
      <c r="B3" s="59"/>
      <c r="C3" s="193" t="s">
        <v>117</v>
      </c>
      <c r="D3" s="58"/>
      <c r="E3" s="59"/>
      <c r="F3" s="193" t="s">
        <v>349</v>
      </c>
      <c r="G3" s="58"/>
      <c r="H3" s="59"/>
      <c r="I3" s="193" t="s">
        <v>180</v>
      </c>
      <c r="J3" s="58"/>
      <c r="K3" s="59"/>
      <c r="L3" s="193" t="s">
        <v>181</v>
      </c>
      <c r="M3" s="58"/>
      <c r="N3" s="59"/>
      <c r="O3" s="193" t="s">
        <v>155</v>
      </c>
      <c r="P3" s="58"/>
      <c r="Q3" s="59"/>
      <c r="R3" s="193" t="s">
        <v>183</v>
      </c>
      <c r="S3" s="58"/>
      <c r="T3" s="59"/>
      <c r="U3" s="193" t="s">
        <v>184</v>
      </c>
      <c r="V3" s="58"/>
      <c r="W3" s="59"/>
      <c r="X3" s="193" t="s">
        <v>331</v>
      </c>
      <c r="Y3" s="193"/>
      <c r="Z3" s="59"/>
      <c r="AA3" s="193" t="s">
        <v>350</v>
      </c>
      <c r="AB3" s="193"/>
      <c r="AC3" s="567"/>
      <c r="AD3" s="660"/>
      <c r="AE3" s="613"/>
      <c r="AF3" s="367"/>
    </row>
    <row r="4" spans="1:32" s="243" customFormat="1" ht="18" customHeight="1">
      <c r="A4" s="258"/>
      <c r="B4" s="15" t="s">
        <v>94</v>
      </c>
      <c r="C4" s="15" t="s">
        <v>108</v>
      </c>
      <c r="D4" s="15" t="s">
        <v>109</v>
      </c>
      <c r="E4" s="15" t="s">
        <v>94</v>
      </c>
      <c r="F4" s="15" t="s">
        <v>108</v>
      </c>
      <c r="G4" s="15" t="s">
        <v>109</v>
      </c>
      <c r="H4" s="15" t="s">
        <v>94</v>
      </c>
      <c r="I4" s="15" t="s">
        <v>108</v>
      </c>
      <c r="J4" s="15" t="s">
        <v>109</v>
      </c>
      <c r="K4" s="15" t="s">
        <v>94</v>
      </c>
      <c r="L4" s="15" t="s">
        <v>108</v>
      </c>
      <c r="M4" s="15" t="s">
        <v>109</v>
      </c>
      <c r="N4" s="15" t="s">
        <v>94</v>
      </c>
      <c r="O4" s="15" t="s">
        <v>108</v>
      </c>
      <c r="P4" s="15" t="s">
        <v>109</v>
      </c>
      <c r="Q4" s="15" t="s">
        <v>94</v>
      </c>
      <c r="R4" s="15" t="s">
        <v>108</v>
      </c>
      <c r="S4" s="15" t="s">
        <v>109</v>
      </c>
      <c r="T4" s="15" t="s">
        <v>94</v>
      </c>
      <c r="U4" s="15" t="s">
        <v>108</v>
      </c>
      <c r="V4" s="15" t="s">
        <v>109</v>
      </c>
      <c r="W4" s="15" t="s">
        <v>94</v>
      </c>
      <c r="X4" s="15" t="s">
        <v>108</v>
      </c>
      <c r="Y4" s="15" t="s">
        <v>109</v>
      </c>
      <c r="Z4" s="15" t="s">
        <v>94</v>
      </c>
      <c r="AA4" s="15" t="s">
        <v>108</v>
      </c>
      <c r="AB4" s="15" t="s">
        <v>109</v>
      </c>
      <c r="AC4" s="15" t="s">
        <v>94</v>
      </c>
      <c r="AD4" s="15" t="s">
        <v>108</v>
      </c>
      <c r="AE4" s="211" t="s">
        <v>109</v>
      </c>
      <c r="AF4" s="368"/>
    </row>
    <row r="5" spans="1:32" s="85" customFormat="1" ht="20.25" customHeight="1">
      <c r="A5" s="19" t="s">
        <v>11</v>
      </c>
      <c r="B5" s="85">
        <v>1177</v>
      </c>
      <c r="C5" s="85">
        <v>85</v>
      </c>
      <c r="D5" s="85">
        <v>1092</v>
      </c>
      <c r="E5" s="85">
        <v>128</v>
      </c>
      <c r="F5" s="85">
        <v>47</v>
      </c>
      <c r="G5" s="85">
        <v>81</v>
      </c>
      <c r="H5" s="85">
        <v>52</v>
      </c>
      <c r="I5" s="85">
        <v>7</v>
      </c>
      <c r="J5" s="85">
        <v>45</v>
      </c>
      <c r="K5" s="85">
        <v>939</v>
      </c>
      <c r="L5" s="85">
        <v>27</v>
      </c>
      <c r="M5" s="85">
        <v>912</v>
      </c>
      <c r="N5" s="85">
        <v>13</v>
      </c>
      <c r="O5" s="85">
        <v>3</v>
      </c>
      <c r="P5" s="85">
        <v>10</v>
      </c>
      <c r="Q5" s="85">
        <v>3</v>
      </c>
      <c r="R5" s="85">
        <v>0</v>
      </c>
      <c r="S5" s="85">
        <v>3</v>
      </c>
      <c r="T5" s="85">
        <v>1</v>
      </c>
      <c r="U5" s="85">
        <v>0</v>
      </c>
      <c r="V5" s="85">
        <v>1</v>
      </c>
      <c r="W5" s="85">
        <v>0</v>
      </c>
      <c r="X5" s="85">
        <v>0</v>
      </c>
      <c r="Y5" s="85">
        <v>0</v>
      </c>
      <c r="Z5" s="85">
        <v>41</v>
      </c>
      <c r="AA5" s="85">
        <v>1</v>
      </c>
      <c r="AB5" s="85">
        <v>40</v>
      </c>
      <c r="AC5" s="85">
        <v>29</v>
      </c>
      <c r="AD5" s="85">
        <v>4</v>
      </c>
      <c r="AE5" s="85">
        <v>25</v>
      </c>
      <c r="AF5" s="85">
        <v>308</v>
      </c>
    </row>
    <row r="6" s="85" customFormat="1" ht="20.25" customHeight="1">
      <c r="A6" s="19"/>
    </row>
    <row r="7" spans="1:32" s="87" customFormat="1" ht="20.25" customHeight="1">
      <c r="A7" s="20" t="s">
        <v>12</v>
      </c>
      <c r="B7" s="87">
        <v>1169</v>
      </c>
      <c r="C7" s="87">
        <v>80</v>
      </c>
      <c r="D7" s="87">
        <v>1089</v>
      </c>
      <c r="E7" s="87">
        <v>132</v>
      </c>
      <c r="F7" s="87">
        <v>49</v>
      </c>
      <c r="G7" s="87">
        <v>83</v>
      </c>
      <c r="H7" s="87">
        <v>52</v>
      </c>
      <c r="I7" s="87">
        <v>5</v>
      </c>
      <c r="J7" s="87">
        <v>47</v>
      </c>
      <c r="K7" s="87">
        <v>938</v>
      </c>
      <c r="L7" s="87">
        <v>24</v>
      </c>
      <c r="M7" s="87">
        <v>914</v>
      </c>
      <c r="N7" s="87">
        <v>10</v>
      </c>
      <c r="O7" s="87">
        <v>2</v>
      </c>
      <c r="P7" s="87">
        <v>8</v>
      </c>
      <c r="Q7" s="87">
        <v>3</v>
      </c>
      <c r="R7" s="87">
        <v>0</v>
      </c>
      <c r="S7" s="87">
        <v>3</v>
      </c>
      <c r="T7" s="87">
        <v>0</v>
      </c>
      <c r="U7" s="87">
        <v>0</v>
      </c>
      <c r="V7" s="87">
        <v>0</v>
      </c>
      <c r="W7" s="87">
        <v>0</v>
      </c>
      <c r="X7" s="87">
        <v>0</v>
      </c>
      <c r="Y7" s="87">
        <v>0</v>
      </c>
      <c r="Z7" s="87">
        <v>34</v>
      </c>
      <c r="AA7" s="87">
        <v>0</v>
      </c>
      <c r="AB7" s="87">
        <v>34</v>
      </c>
      <c r="AC7" s="87">
        <v>17</v>
      </c>
      <c r="AD7" s="87">
        <v>4</v>
      </c>
      <c r="AE7" s="87">
        <v>13</v>
      </c>
      <c r="AF7" s="87">
        <v>295</v>
      </c>
    </row>
    <row r="8" spans="1:32" s="85" customFormat="1" ht="20.25" customHeight="1">
      <c r="A8" s="19" t="s">
        <v>13</v>
      </c>
      <c r="B8" s="85">
        <v>10</v>
      </c>
      <c r="C8" s="85">
        <v>0</v>
      </c>
      <c r="D8" s="85">
        <v>10</v>
      </c>
      <c r="E8" s="85">
        <v>0</v>
      </c>
      <c r="F8" s="85">
        <v>0</v>
      </c>
      <c r="G8" s="85">
        <v>0</v>
      </c>
      <c r="H8" s="85">
        <v>1</v>
      </c>
      <c r="I8" s="85">
        <v>0</v>
      </c>
      <c r="J8" s="85">
        <v>1</v>
      </c>
      <c r="K8" s="85">
        <v>5</v>
      </c>
      <c r="L8" s="85">
        <v>0</v>
      </c>
      <c r="M8" s="85">
        <v>5</v>
      </c>
      <c r="N8" s="85">
        <v>0</v>
      </c>
      <c r="O8" s="85">
        <v>0</v>
      </c>
      <c r="P8" s="85">
        <v>0</v>
      </c>
      <c r="Q8" s="85">
        <v>1</v>
      </c>
      <c r="R8" s="85">
        <v>0</v>
      </c>
      <c r="S8" s="85">
        <v>1</v>
      </c>
      <c r="T8" s="85">
        <v>0</v>
      </c>
      <c r="U8" s="85">
        <v>0</v>
      </c>
      <c r="V8" s="85">
        <v>0</v>
      </c>
      <c r="W8" s="85">
        <v>0</v>
      </c>
      <c r="X8" s="85">
        <v>0</v>
      </c>
      <c r="Y8" s="85">
        <v>0</v>
      </c>
      <c r="Z8" s="85">
        <v>3</v>
      </c>
      <c r="AA8" s="85">
        <v>0</v>
      </c>
      <c r="AB8" s="85">
        <v>3</v>
      </c>
      <c r="AC8" s="85">
        <v>0</v>
      </c>
      <c r="AD8" s="85">
        <v>0</v>
      </c>
      <c r="AE8" s="85">
        <v>0</v>
      </c>
      <c r="AF8" s="85">
        <v>0</v>
      </c>
    </row>
    <row r="9" spans="1:32" s="85" customFormat="1" ht="20.25" customHeight="1">
      <c r="A9" s="19" t="s">
        <v>14</v>
      </c>
      <c r="B9" s="85">
        <v>205</v>
      </c>
      <c r="C9" s="85">
        <v>6</v>
      </c>
      <c r="D9" s="85">
        <v>199</v>
      </c>
      <c r="E9" s="85">
        <v>33</v>
      </c>
      <c r="F9" s="85">
        <v>5</v>
      </c>
      <c r="G9" s="85">
        <v>28</v>
      </c>
      <c r="H9" s="85">
        <v>8</v>
      </c>
      <c r="I9" s="85">
        <v>0</v>
      </c>
      <c r="J9" s="85">
        <v>8</v>
      </c>
      <c r="K9" s="85">
        <v>132</v>
      </c>
      <c r="L9" s="85">
        <v>1</v>
      </c>
      <c r="M9" s="85">
        <v>131</v>
      </c>
      <c r="N9" s="85">
        <v>2</v>
      </c>
      <c r="O9" s="85">
        <v>0</v>
      </c>
      <c r="P9" s="85">
        <v>2</v>
      </c>
      <c r="Q9" s="85">
        <v>0</v>
      </c>
      <c r="R9" s="85">
        <v>0</v>
      </c>
      <c r="S9" s="85">
        <v>0</v>
      </c>
      <c r="T9" s="85">
        <v>0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85">
        <v>30</v>
      </c>
      <c r="AA9" s="85">
        <v>0</v>
      </c>
      <c r="AB9" s="85">
        <v>30</v>
      </c>
      <c r="AC9" s="85">
        <v>0</v>
      </c>
      <c r="AD9" s="85">
        <v>0</v>
      </c>
      <c r="AE9" s="85">
        <v>0</v>
      </c>
      <c r="AF9" s="85">
        <v>21</v>
      </c>
    </row>
    <row r="10" spans="1:32" s="85" customFormat="1" ht="20.25" customHeight="1">
      <c r="A10" s="19" t="s">
        <v>15</v>
      </c>
      <c r="B10" s="85">
        <v>954</v>
      </c>
      <c r="C10" s="85">
        <v>74</v>
      </c>
      <c r="D10" s="85">
        <v>880</v>
      </c>
      <c r="E10" s="85">
        <v>99</v>
      </c>
      <c r="F10" s="85">
        <v>44</v>
      </c>
      <c r="G10" s="85">
        <v>55</v>
      </c>
      <c r="H10" s="85">
        <v>43</v>
      </c>
      <c r="I10" s="85">
        <v>5</v>
      </c>
      <c r="J10" s="85">
        <v>38</v>
      </c>
      <c r="K10" s="85">
        <v>801</v>
      </c>
      <c r="L10" s="85">
        <v>23</v>
      </c>
      <c r="M10" s="85">
        <v>778</v>
      </c>
      <c r="N10" s="85">
        <v>8</v>
      </c>
      <c r="O10" s="85">
        <v>2</v>
      </c>
      <c r="P10" s="85">
        <v>6</v>
      </c>
      <c r="Q10" s="85">
        <v>2</v>
      </c>
      <c r="R10" s="85">
        <v>0</v>
      </c>
      <c r="S10" s="85">
        <v>2</v>
      </c>
      <c r="T10" s="85">
        <v>0</v>
      </c>
      <c r="U10" s="85">
        <v>0</v>
      </c>
      <c r="V10" s="85">
        <v>0</v>
      </c>
      <c r="W10" s="85">
        <v>0</v>
      </c>
      <c r="X10" s="85">
        <v>0</v>
      </c>
      <c r="Y10" s="85">
        <v>0</v>
      </c>
      <c r="Z10" s="85">
        <v>1</v>
      </c>
      <c r="AA10" s="85">
        <v>0</v>
      </c>
      <c r="AB10" s="85">
        <v>1</v>
      </c>
      <c r="AC10" s="85">
        <v>17</v>
      </c>
      <c r="AD10" s="85">
        <v>4</v>
      </c>
      <c r="AE10" s="85">
        <v>13</v>
      </c>
      <c r="AF10" s="85">
        <v>274</v>
      </c>
    </row>
    <row r="11" s="85" customFormat="1" ht="20.25" customHeight="1">
      <c r="A11" s="19"/>
    </row>
    <row r="12" spans="1:32" s="87" customFormat="1" ht="20.25" customHeight="1">
      <c r="A12" s="20" t="s">
        <v>16</v>
      </c>
      <c r="B12" s="87">
        <v>923</v>
      </c>
      <c r="C12" s="87">
        <v>64</v>
      </c>
      <c r="D12" s="87">
        <v>859</v>
      </c>
      <c r="E12" s="87">
        <v>99</v>
      </c>
      <c r="F12" s="87">
        <v>39</v>
      </c>
      <c r="G12" s="87">
        <v>60</v>
      </c>
      <c r="H12" s="87">
        <v>41</v>
      </c>
      <c r="I12" s="87">
        <v>3</v>
      </c>
      <c r="J12" s="87">
        <v>38</v>
      </c>
      <c r="K12" s="87">
        <v>745</v>
      </c>
      <c r="L12" s="87">
        <v>20</v>
      </c>
      <c r="M12" s="87">
        <v>725</v>
      </c>
      <c r="N12" s="87">
        <v>10</v>
      </c>
      <c r="O12" s="87">
        <v>2</v>
      </c>
      <c r="P12" s="87">
        <v>8</v>
      </c>
      <c r="Q12" s="87">
        <v>3</v>
      </c>
      <c r="R12" s="87">
        <v>0</v>
      </c>
      <c r="S12" s="87">
        <v>3</v>
      </c>
      <c r="T12" s="87">
        <v>0</v>
      </c>
      <c r="U12" s="87">
        <v>0</v>
      </c>
      <c r="V12" s="87">
        <v>0</v>
      </c>
      <c r="W12" s="87">
        <v>0</v>
      </c>
      <c r="X12" s="87">
        <v>0</v>
      </c>
      <c r="Y12" s="87">
        <v>0</v>
      </c>
      <c r="Z12" s="87">
        <v>25</v>
      </c>
      <c r="AA12" s="87">
        <v>0</v>
      </c>
      <c r="AB12" s="87">
        <v>25</v>
      </c>
      <c r="AC12" s="87">
        <v>13</v>
      </c>
      <c r="AD12" s="87">
        <v>4</v>
      </c>
      <c r="AE12" s="87">
        <v>9</v>
      </c>
      <c r="AF12" s="87">
        <v>232</v>
      </c>
    </row>
    <row r="13" spans="1:32" s="87" customFormat="1" ht="20.25" customHeight="1">
      <c r="A13" s="20" t="s">
        <v>17</v>
      </c>
      <c r="B13" s="87">
        <v>246</v>
      </c>
      <c r="C13" s="87">
        <v>16</v>
      </c>
      <c r="D13" s="87">
        <v>230</v>
      </c>
      <c r="E13" s="87">
        <v>33</v>
      </c>
      <c r="F13" s="87">
        <v>10</v>
      </c>
      <c r="G13" s="87">
        <v>23</v>
      </c>
      <c r="H13" s="87">
        <v>11</v>
      </c>
      <c r="I13" s="87">
        <v>2</v>
      </c>
      <c r="J13" s="87">
        <v>9</v>
      </c>
      <c r="K13" s="87">
        <v>193</v>
      </c>
      <c r="L13" s="87">
        <v>4</v>
      </c>
      <c r="M13" s="87">
        <v>189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v>0</v>
      </c>
      <c r="W13" s="87">
        <v>0</v>
      </c>
      <c r="X13" s="87">
        <v>0</v>
      </c>
      <c r="Y13" s="87">
        <v>0</v>
      </c>
      <c r="Z13" s="87">
        <v>9</v>
      </c>
      <c r="AA13" s="87">
        <v>0</v>
      </c>
      <c r="AB13" s="87">
        <v>9</v>
      </c>
      <c r="AC13" s="87">
        <v>4</v>
      </c>
      <c r="AD13" s="87">
        <v>0</v>
      </c>
      <c r="AE13" s="87">
        <v>4</v>
      </c>
      <c r="AF13" s="87">
        <v>63</v>
      </c>
    </row>
    <row r="14" s="85" customFormat="1" ht="20.25" customHeight="1">
      <c r="A14" s="19"/>
    </row>
    <row r="15" spans="1:32" s="85" customFormat="1" ht="20.25" customHeight="1">
      <c r="A15" s="19" t="s">
        <v>18</v>
      </c>
      <c r="B15" s="85">
        <v>597</v>
      </c>
      <c r="C15" s="85">
        <v>42</v>
      </c>
      <c r="D15" s="85">
        <v>555</v>
      </c>
      <c r="E15" s="85">
        <v>48</v>
      </c>
      <c r="F15" s="85">
        <v>21</v>
      </c>
      <c r="G15" s="85">
        <v>27</v>
      </c>
      <c r="H15" s="85">
        <v>23</v>
      </c>
      <c r="I15" s="85">
        <v>2</v>
      </c>
      <c r="J15" s="85">
        <v>21</v>
      </c>
      <c r="K15" s="85">
        <v>500</v>
      </c>
      <c r="L15" s="85">
        <v>17</v>
      </c>
      <c r="M15" s="85">
        <v>483</v>
      </c>
      <c r="N15" s="85">
        <v>5</v>
      </c>
      <c r="O15" s="85">
        <v>2</v>
      </c>
      <c r="P15" s="85">
        <v>3</v>
      </c>
      <c r="Q15" s="85">
        <v>3</v>
      </c>
      <c r="R15" s="85">
        <v>0</v>
      </c>
      <c r="S15" s="85">
        <v>3</v>
      </c>
      <c r="T15" s="85">
        <v>0</v>
      </c>
      <c r="U15" s="85">
        <v>0</v>
      </c>
      <c r="V15" s="85">
        <v>0</v>
      </c>
      <c r="W15" s="85">
        <v>0</v>
      </c>
      <c r="X15" s="85">
        <v>0</v>
      </c>
      <c r="Y15" s="85">
        <v>0</v>
      </c>
      <c r="Z15" s="85">
        <v>18</v>
      </c>
      <c r="AA15" s="85">
        <v>0</v>
      </c>
      <c r="AB15" s="85">
        <v>18</v>
      </c>
      <c r="AC15" s="85">
        <v>12</v>
      </c>
      <c r="AD15" s="85">
        <v>4</v>
      </c>
      <c r="AE15" s="85">
        <v>8</v>
      </c>
      <c r="AF15" s="85">
        <v>165</v>
      </c>
    </row>
    <row r="16" spans="1:32" s="85" customFormat="1" ht="20.25" customHeight="1">
      <c r="A16" s="19" t="s">
        <v>19</v>
      </c>
      <c r="B16" s="85">
        <v>46</v>
      </c>
      <c r="C16" s="85">
        <v>2</v>
      </c>
      <c r="D16" s="85">
        <v>44</v>
      </c>
      <c r="E16" s="85">
        <v>9</v>
      </c>
      <c r="F16" s="85">
        <v>2</v>
      </c>
      <c r="G16" s="85">
        <v>7</v>
      </c>
      <c r="H16" s="85">
        <v>7</v>
      </c>
      <c r="I16" s="85">
        <v>0</v>
      </c>
      <c r="J16" s="85">
        <v>7</v>
      </c>
      <c r="K16" s="85">
        <v>30</v>
      </c>
      <c r="L16" s="85">
        <v>0</v>
      </c>
      <c r="M16" s="85">
        <v>30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85">
        <v>0</v>
      </c>
      <c r="U16" s="85">
        <v>0</v>
      </c>
      <c r="V16" s="85">
        <v>0</v>
      </c>
      <c r="W16" s="85">
        <v>0</v>
      </c>
      <c r="X16" s="85">
        <v>0</v>
      </c>
      <c r="Y16" s="85">
        <v>0</v>
      </c>
      <c r="Z16" s="85">
        <v>0</v>
      </c>
      <c r="AA16" s="85">
        <v>0</v>
      </c>
      <c r="AB16" s="85">
        <v>0</v>
      </c>
      <c r="AC16" s="85">
        <v>0</v>
      </c>
      <c r="AD16" s="85">
        <v>0</v>
      </c>
      <c r="AE16" s="85">
        <v>0</v>
      </c>
      <c r="AF16" s="85">
        <v>8</v>
      </c>
    </row>
    <row r="17" spans="1:32" s="85" customFormat="1" ht="20.25" customHeight="1">
      <c r="A17" s="19" t="s">
        <v>20</v>
      </c>
      <c r="B17" s="85">
        <v>24</v>
      </c>
      <c r="C17" s="85">
        <v>3</v>
      </c>
      <c r="D17" s="85">
        <v>21</v>
      </c>
      <c r="E17" s="85">
        <v>3</v>
      </c>
      <c r="F17" s="85">
        <v>2</v>
      </c>
      <c r="G17" s="85">
        <v>1</v>
      </c>
      <c r="H17" s="85">
        <v>1</v>
      </c>
      <c r="I17" s="85">
        <v>0</v>
      </c>
      <c r="J17" s="85">
        <v>1</v>
      </c>
      <c r="K17" s="85">
        <v>19</v>
      </c>
      <c r="L17" s="85">
        <v>1</v>
      </c>
      <c r="M17" s="85">
        <v>18</v>
      </c>
      <c r="N17" s="85">
        <v>1</v>
      </c>
      <c r="O17" s="85">
        <v>0</v>
      </c>
      <c r="P17" s="85">
        <v>1</v>
      </c>
      <c r="Q17" s="85">
        <v>0</v>
      </c>
      <c r="R17" s="85">
        <v>0</v>
      </c>
      <c r="S17" s="85">
        <v>0</v>
      </c>
      <c r="T17" s="85">
        <v>0</v>
      </c>
      <c r="U17" s="85">
        <v>0</v>
      </c>
      <c r="V17" s="85">
        <v>0</v>
      </c>
      <c r="W17" s="85">
        <v>0</v>
      </c>
      <c r="X17" s="85">
        <v>0</v>
      </c>
      <c r="Y17" s="85">
        <v>0</v>
      </c>
      <c r="Z17" s="85">
        <v>0</v>
      </c>
      <c r="AA17" s="85">
        <v>0</v>
      </c>
      <c r="AB17" s="85">
        <v>0</v>
      </c>
      <c r="AC17" s="85">
        <v>0</v>
      </c>
      <c r="AD17" s="85">
        <v>0</v>
      </c>
      <c r="AE17" s="85">
        <v>0</v>
      </c>
      <c r="AF17" s="85">
        <v>6</v>
      </c>
    </row>
    <row r="18" spans="1:32" s="85" customFormat="1" ht="20.25" customHeight="1">
      <c r="A18" s="19" t="s">
        <v>21</v>
      </c>
      <c r="B18" s="85">
        <v>55</v>
      </c>
      <c r="C18" s="85">
        <v>6</v>
      </c>
      <c r="D18" s="85">
        <v>49</v>
      </c>
      <c r="E18" s="85">
        <v>8</v>
      </c>
      <c r="F18" s="85">
        <v>4</v>
      </c>
      <c r="G18" s="85">
        <v>4</v>
      </c>
      <c r="H18" s="85">
        <v>4</v>
      </c>
      <c r="I18" s="85">
        <v>1</v>
      </c>
      <c r="J18" s="85">
        <v>3</v>
      </c>
      <c r="K18" s="85">
        <v>43</v>
      </c>
      <c r="L18" s="85">
        <v>1</v>
      </c>
      <c r="M18" s="85">
        <v>42</v>
      </c>
      <c r="N18" s="85">
        <v>0</v>
      </c>
      <c r="O18" s="85">
        <v>0</v>
      </c>
      <c r="P18" s="85">
        <v>0</v>
      </c>
      <c r="Q18" s="85">
        <v>0</v>
      </c>
      <c r="R18" s="85">
        <v>0</v>
      </c>
      <c r="S18" s="85">
        <v>0</v>
      </c>
      <c r="T18" s="85">
        <v>0</v>
      </c>
      <c r="U18" s="85">
        <v>0</v>
      </c>
      <c r="V18" s="85">
        <v>0</v>
      </c>
      <c r="W18" s="85">
        <v>0</v>
      </c>
      <c r="X18" s="85">
        <v>0</v>
      </c>
      <c r="Y18" s="85">
        <v>0</v>
      </c>
      <c r="Z18" s="85">
        <v>0</v>
      </c>
      <c r="AA18" s="85">
        <v>0</v>
      </c>
      <c r="AB18" s="85">
        <v>0</v>
      </c>
      <c r="AC18" s="85">
        <v>0</v>
      </c>
      <c r="AD18" s="85">
        <v>0</v>
      </c>
      <c r="AE18" s="85">
        <v>0</v>
      </c>
      <c r="AF18" s="85">
        <v>11</v>
      </c>
    </row>
    <row r="19" spans="1:32" s="85" customFormat="1" ht="20.25" customHeight="1">
      <c r="A19" s="19" t="s">
        <v>22</v>
      </c>
      <c r="B19" s="85">
        <v>24</v>
      </c>
      <c r="C19" s="85">
        <v>1</v>
      </c>
      <c r="D19" s="85">
        <v>23</v>
      </c>
      <c r="E19" s="85">
        <v>4</v>
      </c>
      <c r="F19" s="85">
        <v>1</v>
      </c>
      <c r="G19" s="85">
        <v>3</v>
      </c>
      <c r="H19" s="85">
        <v>1</v>
      </c>
      <c r="I19" s="85">
        <v>0</v>
      </c>
      <c r="J19" s="85">
        <v>1</v>
      </c>
      <c r="K19" s="85">
        <v>19</v>
      </c>
      <c r="L19" s="85">
        <v>0</v>
      </c>
      <c r="M19" s="85">
        <v>19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85">
        <v>0</v>
      </c>
      <c r="AC19" s="85">
        <v>0</v>
      </c>
      <c r="AD19" s="85">
        <v>0</v>
      </c>
      <c r="AE19" s="85">
        <v>0</v>
      </c>
      <c r="AF19" s="85">
        <v>3</v>
      </c>
    </row>
    <row r="20" spans="1:32" s="85" customFormat="1" ht="20.25" customHeight="1">
      <c r="A20" s="19" t="s">
        <v>23</v>
      </c>
      <c r="B20" s="85">
        <v>29</v>
      </c>
      <c r="C20" s="85">
        <v>4</v>
      </c>
      <c r="D20" s="85">
        <v>25</v>
      </c>
      <c r="E20" s="85">
        <v>3</v>
      </c>
      <c r="F20" s="85">
        <v>3</v>
      </c>
      <c r="G20" s="85">
        <v>0</v>
      </c>
      <c r="H20" s="85">
        <v>2</v>
      </c>
      <c r="I20" s="85">
        <v>0</v>
      </c>
      <c r="J20" s="85">
        <v>2</v>
      </c>
      <c r="K20" s="85">
        <v>23</v>
      </c>
      <c r="L20" s="85">
        <v>1</v>
      </c>
      <c r="M20" s="85">
        <v>22</v>
      </c>
      <c r="N20" s="85">
        <v>1</v>
      </c>
      <c r="O20" s="85">
        <v>0</v>
      </c>
      <c r="P20" s="85">
        <v>1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85">
        <v>0</v>
      </c>
      <c r="W20" s="85">
        <v>0</v>
      </c>
      <c r="X20" s="85">
        <v>0</v>
      </c>
      <c r="Y20" s="85">
        <v>0</v>
      </c>
      <c r="Z20" s="85">
        <v>0</v>
      </c>
      <c r="AA20" s="85">
        <v>0</v>
      </c>
      <c r="AB20" s="85">
        <v>0</v>
      </c>
      <c r="AC20" s="85">
        <v>0</v>
      </c>
      <c r="AD20" s="85">
        <v>0</v>
      </c>
      <c r="AE20" s="85">
        <v>0</v>
      </c>
      <c r="AF20" s="85">
        <v>20</v>
      </c>
    </row>
    <row r="21" spans="1:32" s="85" customFormat="1" ht="20.25" customHeight="1">
      <c r="A21" s="19" t="s">
        <v>24</v>
      </c>
      <c r="B21" s="85">
        <v>29</v>
      </c>
      <c r="C21" s="85">
        <v>1</v>
      </c>
      <c r="D21" s="85">
        <v>28</v>
      </c>
      <c r="E21" s="85">
        <v>4</v>
      </c>
      <c r="F21" s="85">
        <v>1</v>
      </c>
      <c r="G21" s="85">
        <v>3</v>
      </c>
      <c r="H21" s="85">
        <v>0</v>
      </c>
      <c r="I21" s="85">
        <v>0</v>
      </c>
      <c r="J21" s="85">
        <v>0</v>
      </c>
      <c r="K21" s="85">
        <v>20</v>
      </c>
      <c r="L21" s="85">
        <v>0</v>
      </c>
      <c r="M21" s="85">
        <v>20</v>
      </c>
      <c r="N21" s="85">
        <v>0</v>
      </c>
      <c r="O21" s="85">
        <v>0</v>
      </c>
      <c r="P21" s="85">
        <v>0</v>
      </c>
      <c r="Q21" s="85">
        <v>0</v>
      </c>
      <c r="R21" s="85">
        <v>0</v>
      </c>
      <c r="S21" s="85">
        <v>0</v>
      </c>
      <c r="T21" s="85">
        <v>0</v>
      </c>
      <c r="U21" s="85">
        <v>0</v>
      </c>
      <c r="V21" s="85">
        <v>0</v>
      </c>
      <c r="W21" s="85">
        <v>0</v>
      </c>
      <c r="X21" s="85">
        <v>0</v>
      </c>
      <c r="Y21" s="85">
        <v>0</v>
      </c>
      <c r="Z21" s="85">
        <v>5</v>
      </c>
      <c r="AA21" s="85">
        <v>0</v>
      </c>
      <c r="AB21" s="85">
        <v>5</v>
      </c>
      <c r="AC21" s="85">
        <v>0</v>
      </c>
      <c r="AD21" s="85">
        <v>0</v>
      </c>
      <c r="AE21" s="85">
        <v>0</v>
      </c>
      <c r="AF21" s="85">
        <v>1</v>
      </c>
    </row>
    <row r="22" spans="1:32" s="85" customFormat="1" ht="20.25" customHeight="1">
      <c r="A22" s="19" t="s">
        <v>25</v>
      </c>
      <c r="B22" s="85">
        <v>17</v>
      </c>
      <c r="C22" s="85">
        <v>1</v>
      </c>
      <c r="D22" s="85">
        <v>16</v>
      </c>
      <c r="E22" s="85">
        <v>4</v>
      </c>
      <c r="F22" s="85">
        <v>1</v>
      </c>
      <c r="G22" s="85">
        <v>3</v>
      </c>
      <c r="H22" s="85">
        <v>0</v>
      </c>
      <c r="I22" s="85">
        <v>0</v>
      </c>
      <c r="J22" s="85">
        <v>0</v>
      </c>
      <c r="K22" s="85">
        <v>13</v>
      </c>
      <c r="L22" s="85">
        <v>0</v>
      </c>
      <c r="M22" s="85">
        <v>13</v>
      </c>
      <c r="N22" s="85">
        <v>0</v>
      </c>
      <c r="O22" s="85">
        <v>0</v>
      </c>
      <c r="P22" s="85">
        <v>0</v>
      </c>
      <c r="Q22" s="85">
        <v>0</v>
      </c>
      <c r="R22" s="85">
        <v>0</v>
      </c>
      <c r="S22" s="85">
        <v>0</v>
      </c>
      <c r="T22" s="85">
        <v>0</v>
      </c>
      <c r="U22" s="85">
        <v>0</v>
      </c>
      <c r="V22" s="85">
        <v>0</v>
      </c>
      <c r="W22" s="85">
        <v>0</v>
      </c>
      <c r="X22" s="85">
        <v>0</v>
      </c>
      <c r="Y22" s="85">
        <v>0</v>
      </c>
      <c r="Z22" s="85">
        <v>0</v>
      </c>
      <c r="AA22" s="85">
        <v>0</v>
      </c>
      <c r="AB22" s="85">
        <v>0</v>
      </c>
      <c r="AC22" s="85">
        <v>0</v>
      </c>
      <c r="AD22" s="85">
        <v>0</v>
      </c>
      <c r="AE22" s="85">
        <v>0</v>
      </c>
      <c r="AF22" s="85">
        <v>0</v>
      </c>
    </row>
    <row r="23" spans="1:32" s="85" customFormat="1" ht="20.25" customHeight="1">
      <c r="A23" s="19" t="s">
        <v>26</v>
      </c>
      <c r="B23" s="85">
        <v>8</v>
      </c>
      <c r="C23" s="85">
        <v>0</v>
      </c>
      <c r="D23" s="85">
        <v>8</v>
      </c>
      <c r="E23" s="85">
        <v>2</v>
      </c>
      <c r="F23" s="85">
        <v>0</v>
      </c>
      <c r="G23" s="85">
        <v>2</v>
      </c>
      <c r="H23" s="85">
        <v>0</v>
      </c>
      <c r="I23" s="85">
        <v>0</v>
      </c>
      <c r="J23" s="85">
        <v>0</v>
      </c>
      <c r="K23" s="85">
        <v>4</v>
      </c>
      <c r="L23" s="85">
        <v>0</v>
      </c>
      <c r="M23" s="85">
        <v>4</v>
      </c>
      <c r="N23" s="85">
        <v>2</v>
      </c>
      <c r="O23" s="85">
        <v>0</v>
      </c>
      <c r="P23" s="85">
        <v>2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  <c r="AA23" s="85">
        <v>0</v>
      </c>
      <c r="AB23" s="85">
        <v>0</v>
      </c>
      <c r="AC23" s="85">
        <v>0</v>
      </c>
      <c r="AD23" s="85">
        <v>0</v>
      </c>
      <c r="AE23" s="85">
        <v>0</v>
      </c>
      <c r="AF23" s="85">
        <v>0</v>
      </c>
    </row>
    <row r="24" spans="1:32" s="85" customFormat="1" ht="20.25" customHeight="1">
      <c r="A24" s="19" t="s">
        <v>27</v>
      </c>
      <c r="B24" s="85">
        <v>31</v>
      </c>
      <c r="C24" s="85">
        <v>1</v>
      </c>
      <c r="D24" s="85">
        <v>30</v>
      </c>
      <c r="E24" s="85">
        <v>5</v>
      </c>
      <c r="F24" s="85">
        <v>1</v>
      </c>
      <c r="G24" s="85">
        <v>4</v>
      </c>
      <c r="H24" s="85">
        <v>1</v>
      </c>
      <c r="I24" s="85">
        <v>0</v>
      </c>
      <c r="J24" s="85">
        <v>1</v>
      </c>
      <c r="K24" s="85">
        <v>24</v>
      </c>
      <c r="L24" s="85">
        <v>0</v>
      </c>
      <c r="M24" s="85">
        <v>24</v>
      </c>
      <c r="N24" s="85">
        <v>1</v>
      </c>
      <c r="O24" s="85">
        <v>0</v>
      </c>
      <c r="P24" s="85">
        <v>1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  <c r="V24" s="85">
        <v>0</v>
      </c>
      <c r="W24" s="85">
        <v>0</v>
      </c>
      <c r="X24" s="85">
        <v>0</v>
      </c>
      <c r="Y24" s="85">
        <v>0</v>
      </c>
      <c r="Z24" s="85">
        <v>0</v>
      </c>
      <c r="AA24" s="85">
        <v>0</v>
      </c>
      <c r="AB24" s="85">
        <v>0</v>
      </c>
      <c r="AC24" s="85">
        <v>1</v>
      </c>
      <c r="AD24" s="85">
        <v>0</v>
      </c>
      <c r="AE24" s="85">
        <v>1</v>
      </c>
      <c r="AF24" s="85">
        <v>4</v>
      </c>
    </row>
    <row r="25" spans="1:32" s="85" customFormat="1" ht="20.25" customHeight="1">
      <c r="A25" s="19" t="s">
        <v>28</v>
      </c>
      <c r="B25" s="85">
        <v>15</v>
      </c>
      <c r="C25" s="85">
        <v>0</v>
      </c>
      <c r="D25" s="85">
        <v>15</v>
      </c>
      <c r="E25" s="85">
        <v>2</v>
      </c>
      <c r="F25" s="85">
        <v>0</v>
      </c>
      <c r="G25" s="85">
        <v>2</v>
      </c>
      <c r="H25" s="85">
        <v>0</v>
      </c>
      <c r="I25" s="85">
        <v>0</v>
      </c>
      <c r="J25" s="85">
        <v>0</v>
      </c>
      <c r="K25" s="85">
        <v>11</v>
      </c>
      <c r="L25" s="85">
        <v>0</v>
      </c>
      <c r="M25" s="85">
        <v>11</v>
      </c>
      <c r="N25" s="85">
        <v>0</v>
      </c>
      <c r="O25" s="85">
        <v>0</v>
      </c>
      <c r="P25" s="85">
        <v>0</v>
      </c>
      <c r="Q25" s="85">
        <v>0</v>
      </c>
      <c r="R25" s="85">
        <v>0</v>
      </c>
      <c r="S25" s="85">
        <v>0</v>
      </c>
      <c r="T25" s="85">
        <v>0</v>
      </c>
      <c r="U25" s="85">
        <v>0</v>
      </c>
      <c r="V25" s="85">
        <v>0</v>
      </c>
      <c r="W25" s="85">
        <v>0</v>
      </c>
      <c r="X25" s="85">
        <v>0</v>
      </c>
      <c r="Y25" s="85">
        <v>0</v>
      </c>
      <c r="Z25" s="85">
        <v>2</v>
      </c>
      <c r="AA25" s="85">
        <v>0</v>
      </c>
      <c r="AB25" s="85">
        <v>2</v>
      </c>
      <c r="AC25" s="85">
        <v>0</v>
      </c>
      <c r="AD25" s="85">
        <v>0</v>
      </c>
      <c r="AE25" s="85">
        <v>0</v>
      </c>
      <c r="AF25" s="85">
        <v>1</v>
      </c>
    </row>
    <row r="26" spans="1:32" s="85" customFormat="1" ht="20.25" customHeight="1">
      <c r="A26" s="19" t="s">
        <v>29</v>
      </c>
      <c r="B26" s="85">
        <v>0</v>
      </c>
      <c r="C26" s="85">
        <v>0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  <c r="R26" s="85">
        <v>0</v>
      </c>
      <c r="S26" s="85">
        <v>0</v>
      </c>
      <c r="T26" s="85">
        <v>0</v>
      </c>
      <c r="U26" s="85">
        <v>0</v>
      </c>
      <c r="V26" s="85">
        <v>0</v>
      </c>
      <c r="W26" s="85">
        <v>0</v>
      </c>
      <c r="X26" s="85">
        <v>0</v>
      </c>
      <c r="Y26" s="85">
        <v>0</v>
      </c>
      <c r="Z26" s="85">
        <v>0</v>
      </c>
      <c r="AA26" s="85">
        <v>0</v>
      </c>
      <c r="AB26" s="85">
        <v>0</v>
      </c>
      <c r="AC26" s="85">
        <v>0</v>
      </c>
      <c r="AD26" s="85">
        <v>0</v>
      </c>
      <c r="AE26" s="85">
        <v>0</v>
      </c>
      <c r="AF26" s="85">
        <v>0</v>
      </c>
    </row>
    <row r="27" spans="1:32" s="85" customFormat="1" ht="20.25" customHeight="1">
      <c r="A27" s="19" t="s">
        <v>30</v>
      </c>
      <c r="B27" s="85">
        <v>33</v>
      </c>
      <c r="C27" s="85">
        <v>2</v>
      </c>
      <c r="D27" s="85">
        <v>31</v>
      </c>
      <c r="E27" s="85">
        <v>5</v>
      </c>
      <c r="F27" s="85">
        <v>2</v>
      </c>
      <c r="G27" s="85">
        <v>3</v>
      </c>
      <c r="H27" s="85">
        <v>1</v>
      </c>
      <c r="I27" s="85">
        <v>0</v>
      </c>
      <c r="J27" s="85">
        <v>1</v>
      </c>
      <c r="K27" s="85">
        <v>27</v>
      </c>
      <c r="L27" s="85">
        <v>0</v>
      </c>
      <c r="M27" s="85">
        <v>27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85">
        <v>0</v>
      </c>
      <c r="T27" s="85">
        <v>0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  <c r="AA27" s="85">
        <v>0</v>
      </c>
      <c r="AB27" s="85">
        <v>0</v>
      </c>
      <c r="AC27" s="85">
        <v>0</v>
      </c>
      <c r="AD27" s="85">
        <v>0</v>
      </c>
      <c r="AE27" s="85">
        <v>0</v>
      </c>
      <c r="AF27" s="85">
        <v>7</v>
      </c>
    </row>
    <row r="28" spans="1:32" s="85" customFormat="1" ht="20.25" customHeight="1">
      <c r="A28" s="19" t="s">
        <v>31</v>
      </c>
      <c r="B28" s="85">
        <v>15</v>
      </c>
      <c r="C28" s="85">
        <v>1</v>
      </c>
      <c r="D28" s="85">
        <v>14</v>
      </c>
      <c r="E28" s="85">
        <v>2</v>
      </c>
      <c r="F28" s="85">
        <v>1</v>
      </c>
      <c r="G28" s="85">
        <v>1</v>
      </c>
      <c r="H28" s="85">
        <v>1</v>
      </c>
      <c r="I28" s="85">
        <v>0</v>
      </c>
      <c r="J28" s="85">
        <v>1</v>
      </c>
      <c r="K28" s="85">
        <v>12</v>
      </c>
      <c r="L28" s="85">
        <v>0</v>
      </c>
      <c r="M28" s="85">
        <v>12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85">
        <v>0</v>
      </c>
      <c r="AC28" s="85">
        <v>0</v>
      </c>
      <c r="AD28" s="85">
        <v>0</v>
      </c>
      <c r="AE28" s="85">
        <v>0</v>
      </c>
      <c r="AF28" s="85">
        <v>6</v>
      </c>
    </row>
    <row r="29" s="85" customFormat="1" ht="20.25" customHeight="1">
      <c r="A29" s="19"/>
    </row>
    <row r="30" spans="1:32" s="87" customFormat="1" ht="20.25" customHeight="1">
      <c r="A30" s="20" t="s">
        <v>32</v>
      </c>
      <c r="B30" s="87">
        <v>12</v>
      </c>
      <c r="C30" s="87">
        <v>1</v>
      </c>
      <c r="D30" s="87">
        <v>11</v>
      </c>
      <c r="E30" s="87">
        <v>2</v>
      </c>
      <c r="F30" s="87">
        <v>1</v>
      </c>
      <c r="G30" s="87">
        <v>1</v>
      </c>
      <c r="H30" s="87">
        <v>1</v>
      </c>
      <c r="I30" s="87">
        <v>0</v>
      </c>
      <c r="J30" s="87">
        <v>1</v>
      </c>
      <c r="K30" s="87">
        <v>9</v>
      </c>
      <c r="L30" s="87">
        <v>0</v>
      </c>
      <c r="M30" s="87">
        <v>9</v>
      </c>
      <c r="N30" s="87">
        <v>0</v>
      </c>
      <c r="O30" s="87">
        <v>0</v>
      </c>
      <c r="P30" s="87">
        <v>0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v>0</v>
      </c>
      <c r="W30" s="87">
        <v>0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0</v>
      </c>
      <c r="AD30" s="87">
        <v>0</v>
      </c>
      <c r="AE30" s="87">
        <v>0</v>
      </c>
      <c r="AF30" s="87">
        <v>4</v>
      </c>
    </row>
    <row r="31" spans="1:32" s="85" customFormat="1" ht="20.25" customHeight="1">
      <c r="A31" s="19" t="s">
        <v>33</v>
      </c>
      <c r="B31" s="85">
        <v>7</v>
      </c>
      <c r="C31" s="85">
        <v>1</v>
      </c>
      <c r="D31" s="85">
        <v>6</v>
      </c>
      <c r="E31" s="85">
        <v>1</v>
      </c>
      <c r="F31" s="85">
        <v>1</v>
      </c>
      <c r="G31" s="85">
        <v>0</v>
      </c>
      <c r="H31" s="85">
        <v>0</v>
      </c>
      <c r="I31" s="85">
        <v>0</v>
      </c>
      <c r="J31" s="85">
        <v>0</v>
      </c>
      <c r="K31" s="85">
        <v>6</v>
      </c>
      <c r="L31" s="85">
        <v>0</v>
      </c>
      <c r="M31" s="85">
        <v>6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  <c r="Z31" s="85">
        <v>0</v>
      </c>
      <c r="AA31" s="85">
        <v>0</v>
      </c>
      <c r="AB31" s="85">
        <v>0</v>
      </c>
      <c r="AC31" s="85">
        <v>0</v>
      </c>
      <c r="AD31" s="85">
        <v>0</v>
      </c>
      <c r="AE31" s="85">
        <v>0</v>
      </c>
      <c r="AF31" s="85">
        <v>2</v>
      </c>
    </row>
    <row r="32" spans="1:32" s="85" customFormat="1" ht="20.25" customHeight="1">
      <c r="A32" s="19" t="s">
        <v>34</v>
      </c>
      <c r="B32" s="85">
        <v>0</v>
      </c>
      <c r="C32" s="85">
        <v>0</v>
      </c>
      <c r="D32" s="85">
        <v>0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V32" s="85">
        <v>0</v>
      </c>
      <c r="W32" s="85">
        <v>0</v>
      </c>
      <c r="X32" s="85">
        <v>0</v>
      </c>
      <c r="Y32" s="85">
        <v>0</v>
      </c>
      <c r="Z32" s="85">
        <v>0</v>
      </c>
      <c r="AA32" s="85">
        <v>0</v>
      </c>
      <c r="AB32" s="85">
        <v>0</v>
      </c>
      <c r="AC32" s="85">
        <v>0</v>
      </c>
      <c r="AD32" s="85">
        <v>0</v>
      </c>
      <c r="AE32" s="85">
        <v>0</v>
      </c>
      <c r="AF32" s="85">
        <v>0</v>
      </c>
    </row>
    <row r="33" spans="1:32" s="85" customFormat="1" ht="20.25" customHeight="1">
      <c r="A33" s="19" t="s">
        <v>101</v>
      </c>
      <c r="B33" s="85">
        <v>5</v>
      </c>
      <c r="C33" s="85">
        <v>0</v>
      </c>
      <c r="D33" s="85">
        <v>5</v>
      </c>
      <c r="E33" s="85">
        <v>1</v>
      </c>
      <c r="F33" s="85">
        <v>0</v>
      </c>
      <c r="G33" s="85">
        <v>1</v>
      </c>
      <c r="H33" s="85">
        <v>1</v>
      </c>
      <c r="I33" s="85">
        <v>0</v>
      </c>
      <c r="J33" s="85">
        <v>1</v>
      </c>
      <c r="K33" s="85">
        <v>3</v>
      </c>
      <c r="L33" s="85">
        <v>0</v>
      </c>
      <c r="M33" s="85">
        <v>3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  <c r="T33" s="85">
        <v>0</v>
      </c>
      <c r="U33" s="85">
        <v>0</v>
      </c>
      <c r="V33" s="85">
        <v>0</v>
      </c>
      <c r="W33" s="85">
        <v>0</v>
      </c>
      <c r="X33" s="85">
        <v>0</v>
      </c>
      <c r="Y33" s="85">
        <v>0</v>
      </c>
      <c r="Z33" s="85">
        <v>0</v>
      </c>
      <c r="AA33" s="85">
        <v>0</v>
      </c>
      <c r="AB33" s="85">
        <v>0</v>
      </c>
      <c r="AC33" s="85">
        <v>0</v>
      </c>
      <c r="AD33" s="85">
        <v>0</v>
      </c>
      <c r="AE33" s="85">
        <v>0</v>
      </c>
      <c r="AF33" s="85">
        <v>2</v>
      </c>
    </row>
    <row r="34" s="85" customFormat="1" ht="20.25" customHeight="1">
      <c r="A34" s="19"/>
    </row>
    <row r="35" spans="1:32" s="87" customFormat="1" ht="20.25" customHeight="1">
      <c r="A35" s="20" t="s">
        <v>35</v>
      </c>
      <c r="B35" s="87">
        <v>49</v>
      </c>
      <c r="C35" s="87">
        <v>4</v>
      </c>
      <c r="D35" s="87">
        <v>45</v>
      </c>
      <c r="E35" s="87">
        <v>7</v>
      </c>
      <c r="F35" s="87">
        <v>1</v>
      </c>
      <c r="G35" s="87">
        <v>6</v>
      </c>
      <c r="H35" s="87">
        <v>2</v>
      </c>
      <c r="I35" s="87">
        <v>1</v>
      </c>
      <c r="J35" s="87">
        <v>1</v>
      </c>
      <c r="K35" s="87">
        <v>40</v>
      </c>
      <c r="L35" s="87">
        <v>2</v>
      </c>
      <c r="M35" s="87">
        <v>38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v>0</v>
      </c>
      <c r="W35" s="87">
        <v>0</v>
      </c>
      <c r="X35" s="87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87">
        <v>0</v>
      </c>
      <c r="AE35" s="87">
        <v>0</v>
      </c>
      <c r="AF35" s="87">
        <v>16</v>
      </c>
    </row>
    <row r="36" spans="1:32" s="85" customFormat="1" ht="20.25" customHeight="1">
      <c r="A36" s="19" t="s">
        <v>36</v>
      </c>
      <c r="B36" s="85">
        <v>13</v>
      </c>
      <c r="C36" s="85">
        <v>1</v>
      </c>
      <c r="D36" s="85">
        <v>12</v>
      </c>
      <c r="E36" s="85">
        <v>2</v>
      </c>
      <c r="F36" s="85">
        <v>0</v>
      </c>
      <c r="G36" s="85">
        <v>2</v>
      </c>
      <c r="H36" s="85">
        <v>1</v>
      </c>
      <c r="I36" s="85">
        <v>1</v>
      </c>
      <c r="J36" s="85">
        <v>0</v>
      </c>
      <c r="K36" s="85">
        <v>10</v>
      </c>
      <c r="L36" s="85">
        <v>0</v>
      </c>
      <c r="M36" s="85">
        <v>10</v>
      </c>
      <c r="N36" s="85">
        <v>0</v>
      </c>
      <c r="O36" s="85">
        <v>0</v>
      </c>
      <c r="P36" s="85">
        <v>0</v>
      </c>
      <c r="Q36" s="85">
        <v>0</v>
      </c>
      <c r="R36" s="85">
        <v>0</v>
      </c>
      <c r="S36" s="85">
        <v>0</v>
      </c>
      <c r="T36" s="85">
        <v>0</v>
      </c>
      <c r="U36" s="85">
        <v>0</v>
      </c>
      <c r="V36" s="85">
        <v>0</v>
      </c>
      <c r="W36" s="85">
        <v>0</v>
      </c>
      <c r="X36" s="85">
        <v>0</v>
      </c>
      <c r="Y36" s="85">
        <v>0</v>
      </c>
      <c r="Z36" s="85">
        <v>0</v>
      </c>
      <c r="AA36" s="85">
        <v>0</v>
      </c>
      <c r="AB36" s="85">
        <v>0</v>
      </c>
      <c r="AC36" s="85">
        <v>0</v>
      </c>
      <c r="AD36" s="85">
        <v>0</v>
      </c>
      <c r="AE36" s="85">
        <v>0</v>
      </c>
      <c r="AF36" s="85">
        <v>4</v>
      </c>
    </row>
    <row r="37" spans="1:32" s="85" customFormat="1" ht="20.25" customHeight="1">
      <c r="A37" s="19" t="s">
        <v>37</v>
      </c>
      <c r="B37" s="85">
        <v>4</v>
      </c>
      <c r="C37" s="85">
        <v>0</v>
      </c>
      <c r="D37" s="85">
        <v>4</v>
      </c>
      <c r="E37" s="85">
        <v>1</v>
      </c>
      <c r="F37" s="85">
        <v>0</v>
      </c>
      <c r="G37" s="85">
        <v>1</v>
      </c>
      <c r="H37" s="85">
        <v>1</v>
      </c>
      <c r="I37" s="85">
        <v>0</v>
      </c>
      <c r="J37" s="85">
        <v>1</v>
      </c>
      <c r="K37" s="85">
        <v>2</v>
      </c>
      <c r="L37" s="85">
        <v>0</v>
      </c>
      <c r="M37" s="85">
        <v>2</v>
      </c>
      <c r="N37" s="85">
        <v>0</v>
      </c>
      <c r="O37" s="85">
        <v>0</v>
      </c>
      <c r="P37" s="85">
        <v>0</v>
      </c>
      <c r="Q37" s="85">
        <v>0</v>
      </c>
      <c r="R37" s="85">
        <v>0</v>
      </c>
      <c r="S37" s="85">
        <v>0</v>
      </c>
      <c r="T37" s="85">
        <v>0</v>
      </c>
      <c r="U37" s="85">
        <v>0</v>
      </c>
      <c r="V37" s="85">
        <v>0</v>
      </c>
      <c r="W37" s="85">
        <v>0</v>
      </c>
      <c r="X37" s="85">
        <v>0</v>
      </c>
      <c r="Y37" s="85">
        <v>0</v>
      </c>
      <c r="Z37" s="85">
        <v>0</v>
      </c>
      <c r="AA37" s="85">
        <v>0</v>
      </c>
      <c r="AB37" s="85">
        <v>0</v>
      </c>
      <c r="AC37" s="85">
        <v>0</v>
      </c>
      <c r="AD37" s="85">
        <v>0</v>
      </c>
      <c r="AE37" s="85">
        <v>0</v>
      </c>
      <c r="AF37" s="85">
        <v>0</v>
      </c>
    </row>
    <row r="38" spans="1:32" s="85" customFormat="1" ht="20.25" customHeight="1">
      <c r="A38" s="19" t="s">
        <v>38</v>
      </c>
      <c r="B38" s="85">
        <v>2</v>
      </c>
      <c r="C38" s="85">
        <v>0</v>
      </c>
      <c r="D38" s="85">
        <v>2</v>
      </c>
      <c r="E38" s="85">
        <v>0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85">
        <v>2</v>
      </c>
      <c r="L38" s="85">
        <v>0</v>
      </c>
      <c r="M38" s="85">
        <v>2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  <c r="T38" s="85">
        <v>0</v>
      </c>
      <c r="U38" s="85">
        <v>0</v>
      </c>
      <c r="V38" s="85">
        <v>0</v>
      </c>
      <c r="W38" s="85">
        <v>0</v>
      </c>
      <c r="X38" s="85">
        <v>0</v>
      </c>
      <c r="Y38" s="85">
        <v>0</v>
      </c>
      <c r="Z38" s="85">
        <v>0</v>
      </c>
      <c r="AA38" s="85">
        <v>0</v>
      </c>
      <c r="AB38" s="85">
        <v>0</v>
      </c>
      <c r="AC38" s="85">
        <v>0</v>
      </c>
      <c r="AD38" s="85">
        <v>0</v>
      </c>
      <c r="AE38" s="85">
        <v>0</v>
      </c>
      <c r="AF38" s="85">
        <v>0</v>
      </c>
    </row>
    <row r="39" spans="1:32" s="85" customFormat="1" ht="20.25" customHeight="1">
      <c r="A39" s="19" t="s">
        <v>39</v>
      </c>
      <c r="B39" s="85">
        <v>0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  <c r="T39" s="85">
        <v>0</v>
      </c>
      <c r="U39" s="85">
        <v>0</v>
      </c>
      <c r="V39" s="85">
        <v>0</v>
      </c>
      <c r="W39" s="85">
        <v>0</v>
      </c>
      <c r="X39" s="85">
        <v>0</v>
      </c>
      <c r="Y39" s="85">
        <v>0</v>
      </c>
      <c r="Z39" s="85">
        <v>0</v>
      </c>
      <c r="AA39" s="85">
        <v>0</v>
      </c>
      <c r="AB39" s="85">
        <v>0</v>
      </c>
      <c r="AC39" s="85">
        <v>0</v>
      </c>
      <c r="AD39" s="85">
        <v>0</v>
      </c>
      <c r="AE39" s="85">
        <v>0</v>
      </c>
      <c r="AF39" s="85">
        <v>0</v>
      </c>
    </row>
    <row r="40" spans="1:32" s="85" customFormat="1" ht="20.25" customHeight="1">
      <c r="A40" s="19" t="s">
        <v>40</v>
      </c>
      <c r="B40" s="85">
        <v>4</v>
      </c>
      <c r="C40" s="85">
        <v>1</v>
      </c>
      <c r="D40" s="85">
        <v>3</v>
      </c>
      <c r="E40" s="85">
        <v>1</v>
      </c>
      <c r="F40" s="85">
        <v>1</v>
      </c>
      <c r="G40" s="85">
        <v>0</v>
      </c>
      <c r="H40" s="85">
        <v>0</v>
      </c>
      <c r="I40" s="85">
        <v>0</v>
      </c>
      <c r="J40" s="85">
        <v>0</v>
      </c>
      <c r="K40" s="85">
        <v>3</v>
      </c>
      <c r="L40" s="85">
        <v>0</v>
      </c>
      <c r="M40" s="85">
        <v>3</v>
      </c>
      <c r="N40" s="85">
        <v>0</v>
      </c>
      <c r="O40" s="85">
        <v>0</v>
      </c>
      <c r="P40" s="85">
        <v>0</v>
      </c>
      <c r="Q40" s="85">
        <v>0</v>
      </c>
      <c r="R40" s="85">
        <v>0</v>
      </c>
      <c r="S40" s="85">
        <v>0</v>
      </c>
      <c r="T40" s="85">
        <v>0</v>
      </c>
      <c r="U40" s="85">
        <v>0</v>
      </c>
      <c r="V40" s="85">
        <v>0</v>
      </c>
      <c r="W40" s="85">
        <v>0</v>
      </c>
      <c r="X40" s="85">
        <v>0</v>
      </c>
      <c r="Y40" s="85">
        <v>0</v>
      </c>
      <c r="Z40" s="85">
        <v>0</v>
      </c>
      <c r="AA40" s="85">
        <v>0</v>
      </c>
      <c r="AB40" s="85">
        <v>0</v>
      </c>
      <c r="AC40" s="85">
        <v>0</v>
      </c>
      <c r="AD40" s="85">
        <v>0</v>
      </c>
      <c r="AE40" s="85">
        <v>0</v>
      </c>
      <c r="AF40" s="85">
        <v>2</v>
      </c>
    </row>
    <row r="41" spans="1:32" s="85" customFormat="1" ht="20.25" customHeight="1">
      <c r="A41" s="19" t="s">
        <v>41</v>
      </c>
      <c r="B41" s="85">
        <v>0</v>
      </c>
      <c r="C41" s="85">
        <v>0</v>
      </c>
      <c r="D41" s="85">
        <v>0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v>0</v>
      </c>
      <c r="R41" s="85">
        <v>0</v>
      </c>
      <c r="S41" s="85">
        <v>0</v>
      </c>
      <c r="T41" s="85">
        <v>0</v>
      </c>
      <c r="U41" s="85">
        <v>0</v>
      </c>
      <c r="V41" s="85">
        <v>0</v>
      </c>
      <c r="W41" s="85">
        <v>0</v>
      </c>
      <c r="X41" s="85">
        <v>0</v>
      </c>
      <c r="Y41" s="85">
        <v>0</v>
      </c>
      <c r="Z41" s="85">
        <v>0</v>
      </c>
      <c r="AA41" s="85">
        <v>0</v>
      </c>
      <c r="AB41" s="85">
        <v>0</v>
      </c>
      <c r="AC41" s="85">
        <v>0</v>
      </c>
      <c r="AD41" s="85">
        <v>0</v>
      </c>
      <c r="AE41" s="85">
        <v>0</v>
      </c>
      <c r="AF41" s="85">
        <v>0</v>
      </c>
    </row>
    <row r="42" spans="1:32" s="85" customFormat="1" ht="20.25" customHeight="1">
      <c r="A42" s="19" t="s">
        <v>42</v>
      </c>
      <c r="B42" s="85">
        <v>7</v>
      </c>
      <c r="C42" s="85">
        <v>0</v>
      </c>
      <c r="D42" s="85">
        <v>7</v>
      </c>
      <c r="E42" s="85">
        <v>1</v>
      </c>
      <c r="F42" s="85">
        <v>0</v>
      </c>
      <c r="G42" s="85">
        <v>1</v>
      </c>
      <c r="H42" s="85">
        <v>0</v>
      </c>
      <c r="I42" s="85">
        <v>0</v>
      </c>
      <c r="J42" s="85">
        <v>0</v>
      </c>
      <c r="K42" s="85">
        <v>6</v>
      </c>
      <c r="L42" s="85">
        <v>0</v>
      </c>
      <c r="M42" s="85">
        <v>6</v>
      </c>
      <c r="N42" s="85">
        <v>0</v>
      </c>
      <c r="O42" s="85">
        <v>0</v>
      </c>
      <c r="P42" s="85">
        <v>0</v>
      </c>
      <c r="Q42" s="85">
        <v>0</v>
      </c>
      <c r="R42" s="85">
        <v>0</v>
      </c>
      <c r="S42" s="85">
        <v>0</v>
      </c>
      <c r="T42" s="85">
        <v>0</v>
      </c>
      <c r="U42" s="85">
        <v>0</v>
      </c>
      <c r="V42" s="85">
        <v>0</v>
      </c>
      <c r="W42" s="85">
        <v>0</v>
      </c>
      <c r="X42" s="85">
        <v>0</v>
      </c>
      <c r="Y42" s="85">
        <v>0</v>
      </c>
      <c r="Z42" s="85">
        <v>0</v>
      </c>
      <c r="AA42" s="85">
        <v>0</v>
      </c>
      <c r="AB42" s="85">
        <v>0</v>
      </c>
      <c r="AC42" s="85">
        <v>0</v>
      </c>
      <c r="AD42" s="85">
        <v>0</v>
      </c>
      <c r="AE42" s="85">
        <v>0</v>
      </c>
      <c r="AF42" s="85">
        <v>4</v>
      </c>
    </row>
    <row r="43" spans="1:32" s="85" customFormat="1" ht="20.25" customHeight="1">
      <c r="A43" s="19" t="s">
        <v>43</v>
      </c>
      <c r="B43" s="85">
        <v>19</v>
      </c>
      <c r="C43" s="85">
        <v>2</v>
      </c>
      <c r="D43" s="85">
        <v>17</v>
      </c>
      <c r="E43" s="85">
        <v>2</v>
      </c>
      <c r="F43" s="85">
        <v>0</v>
      </c>
      <c r="G43" s="85">
        <v>2</v>
      </c>
      <c r="H43" s="85">
        <v>0</v>
      </c>
      <c r="I43" s="85">
        <v>0</v>
      </c>
      <c r="J43" s="85">
        <v>0</v>
      </c>
      <c r="K43" s="85">
        <v>17</v>
      </c>
      <c r="L43" s="85">
        <v>2</v>
      </c>
      <c r="M43" s="85">
        <v>15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S43" s="85">
        <v>0</v>
      </c>
      <c r="T43" s="85">
        <v>0</v>
      </c>
      <c r="U43" s="85">
        <v>0</v>
      </c>
      <c r="V43" s="85">
        <v>0</v>
      </c>
      <c r="W43" s="85">
        <v>0</v>
      </c>
      <c r="X43" s="85">
        <v>0</v>
      </c>
      <c r="Y43" s="85">
        <v>0</v>
      </c>
      <c r="Z43" s="85">
        <v>0</v>
      </c>
      <c r="AA43" s="85">
        <v>0</v>
      </c>
      <c r="AB43" s="85">
        <v>0</v>
      </c>
      <c r="AC43" s="85">
        <v>0</v>
      </c>
      <c r="AD43" s="85">
        <v>0</v>
      </c>
      <c r="AE43" s="85">
        <v>0</v>
      </c>
      <c r="AF43" s="85">
        <v>6</v>
      </c>
    </row>
    <row r="44" s="85" customFormat="1" ht="20.25" customHeight="1">
      <c r="A44" s="19"/>
    </row>
    <row r="45" spans="1:32" s="87" customFormat="1" ht="20.25" customHeight="1">
      <c r="A45" s="20" t="s">
        <v>44</v>
      </c>
      <c r="B45" s="87">
        <v>12</v>
      </c>
      <c r="C45" s="87">
        <v>3</v>
      </c>
      <c r="D45" s="87">
        <v>9</v>
      </c>
      <c r="E45" s="87">
        <v>1</v>
      </c>
      <c r="F45" s="87">
        <v>0</v>
      </c>
      <c r="G45" s="87">
        <v>1</v>
      </c>
      <c r="H45" s="87">
        <v>1</v>
      </c>
      <c r="I45" s="87">
        <v>1</v>
      </c>
      <c r="J45" s="87">
        <v>0</v>
      </c>
      <c r="K45" s="87">
        <v>10</v>
      </c>
      <c r="L45" s="87">
        <v>2</v>
      </c>
      <c r="M45" s="87">
        <v>8</v>
      </c>
      <c r="N45" s="87">
        <v>0</v>
      </c>
      <c r="O45" s="87">
        <v>0</v>
      </c>
      <c r="P45" s="87">
        <v>0</v>
      </c>
      <c r="Q45" s="87">
        <v>0</v>
      </c>
      <c r="R45" s="87">
        <v>0</v>
      </c>
      <c r="S45" s="87">
        <v>0</v>
      </c>
      <c r="T45" s="87">
        <v>0</v>
      </c>
      <c r="U45" s="87">
        <v>0</v>
      </c>
      <c r="V45" s="87">
        <v>0</v>
      </c>
      <c r="W45" s="87">
        <v>0</v>
      </c>
      <c r="X45" s="87">
        <v>0</v>
      </c>
      <c r="Y45" s="87">
        <v>0</v>
      </c>
      <c r="Z45" s="87">
        <v>0</v>
      </c>
      <c r="AA45" s="87">
        <v>0</v>
      </c>
      <c r="AB45" s="87">
        <v>0</v>
      </c>
      <c r="AC45" s="87">
        <v>1</v>
      </c>
      <c r="AD45" s="87">
        <v>0</v>
      </c>
      <c r="AE45" s="87">
        <v>1</v>
      </c>
      <c r="AF45" s="87">
        <v>6</v>
      </c>
    </row>
    <row r="46" spans="1:32" s="85" customFormat="1" ht="20.25" customHeight="1">
      <c r="A46" s="19" t="s">
        <v>45</v>
      </c>
      <c r="B46" s="85">
        <v>12</v>
      </c>
      <c r="C46" s="85">
        <v>3</v>
      </c>
      <c r="D46" s="85">
        <v>9</v>
      </c>
      <c r="E46" s="85">
        <v>1</v>
      </c>
      <c r="F46" s="85">
        <v>0</v>
      </c>
      <c r="G46" s="85">
        <v>1</v>
      </c>
      <c r="H46" s="85">
        <v>1</v>
      </c>
      <c r="I46" s="85">
        <v>1</v>
      </c>
      <c r="J46" s="85">
        <v>0</v>
      </c>
      <c r="K46" s="85">
        <v>10</v>
      </c>
      <c r="L46" s="85">
        <v>2</v>
      </c>
      <c r="M46" s="85">
        <v>8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  <c r="AA46" s="85">
        <v>0</v>
      </c>
      <c r="AB46" s="85">
        <v>0</v>
      </c>
      <c r="AC46" s="85">
        <v>1</v>
      </c>
      <c r="AD46" s="85">
        <v>0</v>
      </c>
      <c r="AE46" s="85">
        <v>1</v>
      </c>
      <c r="AF46" s="85">
        <v>6</v>
      </c>
    </row>
    <row r="47" s="85" customFormat="1" ht="20.25" customHeight="1">
      <c r="A47" s="19"/>
    </row>
    <row r="48" spans="1:32" s="87" customFormat="1" ht="20.25" customHeight="1">
      <c r="A48" s="20" t="s">
        <v>46</v>
      </c>
      <c r="B48" s="87">
        <v>75</v>
      </c>
      <c r="C48" s="87">
        <v>1</v>
      </c>
      <c r="D48" s="87">
        <v>74</v>
      </c>
      <c r="E48" s="87">
        <v>6</v>
      </c>
      <c r="F48" s="87">
        <v>1</v>
      </c>
      <c r="G48" s="87">
        <v>5</v>
      </c>
      <c r="H48" s="87">
        <v>2</v>
      </c>
      <c r="I48" s="87">
        <v>0</v>
      </c>
      <c r="J48" s="87">
        <v>2</v>
      </c>
      <c r="K48" s="87">
        <v>61</v>
      </c>
      <c r="L48" s="87">
        <v>0</v>
      </c>
      <c r="M48" s="87">
        <v>61</v>
      </c>
      <c r="N48" s="87">
        <v>0</v>
      </c>
      <c r="O48" s="87">
        <v>0</v>
      </c>
      <c r="P48" s="87">
        <v>0</v>
      </c>
      <c r="Q48" s="87">
        <v>0</v>
      </c>
      <c r="R48" s="87">
        <v>0</v>
      </c>
      <c r="S48" s="87">
        <v>0</v>
      </c>
      <c r="T48" s="87">
        <v>0</v>
      </c>
      <c r="U48" s="87">
        <v>0</v>
      </c>
      <c r="V48" s="87">
        <v>0</v>
      </c>
      <c r="W48" s="87">
        <v>0</v>
      </c>
      <c r="X48" s="87">
        <v>0</v>
      </c>
      <c r="Y48" s="87">
        <v>0</v>
      </c>
      <c r="Z48" s="87">
        <v>6</v>
      </c>
      <c r="AA48" s="87">
        <v>0</v>
      </c>
      <c r="AB48" s="87">
        <v>6</v>
      </c>
      <c r="AC48" s="87">
        <v>0</v>
      </c>
      <c r="AD48" s="87">
        <v>0</v>
      </c>
      <c r="AE48" s="87">
        <v>0</v>
      </c>
      <c r="AF48" s="87">
        <v>14</v>
      </c>
    </row>
    <row r="49" spans="1:32" s="85" customFormat="1" ht="20.25" customHeight="1">
      <c r="A49" s="19" t="s">
        <v>47</v>
      </c>
      <c r="B49" s="85">
        <v>36</v>
      </c>
      <c r="C49" s="85">
        <v>0</v>
      </c>
      <c r="D49" s="85">
        <v>36</v>
      </c>
      <c r="E49" s="85">
        <v>3</v>
      </c>
      <c r="F49" s="85">
        <v>0</v>
      </c>
      <c r="G49" s="85">
        <v>3</v>
      </c>
      <c r="H49" s="85">
        <v>1</v>
      </c>
      <c r="I49" s="85">
        <v>0</v>
      </c>
      <c r="J49" s="85">
        <v>1</v>
      </c>
      <c r="K49" s="85">
        <v>26</v>
      </c>
      <c r="L49" s="85">
        <v>0</v>
      </c>
      <c r="M49" s="85">
        <v>26</v>
      </c>
      <c r="N49" s="85">
        <v>0</v>
      </c>
      <c r="O49" s="85">
        <v>0</v>
      </c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85">
        <v>0</v>
      </c>
      <c r="V49" s="85">
        <v>0</v>
      </c>
      <c r="W49" s="85">
        <v>0</v>
      </c>
      <c r="X49" s="85">
        <v>0</v>
      </c>
      <c r="Y49" s="85">
        <v>0</v>
      </c>
      <c r="Z49" s="85">
        <v>6</v>
      </c>
      <c r="AA49" s="85">
        <v>0</v>
      </c>
      <c r="AB49" s="85">
        <v>6</v>
      </c>
      <c r="AC49" s="85">
        <v>0</v>
      </c>
      <c r="AD49" s="85">
        <v>0</v>
      </c>
      <c r="AE49" s="85">
        <v>0</v>
      </c>
      <c r="AF49" s="85">
        <v>3</v>
      </c>
    </row>
    <row r="50" spans="1:32" s="85" customFormat="1" ht="20.25" customHeight="1">
      <c r="A50" s="19" t="s">
        <v>48</v>
      </c>
      <c r="B50" s="85">
        <v>14</v>
      </c>
      <c r="C50" s="85">
        <v>0</v>
      </c>
      <c r="D50" s="85">
        <v>14</v>
      </c>
      <c r="E50" s="85">
        <v>1</v>
      </c>
      <c r="F50" s="85">
        <v>0</v>
      </c>
      <c r="G50" s="85">
        <v>1</v>
      </c>
      <c r="H50" s="85">
        <v>0</v>
      </c>
      <c r="I50" s="85">
        <v>0</v>
      </c>
      <c r="J50" s="85">
        <v>0</v>
      </c>
      <c r="K50" s="85">
        <v>13</v>
      </c>
      <c r="L50" s="85">
        <v>0</v>
      </c>
      <c r="M50" s="85">
        <v>13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0</v>
      </c>
      <c r="X50" s="85">
        <v>0</v>
      </c>
      <c r="Y50" s="85">
        <v>0</v>
      </c>
      <c r="Z50" s="85">
        <v>0</v>
      </c>
      <c r="AA50" s="85">
        <v>0</v>
      </c>
      <c r="AB50" s="85">
        <v>0</v>
      </c>
      <c r="AC50" s="85">
        <v>0</v>
      </c>
      <c r="AD50" s="85">
        <v>0</v>
      </c>
      <c r="AE50" s="85">
        <v>0</v>
      </c>
      <c r="AF50" s="85">
        <v>4</v>
      </c>
    </row>
    <row r="51" spans="1:32" s="85" customFormat="1" ht="20.25" customHeight="1">
      <c r="A51" s="19" t="s">
        <v>49</v>
      </c>
      <c r="B51" s="85">
        <v>13</v>
      </c>
      <c r="C51" s="85">
        <v>0</v>
      </c>
      <c r="D51" s="85">
        <v>13</v>
      </c>
      <c r="E51" s="85">
        <v>0</v>
      </c>
      <c r="F51" s="85">
        <v>0</v>
      </c>
      <c r="G51" s="85">
        <v>0</v>
      </c>
      <c r="H51" s="85">
        <v>1</v>
      </c>
      <c r="I51" s="85">
        <v>0</v>
      </c>
      <c r="J51" s="85">
        <v>1</v>
      </c>
      <c r="K51" s="85">
        <v>12</v>
      </c>
      <c r="L51" s="85">
        <v>0</v>
      </c>
      <c r="M51" s="85">
        <v>12</v>
      </c>
      <c r="N51" s="85">
        <v>0</v>
      </c>
      <c r="O51" s="85">
        <v>0</v>
      </c>
      <c r="P51" s="85">
        <v>0</v>
      </c>
      <c r="Q51" s="85">
        <v>0</v>
      </c>
      <c r="R51" s="85">
        <v>0</v>
      </c>
      <c r="S51" s="85">
        <v>0</v>
      </c>
      <c r="T51" s="85">
        <v>0</v>
      </c>
      <c r="U51" s="85">
        <v>0</v>
      </c>
      <c r="V51" s="85">
        <v>0</v>
      </c>
      <c r="W51" s="85">
        <v>0</v>
      </c>
      <c r="X51" s="85">
        <v>0</v>
      </c>
      <c r="Y51" s="85">
        <v>0</v>
      </c>
      <c r="Z51" s="85">
        <v>0</v>
      </c>
      <c r="AA51" s="85">
        <v>0</v>
      </c>
      <c r="AB51" s="85">
        <v>0</v>
      </c>
      <c r="AC51" s="85">
        <v>0</v>
      </c>
      <c r="AD51" s="85">
        <v>0</v>
      </c>
      <c r="AE51" s="85">
        <v>0</v>
      </c>
      <c r="AF51" s="85">
        <v>3</v>
      </c>
    </row>
    <row r="52" spans="1:32" s="86" customFormat="1" ht="20.25" customHeight="1" thickBot="1">
      <c r="A52" s="27" t="s">
        <v>50</v>
      </c>
      <c r="B52" s="89">
        <v>12</v>
      </c>
      <c r="C52" s="89">
        <v>1</v>
      </c>
      <c r="D52" s="89">
        <v>11</v>
      </c>
      <c r="E52" s="89">
        <v>2</v>
      </c>
      <c r="F52" s="89">
        <v>1</v>
      </c>
      <c r="G52" s="89">
        <v>1</v>
      </c>
      <c r="H52" s="89">
        <v>0</v>
      </c>
      <c r="I52" s="89">
        <v>0</v>
      </c>
      <c r="J52" s="89">
        <v>0</v>
      </c>
      <c r="K52" s="89">
        <v>10</v>
      </c>
      <c r="L52" s="89">
        <v>0</v>
      </c>
      <c r="M52" s="89">
        <v>10</v>
      </c>
      <c r="N52" s="89">
        <v>0</v>
      </c>
      <c r="O52" s="89">
        <v>0</v>
      </c>
      <c r="P52" s="89">
        <v>0</v>
      </c>
      <c r="Q52" s="89">
        <v>0</v>
      </c>
      <c r="R52" s="89">
        <v>0</v>
      </c>
      <c r="S52" s="89">
        <v>0</v>
      </c>
      <c r="T52" s="89">
        <v>0</v>
      </c>
      <c r="U52" s="89">
        <v>0</v>
      </c>
      <c r="V52" s="89">
        <v>0</v>
      </c>
      <c r="W52" s="89">
        <v>0</v>
      </c>
      <c r="X52" s="89">
        <v>0</v>
      </c>
      <c r="Y52" s="89">
        <v>0</v>
      </c>
      <c r="Z52" s="89">
        <v>0</v>
      </c>
      <c r="AA52" s="89">
        <v>0</v>
      </c>
      <c r="AB52" s="89">
        <v>0</v>
      </c>
      <c r="AC52" s="89">
        <v>0</v>
      </c>
      <c r="AD52" s="89">
        <v>0</v>
      </c>
      <c r="AE52" s="89">
        <v>0</v>
      </c>
      <c r="AF52" s="89">
        <v>4</v>
      </c>
    </row>
    <row r="53" spans="1:32" s="174" customFormat="1" ht="18.75" customHeight="1" thickBot="1">
      <c r="A53" s="128" t="s">
        <v>351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34"/>
      <c r="AA53" s="167"/>
      <c r="AB53" s="167"/>
      <c r="AC53" s="167"/>
      <c r="AD53" s="167"/>
      <c r="AE53" s="167"/>
      <c r="AF53" s="259" t="s">
        <v>346</v>
      </c>
    </row>
    <row r="54" spans="1:32" s="181" customFormat="1" ht="18" customHeight="1">
      <c r="A54" s="139"/>
      <c r="B54" s="661" t="s">
        <v>352</v>
      </c>
      <c r="C54" s="662"/>
      <c r="D54" s="662"/>
      <c r="E54" s="662"/>
      <c r="F54" s="662"/>
      <c r="G54" s="662"/>
      <c r="H54" s="662"/>
      <c r="I54" s="662"/>
      <c r="J54" s="662"/>
      <c r="K54" s="662"/>
      <c r="L54" s="662"/>
      <c r="M54" s="662"/>
      <c r="N54" s="662"/>
      <c r="O54" s="662"/>
      <c r="P54" s="662"/>
      <c r="Q54" s="662"/>
      <c r="R54" s="662"/>
      <c r="S54" s="662"/>
      <c r="T54" s="662"/>
      <c r="U54" s="662"/>
      <c r="V54" s="662"/>
      <c r="W54" s="662"/>
      <c r="X54" s="662"/>
      <c r="Y54" s="662"/>
      <c r="Z54" s="662"/>
      <c r="AA54" s="662"/>
      <c r="AB54" s="663"/>
      <c r="AC54" s="658" t="s">
        <v>348</v>
      </c>
      <c r="AD54" s="659"/>
      <c r="AE54" s="612"/>
      <c r="AF54" s="525" t="s">
        <v>160</v>
      </c>
    </row>
    <row r="55" spans="1:32" s="181" customFormat="1" ht="18" customHeight="1">
      <c r="A55" s="55" t="s">
        <v>105</v>
      </c>
      <c r="B55" s="59"/>
      <c r="C55" s="193" t="s">
        <v>117</v>
      </c>
      <c r="D55" s="58"/>
      <c r="E55" s="59"/>
      <c r="F55" s="193" t="s">
        <v>349</v>
      </c>
      <c r="G55" s="58"/>
      <c r="H55" s="59"/>
      <c r="I55" s="193" t="s">
        <v>180</v>
      </c>
      <c r="J55" s="58"/>
      <c r="K55" s="59"/>
      <c r="L55" s="193" t="s">
        <v>181</v>
      </c>
      <c r="M55" s="58"/>
      <c r="N55" s="59"/>
      <c r="O55" s="193" t="s">
        <v>155</v>
      </c>
      <c r="P55" s="58"/>
      <c r="Q55" s="59"/>
      <c r="R55" s="193" t="s">
        <v>183</v>
      </c>
      <c r="S55" s="58"/>
      <c r="T55" s="59"/>
      <c r="U55" s="193" t="s">
        <v>184</v>
      </c>
      <c r="V55" s="58"/>
      <c r="W55" s="59"/>
      <c r="X55" s="193" t="s">
        <v>331</v>
      </c>
      <c r="Y55" s="193"/>
      <c r="Z55" s="59"/>
      <c r="AA55" s="193" t="s">
        <v>350</v>
      </c>
      <c r="AB55" s="193"/>
      <c r="AC55" s="567"/>
      <c r="AD55" s="660"/>
      <c r="AE55" s="613"/>
      <c r="AF55" s="367"/>
    </row>
    <row r="56" spans="1:32" s="181" customFormat="1" ht="18" customHeight="1">
      <c r="A56" s="258"/>
      <c r="B56" s="15" t="s">
        <v>94</v>
      </c>
      <c r="C56" s="15" t="s">
        <v>108</v>
      </c>
      <c r="D56" s="15" t="s">
        <v>109</v>
      </c>
      <c r="E56" s="15" t="s">
        <v>94</v>
      </c>
      <c r="F56" s="15" t="s">
        <v>108</v>
      </c>
      <c r="G56" s="15" t="s">
        <v>109</v>
      </c>
      <c r="H56" s="15" t="s">
        <v>94</v>
      </c>
      <c r="I56" s="15" t="s">
        <v>108</v>
      </c>
      <c r="J56" s="15" t="s">
        <v>109</v>
      </c>
      <c r="K56" s="15" t="s">
        <v>94</v>
      </c>
      <c r="L56" s="15" t="s">
        <v>108</v>
      </c>
      <c r="M56" s="15" t="s">
        <v>109</v>
      </c>
      <c r="N56" s="15" t="s">
        <v>94</v>
      </c>
      <c r="O56" s="15" t="s">
        <v>108</v>
      </c>
      <c r="P56" s="15" t="s">
        <v>109</v>
      </c>
      <c r="Q56" s="15" t="s">
        <v>94</v>
      </c>
      <c r="R56" s="15" t="s">
        <v>108</v>
      </c>
      <c r="S56" s="15" t="s">
        <v>109</v>
      </c>
      <c r="T56" s="15" t="s">
        <v>94</v>
      </c>
      <c r="U56" s="15" t="s">
        <v>108</v>
      </c>
      <c r="V56" s="15" t="s">
        <v>109</v>
      </c>
      <c r="W56" s="15" t="s">
        <v>94</v>
      </c>
      <c r="X56" s="15" t="s">
        <v>108</v>
      </c>
      <c r="Y56" s="15" t="s">
        <v>109</v>
      </c>
      <c r="Z56" s="15" t="s">
        <v>94</v>
      </c>
      <c r="AA56" s="15" t="s">
        <v>108</v>
      </c>
      <c r="AB56" s="15" t="s">
        <v>109</v>
      </c>
      <c r="AC56" s="15" t="s">
        <v>94</v>
      </c>
      <c r="AD56" s="15" t="s">
        <v>108</v>
      </c>
      <c r="AE56" s="211" t="s">
        <v>109</v>
      </c>
      <c r="AF56" s="368"/>
    </row>
    <row r="57" spans="1:32" s="88" customFormat="1" ht="19.5" customHeight="1">
      <c r="A57" s="20" t="s">
        <v>52</v>
      </c>
      <c r="B57" s="87">
        <v>10</v>
      </c>
      <c r="C57" s="87">
        <v>2</v>
      </c>
      <c r="D57" s="87">
        <v>8</v>
      </c>
      <c r="E57" s="87">
        <v>2</v>
      </c>
      <c r="F57" s="87">
        <v>2</v>
      </c>
      <c r="G57" s="87">
        <v>0</v>
      </c>
      <c r="H57" s="87">
        <v>1</v>
      </c>
      <c r="I57" s="87">
        <v>0</v>
      </c>
      <c r="J57" s="87">
        <v>1</v>
      </c>
      <c r="K57" s="87">
        <v>7</v>
      </c>
      <c r="L57" s="87">
        <v>0</v>
      </c>
      <c r="M57" s="87">
        <v>7</v>
      </c>
      <c r="N57" s="87">
        <v>0</v>
      </c>
      <c r="O57" s="87">
        <v>0</v>
      </c>
      <c r="P57" s="87">
        <v>0</v>
      </c>
      <c r="Q57" s="87">
        <v>0</v>
      </c>
      <c r="R57" s="87">
        <v>0</v>
      </c>
      <c r="S57" s="87">
        <v>0</v>
      </c>
      <c r="T57" s="87">
        <v>0</v>
      </c>
      <c r="U57" s="87">
        <v>0</v>
      </c>
      <c r="V57" s="87">
        <v>0</v>
      </c>
      <c r="W57" s="87">
        <v>0</v>
      </c>
      <c r="X57" s="87">
        <v>0</v>
      </c>
      <c r="Y57" s="87">
        <v>0</v>
      </c>
      <c r="Z57" s="87">
        <v>0</v>
      </c>
      <c r="AA57" s="87">
        <v>0</v>
      </c>
      <c r="AB57" s="87">
        <v>0</v>
      </c>
      <c r="AC57" s="87">
        <v>0</v>
      </c>
      <c r="AD57" s="87">
        <v>0</v>
      </c>
      <c r="AE57" s="87">
        <v>0</v>
      </c>
      <c r="AF57" s="87">
        <v>1</v>
      </c>
    </row>
    <row r="58" spans="1:32" s="86" customFormat="1" ht="19.5" customHeight="1">
      <c r="A58" s="19" t="s">
        <v>53</v>
      </c>
      <c r="B58" s="85">
        <v>0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5">
        <v>0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85">
        <v>0</v>
      </c>
      <c r="P58" s="85">
        <v>0</v>
      </c>
      <c r="Q58" s="85">
        <v>0</v>
      </c>
      <c r="R58" s="85">
        <v>0</v>
      </c>
      <c r="S58" s="85">
        <v>0</v>
      </c>
      <c r="T58" s="85">
        <v>0</v>
      </c>
      <c r="U58" s="85">
        <v>0</v>
      </c>
      <c r="V58" s="85">
        <v>0</v>
      </c>
      <c r="W58" s="85">
        <v>0</v>
      </c>
      <c r="X58" s="85">
        <v>0</v>
      </c>
      <c r="Y58" s="85">
        <v>0</v>
      </c>
      <c r="Z58" s="85">
        <v>0</v>
      </c>
      <c r="AA58" s="85">
        <v>0</v>
      </c>
      <c r="AB58" s="85">
        <v>0</v>
      </c>
      <c r="AC58" s="85">
        <v>0</v>
      </c>
      <c r="AD58" s="85">
        <v>0</v>
      </c>
      <c r="AE58" s="85">
        <v>0</v>
      </c>
      <c r="AF58" s="85">
        <v>0</v>
      </c>
    </row>
    <row r="59" spans="1:32" s="86" customFormat="1" ht="19.5" customHeight="1">
      <c r="A59" s="19" t="s">
        <v>54</v>
      </c>
      <c r="B59" s="85">
        <v>5</v>
      </c>
      <c r="C59" s="85">
        <v>1</v>
      </c>
      <c r="D59" s="85">
        <v>4</v>
      </c>
      <c r="E59" s="85">
        <v>1</v>
      </c>
      <c r="F59" s="85">
        <v>1</v>
      </c>
      <c r="G59" s="85">
        <v>0</v>
      </c>
      <c r="H59" s="85">
        <v>1</v>
      </c>
      <c r="I59" s="85">
        <v>0</v>
      </c>
      <c r="J59" s="85">
        <v>1</v>
      </c>
      <c r="K59" s="85">
        <v>3</v>
      </c>
      <c r="L59" s="85">
        <v>0</v>
      </c>
      <c r="M59" s="85">
        <v>3</v>
      </c>
      <c r="N59" s="85">
        <v>0</v>
      </c>
      <c r="O59" s="85">
        <v>0</v>
      </c>
      <c r="P59" s="85">
        <v>0</v>
      </c>
      <c r="Q59" s="85">
        <v>0</v>
      </c>
      <c r="R59" s="85">
        <v>0</v>
      </c>
      <c r="S59" s="85">
        <v>0</v>
      </c>
      <c r="T59" s="85">
        <v>0</v>
      </c>
      <c r="U59" s="85">
        <v>0</v>
      </c>
      <c r="V59" s="85">
        <v>0</v>
      </c>
      <c r="W59" s="85">
        <v>0</v>
      </c>
      <c r="X59" s="85">
        <v>0</v>
      </c>
      <c r="Y59" s="85">
        <v>0</v>
      </c>
      <c r="Z59" s="85">
        <v>0</v>
      </c>
      <c r="AA59" s="85">
        <v>0</v>
      </c>
      <c r="AB59" s="85">
        <v>0</v>
      </c>
      <c r="AC59" s="85">
        <v>0</v>
      </c>
      <c r="AD59" s="85">
        <v>0</v>
      </c>
      <c r="AE59" s="85">
        <v>0</v>
      </c>
      <c r="AF59" s="85">
        <v>0</v>
      </c>
    </row>
    <row r="60" spans="1:32" s="86" customFormat="1" ht="19.5" customHeight="1">
      <c r="A60" s="19" t="s">
        <v>55</v>
      </c>
      <c r="B60" s="85">
        <v>0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  <c r="R60" s="85">
        <v>0</v>
      </c>
      <c r="S60" s="85">
        <v>0</v>
      </c>
      <c r="T60" s="85">
        <v>0</v>
      </c>
      <c r="U60" s="85">
        <v>0</v>
      </c>
      <c r="V60" s="85">
        <v>0</v>
      </c>
      <c r="W60" s="85">
        <v>0</v>
      </c>
      <c r="X60" s="85">
        <v>0</v>
      </c>
      <c r="Y60" s="85">
        <v>0</v>
      </c>
      <c r="Z60" s="85">
        <v>0</v>
      </c>
      <c r="AA60" s="85">
        <v>0</v>
      </c>
      <c r="AB60" s="85">
        <v>0</v>
      </c>
      <c r="AC60" s="85">
        <v>0</v>
      </c>
      <c r="AD60" s="85">
        <v>0</v>
      </c>
      <c r="AE60" s="85">
        <v>0</v>
      </c>
      <c r="AF60" s="85">
        <v>0</v>
      </c>
    </row>
    <row r="61" spans="1:32" s="86" customFormat="1" ht="19.5" customHeight="1">
      <c r="A61" s="19" t="s">
        <v>56</v>
      </c>
      <c r="B61" s="85">
        <v>5</v>
      </c>
      <c r="C61" s="85">
        <v>1</v>
      </c>
      <c r="D61" s="85">
        <v>4</v>
      </c>
      <c r="E61" s="85">
        <v>1</v>
      </c>
      <c r="F61" s="85">
        <v>1</v>
      </c>
      <c r="G61" s="85">
        <v>0</v>
      </c>
      <c r="H61" s="85">
        <v>0</v>
      </c>
      <c r="I61" s="85">
        <v>0</v>
      </c>
      <c r="J61" s="85">
        <v>0</v>
      </c>
      <c r="K61" s="85">
        <v>4</v>
      </c>
      <c r="L61" s="85">
        <v>0</v>
      </c>
      <c r="M61" s="85">
        <v>4</v>
      </c>
      <c r="N61" s="85">
        <v>0</v>
      </c>
      <c r="O61" s="85">
        <v>0</v>
      </c>
      <c r="P61" s="85">
        <v>0</v>
      </c>
      <c r="Q61" s="85">
        <v>0</v>
      </c>
      <c r="R61" s="85">
        <v>0</v>
      </c>
      <c r="S61" s="85">
        <v>0</v>
      </c>
      <c r="T61" s="85">
        <v>0</v>
      </c>
      <c r="U61" s="85">
        <v>0</v>
      </c>
      <c r="V61" s="85">
        <v>0</v>
      </c>
      <c r="W61" s="85">
        <v>0</v>
      </c>
      <c r="X61" s="85">
        <v>0</v>
      </c>
      <c r="Y61" s="85">
        <v>0</v>
      </c>
      <c r="Z61" s="85">
        <v>0</v>
      </c>
      <c r="AA61" s="85">
        <v>0</v>
      </c>
      <c r="AB61" s="85">
        <v>0</v>
      </c>
      <c r="AC61" s="85">
        <v>0</v>
      </c>
      <c r="AD61" s="85">
        <v>0</v>
      </c>
      <c r="AE61" s="85">
        <v>0</v>
      </c>
      <c r="AF61" s="85">
        <v>1</v>
      </c>
    </row>
    <row r="62" spans="1:32" s="86" customFormat="1" ht="19.5" customHeight="1">
      <c r="A62" s="19" t="s">
        <v>57</v>
      </c>
      <c r="B62" s="85">
        <v>0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  <c r="I62" s="85">
        <v>0</v>
      </c>
      <c r="J62" s="85">
        <v>0</v>
      </c>
      <c r="K62" s="85">
        <v>0</v>
      </c>
      <c r="L62" s="85">
        <v>0</v>
      </c>
      <c r="M62" s="85">
        <v>0</v>
      </c>
      <c r="N62" s="85">
        <v>0</v>
      </c>
      <c r="O62" s="85">
        <v>0</v>
      </c>
      <c r="P62" s="85">
        <v>0</v>
      </c>
      <c r="Q62" s="85">
        <v>0</v>
      </c>
      <c r="R62" s="85">
        <v>0</v>
      </c>
      <c r="S62" s="85">
        <v>0</v>
      </c>
      <c r="T62" s="85">
        <v>0</v>
      </c>
      <c r="U62" s="85">
        <v>0</v>
      </c>
      <c r="V62" s="85">
        <v>0</v>
      </c>
      <c r="W62" s="85">
        <v>0</v>
      </c>
      <c r="X62" s="85">
        <v>0</v>
      </c>
      <c r="Y62" s="85">
        <v>0</v>
      </c>
      <c r="Z62" s="85">
        <v>0</v>
      </c>
      <c r="AA62" s="85">
        <v>0</v>
      </c>
      <c r="AB62" s="85">
        <v>0</v>
      </c>
      <c r="AC62" s="85">
        <v>0</v>
      </c>
      <c r="AD62" s="85">
        <v>0</v>
      </c>
      <c r="AE62" s="85">
        <v>0</v>
      </c>
      <c r="AF62" s="85">
        <v>0</v>
      </c>
    </row>
    <row r="63" spans="1:32" s="86" customFormat="1" ht="19.5" customHeight="1">
      <c r="A63" s="19" t="s">
        <v>102</v>
      </c>
      <c r="B63" s="85">
        <v>0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  <c r="O63" s="85">
        <v>0</v>
      </c>
      <c r="P63" s="85">
        <v>0</v>
      </c>
      <c r="Q63" s="85">
        <v>0</v>
      </c>
      <c r="R63" s="85">
        <v>0</v>
      </c>
      <c r="S63" s="85">
        <v>0</v>
      </c>
      <c r="T63" s="85">
        <v>0</v>
      </c>
      <c r="U63" s="85">
        <v>0</v>
      </c>
      <c r="V63" s="85">
        <v>0</v>
      </c>
      <c r="W63" s="85">
        <v>0</v>
      </c>
      <c r="X63" s="85">
        <v>0</v>
      </c>
      <c r="Y63" s="85">
        <v>0</v>
      </c>
      <c r="Z63" s="85">
        <v>0</v>
      </c>
      <c r="AA63" s="85">
        <v>0</v>
      </c>
      <c r="AB63" s="85">
        <v>0</v>
      </c>
      <c r="AC63" s="85">
        <v>0</v>
      </c>
      <c r="AD63" s="85">
        <v>0</v>
      </c>
      <c r="AE63" s="85">
        <v>0</v>
      </c>
      <c r="AF63" s="85">
        <v>0</v>
      </c>
    </row>
    <row r="64" spans="1:32" s="86" customFormat="1" ht="19.5" customHeight="1">
      <c r="A64" s="19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</row>
    <row r="65" spans="1:32" s="88" customFormat="1" ht="19.5" customHeight="1">
      <c r="A65" s="20" t="s">
        <v>58</v>
      </c>
      <c r="B65" s="87">
        <v>38</v>
      </c>
      <c r="C65" s="87">
        <v>0</v>
      </c>
      <c r="D65" s="87">
        <v>38</v>
      </c>
      <c r="E65" s="87">
        <v>6</v>
      </c>
      <c r="F65" s="87">
        <v>0</v>
      </c>
      <c r="G65" s="87">
        <v>6</v>
      </c>
      <c r="H65" s="87">
        <v>2</v>
      </c>
      <c r="I65" s="87">
        <v>0</v>
      </c>
      <c r="J65" s="87">
        <v>2</v>
      </c>
      <c r="K65" s="87">
        <v>28</v>
      </c>
      <c r="L65" s="87">
        <v>0</v>
      </c>
      <c r="M65" s="87">
        <v>28</v>
      </c>
      <c r="N65" s="87">
        <v>0</v>
      </c>
      <c r="O65" s="87">
        <v>0</v>
      </c>
      <c r="P65" s="87">
        <v>0</v>
      </c>
      <c r="Q65" s="87">
        <v>0</v>
      </c>
      <c r="R65" s="87">
        <v>0</v>
      </c>
      <c r="S65" s="87">
        <v>0</v>
      </c>
      <c r="T65" s="87">
        <v>0</v>
      </c>
      <c r="U65" s="87">
        <v>0</v>
      </c>
      <c r="V65" s="87">
        <v>0</v>
      </c>
      <c r="W65" s="87">
        <v>0</v>
      </c>
      <c r="X65" s="87">
        <v>0</v>
      </c>
      <c r="Y65" s="87">
        <v>0</v>
      </c>
      <c r="Z65" s="87">
        <v>2</v>
      </c>
      <c r="AA65" s="87">
        <v>0</v>
      </c>
      <c r="AB65" s="87">
        <v>2</v>
      </c>
      <c r="AC65" s="87">
        <v>0</v>
      </c>
      <c r="AD65" s="87">
        <v>0</v>
      </c>
      <c r="AE65" s="87">
        <v>0</v>
      </c>
      <c r="AF65" s="87">
        <v>3</v>
      </c>
    </row>
    <row r="66" spans="1:32" s="86" customFormat="1" ht="19.5" customHeight="1">
      <c r="A66" s="19" t="s">
        <v>59</v>
      </c>
      <c r="B66" s="85">
        <v>10</v>
      </c>
      <c r="C66" s="85">
        <v>0</v>
      </c>
      <c r="D66" s="85">
        <v>10</v>
      </c>
      <c r="E66" s="85">
        <v>2</v>
      </c>
      <c r="F66" s="85">
        <v>0</v>
      </c>
      <c r="G66" s="85">
        <v>2</v>
      </c>
      <c r="H66" s="85">
        <v>0</v>
      </c>
      <c r="I66" s="85">
        <v>0</v>
      </c>
      <c r="J66" s="85">
        <v>0</v>
      </c>
      <c r="K66" s="85">
        <v>7</v>
      </c>
      <c r="L66" s="85">
        <v>0</v>
      </c>
      <c r="M66" s="85">
        <v>7</v>
      </c>
      <c r="N66" s="85">
        <v>0</v>
      </c>
      <c r="O66" s="85">
        <v>0</v>
      </c>
      <c r="P66" s="85">
        <v>0</v>
      </c>
      <c r="Q66" s="85">
        <v>0</v>
      </c>
      <c r="R66" s="85">
        <v>0</v>
      </c>
      <c r="S66" s="85">
        <v>0</v>
      </c>
      <c r="T66" s="85">
        <v>0</v>
      </c>
      <c r="U66" s="85">
        <v>0</v>
      </c>
      <c r="V66" s="85">
        <v>0</v>
      </c>
      <c r="W66" s="85">
        <v>0</v>
      </c>
      <c r="X66" s="85">
        <v>0</v>
      </c>
      <c r="Y66" s="85">
        <v>0</v>
      </c>
      <c r="Z66" s="85">
        <v>1</v>
      </c>
      <c r="AA66" s="85">
        <v>0</v>
      </c>
      <c r="AB66" s="85">
        <v>1</v>
      </c>
      <c r="AC66" s="85">
        <v>0</v>
      </c>
      <c r="AD66" s="85">
        <v>0</v>
      </c>
      <c r="AE66" s="85">
        <v>0</v>
      </c>
      <c r="AF66" s="85">
        <v>1</v>
      </c>
    </row>
    <row r="67" spans="1:32" s="86" customFormat="1" ht="19.5" customHeight="1">
      <c r="A67" s="19" t="s">
        <v>60</v>
      </c>
      <c r="B67" s="85">
        <v>6</v>
      </c>
      <c r="C67" s="85">
        <v>0</v>
      </c>
      <c r="D67" s="85">
        <v>6</v>
      </c>
      <c r="E67" s="85">
        <v>0</v>
      </c>
      <c r="F67" s="85">
        <v>0</v>
      </c>
      <c r="G67" s="85">
        <v>0</v>
      </c>
      <c r="H67" s="85">
        <v>2</v>
      </c>
      <c r="I67" s="85">
        <v>0</v>
      </c>
      <c r="J67" s="85">
        <v>2</v>
      </c>
      <c r="K67" s="85">
        <v>3</v>
      </c>
      <c r="L67" s="85">
        <v>0</v>
      </c>
      <c r="M67" s="85">
        <v>3</v>
      </c>
      <c r="N67" s="85">
        <v>0</v>
      </c>
      <c r="O67" s="85">
        <v>0</v>
      </c>
      <c r="P67" s="85">
        <v>0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>
        <v>0</v>
      </c>
      <c r="X67" s="85">
        <v>0</v>
      </c>
      <c r="Y67" s="85">
        <v>0</v>
      </c>
      <c r="Z67" s="85">
        <v>1</v>
      </c>
      <c r="AA67" s="85">
        <v>0</v>
      </c>
      <c r="AB67" s="85">
        <v>1</v>
      </c>
      <c r="AC67" s="85">
        <v>0</v>
      </c>
      <c r="AD67" s="85">
        <v>0</v>
      </c>
      <c r="AE67" s="85">
        <v>0</v>
      </c>
      <c r="AF67" s="85">
        <v>0</v>
      </c>
    </row>
    <row r="68" spans="1:32" s="86" customFormat="1" ht="19.5" customHeight="1">
      <c r="A68" s="19" t="s">
        <v>61</v>
      </c>
      <c r="B68" s="85">
        <v>19</v>
      </c>
      <c r="C68" s="85">
        <v>0</v>
      </c>
      <c r="D68" s="85">
        <v>19</v>
      </c>
      <c r="E68" s="85">
        <v>3</v>
      </c>
      <c r="F68" s="85">
        <v>0</v>
      </c>
      <c r="G68" s="85">
        <v>3</v>
      </c>
      <c r="H68" s="85">
        <v>0</v>
      </c>
      <c r="I68" s="85">
        <v>0</v>
      </c>
      <c r="J68" s="85">
        <v>0</v>
      </c>
      <c r="K68" s="85">
        <v>16</v>
      </c>
      <c r="L68" s="85">
        <v>0</v>
      </c>
      <c r="M68" s="85">
        <v>16</v>
      </c>
      <c r="N68" s="85">
        <v>0</v>
      </c>
      <c r="O68" s="85">
        <v>0</v>
      </c>
      <c r="P68" s="85">
        <v>0</v>
      </c>
      <c r="Q68" s="85">
        <v>0</v>
      </c>
      <c r="R68" s="85">
        <v>0</v>
      </c>
      <c r="S68" s="85">
        <v>0</v>
      </c>
      <c r="T68" s="85">
        <v>0</v>
      </c>
      <c r="U68" s="85">
        <v>0</v>
      </c>
      <c r="V68" s="85">
        <v>0</v>
      </c>
      <c r="W68" s="85">
        <v>0</v>
      </c>
      <c r="X68" s="85">
        <v>0</v>
      </c>
      <c r="Y68" s="85">
        <v>0</v>
      </c>
      <c r="Z68" s="85">
        <v>0</v>
      </c>
      <c r="AA68" s="85">
        <v>0</v>
      </c>
      <c r="AB68" s="85">
        <v>0</v>
      </c>
      <c r="AC68" s="85">
        <v>0</v>
      </c>
      <c r="AD68" s="85">
        <v>0</v>
      </c>
      <c r="AE68" s="85">
        <v>0</v>
      </c>
      <c r="AF68" s="85">
        <v>2</v>
      </c>
    </row>
    <row r="69" spans="1:32" s="86" customFormat="1" ht="19.5" customHeight="1">
      <c r="A69" s="19" t="s">
        <v>62</v>
      </c>
      <c r="B69" s="85">
        <v>3</v>
      </c>
      <c r="C69" s="85">
        <v>0</v>
      </c>
      <c r="D69" s="85">
        <v>3</v>
      </c>
      <c r="E69" s="85">
        <v>1</v>
      </c>
      <c r="F69" s="85">
        <v>0</v>
      </c>
      <c r="G69" s="85">
        <v>1</v>
      </c>
      <c r="H69" s="85">
        <v>0</v>
      </c>
      <c r="I69" s="85">
        <v>0</v>
      </c>
      <c r="J69" s="85">
        <v>0</v>
      </c>
      <c r="K69" s="85">
        <v>2</v>
      </c>
      <c r="L69" s="85">
        <v>0</v>
      </c>
      <c r="M69" s="85">
        <v>2</v>
      </c>
      <c r="N69" s="85">
        <v>0</v>
      </c>
      <c r="O69" s="85">
        <v>0</v>
      </c>
      <c r="P69" s="85">
        <v>0</v>
      </c>
      <c r="Q69" s="85">
        <v>0</v>
      </c>
      <c r="R69" s="85">
        <v>0</v>
      </c>
      <c r="S69" s="85">
        <v>0</v>
      </c>
      <c r="T69" s="85">
        <v>0</v>
      </c>
      <c r="U69" s="85">
        <v>0</v>
      </c>
      <c r="V69" s="85">
        <v>0</v>
      </c>
      <c r="W69" s="85">
        <v>0</v>
      </c>
      <c r="X69" s="85">
        <v>0</v>
      </c>
      <c r="Y69" s="85">
        <v>0</v>
      </c>
      <c r="Z69" s="85">
        <v>0</v>
      </c>
      <c r="AA69" s="85">
        <v>0</v>
      </c>
      <c r="AB69" s="85">
        <v>0</v>
      </c>
      <c r="AC69" s="85">
        <v>0</v>
      </c>
      <c r="AD69" s="85">
        <v>0</v>
      </c>
      <c r="AE69" s="85">
        <v>0</v>
      </c>
      <c r="AF69" s="85">
        <v>0</v>
      </c>
    </row>
    <row r="70" spans="1:32" s="86" customFormat="1" ht="19.5" customHeight="1">
      <c r="A70" s="19" t="s">
        <v>103</v>
      </c>
      <c r="B70" s="85">
        <v>0</v>
      </c>
      <c r="C70" s="85">
        <v>0</v>
      </c>
      <c r="D70" s="85">
        <v>0</v>
      </c>
      <c r="E70" s="85">
        <v>0</v>
      </c>
      <c r="F70" s="85">
        <v>0</v>
      </c>
      <c r="G70" s="85">
        <v>0</v>
      </c>
      <c r="H70" s="85">
        <v>0</v>
      </c>
      <c r="I70" s="85">
        <v>0</v>
      </c>
      <c r="J70" s="85">
        <v>0</v>
      </c>
      <c r="K70" s="85">
        <v>0</v>
      </c>
      <c r="L70" s="85">
        <v>0</v>
      </c>
      <c r="M70" s="85">
        <v>0</v>
      </c>
      <c r="N70" s="85">
        <v>0</v>
      </c>
      <c r="O70" s="85">
        <v>0</v>
      </c>
      <c r="P70" s="85">
        <v>0</v>
      </c>
      <c r="Q70" s="85">
        <v>0</v>
      </c>
      <c r="R70" s="85">
        <v>0</v>
      </c>
      <c r="S70" s="85">
        <v>0</v>
      </c>
      <c r="T70" s="85">
        <v>0</v>
      </c>
      <c r="U70" s="85">
        <v>0</v>
      </c>
      <c r="V70" s="85">
        <v>0</v>
      </c>
      <c r="W70" s="85">
        <v>0</v>
      </c>
      <c r="X70" s="85">
        <v>0</v>
      </c>
      <c r="Y70" s="85">
        <v>0</v>
      </c>
      <c r="Z70" s="85">
        <v>0</v>
      </c>
      <c r="AA70" s="85">
        <v>0</v>
      </c>
      <c r="AB70" s="85">
        <v>0</v>
      </c>
      <c r="AC70" s="85">
        <v>0</v>
      </c>
      <c r="AD70" s="85">
        <v>0</v>
      </c>
      <c r="AE70" s="85">
        <v>0</v>
      </c>
      <c r="AF70" s="85">
        <v>0</v>
      </c>
    </row>
    <row r="71" spans="1:32" s="86" customFormat="1" ht="19.5" customHeight="1">
      <c r="A71" s="19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</row>
    <row r="72" spans="1:32" s="88" customFormat="1" ht="19.5" customHeight="1">
      <c r="A72" s="20" t="s">
        <v>63</v>
      </c>
      <c r="B72" s="87">
        <v>18</v>
      </c>
      <c r="C72" s="87">
        <v>2</v>
      </c>
      <c r="D72" s="87">
        <v>16</v>
      </c>
      <c r="E72" s="87">
        <v>3</v>
      </c>
      <c r="F72" s="87">
        <v>2</v>
      </c>
      <c r="G72" s="87">
        <v>1</v>
      </c>
      <c r="H72" s="87">
        <v>1</v>
      </c>
      <c r="I72" s="87">
        <v>0</v>
      </c>
      <c r="J72" s="87">
        <v>1</v>
      </c>
      <c r="K72" s="87">
        <v>14</v>
      </c>
      <c r="L72" s="87">
        <v>0</v>
      </c>
      <c r="M72" s="87">
        <v>14</v>
      </c>
      <c r="N72" s="87">
        <v>0</v>
      </c>
      <c r="O72" s="87">
        <v>0</v>
      </c>
      <c r="P72" s="87">
        <v>0</v>
      </c>
      <c r="Q72" s="87">
        <v>0</v>
      </c>
      <c r="R72" s="87">
        <v>0</v>
      </c>
      <c r="S72" s="87">
        <v>0</v>
      </c>
      <c r="T72" s="87">
        <v>0</v>
      </c>
      <c r="U72" s="87">
        <v>0</v>
      </c>
      <c r="V72" s="87">
        <v>0</v>
      </c>
      <c r="W72" s="87">
        <v>0</v>
      </c>
      <c r="X72" s="87">
        <v>0</v>
      </c>
      <c r="Y72" s="87">
        <v>0</v>
      </c>
      <c r="Z72" s="87">
        <v>0</v>
      </c>
      <c r="AA72" s="87">
        <v>0</v>
      </c>
      <c r="AB72" s="87">
        <v>0</v>
      </c>
      <c r="AC72" s="87">
        <v>1</v>
      </c>
      <c r="AD72" s="87">
        <v>0</v>
      </c>
      <c r="AE72" s="87">
        <v>1</v>
      </c>
      <c r="AF72" s="87">
        <v>9</v>
      </c>
    </row>
    <row r="73" spans="1:32" s="86" customFormat="1" ht="19.5" customHeight="1">
      <c r="A73" s="19" t="s">
        <v>64</v>
      </c>
      <c r="B73" s="85">
        <v>0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85">
        <v>0</v>
      </c>
      <c r="Q73" s="85">
        <v>0</v>
      </c>
      <c r="R73" s="85">
        <v>0</v>
      </c>
      <c r="S73" s="85">
        <v>0</v>
      </c>
      <c r="T73" s="85">
        <v>0</v>
      </c>
      <c r="U73" s="85">
        <v>0</v>
      </c>
      <c r="V73" s="85">
        <v>0</v>
      </c>
      <c r="W73" s="85">
        <v>0</v>
      </c>
      <c r="X73" s="85">
        <v>0</v>
      </c>
      <c r="Y73" s="85">
        <v>0</v>
      </c>
      <c r="Z73" s="85">
        <v>0</v>
      </c>
      <c r="AA73" s="85">
        <v>0</v>
      </c>
      <c r="AB73" s="85">
        <v>0</v>
      </c>
      <c r="AC73" s="85">
        <v>0</v>
      </c>
      <c r="AD73" s="85">
        <v>0</v>
      </c>
      <c r="AE73" s="85">
        <v>0</v>
      </c>
      <c r="AF73" s="85">
        <v>0</v>
      </c>
    </row>
    <row r="74" spans="1:32" s="86" customFormat="1" ht="19.5" customHeight="1">
      <c r="A74" s="19" t="s">
        <v>65</v>
      </c>
      <c r="B74" s="85">
        <v>2</v>
      </c>
      <c r="C74" s="85">
        <v>0</v>
      </c>
      <c r="D74" s="85">
        <v>2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  <c r="K74" s="85">
        <v>2</v>
      </c>
      <c r="L74" s="85">
        <v>0</v>
      </c>
      <c r="M74" s="85">
        <v>2</v>
      </c>
      <c r="N74" s="85">
        <v>0</v>
      </c>
      <c r="O74" s="85">
        <v>0</v>
      </c>
      <c r="P74" s="85">
        <v>0</v>
      </c>
      <c r="Q74" s="85">
        <v>0</v>
      </c>
      <c r="R74" s="85">
        <v>0</v>
      </c>
      <c r="S74" s="85">
        <v>0</v>
      </c>
      <c r="T74" s="85">
        <v>0</v>
      </c>
      <c r="U74" s="85">
        <v>0</v>
      </c>
      <c r="V74" s="85">
        <v>0</v>
      </c>
      <c r="W74" s="85">
        <v>0</v>
      </c>
      <c r="X74" s="85">
        <v>0</v>
      </c>
      <c r="Y74" s="85">
        <v>0</v>
      </c>
      <c r="Z74" s="85">
        <v>0</v>
      </c>
      <c r="AA74" s="85">
        <v>0</v>
      </c>
      <c r="AB74" s="85">
        <v>0</v>
      </c>
      <c r="AC74" s="85">
        <v>0</v>
      </c>
      <c r="AD74" s="85">
        <v>0</v>
      </c>
      <c r="AE74" s="85">
        <v>0</v>
      </c>
      <c r="AF74" s="85">
        <v>0</v>
      </c>
    </row>
    <row r="75" spans="1:32" s="86" customFormat="1" ht="19.5" customHeight="1">
      <c r="A75" s="19" t="s">
        <v>66</v>
      </c>
      <c r="B75" s="85">
        <v>4</v>
      </c>
      <c r="C75" s="85">
        <v>0</v>
      </c>
      <c r="D75" s="85">
        <v>4</v>
      </c>
      <c r="E75" s="85">
        <v>0</v>
      </c>
      <c r="F75" s="85">
        <v>0</v>
      </c>
      <c r="G75" s="85">
        <v>0</v>
      </c>
      <c r="H75" s="85">
        <v>1</v>
      </c>
      <c r="I75" s="85">
        <v>0</v>
      </c>
      <c r="J75" s="85">
        <v>1</v>
      </c>
      <c r="K75" s="85">
        <v>3</v>
      </c>
      <c r="L75" s="85">
        <v>0</v>
      </c>
      <c r="M75" s="85">
        <v>3</v>
      </c>
      <c r="N75" s="85">
        <v>0</v>
      </c>
      <c r="O75" s="85">
        <v>0</v>
      </c>
      <c r="P75" s="85">
        <v>0</v>
      </c>
      <c r="Q75" s="85">
        <v>0</v>
      </c>
      <c r="R75" s="85">
        <v>0</v>
      </c>
      <c r="S75" s="85">
        <v>0</v>
      </c>
      <c r="T75" s="85">
        <v>0</v>
      </c>
      <c r="U75" s="85">
        <v>0</v>
      </c>
      <c r="V75" s="85">
        <v>0</v>
      </c>
      <c r="W75" s="85">
        <v>0</v>
      </c>
      <c r="X75" s="85">
        <v>0</v>
      </c>
      <c r="Y75" s="85">
        <v>0</v>
      </c>
      <c r="Z75" s="85">
        <v>0</v>
      </c>
      <c r="AA75" s="85">
        <v>0</v>
      </c>
      <c r="AB75" s="85">
        <v>0</v>
      </c>
      <c r="AC75" s="85">
        <v>1</v>
      </c>
      <c r="AD75" s="85">
        <v>0</v>
      </c>
      <c r="AE75" s="85">
        <v>1</v>
      </c>
      <c r="AF75" s="85">
        <v>2</v>
      </c>
    </row>
    <row r="76" spans="1:32" s="86" customFormat="1" ht="19.5" customHeight="1">
      <c r="A76" s="19" t="s">
        <v>67</v>
      </c>
      <c r="B76" s="85">
        <v>7</v>
      </c>
      <c r="C76" s="85">
        <v>2</v>
      </c>
      <c r="D76" s="85">
        <v>5</v>
      </c>
      <c r="E76" s="85">
        <v>2</v>
      </c>
      <c r="F76" s="85">
        <v>2</v>
      </c>
      <c r="G76" s="85">
        <v>0</v>
      </c>
      <c r="H76" s="85">
        <v>0</v>
      </c>
      <c r="I76" s="85">
        <v>0</v>
      </c>
      <c r="J76" s="85">
        <v>0</v>
      </c>
      <c r="K76" s="85">
        <v>5</v>
      </c>
      <c r="L76" s="85">
        <v>0</v>
      </c>
      <c r="M76" s="85">
        <v>5</v>
      </c>
      <c r="N76" s="85">
        <v>0</v>
      </c>
      <c r="O76" s="85">
        <v>0</v>
      </c>
      <c r="P76" s="85">
        <v>0</v>
      </c>
      <c r="Q76" s="85">
        <v>0</v>
      </c>
      <c r="R76" s="85">
        <v>0</v>
      </c>
      <c r="S76" s="85">
        <v>0</v>
      </c>
      <c r="T76" s="85">
        <v>0</v>
      </c>
      <c r="U76" s="85">
        <v>0</v>
      </c>
      <c r="V76" s="85">
        <v>0</v>
      </c>
      <c r="W76" s="85">
        <v>0</v>
      </c>
      <c r="X76" s="85">
        <v>0</v>
      </c>
      <c r="Y76" s="85">
        <v>0</v>
      </c>
      <c r="Z76" s="85">
        <v>0</v>
      </c>
      <c r="AA76" s="85">
        <v>0</v>
      </c>
      <c r="AB76" s="85">
        <v>0</v>
      </c>
      <c r="AC76" s="85">
        <v>0</v>
      </c>
      <c r="AD76" s="85">
        <v>0</v>
      </c>
      <c r="AE76" s="85">
        <v>0</v>
      </c>
      <c r="AF76" s="85">
        <v>4</v>
      </c>
    </row>
    <row r="77" spans="1:32" s="86" customFormat="1" ht="19.5" customHeight="1">
      <c r="A77" s="19" t="s">
        <v>68</v>
      </c>
      <c r="B77" s="85">
        <v>5</v>
      </c>
      <c r="C77" s="85">
        <v>0</v>
      </c>
      <c r="D77" s="85">
        <v>5</v>
      </c>
      <c r="E77" s="85">
        <v>1</v>
      </c>
      <c r="F77" s="85">
        <v>0</v>
      </c>
      <c r="G77" s="85">
        <v>1</v>
      </c>
      <c r="H77" s="85">
        <v>0</v>
      </c>
      <c r="I77" s="85">
        <v>0</v>
      </c>
      <c r="J77" s="85">
        <v>0</v>
      </c>
      <c r="K77" s="85">
        <v>4</v>
      </c>
      <c r="L77" s="85">
        <v>0</v>
      </c>
      <c r="M77" s="85">
        <v>4</v>
      </c>
      <c r="N77" s="85">
        <v>0</v>
      </c>
      <c r="O77" s="85">
        <v>0</v>
      </c>
      <c r="P77" s="85">
        <v>0</v>
      </c>
      <c r="Q77" s="85">
        <v>0</v>
      </c>
      <c r="R77" s="85">
        <v>0</v>
      </c>
      <c r="S77" s="85">
        <v>0</v>
      </c>
      <c r="T77" s="85">
        <v>0</v>
      </c>
      <c r="U77" s="85">
        <v>0</v>
      </c>
      <c r="V77" s="85">
        <v>0</v>
      </c>
      <c r="W77" s="85">
        <v>0</v>
      </c>
      <c r="X77" s="85">
        <v>0</v>
      </c>
      <c r="Y77" s="85">
        <v>0</v>
      </c>
      <c r="Z77" s="85">
        <v>0</v>
      </c>
      <c r="AA77" s="85">
        <v>0</v>
      </c>
      <c r="AB77" s="85">
        <v>0</v>
      </c>
      <c r="AC77" s="85">
        <v>0</v>
      </c>
      <c r="AD77" s="85">
        <v>0</v>
      </c>
      <c r="AE77" s="85">
        <v>0</v>
      </c>
      <c r="AF77" s="85">
        <v>3</v>
      </c>
    </row>
    <row r="78" spans="1:32" s="86" customFormat="1" ht="19.5" customHeight="1">
      <c r="A78" s="19" t="s">
        <v>69</v>
      </c>
      <c r="B78" s="85">
        <v>0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  <c r="I78" s="85">
        <v>0</v>
      </c>
      <c r="J78" s="85">
        <v>0</v>
      </c>
      <c r="K78" s="85">
        <v>0</v>
      </c>
      <c r="L78" s="85">
        <v>0</v>
      </c>
      <c r="M78" s="85">
        <v>0</v>
      </c>
      <c r="N78" s="85">
        <v>0</v>
      </c>
      <c r="O78" s="85">
        <v>0</v>
      </c>
      <c r="P78" s="85">
        <v>0</v>
      </c>
      <c r="Q78" s="85">
        <v>0</v>
      </c>
      <c r="R78" s="85">
        <v>0</v>
      </c>
      <c r="S78" s="85">
        <v>0</v>
      </c>
      <c r="T78" s="85">
        <v>0</v>
      </c>
      <c r="U78" s="85">
        <v>0</v>
      </c>
      <c r="V78" s="85">
        <v>0</v>
      </c>
      <c r="W78" s="85">
        <v>0</v>
      </c>
      <c r="X78" s="85">
        <v>0</v>
      </c>
      <c r="Y78" s="85">
        <v>0</v>
      </c>
      <c r="Z78" s="85">
        <v>0</v>
      </c>
      <c r="AA78" s="85">
        <v>0</v>
      </c>
      <c r="AB78" s="85">
        <v>0</v>
      </c>
      <c r="AC78" s="85">
        <v>0</v>
      </c>
      <c r="AD78" s="85">
        <v>0</v>
      </c>
      <c r="AE78" s="85">
        <v>0</v>
      </c>
      <c r="AF78" s="85">
        <v>0</v>
      </c>
    </row>
    <row r="79" spans="1:32" s="86" customFormat="1" ht="19.5" customHeight="1">
      <c r="A79" s="19" t="s">
        <v>70</v>
      </c>
      <c r="B79" s="85">
        <v>0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  <c r="I79" s="85">
        <v>0</v>
      </c>
      <c r="J79" s="85">
        <v>0</v>
      </c>
      <c r="K79" s="85">
        <v>0</v>
      </c>
      <c r="L79" s="85">
        <v>0</v>
      </c>
      <c r="M79" s="85">
        <v>0</v>
      </c>
      <c r="N79" s="85">
        <v>0</v>
      </c>
      <c r="O79" s="85">
        <v>0</v>
      </c>
      <c r="P79" s="85">
        <v>0</v>
      </c>
      <c r="Q79" s="85">
        <v>0</v>
      </c>
      <c r="R79" s="85">
        <v>0</v>
      </c>
      <c r="S79" s="85">
        <v>0</v>
      </c>
      <c r="T79" s="85">
        <v>0</v>
      </c>
      <c r="U79" s="85">
        <v>0</v>
      </c>
      <c r="V79" s="85">
        <v>0</v>
      </c>
      <c r="W79" s="85">
        <v>0</v>
      </c>
      <c r="X79" s="85">
        <v>0</v>
      </c>
      <c r="Y79" s="85">
        <v>0</v>
      </c>
      <c r="Z79" s="85">
        <v>0</v>
      </c>
      <c r="AA79" s="85">
        <v>0</v>
      </c>
      <c r="AB79" s="85">
        <v>0</v>
      </c>
      <c r="AC79" s="85">
        <v>0</v>
      </c>
      <c r="AD79" s="85">
        <v>0</v>
      </c>
      <c r="AE79" s="85">
        <v>0</v>
      </c>
      <c r="AF79" s="85">
        <v>0</v>
      </c>
    </row>
    <row r="80" spans="1:32" s="86" customFormat="1" ht="19.5" customHeight="1">
      <c r="A80" s="19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</row>
    <row r="81" spans="1:32" s="88" customFormat="1" ht="19.5" customHeight="1">
      <c r="A81" s="20" t="s">
        <v>71</v>
      </c>
      <c r="B81" s="87">
        <v>7</v>
      </c>
      <c r="C81" s="87">
        <v>0</v>
      </c>
      <c r="D81" s="87">
        <v>7</v>
      </c>
      <c r="E81" s="87">
        <v>1</v>
      </c>
      <c r="F81" s="87">
        <v>0</v>
      </c>
      <c r="G81" s="87">
        <v>1</v>
      </c>
      <c r="H81" s="87">
        <v>0</v>
      </c>
      <c r="I81" s="87">
        <v>0</v>
      </c>
      <c r="J81" s="87">
        <v>0</v>
      </c>
      <c r="K81" s="87">
        <v>5</v>
      </c>
      <c r="L81" s="87">
        <v>0</v>
      </c>
      <c r="M81" s="87">
        <v>5</v>
      </c>
      <c r="N81" s="87">
        <v>0</v>
      </c>
      <c r="O81" s="87">
        <v>0</v>
      </c>
      <c r="P81" s="87">
        <v>0</v>
      </c>
      <c r="Q81" s="87">
        <v>0</v>
      </c>
      <c r="R81" s="87">
        <v>0</v>
      </c>
      <c r="S81" s="87">
        <v>0</v>
      </c>
      <c r="T81" s="87">
        <v>0</v>
      </c>
      <c r="U81" s="87">
        <v>0</v>
      </c>
      <c r="V81" s="87">
        <v>0</v>
      </c>
      <c r="W81" s="87">
        <v>0</v>
      </c>
      <c r="X81" s="87">
        <v>0</v>
      </c>
      <c r="Y81" s="87">
        <v>0</v>
      </c>
      <c r="Z81" s="87">
        <v>1</v>
      </c>
      <c r="AA81" s="87">
        <v>0</v>
      </c>
      <c r="AB81" s="87">
        <v>1</v>
      </c>
      <c r="AC81" s="87">
        <v>0</v>
      </c>
      <c r="AD81" s="87">
        <v>0</v>
      </c>
      <c r="AE81" s="87">
        <v>0</v>
      </c>
      <c r="AF81" s="87">
        <v>1</v>
      </c>
    </row>
    <row r="82" spans="1:32" s="86" customFormat="1" ht="19.5" customHeight="1">
      <c r="A82" s="19" t="s">
        <v>72</v>
      </c>
      <c r="B82" s="85">
        <v>3</v>
      </c>
      <c r="C82" s="85">
        <v>0</v>
      </c>
      <c r="D82" s="85">
        <v>3</v>
      </c>
      <c r="E82" s="85">
        <v>1</v>
      </c>
      <c r="F82" s="85">
        <v>0</v>
      </c>
      <c r="G82" s="85">
        <v>1</v>
      </c>
      <c r="H82" s="85">
        <v>0</v>
      </c>
      <c r="I82" s="85">
        <v>0</v>
      </c>
      <c r="J82" s="85">
        <v>0</v>
      </c>
      <c r="K82" s="85">
        <v>2</v>
      </c>
      <c r="L82" s="85">
        <v>0</v>
      </c>
      <c r="M82" s="85">
        <v>2</v>
      </c>
      <c r="N82" s="85">
        <v>0</v>
      </c>
      <c r="O82" s="85">
        <v>0</v>
      </c>
      <c r="P82" s="85">
        <v>0</v>
      </c>
      <c r="Q82" s="85">
        <v>0</v>
      </c>
      <c r="R82" s="85">
        <v>0</v>
      </c>
      <c r="S82" s="85">
        <v>0</v>
      </c>
      <c r="T82" s="85">
        <v>0</v>
      </c>
      <c r="U82" s="85">
        <v>0</v>
      </c>
      <c r="V82" s="85">
        <v>0</v>
      </c>
      <c r="W82" s="85">
        <v>0</v>
      </c>
      <c r="X82" s="85">
        <v>0</v>
      </c>
      <c r="Y82" s="85">
        <v>0</v>
      </c>
      <c r="Z82" s="85">
        <v>0</v>
      </c>
      <c r="AA82" s="85">
        <v>0</v>
      </c>
      <c r="AB82" s="85">
        <v>0</v>
      </c>
      <c r="AC82" s="85">
        <v>0</v>
      </c>
      <c r="AD82" s="85">
        <v>0</v>
      </c>
      <c r="AE82" s="85">
        <v>0</v>
      </c>
      <c r="AF82" s="85">
        <v>1</v>
      </c>
    </row>
    <row r="83" spans="1:32" s="86" customFormat="1" ht="19.5" customHeight="1">
      <c r="A83" s="19" t="s">
        <v>73</v>
      </c>
      <c r="B83" s="85">
        <v>4</v>
      </c>
      <c r="C83" s="85">
        <v>0</v>
      </c>
      <c r="D83" s="85">
        <v>4</v>
      </c>
      <c r="E83" s="85">
        <v>0</v>
      </c>
      <c r="F83" s="85">
        <v>0</v>
      </c>
      <c r="G83" s="85">
        <v>0</v>
      </c>
      <c r="H83" s="85">
        <v>0</v>
      </c>
      <c r="I83" s="85">
        <v>0</v>
      </c>
      <c r="J83" s="85">
        <v>0</v>
      </c>
      <c r="K83" s="85">
        <v>3</v>
      </c>
      <c r="L83" s="85">
        <v>0</v>
      </c>
      <c r="M83" s="85">
        <v>3</v>
      </c>
      <c r="N83" s="85">
        <v>0</v>
      </c>
      <c r="O83" s="85">
        <v>0</v>
      </c>
      <c r="P83" s="85">
        <v>0</v>
      </c>
      <c r="Q83" s="85">
        <v>0</v>
      </c>
      <c r="R83" s="85">
        <v>0</v>
      </c>
      <c r="S83" s="85">
        <v>0</v>
      </c>
      <c r="T83" s="85">
        <v>0</v>
      </c>
      <c r="U83" s="85">
        <v>0</v>
      </c>
      <c r="V83" s="85">
        <v>0</v>
      </c>
      <c r="W83" s="85">
        <v>0</v>
      </c>
      <c r="X83" s="85">
        <v>0</v>
      </c>
      <c r="Y83" s="85">
        <v>0</v>
      </c>
      <c r="Z83" s="85">
        <v>1</v>
      </c>
      <c r="AA83" s="85">
        <v>0</v>
      </c>
      <c r="AB83" s="85">
        <v>1</v>
      </c>
      <c r="AC83" s="85">
        <v>0</v>
      </c>
      <c r="AD83" s="85">
        <v>0</v>
      </c>
      <c r="AE83" s="85">
        <v>0</v>
      </c>
      <c r="AF83" s="85">
        <v>0</v>
      </c>
    </row>
    <row r="84" spans="1:32" s="86" customFormat="1" ht="19.5" customHeight="1">
      <c r="A84" s="19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</row>
    <row r="85" spans="1:32" s="88" customFormat="1" ht="19.5" customHeight="1">
      <c r="A85" s="20" t="s">
        <v>74</v>
      </c>
      <c r="B85" s="87">
        <v>21</v>
      </c>
      <c r="C85" s="87">
        <v>2</v>
      </c>
      <c r="D85" s="87">
        <v>19</v>
      </c>
      <c r="E85" s="87">
        <v>4</v>
      </c>
      <c r="F85" s="87">
        <v>2</v>
      </c>
      <c r="G85" s="87">
        <v>2</v>
      </c>
      <c r="H85" s="87">
        <v>1</v>
      </c>
      <c r="I85" s="87">
        <v>0</v>
      </c>
      <c r="J85" s="87">
        <v>1</v>
      </c>
      <c r="K85" s="87">
        <v>16</v>
      </c>
      <c r="L85" s="87">
        <v>0</v>
      </c>
      <c r="M85" s="87">
        <v>16</v>
      </c>
      <c r="N85" s="87">
        <v>0</v>
      </c>
      <c r="O85" s="87">
        <v>0</v>
      </c>
      <c r="P85" s="87">
        <v>0</v>
      </c>
      <c r="Q85" s="87">
        <v>0</v>
      </c>
      <c r="R85" s="87">
        <v>0</v>
      </c>
      <c r="S85" s="87">
        <v>0</v>
      </c>
      <c r="T85" s="87">
        <v>0</v>
      </c>
      <c r="U85" s="87">
        <v>0</v>
      </c>
      <c r="V85" s="87">
        <v>0</v>
      </c>
      <c r="W85" s="87">
        <v>0</v>
      </c>
      <c r="X85" s="87">
        <v>0</v>
      </c>
      <c r="Y85" s="87">
        <v>0</v>
      </c>
      <c r="Z85" s="87">
        <v>0</v>
      </c>
      <c r="AA85" s="87">
        <v>0</v>
      </c>
      <c r="AB85" s="87">
        <v>0</v>
      </c>
      <c r="AC85" s="87">
        <v>2</v>
      </c>
      <c r="AD85" s="87">
        <v>0</v>
      </c>
      <c r="AE85" s="87">
        <v>2</v>
      </c>
      <c r="AF85" s="87">
        <v>7</v>
      </c>
    </row>
    <row r="86" spans="1:32" s="86" customFormat="1" ht="19.5" customHeight="1">
      <c r="A86" s="19" t="s">
        <v>75</v>
      </c>
      <c r="B86" s="85">
        <v>12</v>
      </c>
      <c r="C86" s="85">
        <v>1</v>
      </c>
      <c r="D86" s="85">
        <v>11</v>
      </c>
      <c r="E86" s="85">
        <v>1</v>
      </c>
      <c r="F86" s="85">
        <v>1</v>
      </c>
      <c r="G86" s="85">
        <v>0</v>
      </c>
      <c r="H86" s="85">
        <v>0</v>
      </c>
      <c r="I86" s="85">
        <v>0</v>
      </c>
      <c r="J86" s="85">
        <v>0</v>
      </c>
      <c r="K86" s="85">
        <v>11</v>
      </c>
      <c r="L86" s="85">
        <v>0</v>
      </c>
      <c r="M86" s="85">
        <v>11</v>
      </c>
      <c r="N86" s="85">
        <v>0</v>
      </c>
      <c r="O86" s="85">
        <v>0</v>
      </c>
      <c r="P86" s="85">
        <v>0</v>
      </c>
      <c r="Q86" s="85">
        <v>0</v>
      </c>
      <c r="R86" s="85">
        <v>0</v>
      </c>
      <c r="S86" s="85">
        <v>0</v>
      </c>
      <c r="T86" s="85">
        <v>0</v>
      </c>
      <c r="U86" s="85">
        <v>0</v>
      </c>
      <c r="V86" s="85">
        <v>0</v>
      </c>
      <c r="W86" s="85">
        <v>0</v>
      </c>
      <c r="X86" s="85">
        <v>0</v>
      </c>
      <c r="Y86" s="85">
        <v>0</v>
      </c>
      <c r="Z86" s="85">
        <v>0</v>
      </c>
      <c r="AA86" s="85">
        <v>0</v>
      </c>
      <c r="AB86" s="85">
        <v>0</v>
      </c>
      <c r="AC86" s="85">
        <v>2</v>
      </c>
      <c r="AD86" s="85">
        <v>0</v>
      </c>
      <c r="AE86" s="85">
        <v>2</v>
      </c>
      <c r="AF86" s="85">
        <v>3</v>
      </c>
    </row>
    <row r="87" spans="1:32" s="86" customFormat="1" ht="19.5" customHeight="1">
      <c r="A87" s="19" t="s">
        <v>76</v>
      </c>
      <c r="B87" s="85">
        <v>3</v>
      </c>
      <c r="C87" s="85">
        <v>0</v>
      </c>
      <c r="D87" s="85">
        <v>3</v>
      </c>
      <c r="E87" s="85">
        <v>1</v>
      </c>
      <c r="F87" s="85">
        <v>0</v>
      </c>
      <c r="G87" s="85">
        <v>1</v>
      </c>
      <c r="H87" s="85">
        <v>0</v>
      </c>
      <c r="I87" s="85">
        <v>0</v>
      </c>
      <c r="J87" s="85">
        <v>0</v>
      </c>
      <c r="K87" s="85">
        <v>2</v>
      </c>
      <c r="L87" s="85">
        <v>0</v>
      </c>
      <c r="M87" s="85">
        <v>2</v>
      </c>
      <c r="N87" s="85">
        <v>0</v>
      </c>
      <c r="O87" s="85">
        <v>0</v>
      </c>
      <c r="P87" s="85">
        <v>0</v>
      </c>
      <c r="Q87" s="85">
        <v>0</v>
      </c>
      <c r="R87" s="85">
        <v>0</v>
      </c>
      <c r="S87" s="85">
        <v>0</v>
      </c>
      <c r="T87" s="85">
        <v>0</v>
      </c>
      <c r="U87" s="85">
        <v>0</v>
      </c>
      <c r="V87" s="85">
        <v>0</v>
      </c>
      <c r="W87" s="85">
        <v>0</v>
      </c>
      <c r="X87" s="85">
        <v>0</v>
      </c>
      <c r="Y87" s="85">
        <v>0</v>
      </c>
      <c r="Z87" s="85">
        <v>0</v>
      </c>
      <c r="AA87" s="85">
        <v>0</v>
      </c>
      <c r="AB87" s="85">
        <v>0</v>
      </c>
      <c r="AC87" s="85">
        <v>0</v>
      </c>
      <c r="AD87" s="85">
        <v>0</v>
      </c>
      <c r="AE87" s="85">
        <v>0</v>
      </c>
      <c r="AF87" s="85">
        <v>0</v>
      </c>
    </row>
    <row r="88" spans="1:32" s="86" customFormat="1" ht="19.5" customHeight="1">
      <c r="A88" s="19" t="s">
        <v>77</v>
      </c>
      <c r="B88" s="85">
        <v>0</v>
      </c>
      <c r="C88" s="85">
        <v>0</v>
      </c>
      <c r="D88" s="85">
        <v>0</v>
      </c>
      <c r="E88" s="85">
        <v>0</v>
      </c>
      <c r="F88" s="85">
        <v>0</v>
      </c>
      <c r="G88" s="85">
        <v>0</v>
      </c>
      <c r="H88" s="85">
        <v>0</v>
      </c>
      <c r="I88" s="85">
        <v>0</v>
      </c>
      <c r="J88" s="85">
        <v>0</v>
      </c>
      <c r="K88" s="85">
        <v>0</v>
      </c>
      <c r="L88" s="85">
        <v>0</v>
      </c>
      <c r="M88" s="85">
        <v>0</v>
      </c>
      <c r="N88" s="85">
        <v>0</v>
      </c>
      <c r="O88" s="85">
        <v>0</v>
      </c>
      <c r="P88" s="85">
        <v>0</v>
      </c>
      <c r="Q88" s="85">
        <v>0</v>
      </c>
      <c r="R88" s="85">
        <v>0</v>
      </c>
      <c r="S88" s="85">
        <v>0</v>
      </c>
      <c r="T88" s="85">
        <v>0</v>
      </c>
      <c r="U88" s="85">
        <v>0</v>
      </c>
      <c r="V88" s="85">
        <v>0</v>
      </c>
      <c r="W88" s="85">
        <v>0</v>
      </c>
      <c r="X88" s="85">
        <v>0</v>
      </c>
      <c r="Y88" s="85">
        <v>0</v>
      </c>
      <c r="Z88" s="85">
        <v>0</v>
      </c>
      <c r="AA88" s="85">
        <v>0</v>
      </c>
      <c r="AB88" s="85">
        <v>0</v>
      </c>
      <c r="AC88" s="85">
        <v>0</v>
      </c>
      <c r="AD88" s="85">
        <v>0</v>
      </c>
      <c r="AE88" s="85">
        <v>0</v>
      </c>
      <c r="AF88" s="85">
        <v>0</v>
      </c>
    </row>
    <row r="89" spans="1:32" s="86" customFormat="1" ht="19.5" customHeight="1">
      <c r="A89" s="19" t="s">
        <v>78</v>
      </c>
      <c r="B89" s="85">
        <v>0</v>
      </c>
      <c r="C89" s="85">
        <v>0</v>
      </c>
      <c r="D89" s="85">
        <v>0</v>
      </c>
      <c r="E89" s="85">
        <v>0</v>
      </c>
      <c r="F89" s="85">
        <v>0</v>
      </c>
      <c r="G89" s="85">
        <v>0</v>
      </c>
      <c r="H89" s="85">
        <v>0</v>
      </c>
      <c r="I89" s="85">
        <v>0</v>
      </c>
      <c r="J89" s="85">
        <v>0</v>
      </c>
      <c r="K89" s="85">
        <v>0</v>
      </c>
      <c r="L89" s="85">
        <v>0</v>
      </c>
      <c r="M89" s="85">
        <v>0</v>
      </c>
      <c r="N89" s="85">
        <v>0</v>
      </c>
      <c r="O89" s="85">
        <v>0</v>
      </c>
      <c r="P89" s="85">
        <v>0</v>
      </c>
      <c r="Q89" s="85">
        <v>0</v>
      </c>
      <c r="R89" s="85">
        <v>0</v>
      </c>
      <c r="S89" s="85">
        <v>0</v>
      </c>
      <c r="T89" s="85">
        <v>0</v>
      </c>
      <c r="U89" s="85">
        <v>0</v>
      </c>
      <c r="V89" s="85">
        <v>0</v>
      </c>
      <c r="W89" s="85">
        <v>0</v>
      </c>
      <c r="X89" s="85">
        <v>0</v>
      </c>
      <c r="Y89" s="85">
        <v>0</v>
      </c>
      <c r="Z89" s="85">
        <v>0</v>
      </c>
      <c r="AA89" s="85">
        <v>0</v>
      </c>
      <c r="AB89" s="85">
        <v>0</v>
      </c>
      <c r="AC89" s="85">
        <v>0</v>
      </c>
      <c r="AD89" s="85">
        <v>0</v>
      </c>
      <c r="AE89" s="85">
        <v>0</v>
      </c>
      <c r="AF89" s="85">
        <v>0</v>
      </c>
    </row>
    <row r="90" spans="1:32" s="86" customFormat="1" ht="19.5" customHeight="1">
      <c r="A90" s="19" t="s">
        <v>79</v>
      </c>
      <c r="B90" s="85">
        <v>0</v>
      </c>
      <c r="C90" s="85">
        <v>0</v>
      </c>
      <c r="D90" s="85">
        <v>0</v>
      </c>
      <c r="E90" s="85">
        <v>0</v>
      </c>
      <c r="F90" s="85">
        <v>0</v>
      </c>
      <c r="G90" s="85">
        <v>0</v>
      </c>
      <c r="H90" s="85">
        <v>0</v>
      </c>
      <c r="I90" s="85">
        <v>0</v>
      </c>
      <c r="J90" s="85">
        <v>0</v>
      </c>
      <c r="K90" s="85">
        <v>0</v>
      </c>
      <c r="L90" s="85">
        <v>0</v>
      </c>
      <c r="M90" s="85">
        <v>0</v>
      </c>
      <c r="N90" s="85">
        <v>0</v>
      </c>
      <c r="O90" s="85">
        <v>0</v>
      </c>
      <c r="P90" s="85">
        <v>0</v>
      </c>
      <c r="Q90" s="85">
        <v>0</v>
      </c>
      <c r="R90" s="85">
        <v>0</v>
      </c>
      <c r="S90" s="85">
        <v>0</v>
      </c>
      <c r="T90" s="85">
        <v>0</v>
      </c>
      <c r="U90" s="85">
        <v>0</v>
      </c>
      <c r="V90" s="85">
        <v>0</v>
      </c>
      <c r="W90" s="85">
        <v>0</v>
      </c>
      <c r="X90" s="85">
        <v>0</v>
      </c>
      <c r="Y90" s="85">
        <v>0</v>
      </c>
      <c r="Z90" s="85">
        <v>0</v>
      </c>
      <c r="AA90" s="85">
        <v>0</v>
      </c>
      <c r="AB90" s="85">
        <v>0</v>
      </c>
      <c r="AC90" s="85">
        <v>0</v>
      </c>
      <c r="AD90" s="85">
        <v>0</v>
      </c>
      <c r="AE90" s="85">
        <v>0</v>
      </c>
      <c r="AF90" s="85">
        <v>0</v>
      </c>
    </row>
    <row r="91" spans="1:32" s="86" customFormat="1" ht="19.5" customHeight="1">
      <c r="A91" s="19" t="s">
        <v>80</v>
      </c>
      <c r="B91" s="85">
        <v>0</v>
      </c>
      <c r="C91" s="85">
        <v>0</v>
      </c>
      <c r="D91" s="85">
        <v>0</v>
      </c>
      <c r="E91" s="85">
        <v>0</v>
      </c>
      <c r="F91" s="85">
        <v>0</v>
      </c>
      <c r="G91" s="85">
        <v>0</v>
      </c>
      <c r="H91" s="85">
        <v>0</v>
      </c>
      <c r="I91" s="85">
        <v>0</v>
      </c>
      <c r="J91" s="85">
        <v>0</v>
      </c>
      <c r="K91" s="85">
        <v>0</v>
      </c>
      <c r="L91" s="85">
        <v>0</v>
      </c>
      <c r="M91" s="85">
        <v>0</v>
      </c>
      <c r="N91" s="85">
        <v>0</v>
      </c>
      <c r="O91" s="85">
        <v>0</v>
      </c>
      <c r="P91" s="85">
        <v>0</v>
      </c>
      <c r="Q91" s="85">
        <v>0</v>
      </c>
      <c r="R91" s="85">
        <v>0</v>
      </c>
      <c r="S91" s="85">
        <v>0</v>
      </c>
      <c r="T91" s="85">
        <v>0</v>
      </c>
      <c r="U91" s="85">
        <v>0</v>
      </c>
      <c r="V91" s="85">
        <v>0</v>
      </c>
      <c r="W91" s="85">
        <v>0</v>
      </c>
      <c r="X91" s="85">
        <v>0</v>
      </c>
      <c r="Y91" s="85">
        <v>0</v>
      </c>
      <c r="Z91" s="85">
        <v>0</v>
      </c>
      <c r="AA91" s="85">
        <v>0</v>
      </c>
      <c r="AB91" s="85">
        <v>0</v>
      </c>
      <c r="AC91" s="85">
        <v>0</v>
      </c>
      <c r="AD91" s="85">
        <v>0</v>
      </c>
      <c r="AE91" s="85">
        <v>0</v>
      </c>
      <c r="AF91" s="85">
        <v>0</v>
      </c>
    </row>
    <row r="92" spans="1:32" s="86" customFormat="1" ht="19.5" customHeight="1">
      <c r="A92" s="19" t="s">
        <v>81</v>
      </c>
      <c r="B92" s="85">
        <v>0</v>
      </c>
      <c r="C92" s="85">
        <v>0</v>
      </c>
      <c r="D92" s="85">
        <v>0</v>
      </c>
      <c r="E92" s="85">
        <v>0</v>
      </c>
      <c r="F92" s="85">
        <v>0</v>
      </c>
      <c r="G92" s="85">
        <v>0</v>
      </c>
      <c r="H92" s="85">
        <v>0</v>
      </c>
      <c r="I92" s="85">
        <v>0</v>
      </c>
      <c r="J92" s="85">
        <v>0</v>
      </c>
      <c r="K92" s="85">
        <v>0</v>
      </c>
      <c r="L92" s="85">
        <v>0</v>
      </c>
      <c r="M92" s="85">
        <v>0</v>
      </c>
      <c r="N92" s="85">
        <v>0</v>
      </c>
      <c r="O92" s="85">
        <v>0</v>
      </c>
      <c r="P92" s="85">
        <v>0</v>
      </c>
      <c r="Q92" s="85">
        <v>0</v>
      </c>
      <c r="R92" s="85">
        <v>0</v>
      </c>
      <c r="S92" s="85">
        <v>0</v>
      </c>
      <c r="T92" s="85">
        <v>0</v>
      </c>
      <c r="U92" s="85">
        <v>0</v>
      </c>
      <c r="V92" s="85">
        <v>0</v>
      </c>
      <c r="W92" s="85">
        <v>0</v>
      </c>
      <c r="X92" s="85">
        <v>0</v>
      </c>
      <c r="Y92" s="85">
        <v>0</v>
      </c>
      <c r="Z92" s="85">
        <v>0</v>
      </c>
      <c r="AA92" s="85">
        <v>0</v>
      </c>
      <c r="AB92" s="85">
        <v>0</v>
      </c>
      <c r="AC92" s="85">
        <v>0</v>
      </c>
      <c r="AD92" s="85">
        <v>0</v>
      </c>
      <c r="AE92" s="85">
        <v>0</v>
      </c>
      <c r="AF92" s="85">
        <v>0</v>
      </c>
    </row>
    <row r="93" spans="1:32" s="86" customFormat="1" ht="19.5" customHeight="1">
      <c r="A93" s="19" t="s">
        <v>82</v>
      </c>
      <c r="B93" s="85">
        <v>0</v>
      </c>
      <c r="C93" s="85">
        <v>0</v>
      </c>
      <c r="D93" s="85">
        <v>0</v>
      </c>
      <c r="E93" s="85">
        <v>0</v>
      </c>
      <c r="F93" s="85">
        <v>0</v>
      </c>
      <c r="G93" s="85">
        <v>0</v>
      </c>
      <c r="H93" s="85">
        <v>0</v>
      </c>
      <c r="I93" s="85">
        <v>0</v>
      </c>
      <c r="J93" s="85">
        <v>0</v>
      </c>
      <c r="K93" s="85">
        <v>0</v>
      </c>
      <c r="L93" s="85">
        <v>0</v>
      </c>
      <c r="M93" s="85">
        <v>0</v>
      </c>
      <c r="N93" s="85">
        <v>0</v>
      </c>
      <c r="O93" s="85">
        <v>0</v>
      </c>
      <c r="P93" s="85">
        <v>0</v>
      </c>
      <c r="Q93" s="85">
        <v>0</v>
      </c>
      <c r="R93" s="85">
        <v>0</v>
      </c>
      <c r="S93" s="85">
        <v>0</v>
      </c>
      <c r="T93" s="85">
        <v>0</v>
      </c>
      <c r="U93" s="85">
        <v>0</v>
      </c>
      <c r="V93" s="85">
        <v>0</v>
      </c>
      <c r="W93" s="85">
        <v>0</v>
      </c>
      <c r="X93" s="85">
        <v>0</v>
      </c>
      <c r="Y93" s="85">
        <v>0</v>
      </c>
      <c r="Z93" s="85">
        <v>0</v>
      </c>
      <c r="AA93" s="85">
        <v>0</v>
      </c>
      <c r="AB93" s="85">
        <v>0</v>
      </c>
      <c r="AC93" s="85">
        <v>0</v>
      </c>
      <c r="AD93" s="85">
        <v>0</v>
      </c>
      <c r="AE93" s="85">
        <v>0</v>
      </c>
      <c r="AF93" s="85">
        <v>0</v>
      </c>
    </row>
    <row r="94" spans="1:32" s="86" customFormat="1" ht="19.5" customHeight="1">
      <c r="A94" s="19" t="s">
        <v>83</v>
      </c>
      <c r="B94" s="85">
        <v>6</v>
      </c>
      <c r="C94" s="85">
        <v>1</v>
      </c>
      <c r="D94" s="85">
        <v>5</v>
      </c>
      <c r="E94" s="85">
        <v>2</v>
      </c>
      <c r="F94" s="85">
        <v>1</v>
      </c>
      <c r="G94" s="85">
        <v>1</v>
      </c>
      <c r="H94" s="85">
        <v>1</v>
      </c>
      <c r="I94" s="85">
        <v>0</v>
      </c>
      <c r="J94" s="85">
        <v>1</v>
      </c>
      <c r="K94" s="85">
        <v>3</v>
      </c>
      <c r="L94" s="85">
        <v>0</v>
      </c>
      <c r="M94" s="85">
        <v>3</v>
      </c>
      <c r="N94" s="85">
        <v>0</v>
      </c>
      <c r="O94" s="85">
        <v>0</v>
      </c>
      <c r="P94" s="85">
        <v>0</v>
      </c>
      <c r="Q94" s="85">
        <v>0</v>
      </c>
      <c r="R94" s="85">
        <v>0</v>
      </c>
      <c r="S94" s="85">
        <v>0</v>
      </c>
      <c r="T94" s="85">
        <v>0</v>
      </c>
      <c r="U94" s="85">
        <v>0</v>
      </c>
      <c r="V94" s="85">
        <v>0</v>
      </c>
      <c r="W94" s="85">
        <v>0</v>
      </c>
      <c r="X94" s="85">
        <v>0</v>
      </c>
      <c r="Y94" s="85">
        <v>0</v>
      </c>
      <c r="Z94" s="85">
        <v>0</v>
      </c>
      <c r="AA94" s="85">
        <v>0</v>
      </c>
      <c r="AB94" s="85">
        <v>0</v>
      </c>
      <c r="AC94" s="85">
        <v>0</v>
      </c>
      <c r="AD94" s="85">
        <v>0</v>
      </c>
      <c r="AE94" s="85">
        <v>0</v>
      </c>
      <c r="AF94" s="85">
        <v>4</v>
      </c>
    </row>
    <row r="95" spans="1:32" s="86" customFormat="1" ht="19.5" customHeight="1">
      <c r="A95" s="19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</row>
    <row r="96" spans="1:32" s="88" customFormat="1" ht="19.5" customHeight="1">
      <c r="A96" s="20" t="s">
        <v>84</v>
      </c>
      <c r="B96" s="87">
        <v>4</v>
      </c>
      <c r="C96" s="87">
        <v>1</v>
      </c>
      <c r="D96" s="87">
        <v>3</v>
      </c>
      <c r="E96" s="87">
        <v>1</v>
      </c>
      <c r="F96" s="87">
        <v>1</v>
      </c>
      <c r="G96" s="87">
        <v>0</v>
      </c>
      <c r="H96" s="87">
        <v>0</v>
      </c>
      <c r="I96" s="87">
        <v>0</v>
      </c>
      <c r="J96" s="87">
        <v>0</v>
      </c>
      <c r="K96" s="87">
        <v>3</v>
      </c>
      <c r="L96" s="87">
        <v>0</v>
      </c>
      <c r="M96" s="87">
        <v>3</v>
      </c>
      <c r="N96" s="87">
        <v>0</v>
      </c>
      <c r="O96" s="87">
        <v>0</v>
      </c>
      <c r="P96" s="87">
        <v>0</v>
      </c>
      <c r="Q96" s="87">
        <v>0</v>
      </c>
      <c r="R96" s="87">
        <v>0</v>
      </c>
      <c r="S96" s="87">
        <v>0</v>
      </c>
      <c r="T96" s="87">
        <v>0</v>
      </c>
      <c r="U96" s="87">
        <v>0</v>
      </c>
      <c r="V96" s="87">
        <v>0</v>
      </c>
      <c r="W96" s="87">
        <v>0</v>
      </c>
      <c r="X96" s="87">
        <v>0</v>
      </c>
      <c r="Y96" s="87">
        <v>0</v>
      </c>
      <c r="Z96" s="87">
        <v>0</v>
      </c>
      <c r="AA96" s="87">
        <v>0</v>
      </c>
      <c r="AB96" s="87">
        <v>0</v>
      </c>
      <c r="AC96" s="87">
        <v>0</v>
      </c>
      <c r="AD96" s="87">
        <v>0</v>
      </c>
      <c r="AE96" s="87">
        <v>0</v>
      </c>
      <c r="AF96" s="87">
        <v>2</v>
      </c>
    </row>
    <row r="97" spans="1:32" s="86" customFormat="1" ht="19.5" customHeight="1">
      <c r="A97" s="19" t="s">
        <v>85</v>
      </c>
      <c r="B97" s="85">
        <v>0</v>
      </c>
      <c r="C97" s="85">
        <v>0</v>
      </c>
      <c r="D97" s="85">
        <v>0</v>
      </c>
      <c r="E97" s="85">
        <v>0</v>
      </c>
      <c r="F97" s="85">
        <v>0</v>
      </c>
      <c r="G97" s="85">
        <v>0</v>
      </c>
      <c r="H97" s="85">
        <v>0</v>
      </c>
      <c r="I97" s="85">
        <v>0</v>
      </c>
      <c r="J97" s="85">
        <v>0</v>
      </c>
      <c r="K97" s="85">
        <v>0</v>
      </c>
      <c r="L97" s="85">
        <v>0</v>
      </c>
      <c r="M97" s="85">
        <v>0</v>
      </c>
      <c r="N97" s="85">
        <v>0</v>
      </c>
      <c r="O97" s="85">
        <v>0</v>
      </c>
      <c r="P97" s="85">
        <v>0</v>
      </c>
      <c r="Q97" s="85">
        <v>0</v>
      </c>
      <c r="R97" s="85">
        <v>0</v>
      </c>
      <c r="S97" s="85">
        <v>0</v>
      </c>
      <c r="T97" s="85">
        <v>0</v>
      </c>
      <c r="U97" s="85">
        <v>0</v>
      </c>
      <c r="V97" s="85">
        <v>0</v>
      </c>
      <c r="W97" s="85">
        <v>0</v>
      </c>
      <c r="X97" s="85">
        <v>0</v>
      </c>
      <c r="Y97" s="85">
        <v>0</v>
      </c>
      <c r="Z97" s="85">
        <v>0</v>
      </c>
      <c r="AA97" s="85">
        <v>0</v>
      </c>
      <c r="AB97" s="85">
        <v>0</v>
      </c>
      <c r="AC97" s="85">
        <v>0</v>
      </c>
      <c r="AD97" s="85">
        <v>0</v>
      </c>
      <c r="AE97" s="85">
        <v>0</v>
      </c>
      <c r="AF97" s="85">
        <v>0</v>
      </c>
    </row>
    <row r="98" spans="1:32" s="86" customFormat="1" ht="19.5" customHeight="1">
      <c r="A98" s="19" t="s">
        <v>86</v>
      </c>
      <c r="B98" s="85">
        <v>0</v>
      </c>
      <c r="C98" s="85">
        <v>0</v>
      </c>
      <c r="D98" s="85">
        <v>0</v>
      </c>
      <c r="E98" s="85">
        <v>0</v>
      </c>
      <c r="F98" s="85">
        <v>0</v>
      </c>
      <c r="G98" s="85">
        <v>0</v>
      </c>
      <c r="H98" s="85">
        <v>0</v>
      </c>
      <c r="I98" s="85">
        <v>0</v>
      </c>
      <c r="J98" s="85">
        <v>0</v>
      </c>
      <c r="K98" s="85">
        <v>0</v>
      </c>
      <c r="L98" s="85">
        <v>0</v>
      </c>
      <c r="M98" s="85">
        <v>0</v>
      </c>
      <c r="N98" s="85">
        <v>0</v>
      </c>
      <c r="O98" s="85">
        <v>0</v>
      </c>
      <c r="P98" s="85">
        <v>0</v>
      </c>
      <c r="Q98" s="85">
        <v>0</v>
      </c>
      <c r="R98" s="85">
        <v>0</v>
      </c>
      <c r="S98" s="85">
        <v>0</v>
      </c>
      <c r="T98" s="85">
        <v>0</v>
      </c>
      <c r="U98" s="85">
        <v>0</v>
      </c>
      <c r="V98" s="85">
        <v>0</v>
      </c>
      <c r="W98" s="85">
        <v>0</v>
      </c>
      <c r="X98" s="85">
        <v>0</v>
      </c>
      <c r="Y98" s="85">
        <v>0</v>
      </c>
      <c r="Z98" s="85">
        <v>0</v>
      </c>
      <c r="AA98" s="85">
        <v>0</v>
      </c>
      <c r="AB98" s="85">
        <v>0</v>
      </c>
      <c r="AC98" s="85">
        <v>0</v>
      </c>
      <c r="AD98" s="85">
        <v>0</v>
      </c>
      <c r="AE98" s="85">
        <v>0</v>
      </c>
      <c r="AF98" s="85">
        <v>0</v>
      </c>
    </row>
    <row r="99" spans="1:32" s="86" customFormat="1" ht="19.5" customHeight="1">
      <c r="A99" s="19" t="s">
        <v>87</v>
      </c>
      <c r="B99" s="85">
        <v>4</v>
      </c>
      <c r="C99" s="85">
        <v>1</v>
      </c>
      <c r="D99" s="85">
        <v>3</v>
      </c>
      <c r="E99" s="85">
        <v>1</v>
      </c>
      <c r="F99" s="85">
        <v>1</v>
      </c>
      <c r="G99" s="85">
        <v>0</v>
      </c>
      <c r="H99" s="85">
        <v>0</v>
      </c>
      <c r="I99" s="85">
        <v>0</v>
      </c>
      <c r="J99" s="85">
        <v>0</v>
      </c>
      <c r="K99" s="85">
        <v>3</v>
      </c>
      <c r="L99" s="85">
        <v>0</v>
      </c>
      <c r="M99" s="85">
        <v>3</v>
      </c>
      <c r="N99" s="85">
        <v>0</v>
      </c>
      <c r="O99" s="85">
        <v>0</v>
      </c>
      <c r="P99" s="85">
        <v>0</v>
      </c>
      <c r="Q99" s="85">
        <v>0</v>
      </c>
      <c r="R99" s="85">
        <v>0</v>
      </c>
      <c r="S99" s="85">
        <v>0</v>
      </c>
      <c r="T99" s="85">
        <v>0</v>
      </c>
      <c r="U99" s="85">
        <v>0</v>
      </c>
      <c r="V99" s="85">
        <v>0</v>
      </c>
      <c r="W99" s="85">
        <v>0</v>
      </c>
      <c r="X99" s="85">
        <v>0</v>
      </c>
      <c r="Y99" s="85">
        <v>0</v>
      </c>
      <c r="Z99" s="85">
        <v>0</v>
      </c>
      <c r="AA99" s="85">
        <v>0</v>
      </c>
      <c r="AB99" s="85">
        <v>0</v>
      </c>
      <c r="AC99" s="85">
        <v>0</v>
      </c>
      <c r="AD99" s="85">
        <v>0</v>
      </c>
      <c r="AE99" s="85">
        <v>0</v>
      </c>
      <c r="AF99" s="85">
        <v>2</v>
      </c>
    </row>
    <row r="100" spans="1:32" s="86" customFormat="1" ht="19.5" customHeight="1">
      <c r="A100" s="19" t="s">
        <v>88</v>
      </c>
      <c r="B100" s="85">
        <v>0</v>
      </c>
      <c r="C100" s="85">
        <v>0</v>
      </c>
      <c r="D100" s="85">
        <v>0</v>
      </c>
      <c r="E100" s="85">
        <v>0</v>
      </c>
      <c r="F100" s="85">
        <v>0</v>
      </c>
      <c r="G100" s="85">
        <v>0</v>
      </c>
      <c r="H100" s="85">
        <v>0</v>
      </c>
      <c r="I100" s="85">
        <v>0</v>
      </c>
      <c r="J100" s="85">
        <v>0</v>
      </c>
      <c r="K100" s="85">
        <v>0</v>
      </c>
      <c r="L100" s="85">
        <v>0</v>
      </c>
      <c r="M100" s="85">
        <v>0</v>
      </c>
      <c r="N100" s="85">
        <v>0</v>
      </c>
      <c r="O100" s="85">
        <v>0</v>
      </c>
      <c r="P100" s="85">
        <v>0</v>
      </c>
      <c r="Q100" s="85">
        <v>0</v>
      </c>
      <c r="R100" s="85">
        <v>0</v>
      </c>
      <c r="S100" s="85">
        <v>0</v>
      </c>
      <c r="T100" s="85">
        <v>0</v>
      </c>
      <c r="U100" s="85">
        <v>0</v>
      </c>
      <c r="V100" s="85">
        <v>0</v>
      </c>
      <c r="W100" s="85">
        <v>0</v>
      </c>
      <c r="X100" s="85">
        <v>0</v>
      </c>
      <c r="Y100" s="85">
        <v>0</v>
      </c>
      <c r="Z100" s="85">
        <v>0</v>
      </c>
      <c r="AA100" s="85">
        <v>0</v>
      </c>
      <c r="AB100" s="85">
        <v>0</v>
      </c>
      <c r="AC100" s="85">
        <v>0</v>
      </c>
      <c r="AD100" s="85">
        <v>0</v>
      </c>
      <c r="AE100" s="85">
        <v>0</v>
      </c>
      <c r="AF100" s="85">
        <v>0</v>
      </c>
    </row>
    <row r="101" spans="1:32" s="86" customFormat="1" ht="19.5" customHeight="1">
      <c r="A101" s="19" t="s">
        <v>89</v>
      </c>
      <c r="B101" s="85">
        <v>0</v>
      </c>
      <c r="C101" s="85">
        <v>0</v>
      </c>
      <c r="D101" s="85">
        <v>0</v>
      </c>
      <c r="E101" s="85">
        <v>0</v>
      </c>
      <c r="F101" s="85">
        <v>0</v>
      </c>
      <c r="G101" s="85">
        <v>0</v>
      </c>
      <c r="H101" s="85">
        <v>0</v>
      </c>
      <c r="I101" s="85">
        <v>0</v>
      </c>
      <c r="J101" s="85">
        <v>0</v>
      </c>
      <c r="K101" s="85">
        <v>0</v>
      </c>
      <c r="L101" s="85">
        <v>0</v>
      </c>
      <c r="M101" s="85">
        <v>0</v>
      </c>
      <c r="N101" s="85">
        <v>0</v>
      </c>
      <c r="O101" s="85">
        <v>0</v>
      </c>
      <c r="P101" s="85">
        <v>0</v>
      </c>
      <c r="Q101" s="85">
        <v>0</v>
      </c>
      <c r="R101" s="85">
        <v>0</v>
      </c>
      <c r="S101" s="85">
        <v>0</v>
      </c>
      <c r="T101" s="85">
        <v>0</v>
      </c>
      <c r="U101" s="85">
        <v>0</v>
      </c>
      <c r="V101" s="85">
        <v>0</v>
      </c>
      <c r="W101" s="85">
        <v>0</v>
      </c>
      <c r="X101" s="85">
        <v>0</v>
      </c>
      <c r="Y101" s="85">
        <v>0</v>
      </c>
      <c r="Z101" s="85">
        <v>0</v>
      </c>
      <c r="AA101" s="85">
        <v>0</v>
      </c>
      <c r="AB101" s="85">
        <v>0</v>
      </c>
      <c r="AC101" s="85">
        <v>0</v>
      </c>
      <c r="AD101" s="85">
        <v>0</v>
      </c>
      <c r="AE101" s="85">
        <v>0</v>
      </c>
      <c r="AF101" s="85">
        <v>0</v>
      </c>
    </row>
    <row r="102" spans="1:32" s="86" customFormat="1" ht="19.5" customHeight="1">
      <c r="A102" s="19" t="s">
        <v>90</v>
      </c>
      <c r="B102" s="85">
        <v>0</v>
      </c>
      <c r="C102" s="85">
        <v>0</v>
      </c>
      <c r="D102" s="85">
        <v>0</v>
      </c>
      <c r="E102" s="85">
        <v>0</v>
      </c>
      <c r="F102" s="85">
        <v>0</v>
      </c>
      <c r="G102" s="85">
        <v>0</v>
      </c>
      <c r="H102" s="85">
        <v>0</v>
      </c>
      <c r="I102" s="85">
        <v>0</v>
      </c>
      <c r="J102" s="85">
        <v>0</v>
      </c>
      <c r="K102" s="85">
        <v>0</v>
      </c>
      <c r="L102" s="85">
        <v>0</v>
      </c>
      <c r="M102" s="85">
        <v>0</v>
      </c>
      <c r="N102" s="85">
        <v>0</v>
      </c>
      <c r="O102" s="85">
        <v>0</v>
      </c>
      <c r="P102" s="85">
        <v>0</v>
      </c>
      <c r="Q102" s="85">
        <v>0</v>
      </c>
      <c r="R102" s="85">
        <v>0</v>
      </c>
      <c r="S102" s="85">
        <v>0</v>
      </c>
      <c r="T102" s="85">
        <v>0</v>
      </c>
      <c r="U102" s="85">
        <v>0</v>
      </c>
      <c r="V102" s="85">
        <v>0</v>
      </c>
      <c r="W102" s="85">
        <v>0</v>
      </c>
      <c r="X102" s="85">
        <v>0</v>
      </c>
      <c r="Y102" s="85">
        <v>0</v>
      </c>
      <c r="Z102" s="85">
        <v>0</v>
      </c>
      <c r="AA102" s="85">
        <v>0</v>
      </c>
      <c r="AB102" s="85">
        <v>0</v>
      </c>
      <c r="AC102" s="85">
        <v>0</v>
      </c>
      <c r="AD102" s="85">
        <v>0</v>
      </c>
      <c r="AE102" s="85">
        <v>0</v>
      </c>
      <c r="AF102" s="85">
        <v>0</v>
      </c>
    </row>
    <row r="103" spans="1:32" s="86" customFormat="1" ht="19.5" customHeight="1">
      <c r="A103" s="19" t="s">
        <v>91</v>
      </c>
      <c r="B103" s="85">
        <v>0</v>
      </c>
      <c r="C103" s="85">
        <v>0</v>
      </c>
      <c r="D103" s="85">
        <v>0</v>
      </c>
      <c r="E103" s="85">
        <v>0</v>
      </c>
      <c r="F103" s="85">
        <v>0</v>
      </c>
      <c r="G103" s="85">
        <v>0</v>
      </c>
      <c r="H103" s="85">
        <v>0</v>
      </c>
      <c r="I103" s="85">
        <v>0</v>
      </c>
      <c r="J103" s="85">
        <v>0</v>
      </c>
      <c r="K103" s="85">
        <v>0</v>
      </c>
      <c r="L103" s="85">
        <v>0</v>
      </c>
      <c r="M103" s="85">
        <v>0</v>
      </c>
      <c r="N103" s="85">
        <v>0</v>
      </c>
      <c r="O103" s="85">
        <v>0</v>
      </c>
      <c r="P103" s="85">
        <v>0</v>
      </c>
      <c r="Q103" s="85">
        <v>0</v>
      </c>
      <c r="R103" s="85">
        <v>0</v>
      </c>
      <c r="S103" s="85">
        <v>0</v>
      </c>
      <c r="T103" s="85">
        <v>0</v>
      </c>
      <c r="U103" s="85">
        <v>0</v>
      </c>
      <c r="V103" s="85">
        <v>0</v>
      </c>
      <c r="W103" s="85">
        <v>0</v>
      </c>
      <c r="X103" s="85">
        <v>0</v>
      </c>
      <c r="Y103" s="85">
        <v>0</v>
      </c>
      <c r="Z103" s="85">
        <v>0</v>
      </c>
      <c r="AA103" s="85">
        <v>0</v>
      </c>
      <c r="AB103" s="85">
        <v>0</v>
      </c>
      <c r="AC103" s="85">
        <v>0</v>
      </c>
      <c r="AD103" s="85">
        <v>0</v>
      </c>
      <c r="AE103" s="85">
        <v>0</v>
      </c>
      <c r="AF103" s="85">
        <v>0</v>
      </c>
    </row>
    <row r="104" spans="1:32" s="86" customFormat="1" ht="19.5" customHeight="1">
      <c r="A104" s="19" t="s">
        <v>92</v>
      </c>
      <c r="B104" s="85">
        <v>0</v>
      </c>
      <c r="C104" s="85">
        <v>0</v>
      </c>
      <c r="D104" s="85">
        <v>0</v>
      </c>
      <c r="E104" s="85">
        <v>0</v>
      </c>
      <c r="F104" s="85">
        <v>0</v>
      </c>
      <c r="G104" s="85">
        <v>0</v>
      </c>
      <c r="H104" s="85">
        <v>0</v>
      </c>
      <c r="I104" s="85">
        <v>0</v>
      </c>
      <c r="J104" s="85">
        <v>0</v>
      </c>
      <c r="K104" s="85">
        <v>0</v>
      </c>
      <c r="L104" s="85">
        <v>0</v>
      </c>
      <c r="M104" s="85">
        <v>0</v>
      </c>
      <c r="N104" s="85">
        <v>0</v>
      </c>
      <c r="O104" s="85">
        <v>0</v>
      </c>
      <c r="P104" s="85">
        <v>0</v>
      </c>
      <c r="Q104" s="85">
        <v>0</v>
      </c>
      <c r="R104" s="85">
        <v>0</v>
      </c>
      <c r="S104" s="85">
        <v>0</v>
      </c>
      <c r="T104" s="85">
        <v>0</v>
      </c>
      <c r="U104" s="85">
        <v>0</v>
      </c>
      <c r="V104" s="85">
        <v>0</v>
      </c>
      <c r="W104" s="85">
        <v>0</v>
      </c>
      <c r="X104" s="85">
        <v>0</v>
      </c>
      <c r="Y104" s="85">
        <v>0</v>
      </c>
      <c r="Z104" s="85">
        <v>0</v>
      </c>
      <c r="AA104" s="85">
        <v>0</v>
      </c>
      <c r="AB104" s="85">
        <v>0</v>
      </c>
      <c r="AC104" s="85">
        <v>0</v>
      </c>
      <c r="AD104" s="85">
        <v>0</v>
      </c>
      <c r="AE104" s="85">
        <v>0</v>
      </c>
      <c r="AF104" s="85">
        <v>0</v>
      </c>
    </row>
    <row r="105" spans="1:32" s="86" customFormat="1" ht="19.5" customHeight="1" thickBot="1">
      <c r="A105" s="27" t="s">
        <v>93</v>
      </c>
      <c r="B105" s="89">
        <v>0</v>
      </c>
      <c r="C105" s="89">
        <v>0</v>
      </c>
      <c r="D105" s="89">
        <v>0</v>
      </c>
      <c r="E105" s="89">
        <v>0</v>
      </c>
      <c r="F105" s="89">
        <v>0</v>
      </c>
      <c r="G105" s="89">
        <v>0</v>
      </c>
      <c r="H105" s="89">
        <v>0</v>
      </c>
      <c r="I105" s="89">
        <v>0</v>
      </c>
      <c r="J105" s="89">
        <v>0</v>
      </c>
      <c r="K105" s="89">
        <v>0</v>
      </c>
      <c r="L105" s="89">
        <v>0</v>
      </c>
      <c r="M105" s="89">
        <v>0</v>
      </c>
      <c r="N105" s="89">
        <v>0</v>
      </c>
      <c r="O105" s="89">
        <v>0</v>
      </c>
      <c r="P105" s="89">
        <v>0</v>
      </c>
      <c r="Q105" s="89">
        <v>0</v>
      </c>
      <c r="R105" s="89">
        <v>0</v>
      </c>
      <c r="S105" s="89">
        <v>0</v>
      </c>
      <c r="T105" s="89">
        <v>0</v>
      </c>
      <c r="U105" s="89">
        <v>0</v>
      </c>
      <c r="V105" s="89">
        <v>0</v>
      </c>
      <c r="W105" s="89">
        <v>0</v>
      </c>
      <c r="X105" s="89">
        <v>0</v>
      </c>
      <c r="Y105" s="89">
        <v>0</v>
      </c>
      <c r="Z105" s="89">
        <v>0</v>
      </c>
      <c r="AA105" s="89">
        <v>0</v>
      </c>
      <c r="AB105" s="89">
        <v>0</v>
      </c>
      <c r="AC105" s="89">
        <v>0</v>
      </c>
      <c r="AD105" s="89">
        <v>0</v>
      </c>
      <c r="AE105" s="89">
        <v>0</v>
      </c>
      <c r="AF105" s="89">
        <v>0</v>
      </c>
    </row>
    <row r="106" spans="1:29" s="181" customFormat="1" ht="13.5" customHeight="1">
      <c r="A106" s="165"/>
      <c r="B106" s="260"/>
      <c r="C106" s="260"/>
      <c r="D106" s="260"/>
      <c r="E106" s="260"/>
      <c r="F106" s="260"/>
      <c r="G106" s="260"/>
      <c r="H106" s="260"/>
      <c r="I106" s="260"/>
      <c r="J106" s="260"/>
      <c r="K106" s="260"/>
      <c r="L106" s="260"/>
      <c r="M106" s="260"/>
      <c r="N106" s="260"/>
      <c r="O106" s="260"/>
      <c r="P106" s="260"/>
      <c r="Q106" s="260"/>
      <c r="R106" s="260"/>
      <c r="S106" s="260"/>
      <c r="T106" s="260"/>
      <c r="U106" s="260"/>
      <c r="V106" s="260"/>
      <c r="W106" s="260"/>
      <c r="X106" s="260"/>
      <c r="Y106" s="260"/>
      <c r="Z106" s="260"/>
      <c r="AA106" s="260"/>
      <c r="AB106" s="260"/>
      <c r="AC106" s="260"/>
    </row>
    <row r="107" spans="1:29" s="173" customFormat="1" ht="13.5" customHeight="1">
      <c r="A107" s="165"/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</row>
    <row r="108" spans="1:29" s="173" customFormat="1" ht="13.5" customHeight="1">
      <c r="A108" s="165"/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</row>
  </sheetData>
  <mergeCells count="6">
    <mergeCell ref="AF2:AF4"/>
    <mergeCell ref="AC2:AE3"/>
    <mergeCell ref="B2:AB2"/>
    <mergeCell ref="B54:AB54"/>
    <mergeCell ref="AC54:AE55"/>
    <mergeCell ref="AF54:AF56"/>
  </mergeCells>
  <printOptions horizontalCentered="1"/>
  <pageMargins left="0.66" right="0.2" top="0.44" bottom="0.31496062992125984" header="0.28" footer="0.31496062992125984"/>
  <pageSetup blackAndWhite="1" fitToHeight="2" fitToWidth="2" horizontalDpi="300" verticalDpi="300" orientation="landscape" paperSize="9" scale="55" r:id="rId1"/>
  <rowBreaks count="1" manualBreakCount="1">
    <brk id="52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77133111111" transitionEvaluation="1"/>
  <dimension ref="A1:J65"/>
  <sheetViews>
    <sheetView showGridLines="0" zoomScale="75" zoomScaleNormal="75" zoomScaleSheetLayoutView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5.5" defaultRowHeight="15"/>
  <cols>
    <col min="1" max="1" width="12.19921875" style="63" customWidth="1"/>
    <col min="2" max="10" width="9.69921875" style="63" customWidth="1"/>
    <col min="11" max="16384" width="15.5" style="63" customWidth="1"/>
  </cols>
  <sheetData>
    <row r="1" spans="1:10" ht="21" customHeight="1" thickBot="1">
      <c r="A1" s="128" t="s">
        <v>353</v>
      </c>
      <c r="J1" s="134" t="s">
        <v>354</v>
      </c>
    </row>
    <row r="2" spans="1:10" s="209" customFormat="1" ht="21" customHeight="1">
      <c r="A2" s="664" t="s">
        <v>105</v>
      </c>
      <c r="B2" s="261" t="s">
        <v>336</v>
      </c>
      <c r="C2" s="665" t="s">
        <v>337</v>
      </c>
      <c r="D2" s="580" t="s">
        <v>338</v>
      </c>
      <c r="E2" s="562"/>
      <c r="F2" s="562"/>
      <c r="G2" s="562"/>
      <c r="H2" s="562"/>
      <c r="I2" s="563"/>
      <c r="J2" s="666" t="s">
        <v>339</v>
      </c>
    </row>
    <row r="3" spans="1:10" s="209" customFormat="1" ht="21" customHeight="1">
      <c r="A3" s="655"/>
      <c r="B3" s="14" t="s">
        <v>356</v>
      </c>
      <c r="C3" s="653"/>
      <c r="D3" s="15" t="s">
        <v>94</v>
      </c>
      <c r="E3" s="15" t="s">
        <v>108</v>
      </c>
      <c r="F3" s="15" t="s">
        <v>109</v>
      </c>
      <c r="G3" s="15" t="s">
        <v>342</v>
      </c>
      <c r="H3" s="15" t="s">
        <v>343</v>
      </c>
      <c r="I3" s="15" t="s">
        <v>344</v>
      </c>
      <c r="J3" s="667"/>
    </row>
    <row r="4" spans="1:10" ht="18" customHeight="1">
      <c r="A4" s="19" t="s">
        <v>11</v>
      </c>
      <c r="B4" s="85">
        <v>115</v>
      </c>
      <c r="C4" s="85">
        <v>648</v>
      </c>
      <c r="D4" s="85">
        <v>14339</v>
      </c>
      <c r="E4" s="85">
        <v>7290</v>
      </c>
      <c r="F4" s="85">
        <v>7049</v>
      </c>
      <c r="G4" s="85">
        <v>3987</v>
      </c>
      <c r="H4" s="85">
        <v>5015</v>
      </c>
      <c r="I4" s="85">
        <v>5337</v>
      </c>
      <c r="J4" s="85">
        <v>5470</v>
      </c>
    </row>
    <row r="5" spans="1:10" ht="18" customHeight="1">
      <c r="A5" s="19"/>
      <c r="B5" s="85"/>
      <c r="C5" s="85"/>
      <c r="D5" s="85"/>
      <c r="E5" s="85"/>
      <c r="F5" s="85"/>
      <c r="G5" s="85"/>
      <c r="H5" s="85"/>
      <c r="I5" s="85"/>
      <c r="J5" s="85"/>
    </row>
    <row r="6" spans="1:10" s="262" customFormat="1" ht="18" customHeight="1">
      <c r="A6" s="20" t="s">
        <v>12</v>
      </c>
      <c r="B6" s="87">
        <v>114</v>
      </c>
      <c r="C6" s="87">
        <v>641</v>
      </c>
      <c r="D6" s="87">
        <v>14203</v>
      </c>
      <c r="E6" s="87">
        <v>7263</v>
      </c>
      <c r="F6" s="87">
        <v>6940</v>
      </c>
      <c r="G6" s="87">
        <v>4081</v>
      </c>
      <c r="H6" s="87">
        <v>5009</v>
      </c>
      <c r="I6" s="87">
        <v>5113</v>
      </c>
      <c r="J6" s="87">
        <v>5329</v>
      </c>
    </row>
    <row r="7" spans="1:10" ht="18" customHeight="1">
      <c r="A7" s="20" t="s">
        <v>16</v>
      </c>
      <c r="B7" s="87">
        <v>86</v>
      </c>
      <c r="C7" s="87">
        <v>512</v>
      </c>
      <c r="D7" s="87">
        <v>11588</v>
      </c>
      <c r="E7" s="87">
        <v>5913</v>
      </c>
      <c r="F7" s="87">
        <v>5675</v>
      </c>
      <c r="G7" s="87">
        <v>3291</v>
      </c>
      <c r="H7" s="87">
        <v>4124</v>
      </c>
      <c r="I7" s="87">
        <v>4173</v>
      </c>
      <c r="J7" s="87">
        <v>4392</v>
      </c>
    </row>
    <row r="8" spans="1:10" ht="18" customHeight="1">
      <c r="A8" s="20" t="s">
        <v>17</v>
      </c>
      <c r="B8" s="87">
        <v>28</v>
      </c>
      <c r="C8" s="87">
        <v>129</v>
      </c>
      <c r="D8" s="87">
        <v>2615</v>
      </c>
      <c r="E8" s="87">
        <v>1350</v>
      </c>
      <c r="F8" s="87">
        <v>1265</v>
      </c>
      <c r="G8" s="87">
        <v>790</v>
      </c>
      <c r="H8" s="87">
        <v>885</v>
      </c>
      <c r="I8" s="87">
        <v>940</v>
      </c>
      <c r="J8" s="87">
        <v>937</v>
      </c>
    </row>
    <row r="9" spans="1:10" ht="18" customHeight="1">
      <c r="A9" s="19"/>
      <c r="B9" s="85"/>
      <c r="C9" s="85"/>
      <c r="D9" s="85"/>
      <c r="E9" s="85"/>
      <c r="F9" s="85"/>
      <c r="G9" s="85"/>
      <c r="H9" s="85"/>
      <c r="I9" s="85"/>
      <c r="J9" s="85"/>
    </row>
    <row r="10" spans="1:10" ht="18" customHeight="1">
      <c r="A10" s="19" t="s">
        <v>18</v>
      </c>
      <c r="B10" s="85">
        <v>48</v>
      </c>
      <c r="C10" s="85">
        <v>355</v>
      </c>
      <c r="D10" s="85">
        <v>8957</v>
      </c>
      <c r="E10" s="85">
        <v>4585</v>
      </c>
      <c r="F10" s="85">
        <v>4372</v>
      </c>
      <c r="G10" s="85">
        <v>2538</v>
      </c>
      <c r="H10" s="85">
        <v>3190</v>
      </c>
      <c r="I10" s="85">
        <v>3229</v>
      </c>
      <c r="J10" s="85">
        <v>3368</v>
      </c>
    </row>
    <row r="11" spans="1:10" ht="18" customHeight="1">
      <c r="A11" s="19" t="s">
        <v>19</v>
      </c>
      <c r="B11" s="85">
        <v>4</v>
      </c>
      <c r="C11" s="85">
        <v>17</v>
      </c>
      <c r="D11" s="85">
        <v>196</v>
      </c>
      <c r="E11" s="85">
        <v>99</v>
      </c>
      <c r="F11" s="85">
        <v>97</v>
      </c>
      <c r="G11" s="85">
        <v>55</v>
      </c>
      <c r="H11" s="85">
        <v>62</v>
      </c>
      <c r="I11" s="85">
        <v>79</v>
      </c>
      <c r="J11" s="85">
        <v>90</v>
      </c>
    </row>
    <row r="12" spans="1:10" ht="18" customHeight="1">
      <c r="A12" s="19" t="s">
        <v>20</v>
      </c>
      <c r="B12" s="85">
        <v>4</v>
      </c>
      <c r="C12" s="85">
        <v>15</v>
      </c>
      <c r="D12" s="85">
        <v>251</v>
      </c>
      <c r="E12" s="85">
        <v>132</v>
      </c>
      <c r="F12" s="85">
        <v>119</v>
      </c>
      <c r="G12" s="85">
        <v>83</v>
      </c>
      <c r="H12" s="85">
        <v>79</v>
      </c>
      <c r="I12" s="85">
        <v>89</v>
      </c>
      <c r="J12" s="85">
        <v>103</v>
      </c>
    </row>
    <row r="13" spans="1:10" ht="18" customHeight="1">
      <c r="A13" s="19" t="s">
        <v>21</v>
      </c>
      <c r="B13" s="85">
        <v>10</v>
      </c>
      <c r="C13" s="85">
        <v>35</v>
      </c>
      <c r="D13" s="85">
        <v>653</v>
      </c>
      <c r="E13" s="85">
        <v>328</v>
      </c>
      <c r="F13" s="85">
        <v>325</v>
      </c>
      <c r="G13" s="85">
        <v>160</v>
      </c>
      <c r="H13" s="85">
        <v>244</v>
      </c>
      <c r="I13" s="85">
        <v>249</v>
      </c>
      <c r="J13" s="85">
        <v>262</v>
      </c>
    </row>
    <row r="14" spans="1:10" ht="18" customHeight="1">
      <c r="A14" s="19" t="s">
        <v>22</v>
      </c>
      <c r="B14" s="85">
        <v>4</v>
      </c>
      <c r="C14" s="85">
        <v>16</v>
      </c>
      <c r="D14" s="85">
        <v>223</v>
      </c>
      <c r="E14" s="85">
        <v>116</v>
      </c>
      <c r="F14" s="85">
        <v>107</v>
      </c>
      <c r="G14" s="85">
        <v>64</v>
      </c>
      <c r="H14" s="85">
        <v>72</v>
      </c>
      <c r="I14" s="85">
        <v>87</v>
      </c>
      <c r="J14" s="85">
        <v>75</v>
      </c>
    </row>
    <row r="15" spans="1:10" ht="18" customHeight="1">
      <c r="A15" s="19" t="s">
        <v>23</v>
      </c>
      <c r="B15" s="85">
        <v>4</v>
      </c>
      <c r="C15" s="85">
        <v>19</v>
      </c>
      <c r="D15" s="85">
        <v>432</v>
      </c>
      <c r="E15" s="85">
        <v>216</v>
      </c>
      <c r="F15" s="85">
        <v>216</v>
      </c>
      <c r="G15" s="85">
        <v>120</v>
      </c>
      <c r="H15" s="85">
        <v>179</v>
      </c>
      <c r="I15" s="85">
        <v>133</v>
      </c>
      <c r="J15" s="85">
        <v>182</v>
      </c>
    </row>
    <row r="16" spans="1:10" ht="18" customHeight="1">
      <c r="A16" s="19" t="s">
        <v>24</v>
      </c>
      <c r="B16" s="85">
        <v>1</v>
      </c>
      <c r="C16" s="85">
        <v>2</v>
      </c>
      <c r="D16" s="85">
        <v>55</v>
      </c>
      <c r="E16" s="85">
        <v>26</v>
      </c>
      <c r="F16" s="85">
        <v>29</v>
      </c>
      <c r="G16" s="85">
        <v>16</v>
      </c>
      <c r="H16" s="85">
        <v>23</v>
      </c>
      <c r="I16" s="85">
        <v>16</v>
      </c>
      <c r="J16" s="85">
        <v>12</v>
      </c>
    </row>
    <row r="17" spans="1:10" ht="18" customHeight="1">
      <c r="A17" s="19" t="s">
        <v>25</v>
      </c>
      <c r="B17" s="85">
        <v>1</v>
      </c>
      <c r="C17" s="85">
        <v>3</v>
      </c>
      <c r="D17" s="85">
        <v>27</v>
      </c>
      <c r="E17" s="85">
        <v>11</v>
      </c>
      <c r="F17" s="85">
        <v>16</v>
      </c>
      <c r="G17" s="85">
        <v>7</v>
      </c>
      <c r="H17" s="85">
        <v>14</v>
      </c>
      <c r="I17" s="85">
        <v>6</v>
      </c>
      <c r="J17" s="85">
        <v>11</v>
      </c>
    </row>
    <row r="18" spans="1:10" ht="18" customHeight="1">
      <c r="A18" s="19" t="s">
        <v>26</v>
      </c>
      <c r="B18" s="85">
        <v>1</v>
      </c>
      <c r="C18" s="85">
        <v>4</v>
      </c>
      <c r="D18" s="85">
        <v>20</v>
      </c>
      <c r="E18" s="85">
        <v>12</v>
      </c>
      <c r="F18" s="85">
        <v>8</v>
      </c>
      <c r="G18" s="85">
        <v>6</v>
      </c>
      <c r="H18" s="85">
        <v>8</v>
      </c>
      <c r="I18" s="85">
        <v>6</v>
      </c>
      <c r="J18" s="85">
        <v>11</v>
      </c>
    </row>
    <row r="19" spans="1:10" ht="18" customHeight="1">
      <c r="A19" s="19" t="s">
        <v>27</v>
      </c>
      <c r="B19" s="85">
        <v>3</v>
      </c>
      <c r="C19" s="85">
        <v>16</v>
      </c>
      <c r="D19" s="85">
        <v>234</v>
      </c>
      <c r="E19" s="85">
        <v>115</v>
      </c>
      <c r="F19" s="85">
        <v>119</v>
      </c>
      <c r="G19" s="85">
        <v>77</v>
      </c>
      <c r="H19" s="85">
        <v>74</v>
      </c>
      <c r="I19" s="85">
        <v>83</v>
      </c>
      <c r="J19" s="85">
        <v>87</v>
      </c>
    </row>
    <row r="20" spans="1:10" ht="18" customHeight="1">
      <c r="A20" s="19" t="s">
        <v>28</v>
      </c>
      <c r="B20" s="85">
        <v>0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</row>
    <row r="21" spans="1:10" ht="18" customHeight="1">
      <c r="A21" s="19" t="s">
        <v>29</v>
      </c>
      <c r="B21" s="85">
        <v>0</v>
      </c>
      <c r="C21" s="85">
        <v>0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</row>
    <row r="22" spans="1:10" ht="18" customHeight="1">
      <c r="A22" s="19" t="s">
        <v>30</v>
      </c>
      <c r="B22" s="85">
        <v>4</v>
      </c>
      <c r="C22" s="85">
        <v>19</v>
      </c>
      <c r="D22" s="85">
        <v>358</v>
      </c>
      <c r="E22" s="85">
        <v>179</v>
      </c>
      <c r="F22" s="85">
        <v>179</v>
      </c>
      <c r="G22" s="85">
        <v>103</v>
      </c>
      <c r="H22" s="85">
        <v>123</v>
      </c>
      <c r="I22" s="85">
        <v>132</v>
      </c>
      <c r="J22" s="85">
        <v>125</v>
      </c>
    </row>
    <row r="23" spans="1:10" ht="18" customHeight="1">
      <c r="A23" s="19" t="s">
        <v>31</v>
      </c>
      <c r="B23" s="85">
        <v>2</v>
      </c>
      <c r="C23" s="85">
        <v>11</v>
      </c>
      <c r="D23" s="85">
        <v>182</v>
      </c>
      <c r="E23" s="85">
        <v>94</v>
      </c>
      <c r="F23" s="85">
        <v>88</v>
      </c>
      <c r="G23" s="85">
        <v>62</v>
      </c>
      <c r="H23" s="85">
        <v>56</v>
      </c>
      <c r="I23" s="85">
        <v>64</v>
      </c>
      <c r="J23" s="85">
        <v>66</v>
      </c>
    </row>
    <row r="24" spans="1:10" ht="18" customHeight="1">
      <c r="A24" s="19"/>
      <c r="B24" s="85"/>
      <c r="C24" s="85"/>
      <c r="D24" s="85"/>
      <c r="E24" s="85"/>
      <c r="F24" s="85"/>
      <c r="G24" s="85"/>
      <c r="H24" s="85"/>
      <c r="I24" s="85"/>
      <c r="J24" s="85"/>
    </row>
    <row r="25" spans="1:10" ht="18" customHeight="1">
      <c r="A25" s="20" t="s">
        <v>32</v>
      </c>
      <c r="B25" s="87">
        <v>1</v>
      </c>
      <c r="C25" s="87">
        <v>3</v>
      </c>
      <c r="D25" s="87">
        <v>52</v>
      </c>
      <c r="E25" s="87">
        <v>28</v>
      </c>
      <c r="F25" s="87">
        <v>24</v>
      </c>
      <c r="G25" s="87">
        <v>12</v>
      </c>
      <c r="H25" s="87">
        <v>21</v>
      </c>
      <c r="I25" s="87">
        <v>19</v>
      </c>
      <c r="J25" s="87">
        <v>19</v>
      </c>
    </row>
    <row r="26" spans="1:10" ht="18" customHeight="1">
      <c r="A26" s="19" t="s">
        <v>101</v>
      </c>
      <c r="B26" s="85">
        <v>1</v>
      </c>
      <c r="C26" s="85">
        <v>3</v>
      </c>
      <c r="D26" s="85">
        <v>52</v>
      </c>
      <c r="E26" s="85">
        <v>28</v>
      </c>
      <c r="F26" s="85">
        <v>24</v>
      </c>
      <c r="G26" s="85">
        <v>12</v>
      </c>
      <c r="H26" s="85">
        <v>21</v>
      </c>
      <c r="I26" s="85">
        <v>19</v>
      </c>
      <c r="J26" s="85">
        <v>19</v>
      </c>
    </row>
    <row r="27" spans="1:10" ht="18" customHeight="1">
      <c r="A27" s="19"/>
      <c r="B27" s="85"/>
      <c r="C27" s="85"/>
      <c r="D27" s="85"/>
      <c r="E27" s="85"/>
      <c r="F27" s="85"/>
      <c r="G27" s="85"/>
      <c r="H27" s="85"/>
      <c r="I27" s="85"/>
      <c r="J27" s="85"/>
    </row>
    <row r="28" spans="1:10" ht="18" customHeight="1">
      <c r="A28" s="20" t="s">
        <v>35</v>
      </c>
      <c r="B28" s="87">
        <v>7</v>
      </c>
      <c r="C28" s="87">
        <v>31</v>
      </c>
      <c r="D28" s="87">
        <v>652</v>
      </c>
      <c r="E28" s="87">
        <v>342</v>
      </c>
      <c r="F28" s="87">
        <v>310</v>
      </c>
      <c r="G28" s="87">
        <v>207</v>
      </c>
      <c r="H28" s="87">
        <v>207</v>
      </c>
      <c r="I28" s="87">
        <v>238</v>
      </c>
      <c r="J28" s="87">
        <v>217</v>
      </c>
    </row>
    <row r="29" spans="1:10" ht="18" customHeight="1">
      <c r="A29" s="19" t="s">
        <v>36</v>
      </c>
      <c r="B29" s="85">
        <v>2</v>
      </c>
      <c r="C29" s="85">
        <v>9</v>
      </c>
      <c r="D29" s="85">
        <v>179</v>
      </c>
      <c r="E29" s="85">
        <v>83</v>
      </c>
      <c r="F29" s="85">
        <v>96</v>
      </c>
      <c r="G29" s="85">
        <v>53</v>
      </c>
      <c r="H29" s="85">
        <v>58</v>
      </c>
      <c r="I29" s="85">
        <v>68</v>
      </c>
      <c r="J29" s="85">
        <v>58</v>
      </c>
    </row>
    <row r="30" spans="1:10" ht="18" customHeight="1">
      <c r="A30" s="19" t="s">
        <v>37</v>
      </c>
      <c r="B30" s="85">
        <v>1</v>
      </c>
      <c r="C30" s="85">
        <v>3</v>
      </c>
      <c r="D30" s="85">
        <v>51</v>
      </c>
      <c r="E30" s="85">
        <v>35</v>
      </c>
      <c r="F30" s="85">
        <v>16</v>
      </c>
      <c r="G30" s="85">
        <v>15</v>
      </c>
      <c r="H30" s="85">
        <v>11</v>
      </c>
      <c r="I30" s="85">
        <v>25</v>
      </c>
      <c r="J30" s="85">
        <v>11</v>
      </c>
    </row>
    <row r="31" spans="1:10" ht="18" customHeight="1">
      <c r="A31" s="19" t="s">
        <v>40</v>
      </c>
      <c r="B31" s="85">
        <v>1</v>
      </c>
      <c r="C31" s="85">
        <v>3</v>
      </c>
      <c r="D31" s="85">
        <v>54</v>
      </c>
      <c r="E31" s="85">
        <v>29</v>
      </c>
      <c r="F31" s="85">
        <v>25</v>
      </c>
      <c r="G31" s="85">
        <v>19</v>
      </c>
      <c r="H31" s="85">
        <v>20</v>
      </c>
      <c r="I31" s="85">
        <v>15</v>
      </c>
      <c r="J31" s="85">
        <v>25</v>
      </c>
    </row>
    <row r="32" spans="1:10" ht="18" customHeight="1">
      <c r="A32" s="19" t="s">
        <v>42</v>
      </c>
      <c r="B32" s="85">
        <v>1</v>
      </c>
      <c r="C32" s="85">
        <v>5</v>
      </c>
      <c r="D32" s="85">
        <v>121</v>
      </c>
      <c r="E32" s="85">
        <v>70</v>
      </c>
      <c r="F32" s="85">
        <v>51</v>
      </c>
      <c r="G32" s="85">
        <v>47</v>
      </c>
      <c r="H32" s="85">
        <v>48</v>
      </c>
      <c r="I32" s="85">
        <v>26</v>
      </c>
      <c r="J32" s="85">
        <v>41</v>
      </c>
    </row>
    <row r="33" spans="1:10" ht="18" customHeight="1">
      <c r="A33" s="19" t="s">
        <v>43</v>
      </c>
      <c r="B33" s="85">
        <v>2</v>
      </c>
      <c r="C33" s="85">
        <v>11</v>
      </c>
      <c r="D33" s="85">
        <v>247</v>
      </c>
      <c r="E33" s="85">
        <v>125</v>
      </c>
      <c r="F33" s="85">
        <v>122</v>
      </c>
      <c r="G33" s="85">
        <v>73</v>
      </c>
      <c r="H33" s="85">
        <v>70</v>
      </c>
      <c r="I33" s="85">
        <v>104</v>
      </c>
      <c r="J33" s="85">
        <v>82</v>
      </c>
    </row>
    <row r="34" spans="1:10" ht="18" customHeight="1">
      <c r="A34" s="19"/>
      <c r="B34" s="85"/>
      <c r="C34" s="85"/>
      <c r="D34" s="85"/>
      <c r="E34" s="85"/>
      <c r="F34" s="85"/>
      <c r="G34" s="85"/>
      <c r="H34" s="85"/>
      <c r="I34" s="85"/>
      <c r="J34" s="85"/>
    </row>
    <row r="35" spans="1:10" ht="18" customHeight="1">
      <c r="A35" s="20" t="s">
        <v>44</v>
      </c>
      <c r="B35" s="87">
        <v>1</v>
      </c>
      <c r="C35" s="87">
        <v>10</v>
      </c>
      <c r="D35" s="87">
        <v>200</v>
      </c>
      <c r="E35" s="87">
        <v>108</v>
      </c>
      <c r="F35" s="87">
        <v>92</v>
      </c>
      <c r="G35" s="87">
        <v>51</v>
      </c>
      <c r="H35" s="87">
        <v>80</v>
      </c>
      <c r="I35" s="87">
        <v>69</v>
      </c>
      <c r="J35" s="87">
        <v>82</v>
      </c>
    </row>
    <row r="36" spans="1:10" ht="18" customHeight="1">
      <c r="A36" s="19" t="s">
        <v>45</v>
      </c>
      <c r="B36" s="85">
        <v>1</v>
      </c>
      <c r="C36" s="85">
        <v>10</v>
      </c>
      <c r="D36" s="85">
        <v>200</v>
      </c>
      <c r="E36" s="85">
        <v>108</v>
      </c>
      <c r="F36" s="85">
        <v>92</v>
      </c>
      <c r="G36" s="85">
        <v>51</v>
      </c>
      <c r="H36" s="85">
        <v>80</v>
      </c>
      <c r="I36" s="85">
        <v>69</v>
      </c>
      <c r="J36" s="85">
        <v>82</v>
      </c>
    </row>
    <row r="37" spans="1:10" ht="18" customHeight="1">
      <c r="A37" s="19"/>
      <c r="B37" s="85"/>
      <c r="C37" s="85"/>
      <c r="D37" s="85"/>
      <c r="E37" s="85"/>
      <c r="F37" s="85"/>
      <c r="G37" s="85"/>
      <c r="H37" s="85"/>
      <c r="I37" s="85"/>
      <c r="J37" s="85"/>
    </row>
    <row r="38" spans="1:10" ht="18" customHeight="1">
      <c r="A38" s="20" t="s">
        <v>46</v>
      </c>
      <c r="B38" s="87">
        <v>6</v>
      </c>
      <c r="C38" s="87">
        <v>44</v>
      </c>
      <c r="D38" s="87">
        <v>1160</v>
      </c>
      <c r="E38" s="87">
        <v>592</v>
      </c>
      <c r="F38" s="87">
        <v>568</v>
      </c>
      <c r="G38" s="87">
        <v>354</v>
      </c>
      <c r="H38" s="87">
        <v>386</v>
      </c>
      <c r="I38" s="87">
        <v>420</v>
      </c>
      <c r="J38" s="87">
        <v>414</v>
      </c>
    </row>
    <row r="39" spans="1:10" ht="18" customHeight="1">
      <c r="A39" s="19" t="s">
        <v>47</v>
      </c>
      <c r="B39" s="85">
        <v>2</v>
      </c>
      <c r="C39" s="85">
        <v>15</v>
      </c>
      <c r="D39" s="85">
        <v>380</v>
      </c>
      <c r="E39" s="85">
        <v>198</v>
      </c>
      <c r="F39" s="85">
        <v>182</v>
      </c>
      <c r="G39" s="85">
        <v>125</v>
      </c>
      <c r="H39" s="85">
        <v>109</v>
      </c>
      <c r="I39" s="85">
        <v>146</v>
      </c>
      <c r="J39" s="85">
        <v>126</v>
      </c>
    </row>
    <row r="40" spans="1:10" ht="18" customHeight="1">
      <c r="A40" s="19" t="s">
        <v>48</v>
      </c>
      <c r="B40" s="85">
        <v>1</v>
      </c>
      <c r="C40" s="85">
        <v>11</v>
      </c>
      <c r="D40" s="85">
        <v>321</v>
      </c>
      <c r="E40" s="85">
        <v>160</v>
      </c>
      <c r="F40" s="85">
        <v>161</v>
      </c>
      <c r="G40" s="85">
        <v>108</v>
      </c>
      <c r="H40" s="85">
        <v>108</v>
      </c>
      <c r="I40" s="85">
        <v>105</v>
      </c>
      <c r="J40" s="85">
        <v>108</v>
      </c>
    </row>
    <row r="41" spans="1:10" ht="18" customHeight="1">
      <c r="A41" s="19" t="s">
        <v>49</v>
      </c>
      <c r="B41" s="85">
        <v>1</v>
      </c>
      <c r="C41" s="85">
        <v>10</v>
      </c>
      <c r="D41" s="85">
        <v>271</v>
      </c>
      <c r="E41" s="85">
        <v>148</v>
      </c>
      <c r="F41" s="85">
        <v>123</v>
      </c>
      <c r="G41" s="85">
        <v>76</v>
      </c>
      <c r="H41" s="85">
        <v>95</v>
      </c>
      <c r="I41" s="85">
        <v>100</v>
      </c>
      <c r="J41" s="85">
        <v>98</v>
      </c>
    </row>
    <row r="42" spans="1:10" ht="18" customHeight="1">
      <c r="A42" s="19" t="s">
        <v>50</v>
      </c>
      <c r="B42" s="86">
        <v>2</v>
      </c>
      <c r="C42" s="86">
        <v>8</v>
      </c>
      <c r="D42" s="86">
        <v>188</v>
      </c>
      <c r="E42" s="86">
        <v>86</v>
      </c>
      <c r="F42" s="86">
        <v>102</v>
      </c>
      <c r="G42" s="86">
        <v>45</v>
      </c>
      <c r="H42" s="86">
        <v>74</v>
      </c>
      <c r="I42" s="86">
        <v>69</v>
      </c>
      <c r="J42" s="86">
        <v>82</v>
      </c>
    </row>
    <row r="43" spans="1:10" ht="18" customHeight="1">
      <c r="A43" s="19"/>
      <c r="B43" s="85"/>
      <c r="C43" s="85"/>
      <c r="D43" s="85"/>
      <c r="E43" s="85"/>
      <c r="F43" s="85"/>
      <c r="G43" s="85"/>
      <c r="H43" s="85"/>
      <c r="I43" s="85"/>
      <c r="J43" s="85"/>
    </row>
    <row r="44" spans="1:10" ht="18" customHeight="1">
      <c r="A44" s="20" t="s">
        <v>52</v>
      </c>
      <c r="B44" s="87">
        <v>2</v>
      </c>
      <c r="C44" s="87">
        <v>7</v>
      </c>
      <c r="D44" s="87">
        <v>92</v>
      </c>
      <c r="E44" s="87">
        <v>51</v>
      </c>
      <c r="F44" s="87">
        <v>41</v>
      </c>
      <c r="G44" s="87">
        <v>30</v>
      </c>
      <c r="H44" s="87">
        <v>32</v>
      </c>
      <c r="I44" s="87">
        <v>30</v>
      </c>
      <c r="J44" s="87">
        <v>37</v>
      </c>
    </row>
    <row r="45" spans="1:10" ht="14.25">
      <c r="A45" s="19" t="s">
        <v>54</v>
      </c>
      <c r="B45" s="85">
        <v>1</v>
      </c>
      <c r="C45" s="85">
        <v>4</v>
      </c>
      <c r="D45" s="85">
        <v>45</v>
      </c>
      <c r="E45" s="85">
        <v>29</v>
      </c>
      <c r="F45" s="85">
        <v>16</v>
      </c>
      <c r="G45" s="85">
        <v>12</v>
      </c>
      <c r="H45" s="85">
        <v>18</v>
      </c>
      <c r="I45" s="85">
        <v>15</v>
      </c>
      <c r="J45" s="85">
        <v>16</v>
      </c>
    </row>
    <row r="46" spans="1:10" ht="14.25">
      <c r="A46" s="19" t="s">
        <v>56</v>
      </c>
      <c r="B46" s="85">
        <v>1</v>
      </c>
      <c r="C46" s="85">
        <v>3</v>
      </c>
      <c r="D46" s="85">
        <v>47</v>
      </c>
      <c r="E46" s="85">
        <v>22</v>
      </c>
      <c r="F46" s="85">
        <v>25</v>
      </c>
      <c r="G46" s="85">
        <v>18</v>
      </c>
      <c r="H46" s="85">
        <v>14</v>
      </c>
      <c r="I46" s="85">
        <v>15</v>
      </c>
      <c r="J46" s="85">
        <v>21</v>
      </c>
    </row>
    <row r="47" spans="1:10" ht="14.25">
      <c r="A47" s="19"/>
      <c r="B47" s="85"/>
      <c r="C47" s="85"/>
      <c r="D47" s="85"/>
      <c r="E47" s="85"/>
      <c r="F47" s="85"/>
      <c r="G47" s="85"/>
      <c r="H47" s="85"/>
      <c r="I47" s="85"/>
      <c r="J47" s="85"/>
    </row>
    <row r="48" spans="1:10" ht="14.25">
      <c r="A48" s="20" t="s">
        <v>58</v>
      </c>
      <c r="B48" s="87">
        <v>3</v>
      </c>
      <c r="C48" s="87">
        <v>7</v>
      </c>
      <c r="D48" s="87">
        <v>148</v>
      </c>
      <c r="E48" s="87">
        <v>70</v>
      </c>
      <c r="F48" s="87">
        <v>78</v>
      </c>
      <c r="G48" s="87">
        <v>50</v>
      </c>
      <c r="H48" s="87">
        <v>56</v>
      </c>
      <c r="I48" s="87">
        <v>42</v>
      </c>
      <c r="J48" s="87">
        <v>54</v>
      </c>
    </row>
    <row r="49" spans="1:10" ht="15.75" customHeight="1">
      <c r="A49" s="19" t="s">
        <v>59</v>
      </c>
      <c r="B49" s="85">
        <v>1</v>
      </c>
      <c r="C49" s="85">
        <v>3</v>
      </c>
      <c r="D49" s="85">
        <v>57</v>
      </c>
      <c r="E49" s="85">
        <v>26</v>
      </c>
      <c r="F49" s="85">
        <v>31</v>
      </c>
      <c r="G49" s="85">
        <v>18</v>
      </c>
      <c r="H49" s="85">
        <v>17</v>
      </c>
      <c r="I49" s="85">
        <v>22</v>
      </c>
      <c r="J49" s="85">
        <v>22</v>
      </c>
    </row>
    <row r="50" spans="1:10" ht="15.75" customHeight="1">
      <c r="A50" s="19" t="s">
        <v>61</v>
      </c>
      <c r="B50" s="85">
        <v>1</v>
      </c>
      <c r="C50" s="85">
        <v>4</v>
      </c>
      <c r="D50" s="85">
        <v>91</v>
      </c>
      <c r="E50" s="85">
        <v>44</v>
      </c>
      <c r="F50" s="85">
        <v>47</v>
      </c>
      <c r="G50" s="85">
        <v>32</v>
      </c>
      <c r="H50" s="85">
        <v>39</v>
      </c>
      <c r="I50" s="85">
        <v>20</v>
      </c>
      <c r="J50" s="85">
        <v>32</v>
      </c>
    </row>
    <row r="51" spans="1:10" ht="15.75" customHeight="1">
      <c r="A51" s="19"/>
      <c r="B51" s="85"/>
      <c r="C51" s="85"/>
      <c r="D51" s="85"/>
      <c r="E51" s="85"/>
      <c r="F51" s="85"/>
      <c r="G51" s="85"/>
      <c r="H51" s="85"/>
      <c r="I51" s="85"/>
      <c r="J51" s="85"/>
    </row>
    <row r="52" spans="1:10" ht="15.75" customHeight="1">
      <c r="A52" s="20" t="s">
        <v>63</v>
      </c>
      <c r="B52" s="87">
        <v>4</v>
      </c>
      <c r="C52" s="87">
        <v>11</v>
      </c>
      <c r="D52" s="87">
        <v>123</v>
      </c>
      <c r="E52" s="87">
        <v>59</v>
      </c>
      <c r="F52" s="87">
        <v>64</v>
      </c>
      <c r="G52" s="87">
        <v>32</v>
      </c>
      <c r="H52" s="87">
        <v>45</v>
      </c>
      <c r="I52" s="87">
        <v>46</v>
      </c>
      <c r="J52" s="87">
        <v>42</v>
      </c>
    </row>
    <row r="53" spans="1:10" ht="15.75" customHeight="1">
      <c r="A53" s="19" t="s">
        <v>66</v>
      </c>
      <c r="B53" s="85">
        <v>1</v>
      </c>
      <c r="C53" s="85">
        <v>3</v>
      </c>
      <c r="D53" s="85">
        <v>31</v>
      </c>
      <c r="E53" s="85">
        <v>15</v>
      </c>
      <c r="F53" s="85">
        <v>16</v>
      </c>
      <c r="G53" s="85">
        <v>8</v>
      </c>
      <c r="H53" s="85">
        <v>11</v>
      </c>
      <c r="I53" s="85">
        <v>12</v>
      </c>
      <c r="J53" s="85">
        <v>13</v>
      </c>
    </row>
    <row r="54" spans="1:10" ht="15.75" customHeight="1">
      <c r="A54" s="19" t="s">
        <v>67</v>
      </c>
      <c r="B54" s="85">
        <v>2</v>
      </c>
      <c r="C54" s="85">
        <v>5</v>
      </c>
      <c r="D54" s="85">
        <v>55</v>
      </c>
      <c r="E54" s="85">
        <v>24</v>
      </c>
      <c r="F54" s="85">
        <v>31</v>
      </c>
      <c r="G54" s="85">
        <v>16</v>
      </c>
      <c r="H54" s="85">
        <v>16</v>
      </c>
      <c r="I54" s="85">
        <v>23</v>
      </c>
      <c r="J54" s="85">
        <v>17</v>
      </c>
    </row>
    <row r="55" spans="1:10" ht="15.75" customHeight="1">
      <c r="A55" s="19" t="s">
        <v>68</v>
      </c>
      <c r="B55" s="85">
        <v>1</v>
      </c>
      <c r="C55" s="85">
        <v>3</v>
      </c>
      <c r="D55" s="85">
        <v>37</v>
      </c>
      <c r="E55" s="85">
        <v>20</v>
      </c>
      <c r="F55" s="85">
        <v>17</v>
      </c>
      <c r="G55" s="85">
        <v>8</v>
      </c>
      <c r="H55" s="85">
        <v>18</v>
      </c>
      <c r="I55" s="85">
        <v>11</v>
      </c>
      <c r="J55" s="85">
        <v>12</v>
      </c>
    </row>
    <row r="56" spans="1:10" ht="15.75" customHeight="1">
      <c r="A56" s="19"/>
      <c r="B56" s="85"/>
      <c r="C56" s="85"/>
      <c r="D56" s="85"/>
      <c r="E56" s="85"/>
      <c r="F56" s="85"/>
      <c r="G56" s="85"/>
      <c r="H56" s="85"/>
      <c r="I56" s="85"/>
      <c r="J56" s="85"/>
    </row>
    <row r="57" spans="1:10" ht="15.75" customHeight="1">
      <c r="A57" s="20" t="s">
        <v>71</v>
      </c>
      <c r="B57" s="87">
        <v>0</v>
      </c>
      <c r="C57" s="87">
        <v>0</v>
      </c>
      <c r="D57" s="87">
        <v>0</v>
      </c>
      <c r="E57" s="87">
        <v>0</v>
      </c>
      <c r="F57" s="87">
        <v>0</v>
      </c>
      <c r="G57" s="87">
        <v>0</v>
      </c>
      <c r="H57" s="87">
        <v>0</v>
      </c>
      <c r="I57" s="87">
        <v>0</v>
      </c>
      <c r="J57" s="87">
        <v>0</v>
      </c>
    </row>
    <row r="58" spans="1:10" ht="15.75" customHeight="1">
      <c r="A58" s="19"/>
      <c r="B58" s="85"/>
      <c r="C58" s="85"/>
      <c r="D58" s="85"/>
      <c r="E58" s="85"/>
      <c r="F58" s="85"/>
      <c r="G58" s="85"/>
      <c r="H58" s="85"/>
      <c r="I58" s="85"/>
      <c r="J58" s="85"/>
    </row>
    <row r="59" spans="1:10" ht="15.75" customHeight="1">
      <c r="A59" s="20" t="s">
        <v>74</v>
      </c>
      <c r="B59" s="87">
        <v>3</v>
      </c>
      <c r="C59" s="87">
        <v>13</v>
      </c>
      <c r="D59" s="87">
        <v>156</v>
      </c>
      <c r="E59" s="87">
        <v>83</v>
      </c>
      <c r="F59" s="87">
        <v>73</v>
      </c>
      <c r="G59" s="87">
        <v>46</v>
      </c>
      <c r="H59" s="87">
        <v>49</v>
      </c>
      <c r="I59" s="87">
        <v>61</v>
      </c>
      <c r="J59" s="87">
        <v>60</v>
      </c>
    </row>
    <row r="60" spans="1:10" ht="15.75" customHeight="1">
      <c r="A60" s="19" t="s">
        <v>75</v>
      </c>
      <c r="B60" s="85">
        <v>1</v>
      </c>
      <c r="C60" s="85">
        <v>7</v>
      </c>
      <c r="D60" s="85">
        <v>137</v>
      </c>
      <c r="E60" s="85">
        <v>72</v>
      </c>
      <c r="F60" s="85">
        <v>65</v>
      </c>
      <c r="G60" s="85">
        <v>39</v>
      </c>
      <c r="H60" s="85">
        <v>45</v>
      </c>
      <c r="I60" s="85">
        <v>53</v>
      </c>
      <c r="J60" s="85">
        <v>50</v>
      </c>
    </row>
    <row r="61" spans="1:10" ht="15.75" customHeight="1">
      <c r="A61" s="19" t="s">
        <v>83</v>
      </c>
      <c r="B61" s="85">
        <v>2</v>
      </c>
      <c r="C61" s="85">
        <v>6</v>
      </c>
      <c r="D61" s="85">
        <v>19</v>
      </c>
      <c r="E61" s="85">
        <v>11</v>
      </c>
      <c r="F61" s="85">
        <v>8</v>
      </c>
      <c r="G61" s="85">
        <v>7</v>
      </c>
      <c r="H61" s="85">
        <v>4</v>
      </c>
      <c r="I61" s="85">
        <v>8</v>
      </c>
      <c r="J61" s="85">
        <v>10</v>
      </c>
    </row>
    <row r="62" spans="1:10" ht="15.75" customHeight="1">
      <c r="A62" s="19"/>
      <c r="B62" s="85"/>
      <c r="C62" s="85"/>
      <c r="D62" s="85"/>
      <c r="E62" s="85"/>
      <c r="F62" s="85"/>
      <c r="G62" s="85"/>
      <c r="H62" s="85"/>
      <c r="I62" s="85"/>
      <c r="J62" s="85"/>
    </row>
    <row r="63" spans="1:10" ht="15.75" customHeight="1">
      <c r="A63" s="20" t="s">
        <v>84</v>
      </c>
      <c r="B63" s="87">
        <v>1</v>
      </c>
      <c r="C63" s="87">
        <v>3</v>
      </c>
      <c r="D63" s="87">
        <v>32</v>
      </c>
      <c r="E63" s="87">
        <v>17</v>
      </c>
      <c r="F63" s="87">
        <v>15</v>
      </c>
      <c r="G63" s="87">
        <v>8</v>
      </c>
      <c r="H63" s="87">
        <v>9</v>
      </c>
      <c r="I63" s="87">
        <v>15</v>
      </c>
      <c r="J63" s="87">
        <v>12</v>
      </c>
    </row>
    <row r="64" spans="1:10" ht="15.75" customHeight="1" thickBot="1">
      <c r="A64" s="27" t="s">
        <v>87</v>
      </c>
      <c r="B64" s="89">
        <v>1</v>
      </c>
      <c r="C64" s="89">
        <v>3</v>
      </c>
      <c r="D64" s="89">
        <v>32</v>
      </c>
      <c r="E64" s="89">
        <v>17</v>
      </c>
      <c r="F64" s="89">
        <v>15</v>
      </c>
      <c r="G64" s="89">
        <v>8</v>
      </c>
      <c r="H64" s="89">
        <v>9</v>
      </c>
      <c r="I64" s="89">
        <v>15</v>
      </c>
      <c r="J64" s="89">
        <v>12</v>
      </c>
    </row>
    <row r="65" ht="15.75" customHeight="1">
      <c r="J65" s="263" t="s">
        <v>355</v>
      </c>
    </row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</sheetData>
  <mergeCells count="4">
    <mergeCell ref="A2:A3"/>
    <mergeCell ref="C2:C3"/>
    <mergeCell ref="J2:J3"/>
    <mergeCell ref="D2:I2"/>
  </mergeCells>
  <printOptions horizontalCentered="1"/>
  <pageMargins left="0.4330708661417323" right="0.2" top="0.63" bottom="0.5118110236220472" header="0.5118110236220472" footer="0.5118110236220472"/>
  <pageSetup blackAndWhite="1" fitToHeight="2" fitToWidth="2" horizontalDpi="300" verticalDpi="3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7713311112" transitionEvaluation="1"/>
  <dimension ref="A1:AF66"/>
  <sheetViews>
    <sheetView showGridLines="0" zoomScale="75" zoomScaleNormal="75" zoomScaleSheetLayoutView="100" workbookViewId="0" topLeftCell="A1">
      <pane xSplit="1" ySplit="4" topLeftCell="B5" activePane="bottomRight" state="frozen"/>
      <selection pane="topLeft" activeCell="K6" sqref="K6"/>
      <selection pane="topRight" activeCell="K6" sqref="K6"/>
      <selection pane="bottomLeft" activeCell="K6" sqref="K6"/>
      <selection pane="bottomRight" activeCell="A1" sqref="A1"/>
    </sheetView>
  </sheetViews>
  <sheetFormatPr defaultColWidth="15.5" defaultRowHeight="15"/>
  <cols>
    <col min="1" max="1" width="12.19921875" style="63" customWidth="1"/>
    <col min="2" max="32" width="7.5" style="63" customWidth="1"/>
    <col min="33" max="16384" width="15.5" style="63" customWidth="1"/>
  </cols>
  <sheetData>
    <row r="1" spans="1:32" ht="17.25" customHeight="1" thickBot="1">
      <c r="A1" s="128" t="s">
        <v>357</v>
      </c>
      <c r="AF1" s="134" t="s">
        <v>354</v>
      </c>
    </row>
    <row r="2" spans="1:32" s="243" customFormat="1" ht="18" customHeight="1">
      <c r="A2" s="139"/>
      <c r="B2" s="661" t="s">
        <v>358</v>
      </c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2"/>
      <c r="T2" s="662"/>
      <c r="U2" s="662"/>
      <c r="V2" s="662"/>
      <c r="W2" s="662"/>
      <c r="X2" s="662"/>
      <c r="Y2" s="662"/>
      <c r="Z2" s="662"/>
      <c r="AA2" s="662"/>
      <c r="AB2" s="663"/>
      <c r="AC2" s="658" t="s">
        <v>348</v>
      </c>
      <c r="AD2" s="659"/>
      <c r="AE2" s="612"/>
      <c r="AF2" s="525" t="s">
        <v>160</v>
      </c>
    </row>
    <row r="3" spans="1:32" s="243" customFormat="1" ht="18" customHeight="1">
      <c r="A3" s="55" t="s">
        <v>105</v>
      </c>
      <c r="B3" s="59"/>
      <c r="C3" s="193" t="s">
        <v>117</v>
      </c>
      <c r="D3" s="58"/>
      <c r="E3" s="59"/>
      <c r="F3" s="193" t="s">
        <v>349</v>
      </c>
      <c r="G3" s="58"/>
      <c r="H3" s="59"/>
      <c r="I3" s="193" t="s">
        <v>180</v>
      </c>
      <c r="J3" s="58"/>
      <c r="K3" s="59"/>
      <c r="L3" s="193" t="s">
        <v>181</v>
      </c>
      <c r="M3" s="58"/>
      <c r="N3" s="59"/>
      <c r="O3" s="193" t="s">
        <v>155</v>
      </c>
      <c r="P3" s="58"/>
      <c r="Q3" s="59"/>
      <c r="R3" s="193" t="s">
        <v>183</v>
      </c>
      <c r="S3" s="58"/>
      <c r="T3" s="59"/>
      <c r="U3" s="193" t="s">
        <v>184</v>
      </c>
      <c r="V3" s="58"/>
      <c r="W3" s="59"/>
      <c r="X3" s="193" t="s">
        <v>331</v>
      </c>
      <c r="Y3" s="193"/>
      <c r="Z3" s="59"/>
      <c r="AA3" s="193" t="s">
        <v>350</v>
      </c>
      <c r="AB3" s="193"/>
      <c r="AC3" s="567"/>
      <c r="AD3" s="660"/>
      <c r="AE3" s="613"/>
      <c r="AF3" s="367"/>
    </row>
    <row r="4" spans="1:32" s="243" customFormat="1" ht="18" customHeight="1">
      <c r="A4" s="258"/>
      <c r="B4" s="15" t="s">
        <v>94</v>
      </c>
      <c r="C4" s="15" t="s">
        <v>108</v>
      </c>
      <c r="D4" s="15" t="s">
        <v>109</v>
      </c>
      <c r="E4" s="15" t="s">
        <v>94</v>
      </c>
      <c r="F4" s="15" t="s">
        <v>108</v>
      </c>
      <c r="G4" s="15" t="s">
        <v>109</v>
      </c>
      <c r="H4" s="15" t="s">
        <v>94</v>
      </c>
      <c r="I4" s="15" t="s">
        <v>108</v>
      </c>
      <c r="J4" s="15" t="s">
        <v>109</v>
      </c>
      <c r="K4" s="15" t="s">
        <v>94</v>
      </c>
      <c r="L4" s="15" t="s">
        <v>108</v>
      </c>
      <c r="M4" s="15" t="s">
        <v>109</v>
      </c>
      <c r="N4" s="15" t="s">
        <v>94</v>
      </c>
      <c r="O4" s="15" t="s">
        <v>108</v>
      </c>
      <c r="P4" s="15" t="s">
        <v>109</v>
      </c>
      <c r="Q4" s="15" t="s">
        <v>94</v>
      </c>
      <c r="R4" s="15" t="s">
        <v>108</v>
      </c>
      <c r="S4" s="15" t="s">
        <v>109</v>
      </c>
      <c r="T4" s="15" t="s">
        <v>94</v>
      </c>
      <c r="U4" s="15" t="s">
        <v>108</v>
      </c>
      <c r="V4" s="15" t="s">
        <v>109</v>
      </c>
      <c r="W4" s="15" t="s">
        <v>94</v>
      </c>
      <c r="X4" s="15" t="s">
        <v>108</v>
      </c>
      <c r="Y4" s="15" t="s">
        <v>109</v>
      </c>
      <c r="Z4" s="15" t="s">
        <v>94</v>
      </c>
      <c r="AA4" s="15" t="s">
        <v>108</v>
      </c>
      <c r="AB4" s="15" t="s">
        <v>109</v>
      </c>
      <c r="AC4" s="15" t="s">
        <v>94</v>
      </c>
      <c r="AD4" s="15" t="s">
        <v>108</v>
      </c>
      <c r="AE4" s="211" t="s">
        <v>109</v>
      </c>
      <c r="AF4" s="368"/>
    </row>
    <row r="5" spans="1:32" s="85" customFormat="1" ht="16.5" customHeight="1">
      <c r="A5" s="19" t="s">
        <v>11</v>
      </c>
      <c r="B5" s="85">
        <v>963</v>
      </c>
      <c r="C5" s="85">
        <v>79</v>
      </c>
      <c r="D5" s="85">
        <v>884</v>
      </c>
      <c r="E5" s="85">
        <v>97</v>
      </c>
      <c r="F5" s="85">
        <v>42</v>
      </c>
      <c r="G5" s="85">
        <v>55</v>
      </c>
      <c r="H5" s="85">
        <v>42</v>
      </c>
      <c r="I5" s="85">
        <v>7</v>
      </c>
      <c r="J5" s="85">
        <v>35</v>
      </c>
      <c r="K5" s="85">
        <v>800</v>
      </c>
      <c r="L5" s="85">
        <v>26</v>
      </c>
      <c r="M5" s="85">
        <v>774</v>
      </c>
      <c r="N5" s="85">
        <v>11</v>
      </c>
      <c r="O5" s="85">
        <v>3</v>
      </c>
      <c r="P5" s="85">
        <v>8</v>
      </c>
      <c r="Q5" s="85">
        <v>2</v>
      </c>
      <c r="R5" s="85">
        <v>0</v>
      </c>
      <c r="S5" s="85">
        <v>2</v>
      </c>
      <c r="T5" s="85">
        <v>1</v>
      </c>
      <c r="U5" s="85">
        <v>0</v>
      </c>
      <c r="V5" s="85">
        <v>1</v>
      </c>
      <c r="W5" s="85">
        <v>0</v>
      </c>
      <c r="X5" s="85">
        <v>0</v>
      </c>
      <c r="Y5" s="85">
        <v>0</v>
      </c>
      <c r="Z5" s="85">
        <v>10</v>
      </c>
      <c r="AA5" s="85">
        <v>1</v>
      </c>
      <c r="AB5" s="85">
        <v>9</v>
      </c>
      <c r="AC5" s="85">
        <v>29</v>
      </c>
      <c r="AD5" s="85">
        <v>4</v>
      </c>
      <c r="AE5" s="85">
        <v>25</v>
      </c>
      <c r="AF5" s="85">
        <v>287</v>
      </c>
    </row>
    <row r="6" s="85" customFormat="1" ht="16.5" customHeight="1">
      <c r="A6" s="19"/>
    </row>
    <row r="7" spans="1:32" s="87" customFormat="1" ht="16.5" customHeight="1">
      <c r="A7" s="20" t="s">
        <v>12</v>
      </c>
      <c r="B7" s="87">
        <v>954</v>
      </c>
      <c r="C7" s="87">
        <v>74</v>
      </c>
      <c r="D7" s="87">
        <v>880</v>
      </c>
      <c r="E7" s="87">
        <v>99</v>
      </c>
      <c r="F7" s="87">
        <v>44</v>
      </c>
      <c r="G7" s="87">
        <v>55</v>
      </c>
      <c r="H7" s="87">
        <v>43</v>
      </c>
      <c r="I7" s="87">
        <v>5</v>
      </c>
      <c r="J7" s="87">
        <v>38</v>
      </c>
      <c r="K7" s="87">
        <v>801</v>
      </c>
      <c r="L7" s="87">
        <v>23</v>
      </c>
      <c r="M7" s="87">
        <v>778</v>
      </c>
      <c r="N7" s="87">
        <v>8</v>
      </c>
      <c r="O7" s="87">
        <v>2</v>
      </c>
      <c r="P7" s="87">
        <v>6</v>
      </c>
      <c r="Q7" s="87">
        <v>2</v>
      </c>
      <c r="R7" s="87">
        <v>0</v>
      </c>
      <c r="S7" s="87">
        <v>2</v>
      </c>
      <c r="T7" s="87">
        <v>0</v>
      </c>
      <c r="U7" s="87">
        <v>0</v>
      </c>
      <c r="V7" s="87">
        <v>0</v>
      </c>
      <c r="W7" s="87">
        <v>0</v>
      </c>
      <c r="X7" s="87">
        <v>0</v>
      </c>
      <c r="Y7" s="87">
        <v>0</v>
      </c>
      <c r="Z7" s="87">
        <v>1</v>
      </c>
      <c r="AA7" s="87">
        <v>0</v>
      </c>
      <c r="AB7" s="87">
        <v>1</v>
      </c>
      <c r="AC7" s="87">
        <v>17</v>
      </c>
      <c r="AD7" s="87">
        <v>4</v>
      </c>
      <c r="AE7" s="87">
        <v>13</v>
      </c>
      <c r="AF7" s="87">
        <v>274</v>
      </c>
    </row>
    <row r="8" spans="1:32" s="87" customFormat="1" ht="16.5" customHeight="1">
      <c r="A8" s="20" t="s">
        <v>16</v>
      </c>
      <c r="B8" s="87">
        <v>769</v>
      </c>
      <c r="C8" s="87">
        <v>59</v>
      </c>
      <c r="D8" s="87">
        <v>710</v>
      </c>
      <c r="E8" s="87">
        <v>74</v>
      </c>
      <c r="F8" s="87">
        <v>35</v>
      </c>
      <c r="G8" s="87">
        <v>39</v>
      </c>
      <c r="H8" s="87">
        <v>34</v>
      </c>
      <c r="I8" s="87">
        <v>3</v>
      </c>
      <c r="J8" s="87">
        <v>31</v>
      </c>
      <c r="K8" s="87">
        <v>650</v>
      </c>
      <c r="L8" s="87">
        <v>19</v>
      </c>
      <c r="M8" s="87">
        <v>631</v>
      </c>
      <c r="N8" s="87">
        <v>8</v>
      </c>
      <c r="O8" s="87">
        <v>2</v>
      </c>
      <c r="P8" s="87">
        <v>6</v>
      </c>
      <c r="Q8" s="87">
        <v>2</v>
      </c>
      <c r="R8" s="87">
        <v>0</v>
      </c>
      <c r="S8" s="87">
        <v>2</v>
      </c>
      <c r="T8" s="87">
        <v>0</v>
      </c>
      <c r="U8" s="87">
        <v>0</v>
      </c>
      <c r="V8" s="87">
        <v>0</v>
      </c>
      <c r="W8" s="87">
        <v>0</v>
      </c>
      <c r="X8" s="87">
        <v>0</v>
      </c>
      <c r="Y8" s="87">
        <v>0</v>
      </c>
      <c r="Z8" s="87">
        <v>1</v>
      </c>
      <c r="AA8" s="87">
        <v>0</v>
      </c>
      <c r="AB8" s="87">
        <v>1</v>
      </c>
      <c r="AC8" s="87">
        <v>13</v>
      </c>
      <c r="AD8" s="87">
        <v>4</v>
      </c>
      <c r="AE8" s="87">
        <v>9</v>
      </c>
      <c r="AF8" s="87">
        <v>214</v>
      </c>
    </row>
    <row r="9" spans="1:32" s="87" customFormat="1" ht="16.5" customHeight="1">
      <c r="A9" s="20" t="s">
        <v>17</v>
      </c>
      <c r="B9" s="87">
        <v>185</v>
      </c>
      <c r="C9" s="87">
        <v>15</v>
      </c>
      <c r="D9" s="87">
        <v>170</v>
      </c>
      <c r="E9" s="87">
        <v>25</v>
      </c>
      <c r="F9" s="87">
        <v>9</v>
      </c>
      <c r="G9" s="87">
        <v>16</v>
      </c>
      <c r="H9" s="87">
        <v>9</v>
      </c>
      <c r="I9" s="87">
        <v>2</v>
      </c>
      <c r="J9" s="87">
        <v>7</v>
      </c>
      <c r="K9" s="87">
        <v>151</v>
      </c>
      <c r="L9" s="87">
        <v>4</v>
      </c>
      <c r="M9" s="87">
        <v>147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v>0</v>
      </c>
      <c r="W9" s="87">
        <v>0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v>4</v>
      </c>
      <c r="AD9" s="87">
        <v>0</v>
      </c>
      <c r="AE9" s="87">
        <v>4</v>
      </c>
      <c r="AF9" s="87">
        <v>60</v>
      </c>
    </row>
    <row r="10" s="85" customFormat="1" ht="16.5" customHeight="1">
      <c r="A10" s="19"/>
    </row>
    <row r="11" spans="1:32" s="85" customFormat="1" ht="16.5" customHeight="1">
      <c r="A11" s="19" t="s">
        <v>18</v>
      </c>
      <c r="B11" s="85">
        <v>538</v>
      </c>
      <c r="C11" s="85">
        <v>39</v>
      </c>
      <c r="D11" s="85">
        <v>499</v>
      </c>
      <c r="E11" s="85">
        <v>41</v>
      </c>
      <c r="F11" s="85">
        <v>19</v>
      </c>
      <c r="G11" s="85">
        <v>22</v>
      </c>
      <c r="H11" s="85">
        <v>22</v>
      </c>
      <c r="I11" s="85">
        <v>2</v>
      </c>
      <c r="J11" s="85">
        <v>20</v>
      </c>
      <c r="K11" s="85">
        <v>467</v>
      </c>
      <c r="L11" s="85">
        <v>16</v>
      </c>
      <c r="M11" s="85">
        <v>451</v>
      </c>
      <c r="N11" s="85">
        <v>5</v>
      </c>
      <c r="O11" s="85">
        <v>2</v>
      </c>
      <c r="P11" s="85">
        <v>3</v>
      </c>
      <c r="Q11" s="85">
        <v>2</v>
      </c>
      <c r="R11" s="85">
        <v>0</v>
      </c>
      <c r="S11" s="85">
        <v>2</v>
      </c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85">
        <v>0</v>
      </c>
      <c r="Z11" s="85">
        <v>1</v>
      </c>
      <c r="AA11" s="85">
        <v>0</v>
      </c>
      <c r="AB11" s="85">
        <v>1</v>
      </c>
      <c r="AC11" s="85">
        <v>12</v>
      </c>
      <c r="AD11" s="85">
        <v>4</v>
      </c>
      <c r="AE11" s="85">
        <v>8</v>
      </c>
      <c r="AF11" s="85">
        <v>150</v>
      </c>
    </row>
    <row r="12" spans="1:32" s="85" customFormat="1" ht="16.5" customHeight="1">
      <c r="A12" s="19" t="s">
        <v>19</v>
      </c>
      <c r="B12" s="85">
        <v>20</v>
      </c>
      <c r="C12" s="85">
        <v>2</v>
      </c>
      <c r="D12" s="85">
        <v>18</v>
      </c>
      <c r="E12" s="85">
        <v>3</v>
      </c>
      <c r="F12" s="85">
        <v>2</v>
      </c>
      <c r="G12" s="85">
        <v>1</v>
      </c>
      <c r="H12" s="85">
        <v>1</v>
      </c>
      <c r="I12" s="85">
        <v>0</v>
      </c>
      <c r="J12" s="85">
        <v>1</v>
      </c>
      <c r="K12" s="85">
        <v>16</v>
      </c>
      <c r="L12" s="85">
        <v>0</v>
      </c>
      <c r="M12" s="85">
        <v>16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  <c r="W12" s="85">
        <v>0</v>
      </c>
      <c r="X12" s="85">
        <v>0</v>
      </c>
      <c r="Y12" s="85">
        <v>0</v>
      </c>
      <c r="Z12" s="85">
        <v>0</v>
      </c>
      <c r="AA12" s="85">
        <v>0</v>
      </c>
      <c r="AB12" s="85">
        <v>0</v>
      </c>
      <c r="AC12" s="85">
        <v>0</v>
      </c>
      <c r="AD12" s="85">
        <v>0</v>
      </c>
      <c r="AE12" s="85">
        <v>0</v>
      </c>
      <c r="AF12" s="85">
        <v>8</v>
      </c>
    </row>
    <row r="13" spans="1:32" s="85" customFormat="1" ht="16.5" customHeight="1">
      <c r="A13" s="19" t="s">
        <v>20</v>
      </c>
      <c r="B13" s="85">
        <v>24</v>
      </c>
      <c r="C13" s="85">
        <v>3</v>
      </c>
      <c r="D13" s="85">
        <v>21</v>
      </c>
      <c r="E13" s="85">
        <v>3</v>
      </c>
      <c r="F13" s="85">
        <v>2</v>
      </c>
      <c r="G13" s="85">
        <v>1</v>
      </c>
      <c r="H13" s="85">
        <v>1</v>
      </c>
      <c r="I13" s="85">
        <v>0</v>
      </c>
      <c r="J13" s="85">
        <v>1</v>
      </c>
      <c r="K13" s="85">
        <v>19</v>
      </c>
      <c r="L13" s="85">
        <v>1</v>
      </c>
      <c r="M13" s="85">
        <v>18</v>
      </c>
      <c r="N13" s="85">
        <v>1</v>
      </c>
      <c r="O13" s="85">
        <v>0</v>
      </c>
      <c r="P13" s="85">
        <v>1</v>
      </c>
      <c r="Q13" s="85">
        <v>0</v>
      </c>
      <c r="R13" s="85">
        <v>0</v>
      </c>
      <c r="S13" s="85">
        <v>0</v>
      </c>
      <c r="T13" s="85">
        <v>0</v>
      </c>
      <c r="U13" s="85">
        <v>0</v>
      </c>
      <c r="V13" s="85">
        <v>0</v>
      </c>
      <c r="W13" s="85">
        <v>0</v>
      </c>
      <c r="X13" s="85">
        <v>0</v>
      </c>
      <c r="Y13" s="85">
        <v>0</v>
      </c>
      <c r="Z13" s="85">
        <v>0</v>
      </c>
      <c r="AA13" s="85">
        <v>0</v>
      </c>
      <c r="AB13" s="85">
        <v>0</v>
      </c>
      <c r="AC13" s="85">
        <v>0</v>
      </c>
      <c r="AD13" s="85">
        <v>0</v>
      </c>
      <c r="AE13" s="85">
        <v>0</v>
      </c>
      <c r="AF13" s="85">
        <v>6</v>
      </c>
    </row>
    <row r="14" spans="1:32" s="85" customFormat="1" ht="16.5" customHeight="1">
      <c r="A14" s="19" t="s">
        <v>21</v>
      </c>
      <c r="B14" s="85">
        <v>55</v>
      </c>
      <c r="C14" s="85">
        <v>6</v>
      </c>
      <c r="D14" s="85">
        <v>49</v>
      </c>
      <c r="E14" s="85">
        <v>8</v>
      </c>
      <c r="F14" s="85">
        <v>4</v>
      </c>
      <c r="G14" s="85">
        <v>4</v>
      </c>
      <c r="H14" s="85">
        <v>4</v>
      </c>
      <c r="I14" s="85">
        <v>1</v>
      </c>
      <c r="J14" s="85">
        <v>3</v>
      </c>
      <c r="K14" s="85">
        <v>43</v>
      </c>
      <c r="L14" s="85">
        <v>1</v>
      </c>
      <c r="M14" s="85">
        <v>42</v>
      </c>
      <c r="N14" s="85">
        <v>0</v>
      </c>
      <c r="O14" s="85">
        <v>0</v>
      </c>
      <c r="P14" s="85">
        <v>0</v>
      </c>
      <c r="Q14" s="85">
        <v>0</v>
      </c>
      <c r="R14" s="85">
        <v>0</v>
      </c>
      <c r="S14" s="85">
        <v>0</v>
      </c>
      <c r="T14" s="85">
        <v>0</v>
      </c>
      <c r="U14" s="85">
        <v>0</v>
      </c>
      <c r="V14" s="85">
        <v>0</v>
      </c>
      <c r="W14" s="85">
        <v>0</v>
      </c>
      <c r="X14" s="85">
        <v>0</v>
      </c>
      <c r="Y14" s="85">
        <v>0</v>
      </c>
      <c r="Z14" s="85">
        <v>0</v>
      </c>
      <c r="AA14" s="85">
        <v>0</v>
      </c>
      <c r="AB14" s="85">
        <v>0</v>
      </c>
      <c r="AC14" s="85">
        <v>0</v>
      </c>
      <c r="AD14" s="85">
        <v>0</v>
      </c>
      <c r="AE14" s="85">
        <v>0</v>
      </c>
      <c r="AF14" s="85">
        <v>11</v>
      </c>
    </row>
    <row r="15" spans="1:32" s="85" customFormat="1" ht="16.5" customHeight="1">
      <c r="A15" s="19" t="s">
        <v>22</v>
      </c>
      <c r="B15" s="85">
        <v>24</v>
      </c>
      <c r="C15" s="85">
        <v>1</v>
      </c>
      <c r="D15" s="85">
        <v>23</v>
      </c>
      <c r="E15" s="85">
        <v>4</v>
      </c>
      <c r="F15" s="85">
        <v>1</v>
      </c>
      <c r="G15" s="85">
        <v>3</v>
      </c>
      <c r="H15" s="85">
        <v>1</v>
      </c>
      <c r="I15" s="85">
        <v>0</v>
      </c>
      <c r="J15" s="85">
        <v>1</v>
      </c>
      <c r="K15" s="85">
        <v>19</v>
      </c>
      <c r="L15" s="85">
        <v>0</v>
      </c>
      <c r="M15" s="85">
        <v>19</v>
      </c>
      <c r="N15" s="85">
        <v>0</v>
      </c>
      <c r="O15" s="85">
        <v>0</v>
      </c>
      <c r="P15" s="85">
        <v>0</v>
      </c>
      <c r="Q15" s="85">
        <v>0</v>
      </c>
      <c r="R15" s="85">
        <v>0</v>
      </c>
      <c r="S15" s="85">
        <v>0</v>
      </c>
      <c r="T15" s="85">
        <v>0</v>
      </c>
      <c r="U15" s="85">
        <v>0</v>
      </c>
      <c r="V15" s="85">
        <v>0</v>
      </c>
      <c r="W15" s="85">
        <v>0</v>
      </c>
      <c r="X15" s="85">
        <v>0</v>
      </c>
      <c r="Y15" s="85">
        <v>0</v>
      </c>
      <c r="Z15" s="85">
        <v>0</v>
      </c>
      <c r="AA15" s="85">
        <v>0</v>
      </c>
      <c r="AB15" s="85">
        <v>0</v>
      </c>
      <c r="AC15" s="85">
        <v>0</v>
      </c>
      <c r="AD15" s="85">
        <v>0</v>
      </c>
      <c r="AE15" s="85">
        <v>0</v>
      </c>
      <c r="AF15" s="85">
        <v>3</v>
      </c>
    </row>
    <row r="16" spans="1:32" s="85" customFormat="1" ht="16.5" customHeight="1">
      <c r="A16" s="19" t="s">
        <v>23</v>
      </c>
      <c r="B16" s="85">
        <v>29</v>
      </c>
      <c r="C16" s="85">
        <v>4</v>
      </c>
      <c r="D16" s="85">
        <v>25</v>
      </c>
      <c r="E16" s="85">
        <v>3</v>
      </c>
      <c r="F16" s="85">
        <v>3</v>
      </c>
      <c r="G16" s="85">
        <v>0</v>
      </c>
      <c r="H16" s="85">
        <v>2</v>
      </c>
      <c r="I16" s="85">
        <v>0</v>
      </c>
      <c r="J16" s="85">
        <v>2</v>
      </c>
      <c r="K16" s="85">
        <v>23</v>
      </c>
      <c r="L16" s="85">
        <v>1</v>
      </c>
      <c r="M16" s="85">
        <v>22</v>
      </c>
      <c r="N16" s="85">
        <v>1</v>
      </c>
      <c r="O16" s="85">
        <v>0</v>
      </c>
      <c r="P16" s="85">
        <v>1</v>
      </c>
      <c r="Q16" s="85">
        <v>0</v>
      </c>
      <c r="R16" s="85">
        <v>0</v>
      </c>
      <c r="S16" s="85">
        <v>0</v>
      </c>
      <c r="T16" s="85">
        <v>0</v>
      </c>
      <c r="U16" s="85">
        <v>0</v>
      </c>
      <c r="V16" s="85">
        <v>0</v>
      </c>
      <c r="W16" s="85">
        <v>0</v>
      </c>
      <c r="X16" s="85">
        <v>0</v>
      </c>
      <c r="Y16" s="85">
        <v>0</v>
      </c>
      <c r="Z16" s="85">
        <v>0</v>
      </c>
      <c r="AA16" s="85">
        <v>0</v>
      </c>
      <c r="AB16" s="85">
        <v>0</v>
      </c>
      <c r="AC16" s="85">
        <v>0</v>
      </c>
      <c r="AD16" s="85">
        <v>0</v>
      </c>
      <c r="AE16" s="85">
        <v>0</v>
      </c>
      <c r="AF16" s="85">
        <v>20</v>
      </c>
    </row>
    <row r="17" spans="1:32" s="85" customFormat="1" ht="16.5" customHeight="1">
      <c r="A17" s="19" t="s">
        <v>24</v>
      </c>
      <c r="B17" s="85">
        <v>6</v>
      </c>
      <c r="C17" s="85">
        <v>0</v>
      </c>
      <c r="D17" s="85">
        <v>6</v>
      </c>
      <c r="E17" s="85">
        <v>1</v>
      </c>
      <c r="F17" s="85">
        <v>0</v>
      </c>
      <c r="G17" s="85">
        <v>1</v>
      </c>
      <c r="H17" s="85">
        <v>0</v>
      </c>
      <c r="I17" s="85">
        <v>0</v>
      </c>
      <c r="J17" s="85">
        <v>0</v>
      </c>
      <c r="K17" s="85">
        <v>5</v>
      </c>
      <c r="L17" s="85">
        <v>0</v>
      </c>
      <c r="M17" s="85">
        <v>5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85">
        <v>0</v>
      </c>
      <c r="T17" s="85">
        <v>0</v>
      </c>
      <c r="U17" s="85">
        <v>0</v>
      </c>
      <c r="V17" s="85">
        <v>0</v>
      </c>
      <c r="W17" s="85">
        <v>0</v>
      </c>
      <c r="X17" s="85">
        <v>0</v>
      </c>
      <c r="Y17" s="85">
        <v>0</v>
      </c>
      <c r="Z17" s="85">
        <v>0</v>
      </c>
      <c r="AA17" s="85">
        <v>0</v>
      </c>
      <c r="AB17" s="85">
        <v>0</v>
      </c>
      <c r="AC17" s="85">
        <v>0</v>
      </c>
      <c r="AD17" s="85">
        <v>0</v>
      </c>
      <c r="AE17" s="85">
        <v>0</v>
      </c>
      <c r="AF17" s="85">
        <v>1</v>
      </c>
    </row>
    <row r="18" spans="1:32" s="85" customFormat="1" ht="16.5" customHeight="1">
      <c r="A18" s="19" t="s">
        <v>25</v>
      </c>
      <c r="B18" s="85">
        <v>4</v>
      </c>
      <c r="C18" s="85">
        <v>1</v>
      </c>
      <c r="D18" s="85">
        <v>3</v>
      </c>
      <c r="E18" s="85">
        <v>1</v>
      </c>
      <c r="F18" s="85">
        <v>1</v>
      </c>
      <c r="G18" s="85">
        <v>0</v>
      </c>
      <c r="H18" s="85">
        <v>0</v>
      </c>
      <c r="I18" s="85">
        <v>0</v>
      </c>
      <c r="J18" s="85">
        <v>0</v>
      </c>
      <c r="K18" s="85">
        <v>3</v>
      </c>
      <c r="L18" s="85">
        <v>0</v>
      </c>
      <c r="M18" s="85">
        <v>3</v>
      </c>
      <c r="N18" s="85">
        <v>0</v>
      </c>
      <c r="O18" s="85">
        <v>0</v>
      </c>
      <c r="P18" s="85">
        <v>0</v>
      </c>
      <c r="Q18" s="85">
        <v>0</v>
      </c>
      <c r="R18" s="85">
        <v>0</v>
      </c>
      <c r="S18" s="85">
        <v>0</v>
      </c>
      <c r="T18" s="85">
        <v>0</v>
      </c>
      <c r="U18" s="85">
        <v>0</v>
      </c>
      <c r="V18" s="85">
        <v>0</v>
      </c>
      <c r="W18" s="85">
        <v>0</v>
      </c>
      <c r="X18" s="85">
        <v>0</v>
      </c>
      <c r="Y18" s="85">
        <v>0</v>
      </c>
      <c r="Z18" s="85">
        <v>0</v>
      </c>
      <c r="AA18" s="85">
        <v>0</v>
      </c>
      <c r="AB18" s="85">
        <v>0</v>
      </c>
      <c r="AC18" s="85">
        <v>0</v>
      </c>
      <c r="AD18" s="85">
        <v>0</v>
      </c>
      <c r="AE18" s="85">
        <v>0</v>
      </c>
      <c r="AF18" s="85">
        <v>0</v>
      </c>
    </row>
    <row r="19" spans="1:32" s="85" customFormat="1" ht="16.5" customHeight="1">
      <c r="A19" s="19" t="s">
        <v>26</v>
      </c>
      <c r="B19" s="85">
        <v>3</v>
      </c>
      <c r="C19" s="85">
        <v>0</v>
      </c>
      <c r="D19" s="85">
        <v>3</v>
      </c>
      <c r="E19" s="85">
        <v>1</v>
      </c>
      <c r="F19" s="85">
        <v>0</v>
      </c>
      <c r="G19" s="85">
        <v>1</v>
      </c>
      <c r="H19" s="85">
        <v>0</v>
      </c>
      <c r="I19" s="85">
        <v>0</v>
      </c>
      <c r="J19" s="85">
        <v>0</v>
      </c>
      <c r="K19" s="85">
        <v>2</v>
      </c>
      <c r="L19" s="85">
        <v>0</v>
      </c>
      <c r="M19" s="85">
        <v>2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85">
        <v>0</v>
      </c>
      <c r="AC19" s="85">
        <v>0</v>
      </c>
      <c r="AD19" s="85">
        <v>0</v>
      </c>
      <c r="AE19" s="85">
        <v>0</v>
      </c>
      <c r="AF19" s="85">
        <v>0</v>
      </c>
    </row>
    <row r="20" spans="1:32" s="85" customFormat="1" ht="16.5" customHeight="1">
      <c r="A20" s="19" t="s">
        <v>27</v>
      </c>
      <c r="B20" s="85">
        <v>21</v>
      </c>
      <c r="C20" s="85">
        <v>0</v>
      </c>
      <c r="D20" s="85">
        <v>21</v>
      </c>
      <c r="E20" s="85">
        <v>3</v>
      </c>
      <c r="F20" s="85">
        <v>0</v>
      </c>
      <c r="G20" s="85">
        <v>3</v>
      </c>
      <c r="H20" s="85">
        <v>1</v>
      </c>
      <c r="I20" s="85">
        <v>0</v>
      </c>
      <c r="J20" s="85">
        <v>1</v>
      </c>
      <c r="K20" s="85">
        <v>16</v>
      </c>
      <c r="L20" s="85">
        <v>0</v>
      </c>
      <c r="M20" s="85">
        <v>16</v>
      </c>
      <c r="N20" s="85">
        <v>1</v>
      </c>
      <c r="O20" s="85">
        <v>0</v>
      </c>
      <c r="P20" s="85">
        <v>1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85">
        <v>0</v>
      </c>
      <c r="W20" s="85">
        <v>0</v>
      </c>
      <c r="X20" s="85">
        <v>0</v>
      </c>
      <c r="Y20" s="85">
        <v>0</v>
      </c>
      <c r="Z20" s="85">
        <v>0</v>
      </c>
      <c r="AA20" s="85">
        <v>0</v>
      </c>
      <c r="AB20" s="85">
        <v>0</v>
      </c>
      <c r="AC20" s="85">
        <v>1</v>
      </c>
      <c r="AD20" s="85">
        <v>0</v>
      </c>
      <c r="AE20" s="85">
        <v>1</v>
      </c>
      <c r="AF20" s="85">
        <v>3</v>
      </c>
    </row>
    <row r="21" spans="1:32" s="85" customFormat="1" ht="16.5" customHeight="1">
      <c r="A21" s="19" t="s">
        <v>28</v>
      </c>
      <c r="B21" s="85">
        <v>0</v>
      </c>
      <c r="C21" s="85">
        <v>0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  <c r="Q21" s="85">
        <v>0</v>
      </c>
      <c r="R21" s="85">
        <v>0</v>
      </c>
      <c r="S21" s="85">
        <v>0</v>
      </c>
      <c r="T21" s="85">
        <v>0</v>
      </c>
      <c r="U21" s="85">
        <v>0</v>
      </c>
      <c r="V21" s="85">
        <v>0</v>
      </c>
      <c r="W21" s="85">
        <v>0</v>
      </c>
      <c r="X21" s="85">
        <v>0</v>
      </c>
      <c r="Y21" s="85">
        <v>0</v>
      </c>
      <c r="Z21" s="85">
        <v>0</v>
      </c>
      <c r="AA21" s="85">
        <v>0</v>
      </c>
      <c r="AB21" s="85">
        <v>0</v>
      </c>
      <c r="AC21" s="85">
        <v>0</v>
      </c>
      <c r="AD21" s="85">
        <v>0</v>
      </c>
      <c r="AE21" s="85">
        <v>0</v>
      </c>
      <c r="AF21" s="85">
        <v>0</v>
      </c>
    </row>
    <row r="22" spans="1:32" s="85" customFormat="1" ht="16.5" customHeight="1">
      <c r="A22" s="19" t="s">
        <v>29</v>
      </c>
      <c r="B22" s="85">
        <v>0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  <c r="Q22" s="85">
        <v>0</v>
      </c>
      <c r="R22" s="85">
        <v>0</v>
      </c>
      <c r="S22" s="85">
        <v>0</v>
      </c>
      <c r="T22" s="85">
        <v>0</v>
      </c>
      <c r="U22" s="85">
        <v>0</v>
      </c>
      <c r="V22" s="85">
        <v>0</v>
      </c>
      <c r="W22" s="85">
        <v>0</v>
      </c>
      <c r="X22" s="85">
        <v>0</v>
      </c>
      <c r="Y22" s="85">
        <v>0</v>
      </c>
      <c r="Z22" s="85">
        <v>0</v>
      </c>
      <c r="AA22" s="85">
        <v>0</v>
      </c>
      <c r="AB22" s="85">
        <v>0</v>
      </c>
      <c r="AC22" s="85">
        <v>0</v>
      </c>
      <c r="AD22" s="85">
        <v>0</v>
      </c>
      <c r="AE22" s="85">
        <v>0</v>
      </c>
      <c r="AF22" s="85">
        <v>0</v>
      </c>
    </row>
    <row r="23" spans="1:32" s="85" customFormat="1" ht="16.5" customHeight="1">
      <c r="A23" s="19" t="s">
        <v>30</v>
      </c>
      <c r="B23" s="85">
        <v>30</v>
      </c>
      <c r="C23" s="85">
        <v>2</v>
      </c>
      <c r="D23" s="85">
        <v>28</v>
      </c>
      <c r="E23" s="85">
        <v>4</v>
      </c>
      <c r="F23" s="85">
        <v>2</v>
      </c>
      <c r="G23" s="85">
        <v>2</v>
      </c>
      <c r="H23" s="85">
        <v>1</v>
      </c>
      <c r="I23" s="85">
        <v>0</v>
      </c>
      <c r="J23" s="85">
        <v>1</v>
      </c>
      <c r="K23" s="85">
        <v>25</v>
      </c>
      <c r="L23" s="85">
        <v>0</v>
      </c>
      <c r="M23" s="85">
        <v>25</v>
      </c>
      <c r="N23" s="85">
        <v>0</v>
      </c>
      <c r="O23" s="85">
        <v>0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  <c r="AA23" s="85">
        <v>0</v>
      </c>
      <c r="AB23" s="85">
        <v>0</v>
      </c>
      <c r="AC23" s="85">
        <v>0</v>
      </c>
      <c r="AD23" s="85">
        <v>0</v>
      </c>
      <c r="AE23" s="85">
        <v>0</v>
      </c>
      <c r="AF23" s="85">
        <v>6</v>
      </c>
    </row>
    <row r="24" spans="1:32" s="85" customFormat="1" ht="16.5" customHeight="1">
      <c r="A24" s="19" t="s">
        <v>31</v>
      </c>
      <c r="B24" s="85">
        <v>15</v>
      </c>
      <c r="C24" s="85">
        <v>1</v>
      </c>
      <c r="D24" s="85">
        <v>14</v>
      </c>
      <c r="E24" s="85">
        <v>2</v>
      </c>
      <c r="F24" s="85">
        <v>1</v>
      </c>
      <c r="G24" s="85">
        <v>1</v>
      </c>
      <c r="H24" s="85">
        <v>1</v>
      </c>
      <c r="I24" s="85">
        <v>0</v>
      </c>
      <c r="J24" s="85">
        <v>1</v>
      </c>
      <c r="K24" s="85">
        <v>12</v>
      </c>
      <c r="L24" s="85">
        <v>0</v>
      </c>
      <c r="M24" s="85">
        <v>12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  <c r="V24" s="85">
        <v>0</v>
      </c>
      <c r="W24" s="85">
        <v>0</v>
      </c>
      <c r="X24" s="85">
        <v>0</v>
      </c>
      <c r="Y24" s="85">
        <v>0</v>
      </c>
      <c r="Z24" s="85">
        <v>0</v>
      </c>
      <c r="AA24" s="85">
        <v>0</v>
      </c>
      <c r="AB24" s="85">
        <v>0</v>
      </c>
      <c r="AC24" s="85">
        <v>0</v>
      </c>
      <c r="AD24" s="85">
        <v>0</v>
      </c>
      <c r="AE24" s="85">
        <v>0</v>
      </c>
      <c r="AF24" s="85">
        <v>6</v>
      </c>
    </row>
    <row r="25" s="85" customFormat="1" ht="16.5" customHeight="1">
      <c r="A25" s="19"/>
    </row>
    <row r="26" spans="1:32" s="87" customFormat="1" ht="16.5" customHeight="1">
      <c r="A26" s="20" t="s">
        <v>32</v>
      </c>
      <c r="B26" s="87">
        <v>5</v>
      </c>
      <c r="C26" s="87">
        <v>0</v>
      </c>
      <c r="D26" s="87">
        <v>5</v>
      </c>
      <c r="E26" s="87">
        <v>1</v>
      </c>
      <c r="F26" s="87">
        <v>0</v>
      </c>
      <c r="G26" s="87">
        <v>1</v>
      </c>
      <c r="H26" s="87">
        <v>1</v>
      </c>
      <c r="I26" s="87">
        <v>0</v>
      </c>
      <c r="J26" s="87">
        <v>1</v>
      </c>
      <c r="K26" s="87">
        <v>3</v>
      </c>
      <c r="L26" s="87">
        <v>0</v>
      </c>
      <c r="M26" s="87">
        <v>3</v>
      </c>
      <c r="N26" s="87">
        <v>0</v>
      </c>
      <c r="O26" s="87">
        <v>0</v>
      </c>
      <c r="P26" s="87">
        <v>0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v>0</v>
      </c>
      <c r="W26" s="87">
        <v>0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v>0</v>
      </c>
      <c r="AD26" s="87">
        <v>0</v>
      </c>
      <c r="AE26" s="87">
        <v>0</v>
      </c>
      <c r="AF26" s="87">
        <v>2</v>
      </c>
    </row>
    <row r="27" spans="1:32" s="85" customFormat="1" ht="16.5" customHeight="1">
      <c r="A27" s="19" t="s">
        <v>101</v>
      </c>
      <c r="B27" s="85">
        <v>5</v>
      </c>
      <c r="C27" s="85">
        <v>0</v>
      </c>
      <c r="D27" s="85">
        <v>5</v>
      </c>
      <c r="E27" s="85">
        <v>1</v>
      </c>
      <c r="F27" s="85">
        <v>0</v>
      </c>
      <c r="G27" s="85">
        <v>1</v>
      </c>
      <c r="H27" s="85">
        <v>1</v>
      </c>
      <c r="I27" s="85">
        <v>0</v>
      </c>
      <c r="J27" s="85">
        <v>1</v>
      </c>
      <c r="K27" s="85">
        <v>3</v>
      </c>
      <c r="L27" s="85">
        <v>0</v>
      </c>
      <c r="M27" s="85">
        <v>3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85">
        <v>0</v>
      </c>
      <c r="T27" s="85">
        <v>0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  <c r="AA27" s="85">
        <v>0</v>
      </c>
      <c r="AB27" s="85">
        <v>0</v>
      </c>
      <c r="AC27" s="85">
        <v>0</v>
      </c>
      <c r="AD27" s="85">
        <v>0</v>
      </c>
      <c r="AE27" s="85">
        <v>0</v>
      </c>
      <c r="AF27" s="85">
        <v>2</v>
      </c>
    </row>
    <row r="28" s="85" customFormat="1" ht="16.5" customHeight="1">
      <c r="A28" s="19"/>
    </row>
    <row r="29" spans="1:32" s="87" customFormat="1" ht="16.5" customHeight="1">
      <c r="A29" s="20" t="s">
        <v>35</v>
      </c>
      <c r="B29" s="87">
        <v>47</v>
      </c>
      <c r="C29" s="87">
        <v>4</v>
      </c>
      <c r="D29" s="87">
        <v>43</v>
      </c>
      <c r="E29" s="87">
        <v>7</v>
      </c>
      <c r="F29" s="87">
        <v>1</v>
      </c>
      <c r="G29" s="87">
        <v>6</v>
      </c>
      <c r="H29" s="87">
        <v>2</v>
      </c>
      <c r="I29" s="87">
        <v>1</v>
      </c>
      <c r="J29" s="87">
        <v>1</v>
      </c>
      <c r="K29" s="87">
        <v>38</v>
      </c>
      <c r="L29" s="87">
        <v>2</v>
      </c>
      <c r="M29" s="87">
        <v>36</v>
      </c>
      <c r="N29" s="87">
        <v>0</v>
      </c>
      <c r="O29" s="87">
        <v>0</v>
      </c>
      <c r="P29" s="87">
        <v>0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v>0</v>
      </c>
      <c r="W29" s="87">
        <v>0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0</v>
      </c>
      <c r="AD29" s="87">
        <v>0</v>
      </c>
      <c r="AE29" s="87">
        <v>0</v>
      </c>
      <c r="AF29" s="87">
        <v>16</v>
      </c>
    </row>
    <row r="30" spans="1:32" s="85" customFormat="1" ht="16.5" customHeight="1">
      <c r="A30" s="19" t="s">
        <v>36</v>
      </c>
      <c r="B30" s="85">
        <v>13</v>
      </c>
      <c r="C30" s="85">
        <v>1</v>
      </c>
      <c r="D30" s="85">
        <v>12</v>
      </c>
      <c r="E30" s="85">
        <v>2</v>
      </c>
      <c r="F30" s="85">
        <v>0</v>
      </c>
      <c r="G30" s="85">
        <v>2</v>
      </c>
      <c r="H30" s="85">
        <v>1</v>
      </c>
      <c r="I30" s="85">
        <v>1</v>
      </c>
      <c r="J30" s="85">
        <v>0</v>
      </c>
      <c r="K30" s="85">
        <v>10</v>
      </c>
      <c r="L30" s="85">
        <v>0</v>
      </c>
      <c r="M30" s="85">
        <v>10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  <c r="U30" s="85">
        <v>0</v>
      </c>
      <c r="V30" s="85">
        <v>0</v>
      </c>
      <c r="W30" s="85">
        <v>0</v>
      </c>
      <c r="X30" s="85">
        <v>0</v>
      </c>
      <c r="Y30" s="85">
        <v>0</v>
      </c>
      <c r="Z30" s="85">
        <v>0</v>
      </c>
      <c r="AA30" s="85">
        <v>0</v>
      </c>
      <c r="AB30" s="85">
        <v>0</v>
      </c>
      <c r="AC30" s="85">
        <v>0</v>
      </c>
      <c r="AD30" s="85">
        <v>0</v>
      </c>
      <c r="AE30" s="85">
        <v>0</v>
      </c>
      <c r="AF30" s="85">
        <v>4</v>
      </c>
    </row>
    <row r="31" spans="1:32" s="85" customFormat="1" ht="16.5" customHeight="1">
      <c r="A31" s="19" t="s">
        <v>37</v>
      </c>
      <c r="B31" s="85">
        <v>4</v>
      </c>
      <c r="C31" s="85">
        <v>0</v>
      </c>
      <c r="D31" s="85">
        <v>4</v>
      </c>
      <c r="E31" s="85">
        <v>1</v>
      </c>
      <c r="F31" s="85">
        <v>0</v>
      </c>
      <c r="G31" s="85">
        <v>1</v>
      </c>
      <c r="H31" s="85">
        <v>1</v>
      </c>
      <c r="I31" s="85">
        <v>0</v>
      </c>
      <c r="J31" s="85">
        <v>1</v>
      </c>
      <c r="K31" s="85">
        <v>2</v>
      </c>
      <c r="L31" s="85">
        <v>0</v>
      </c>
      <c r="M31" s="85">
        <v>2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  <c r="Z31" s="85">
        <v>0</v>
      </c>
      <c r="AA31" s="85">
        <v>0</v>
      </c>
      <c r="AB31" s="85">
        <v>0</v>
      </c>
      <c r="AC31" s="85">
        <v>0</v>
      </c>
      <c r="AD31" s="85">
        <v>0</v>
      </c>
      <c r="AE31" s="85">
        <v>0</v>
      </c>
      <c r="AF31" s="85">
        <v>0</v>
      </c>
    </row>
    <row r="32" spans="1:32" s="85" customFormat="1" ht="16.5" customHeight="1">
      <c r="A32" s="19" t="s">
        <v>40</v>
      </c>
      <c r="B32" s="85">
        <v>4</v>
      </c>
      <c r="C32" s="85">
        <v>1</v>
      </c>
      <c r="D32" s="85">
        <v>3</v>
      </c>
      <c r="E32" s="85">
        <v>1</v>
      </c>
      <c r="F32" s="85">
        <v>1</v>
      </c>
      <c r="G32" s="85">
        <v>0</v>
      </c>
      <c r="H32" s="85">
        <v>0</v>
      </c>
      <c r="I32" s="85">
        <v>0</v>
      </c>
      <c r="J32" s="85">
        <v>0</v>
      </c>
      <c r="K32" s="85">
        <v>3</v>
      </c>
      <c r="L32" s="85">
        <v>0</v>
      </c>
      <c r="M32" s="85">
        <v>3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V32" s="85">
        <v>0</v>
      </c>
      <c r="W32" s="85">
        <v>0</v>
      </c>
      <c r="X32" s="85">
        <v>0</v>
      </c>
      <c r="Y32" s="85">
        <v>0</v>
      </c>
      <c r="Z32" s="85">
        <v>0</v>
      </c>
      <c r="AA32" s="85">
        <v>0</v>
      </c>
      <c r="AB32" s="85">
        <v>0</v>
      </c>
      <c r="AC32" s="85">
        <v>0</v>
      </c>
      <c r="AD32" s="85">
        <v>0</v>
      </c>
      <c r="AE32" s="85">
        <v>0</v>
      </c>
      <c r="AF32" s="85">
        <v>2</v>
      </c>
    </row>
    <row r="33" spans="1:32" s="85" customFormat="1" ht="16.5" customHeight="1">
      <c r="A33" s="19" t="s">
        <v>42</v>
      </c>
      <c r="B33" s="85">
        <v>7</v>
      </c>
      <c r="C33" s="85">
        <v>0</v>
      </c>
      <c r="D33" s="85">
        <v>7</v>
      </c>
      <c r="E33" s="85">
        <v>1</v>
      </c>
      <c r="F33" s="85">
        <v>0</v>
      </c>
      <c r="G33" s="85">
        <v>1</v>
      </c>
      <c r="H33" s="85">
        <v>0</v>
      </c>
      <c r="I33" s="85">
        <v>0</v>
      </c>
      <c r="J33" s="85">
        <v>0</v>
      </c>
      <c r="K33" s="85">
        <v>6</v>
      </c>
      <c r="L33" s="85">
        <v>0</v>
      </c>
      <c r="M33" s="85">
        <v>6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  <c r="T33" s="85">
        <v>0</v>
      </c>
      <c r="U33" s="85">
        <v>0</v>
      </c>
      <c r="V33" s="85">
        <v>0</v>
      </c>
      <c r="W33" s="85">
        <v>0</v>
      </c>
      <c r="X33" s="85">
        <v>0</v>
      </c>
      <c r="Y33" s="85">
        <v>0</v>
      </c>
      <c r="Z33" s="85">
        <v>0</v>
      </c>
      <c r="AA33" s="85">
        <v>0</v>
      </c>
      <c r="AB33" s="85">
        <v>0</v>
      </c>
      <c r="AC33" s="85">
        <v>0</v>
      </c>
      <c r="AD33" s="85">
        <v>0</v>
      </c>
      <c r="AE33" s="85">
        <v>0</v>
      </c>
      <c r="AF33" s="85">
        <v>4</v>
      </c>
    </row>
    <row r="34" spans="1:32" s="85" customFormat="1" ht="16.5" customHeight="1">
      <c r="A34" s="19" t="s">
        <v>43</v>
      </c>
      <c r="B34" s="85">
        <v>19</v>
      </c>
      <c r="C34" s="85">
        <v>2</v>
      </c>
      <c r="D34" s="85">
        <v>17</v>
      </c>
      <c r="E34" s="85">
        <v>2</v>
      </c>
      <c r="F34" s="85">
        <v>0</v>
      </c>
      <c r="G34" s="85">
        <v>2</v>
      </c>
      <c r="H34" s="85">
        <v>0</v>
      </c>
      <c r="I34" s="85">
        <v>0</v>
      </c>
      <c r="J34" s="85">
        <v>0</v>
      </c>
      <c r="K34" s="85">
        <v>17</v>
      </c>
      <c r="L34" s="85">
        <v>2</v>
      </c>
      <c r="M34" s="85">
        <v>15</v>
      </c>
      <c r="N34" s="85">
        <v>0</v>
      </c>
      <c r="O34" s="85">
        <v>0</v>
      </c>
      <c r="P34" s="85">
        <v>0</v>
      </c>
      <c r="Q34" s="85">
        <v>0</v>
      </c>
      <c r="R34" s="85">
        <v>0</v>
      </c>
      <c r="S34" s="85">
        <v>0</v>
      </c>
      <c r="T34" s="85">
        <v>0</v>
      </c>
      <c r="U34" s="85">
        <v>0</v>
      </c>
      <c r="V34" s="85">
        <v>0</v>
      </c>
      <c r="W34" s="85">
        <v>0</v>
      </c>
      <c r="X34" s="85">
        <v>0</v>
      </c>
      <c r="Y34" s="85">
        <v>0</v>
      </c>
      <c r="Z34" s="85">
        <v>0</v>
      </c>
      <c r="AA34" s="85">
        <v>0</v>
      </c>
      <c r="AB34" s="85">
        <v>0</v>
      </c>
      <c r="AC34" s="85">
        <v>0</v>
      </c>
      <c r="AD34" s="85">
        <v>0</v>
      </c>
      <c r="AE34" s="85">
        <v>0</v>
      </c>
      <c r="AF34" s="85">
        <v>6</v>
      </c>
    </row>
    <row r="35" s="85" customFormat="1" ht="16.5" customHeight="1">
      <c r="A35" s="19"/>
    </row>
    <row r="36" spans="1:32" s="87" customFormat="1" ht="16.5" customHeight="1">
      <c r="A36" s="20" t="s">
        <v>44</v>
      </c>
      <c r="B36" s="87">
        <v>12</v>
      </c>
      <c r="C36" s="87">
        <v>3</v>
      </c>
      <c r="D36" s="87">
        <v>9</v>
      </c>
      <c r="E36" s="87">
        <v>1</v>
      </c>
      <c r="F36" s="87">
        <v>0</v>
      </c>
      <c r="G36" s="87">
        <v>1</v>
      </c>
      <c r="H36" s="87">
        <v>1</v>
      </c>
      <c r="I36" s="87">
        <v>1</v>
      </c>
      <c r="J36" s="87">
        <v>0</v>
      </c>
      <c r="K36" s="87">
        <v>10</v>
      </c>
      <c r="L36" s="87">
        <v>2</v>
      </c>
      <c r="M36" s="87">
        <v>8</v>
      </c>
      <c r="N36" s="87">
        <v>0</v>
      </c>
      <c r="O36" s="87">
        <v>0</v>
      </c>
      <c r="P36" s="87">
        <v>0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v>0</v>
      </c>
      <c r="W36" s="87">
        <v>0</v>
      </c>
      <c r="X36" s="87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1</v>
      </c>
      <c r="AD36" s="87">
        <v>0</v>
      </c>
      <c r="AE36" s="87">
        <v>1</v>
      </c>
      <c r="AF36" s="87">
        <v>6</v>
      </c>
    </row>
    <row r="37" spans="1:32" s="85" customFormat="1" ht="16.5" customHeight="1">
      <c r="A37" s="19" t="s">
        <v>45</v>
      </c>
      <c r="B37" s="85">
        <v>12</v>
      </c>
      <c r="C37" s="85">
        <v>3</v>
      </c>
      <c r="D37" s="85">
        <v>9</v>
      </c>
      <c r="E37" s="85">
        <v>1</v>
      </c>
      <c r="F37" s="85">
        <v>0</v>
      </c>
      <c r="G37" s="85">
        <v>1</v>
      </c>
      <c r="H37" s="85">
        <v>1</v>
      </c>
      <c r="I37" s="85">
        <v>1</v>
      </c>
      <c r="J37" s="85">
        <v>0</v>
      </c>
      <c r="K37" s="85">
        <v>10</v>
      </c>
      <c r="L37" s="85">
        <v>2</v>
      </c>
      <c r="M37" s="85">
        <v>8</v>
      </c>
      <c r="N37" s="85">
        <v>0</v>
      </c>
      <c r="O37" s="85">
        <v>0</v>
      </c>
      <c r="P37" s="85">
        <v>0</v>
      </c>
      <c r="Q37" s="85">
        <v>0</v>
      </c>
      <c r="R37" s="85">
        <v>0</v>
      </c>
      <c r="S37" s="85">
        <v>0</v>
      </c>
      <c r="T37" s="85">
        <v>0</v>
      </c>
      <c r="U37" s="85">
        <v>0</v>
      </c>
      <c r="V37" s="85">
        <v>0</v>
      </c>
      <c r="W37" s="85">
        <v>0</v>
      </c>
      <c r="X37" s="85">
        <v>0</v>
      </c>
      <c r="Y37" s="85">
        <v>0</v>
      </c>
      <c r="Z37" s="85">
        <v>0</v>
      </c>
      <c r="AA37" s="85">
        <v>0</v>
      </c>
      <c r="AB37" s="85">
        <v>0</v>
      </c>
      <c r="AC37" s="85">
        <v>1</v>
      </c>
      <c r="AD37" s="85">
        <v>0</v>
      </c>
      <c r="AE37" s="85">
        <v>1</v>
      </c>
      <c r="AF37" s="85">
        <v>6</v>
      </c>
    </row>
    <row r="38" s="85" customFormat="1" ht="16.5" customHeight="1">
      <c r="A38" s="19"/>
    </row>
    <row r="39" spans="1:32" s="87" customFormat="1" ht="16.5" customHeight="1">
      <c r="A39" s="20" t="s">
        <v>46</v>
      </c>
      <c r="B39" s="87">
        <v>60</v>
      </c>
      <c r="C39" s="87">
        <v>1</v>
      </c>
      <c r="D39" s="87">
        <v>59</v>
      </c>
      <c r="E39" s="87">
        <v>5</v>
      </c>
      <c r="F39" s="87">
        <v>1</v>
      </c>
      <c r="G39" s="87">
        <v>4</v>
      </c>
      <c r="H39" s="87">
        <v>2</v>
      </c>
      <c r="I39" s="87">
        <v>0</v>
      </c>
      <c r="J39" s="87">
        <v>2</v>
      </c>
      <c r="K39" s="87">
        <v>53</v>
      </c>
      <c r="L39" s="87">
        <v>0</v>
      </c>
      <c r="M39" s="87">
        <v>53</v>
      </c>
      <c r="N39" s="87">
        <v>0</v>
      </c>
      <c r="O39" s="87">
        <v>0</v>
      </c>
      <c r="P39" s="87">
        <v>0</v>
      </c>
      <c r="Q39" s="87">
        <v>0</v>
      </c>
      <c r="R39" s="87">
        <v>0</v>
      </c>
      <c r="S39" s="87">
        <v>0</v>
      </c>
      <c r="T39" s="87">
        <v>0</v>
      </c>
      <c r="U39" s="87">
        <v>0</v>
      </c>
      <c r="V39" s="87">
        <v>0</v>
      </c>
      <c r="W39" s="87">
        <v>0</v>
      </c>
      <c r="X39" s="87">
        <v>0</v>
      </c>
      <c r="Y39" s="87">
        <v>0</v>
      </c>
      <c r="Z39" s="87">
        <v>0</v>
      </c>
      <c r="AA39" s="87">
        <v>0</v>
      </c>
      <c r="AB39" s="87">
        <v>0</v>
      </c>
      <c r="AC39" s="87">
        <v>0</v>
      </c>
      <c r="AD39" s="87">
        <v>0</v>
      </c>
      <c r="AE39" s="87">
        <v>0</v>
      </c>
      <c r="AF39" s="87">
        <v>14</v>
      </c>
    </row>
    <row r="40" spans="1:32" s="85" customFormat="1" ht="16.5" customHeight="1">
      <c r="A40" s="19" t="s">
        <v>47</v>
      </c>
      <c r="B40" s="85">
        <v>21</v>
      </c>
      <c r="C40" s="85">
        <v>0</v>
      </c>
      <c r="D40" s="85">
        <v>21</v>
      </c>
      <c r="E40" s="85">
        <v>2</v>
      </c>
      <c r="F40" s="85">
        <v>0</v>
      </c>
      <c r="G40" s="85">
        <v>2</v>
      </c>
      <c r="H40" s="85">
        <v>1</v>
      </c>
      <c r="I40" s="85">
        <v>0</v>
      </c>
      <c r="J40" s="85">
        <v>1</v>
      </c>
      <c r="K40" s="85">
        <v>18</v>
      </c>
      <c r="L40" s="85">
        <v>0</v>
      </c>
      <c r="M40" s="85">
        <v>18</v>
      </c>
      <c r="N40" s="85">
        <v>0</v>
      </c>
      <c r="O40" s="85">
        <v>0</v>
      </c>
      <c r="P40" s="85">
        <v>0</v>
      </c>
      <c r="Q40" s="85">
        <v>0</v>
      </c>
      <c r="R40" s="85">
        <v>0</v>
      </c>
      <c r="S40" s="85">
        <v>0</v>
      </c>
      <c r="T40" s="85">
        <v>0</v>
      </c>
      <c r="U40" s="85">
        <v>0</v>
      </c>
      <c r="V40" s="85">
        <v>0</v>
      </c>
      <c r="W40" s="85">
        <v>0</v>
      </c>
      <c r="X40" s="85">
        <v>0</v>
      </c>
      <c r="Y40" s="85">
        <v>0</v>
      </c>
      <c r="Z40" s="85">
        <v>0</v>
      </c>
      <c r="AA40" s="85">
        <v>0</v>
      </c>
      <c r="AB40" s="85">
        <v>0</v>
      </c>
      <c r="AC40" s="85">
        <v>0</v>
      </c>
      <c r="AD40" s="85">
        <v>0</v>
      </c>
      <c r="AE40" s="85">
        <v>0</v>
      </c>
      <c r="AF40" s="85">
        <v>3</v>
      </c>
    </row>
    <row r="41" spans="1:32" s="85" customFormat="1" ht="16.5" customHeight="1">
      <c r="A41" s="19" t="s">
        <v>48</v>
      </c>
      <c r="B41" s="85">
        <v>14</v>
      </c>
      <c r="C41" s="85">
        <v>0</v>
      </c>
      <c r="D41" s="85">
        <v>14</v>
      </c>
      <c r="E41" s="85">
        <v>1</v>
      </c>
      <c r="F41" s="85">
        <v>0</v>
      </c>
      <c r="G41" s="85">
        <v>1</v>
      </c>
      <c r="H41" s="85">
        <v>0</v>
      </c>
      <c r="I41" s="85">
        <v>0</v>
      </c>
      <c r="J41" s="85">
        <v>0</v>
      </c>
      <c r="K41" s="85">
        <v>13</v>
      </c>
      <c r="L41" s="85">
        <v>0</v>
      </c>
      <c r="M41" s="85">
        <v>13</v>
      </c>
      <c r="N41" s="85">
        <v>0</v>
      </c>
      <c r="O41" s="85">
        <v>0</v>
      </c>
      <c r="P41" s="85">
        <v>0</v>
      </c>
      <c r="Q41" s="85">
        <v>0</v>
      </c>
      <c r="R41" s="85">
        <v>0</v>
      </c>
      <c r="S41" s="85">
        <v>0</v>
      </c>
      <c r="T41" s="85">
        <v>0</v>
      </c>
      <c r="U41" s="85">
        <v>0</v>
      </c>
      <c r="V41" s="85">
        <v>0</v>
      </c>
      <c r="W41" s="85">
        <v>0</v>
      </c>
      <c r="X41" s="85">
        <v>0</v>
      </c>
      <c r="Y41" s="85">
        <v>0</v>
      </c>
      <c r="Z41" s="85">
        <v>0</v>
      </c>
      <c r="AA41" s="85">
        <v>0</v>
      </c>
      <c r="AB41" s="85">
        <v>0</v>
      </c>
      <c r="AC41" s="85">
        <v>0</v>
      </c>
      <c r="AD41" s="85">
        <v>0</v>
      </c>
      <c r="AE41" s="85">
        <v>0</v>
      </c>
      <c r="AF41" s="85">
        <v>4</v>
      </c>
    </row>
    <row r="42" spans="1:32" s="85" customFormat="1" ht="16.5" customHeight="1">
      <c r="A42" s="19" t="s">
        <v>49</v>
      </c>
      <c r="B42" s="85">
        <v>13</v>
      </c>
      <c r="C42" s="85">
        <v>0</v>
      </c>
      <c r="D42" s="85">
        <v>13</v>
      </c>
      <c r="E42" s="85">
        <v>0</v>
      </c>
      <c r="F42" s="85">
        <v>0</v>
      </c>
      <c r="G42" s="85">
        <v>0</v>
      </c>
      <c r="H42" s="85">
        <v>1</v>
      </c>
      <c r="I42" s="85">
        <v>0</v>
      </c>
      <c r="J42" s="85">
        <v>1</v>
      </c>
      <c r="K42" s="85">
        <v>12</v>
      </c>
      <c r="L42" s="85">
        <v>0</v>
      </c>
      <c r="M42" s="85">
        <v>12</v>
      </c>
      <c r="N42" s="85">
        <v>0</v>
      </c>
      <c r="O42" s="85">
        <v>0</v>
      </c>
      <c r="P42" s="85">
        <v>0</v>
      </c>
      <c r="Q42" s="85">
        <v>0</v>
      </c>
      <c r="R42" s="85">
        <v>0</v>
      </c>
      <c r="S42" s="85">
        <v>0</v>
      </c>
      <c r="T42" s="85">
        <v>0</v>
      </c>
      <c r="U42" s="85">
        <v>0</v>
      </c>
      <c r="V42" s="85">
        <v>0</v>
      </c>
      <c r="W42" s="85">
        <v>0</v>
      </c>
      <c r="X42" s="85">
        <v>0</v>
      </c>
      <c r="Y42" s="85">
        <v>0</v>
      </c>
      <c r="Z42" s="85">
        <v>0</v>
      </c>
      <c r="AA42" s="85">
        <v>0</v>
      </c>
      <c r="AB42" s="85">
        <v>0</v>
      </c>
      <c r="AC42" s="85">
        <v>0</v>
      </c>
      <c r="AD42" s="85">
        <v>0</v>
      </c>
      <c r="AE42" s="85">
        <v>0</v>
      </c>
      <c r="AF42" s="85">
        <v>3</v>
      </c>
    </row>
    <row r="43" spans="1:32" s="86" customFormat="1" ht="16.5" customHeight="1">
      <c r="A43" s="19" t="s">
        <v>50</v>
      </c>
      <c r="B43" s="86">
        <v>12</v>
      </c>
      <c r="C43" s="86">
        <v>1</v>
      </c>
      <c r="D43" s="86">
        <v>11</v>
      </c>
      <c r="E43" s="86">
        <v>2</v>
      </c>
      <c r="F43" s="86">
        <v>1</v>
      </c>
      <c r="G43" s="86">
        <v>1</v>
      </c>
      <c r="H43" s="86">
        <v>0</v>
      </c>
      <c r="I43" s="86">
        <v>0</v>
      </c>
      <c r="J43" s="86">
        <v>0</v>
      </c>
      <c r="K43" s="86">
        <v>10</v>
      </c>
      <c r="L43" s="86">
        <v>0</v>
      </c>
      <c r="M43" s="86">
        <v>10</v>
      </c>
      <c r="N43" s="86">
        <v>0</v>
      </c>
      <c r="O43" s="86">
        <v>0</v>
      </c>
      <c r="P43" s="86">
        <v>0</v>
      </c>
      <c r="Q43" s="86">
        <v>0</v>
      </c>
      <c r="R43" s="86">
        <v>0</v>
      </c>
      <c r="S43" s="86">
        <v>0</v>
      </c>
      <c r="T43" s="86">
        <v>0</v>
      </c>
      <c r="U43" s="86">
        <v>0</v>
      </c>
      <c r="V43" s="86">
        <v>0</v>
      </c>
      <c r="W43" s="86">
        <v>0</v>
      </c>
      <c r="X43" s="86">
        <v>0</v>
      </c>
      <c r="Y43" s="86">
        <v>0</v>
      </c>
      <c r="Z43" s="86">
        <v>0</v>
      </c>
      <c r="AA43" s="86">
        <v>0</v>
      </c>
      <c r="AB43" s="86">
        <v>0</v>
      </c>
      <c r="AC43" s="86">
        <v>0</v>
      </c>
      <c r="AD43" s="86">
        <v>0</v>
      </c>
      <c r="AE43" s="86">
        <v>0</v>
      </c>
      <c r="AF43" s="86">
        <v>4</v>
      </c>
    </row>
    <row r="44" ht="16.5" customHeight="1">
      <c r="A44" s="201"/>
    </row>
    <row r="45" spans="1:32" s="87" customFormat="1" ht="16.5" customHeight="1">
      <c r="A45" s="20" t="s">
        <v>52</v>
      </c>
      <c r="B45" s="87">
        <v>10</v>
      </c>
      <c r="C45" s="87">
        <v>2</v>
      </c>
      <c r="D45" s="87">
        <v>8</v>
      </c>
      <c r="E45" s="87">
        <v>2</v>
      </c>
      <c r="F45" s="87">
        <v>2</v>
      </c>
      <c r="G45" s="87">
        <v>0</v>
      </c>
      <c r="H45" s="87">
        <v>1</v>
      </c>
      <c r="I45" s="87">
        <v>0</v>
      </c>
      <c r="J45" s="87">
        <v>1</v>
      </c>
      <c r="K45" s="87">
        <v>7</v>
      </c>
      <c r="L45" s="87">
        <v>0</v>
      </c>
      <c r="M45" s="87">
        <v>7</v>
      </c>
      <c r="N45" s="87">
        <v>0</v>
      </c>
      <c r="O45" s="87">
        <v>0</v>
      </c>
      <c r="P45" s="87">
        <v>0</v>
      </c>
      <c r="Q45" s="87">
        <v>0</v>
      </c>
      <c r="R45" s="87">
        <v>0</v>
      </c>
      <c r="S45" s="87">
        <v>0</v>
      </c>
      <c r="T45" s="87">
        <v>0</v>
      </c>
      <c r="U45" s="87">
        <v>0</v>
      </c>
      <c r="V45" s="87">
        <v>0</v>
      </c>
      <c r="W45" s="87">
        <v>0</v>
      </c>
      <c r="X45" s="87">
        <v>0</v>
      </c>
      <c r="Y45" s="87">
        <v>0</v>
      </c>
      <c r="Z45" s="87">
        <v>0</v>
      </c>
      <c r="AA45" s="87">
        <v>0</v>
      </c>
      <c r="AB45" s="87">
        <v>0</v>
      </c>
      <c r="AC45" s="87">
        <v>0</v>
      </c>
      <c r="AD45" s="87">
        <v>0</v>
      </c>
      <c r="AE45" s="87">
        <v>0</v>
      </c>
      <c r="AF45" s="87">
        <v>1</v>
      </c>
    </row>
    <row r="46" spans="1:32" s="85" customFormat="1" ht="16.5" customHeight="1">
      <c r="A46" s="19" t="s">
        <v>54</v>
      </c>
      <c r="B46" s="85">
        <v>5</v>
      </c>
      <c r="C46" s="85">
        <v>1</v>
      </c>
      <c r="D46" s="85">
        <v>4</v>
      </c>
      <c r="E46" s="85">
        <v>1</v>
      </c>
      <c r="F46" s="85">
        <v>1</v>
      </c>
      <c r="G46" s="85">
        <v>0</v>
      </c>
      <c r="H46" s="85">
        <v>1</v>
      </c>
      <c r="I46" s="85">
        <v>0</v>
      </c>
      <c r="J46" s="85">
        <v>1</v>
      </c>
      <c r="K46" s="85">
        <v>3</v>
      </c>
      <c r="L46" s="85">
        <v>0</v>
      </c>
      <c r="M46" s="85">
        <v>3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  <c r="AA46" s="85">
        <v>0</v>
      </c>
      <c r="AB46" s="85">
        <v>0</v>
      </c>
      <c r="AC46" s="85">
        <v>0</v>
      </c>
      <c r="AD46" s="85">
        <v>0</v>
      </c>
      <c r="AE46" s="85">
        <v>0</v>
      </c>
      <c r="AF46" s="85">
        <v>0</v>
      </c>
    </row>
    <row r="47" spans="1:32" s="85" customFormat="1" ht="16.5" customHeight="1">
      <c r="A47" s="19" t="s">
        <v>56</v>
      </c>
      <c r="B47" s="85">
        <v>5</v>
      </c>
      <c r="C47" s="85">
        <v>1</v>
      </c>
      <c r="D47" s="85">
        <v>4</v>
      </c>
      <c r="E47" s="85">
        <v>1</v>
      </c>
      <c r="F47" s="85">
        <v>1</v>
      </c>
      <c r="G47" s="85">
        <v>0</v>
      </c>
      <c r="H47" s="85">
        <v>0</v>
      </c>
      <c r="I47" s="85">
        <v>0</v>
      </c>
      <c r="J47" s="85">
        <v>0</v>
      </c>
      <c r="K47" s="85">
        <v>4</v>
      </c>
      <c r="L47" s="85">
        <v>0</v>
      </c>
      <c r="M47" s="85">
        <v>4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5">
        <v>0</v>
      </c>
      <c r="X47" s="85">
        <v>0</v>
      </c>
      <c r="Y47" s="85">
        <v>0</v>
      </c>
      <c r="Z47" s="85">
        <v>0</v>
      </c>
      <c r="AA47" s="85">
        <v>0</v>
      </c>
      <c r="AB47" s="85">
        <v>0</v>
      </c>
      <c r="AC47" s="85">
        <v>0</v>
      </c>
      <c r="AD47" s="85">
        <v>0</v>
      </c>
      <c r="AE47" s="85">
        <v>0</v>
      </c>
      <c r="AF47" s="85">
        <v>1</v>
      </c>
    </row>
    <row r="48" s="85" customFormat="1" ht="16.5" customHeight="1">
      <c r="A48" s="19"/>
    </row>
    <row r="49" spans="1:32" s="87" customFormat="1" ht="16.5" customHeight="1">
      <c r="A49" s="20" t="s">
        <v>58</v>
      </c>
      <c r="B49" s="87">
        <v>13</v>
      </c>
      <c r="C49" s="87">
        <v>0</v>
      </c>
      <c r="D49" s="87">
        <v>13</v>
      </c>
      <c r="E49" s="87">
        <v>2</v>
      </c>
      <c r="F49" s="87">
        <v>0</v>
      </c>
      <c r="G49" s="87">
        <v>2</v>
      </c>
      <c r="H49" s="87">
        <v>0</v>
      </c>
      <c r="I49" s="87">
        <v>0</v>
      </c>
      <c r="J49" s="87">
        <v>0</v>
      </c>
      <c r="K49" s="87">
        <v>11</v>
      </c>
      <c r="L49" s="87">
        <v>0</v>
      </c>
      <c r="M49" s="87">
        <v>11</v>
      </c>
      <c r="N49" s="87">
        <v>0</v>
      </c>
      <c r="O49" s="87">
        <v>0</v>
      </c>
      <c r="P49" s="87">
        <v>0</v>
      </c>
      <c r="Q49" s="87">
        <v>0</v>
      </c>
      <c r="R49" s="87">
        <v>0</v>
      </c>
      <c r="S49" s="87">
        <v>0</v>
      </c>
      <c r="T49" s="87">
        <v>0</v>
      </c>
      <c r="U49" s="87">
        <v>0</v>
      </c>
      <c r="V49" s="87">
        <v>0</v>
      </c>
      <c r="W49" s="87">
        <v>0</v>
      </c>
      <c r="X49" s="87"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0</v>
      </c>
      <c r="AD49" s="87">
        <v>0</v>
      </c>
      <c r="AE49" s="87">
        <v>0</v>
      </c>
      <c r="AF49" s="87">
        <v>3</v>
      </c>
    </row>
    <row r="50" spans="1:32" s="85" customFormat="1" ht="16.5" customHeight="1">
      <c r="A50" s="19" t="s">
        <v>59</v>
      </c>
      <c r="B50" s="85">
        <v>6</v>
      </c>
      <c r="C50" s="85">
        <v>0</v>
      </c>
      <c r="D50" s="85">
        <v>6</v>
      </c>
      <c r="E50" s="85">
        <v>1</v>
      </c>
      <c r="F50" s="85">
        <v>0</v>
      </c>
      <c r="G50" s="85">
        <v>1</v>
      </c>
      <c r="H50" s="85">
        <v>0</v>
      </c>
      <c r="I50" s="85">
        <v>0</v>
      </c>
      <c r="J50" s="85">
        <v>0</v>
      </c>
      <c r="K50" s="85">
        <v>5</v>
      </c>
      <c r="L50" s="85">
        <v>0</v>
      </c>
      <c r="M50" s="85">
        <v>5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0</v>
      </c>
      <c r="X50" s="85">
        <v>0</v>
      </c>
      <c r="Y50" s="85">
        <v>0</v>
      </c>
      <c r="Z50" s="85">
        <v>0</v>
      </c>
      <c r="AA50" s="85">
        <v>0</v>
      </c>
      <c r="AB50" s="85">
        <v>0</v>
      </c>
      <c r="AC50" s="85">
        <v>0</v>
      </c>
      <c r="AD50" s="85">
        <v>0</v>
      </c>
      <c r="AE50" s="85">
        <v>0</v>
      </c>
      <c r="AF50" s="85">
        <v>1</v>
      </c>
    </row>
    <row r="51" spans="1:32" s="85" customFormat="1" ht="16.5" customHeight="1">
      <c r="A51" s="19" t="s">
        <v>61</v>
      </c>
      <c r="B51" s="85">
        <v>7</v>
      </c>
      <c r="C51" s="85">
        <v>0</v>
      </c>
      <c r="D51" s="85">
        <v>7</v>
      </c>
      <c r="E51" s="85">
        <v>1</v>
      </c>
      <c r="F51" s="85">
        <v>0</v>
      </c>
      <c r="G51" s="85">
        <v>1</v>
      </c>
      <c r="H51" s="85">
        <v>0</v>
      </c>
      <c r="I51" s="85">
        <v>0</v>
      </c>
      <c r="J51" s="85">
        <v>0</v>
      </c>
      <c r="K51" s="85">
        <v>6</v>
      </c>
      <c r="L51" s="85">
        <v>0</v>
      </c>
      <c r="M51" s="85">
        <v>6</v>
      </c>
      <c r="N51" s="85">
        <v>0</v>
      </c>
      <c r="O51" s="85">
        <v>0</v>
      </c>
      <c r="P51" s="85">
        <v>0</v>
      </c>
      <c r="Q51" s="85">
        <v>0</v>
      </c>
      <c r="R51" s="85">
        <v>0</v>
      </c>
      <c r="S51" s="85">
        <v>0</v>
      </c>
      <c r="T51" s="85">
        <v>0</v>
      </c>
      <c r="U51" s="85">
        <v>0</v>
      </c>
      <c r="V51" s="85">
        <v>0</v>
      </c>
      <c r="W51" s="85">
        <v>0</v>
      </c>
      <c r="X51" s="85">
        <v>0</v>
      </c>
      <c r="Y51" s="85">
        <v>0</v>
      </c>
      <c r="Z51" s="85">
        <v>0</v>
      </c>
      <c r="AA51" s="85">
        <v>0</v>
      </c>
      <c r="AB51" s="85">
        <v>0</v>
      </c>
      <c r="AC51" s="85">
        <v>0</v>
      </c>
      <c r="AD51" s="85">
        <v>0</v>
      </c>
      <c r="AE51" s="85">
        <v>0</v>
      </c>
      <c r="AF51" s="85">
        <v>2</v>
      </c>
    </row>
    <row r="52" s="85" customFormat="1" ht="16.5" customHeight="1">
      <c r="A52" s="19"/>
    </row>
    <row r="53" spans="1:32" s="87" customFormat="1" ht="16.5" customHeight="1">
      <c r="A53" s="20" t="s">
        <v>63</v>
      </c>
      <c r="B53" s="87">
        <v>16</v>
      </c>
      <c r="C53" s="87">
        <v>2</v>
      </c>
      <c r="D53" s="87">
        <v>14</v>
      </c>
      <c r="E53" s="87">
        <v>3</v>
      </c>
      <c r="F53" s="87">
        <v>2</v>
      </c>
      <c r="G53" s="87">
        <v>1</v>
      </c>
      <c r="H53" s="87">
        <v>1</v>
      </c>
      <c r="I53" s="87">
        <v>0</v>
      </c>
      <c r="J53" s="87">
        <v>1</v>
      </c>
      <c r="K53" s="87">
        <v>12</v>
      </c>
      <c r="L53" s="87">
        <v>0</v>
      </c>
      <c r="M53" s="87">
        <v>12</v>
      </c>
      <c r="N53" s="87">
        <v>0</v>
      </c>
      <c r="O53" s="87">
        <v>0</v>
      </c>
      <c r="P53" s="87">
        <v>0</v>
      </c>
      <c r="Q53" s="87">
        <v>0</v>
      </c>
      <c r="R53" s="87">
        <v>0</v>
      </c>
      <c r="S53" s="87">
        <v>0</v>
      </c>
      <c r="T53" s="87">
        <v>0</v>
      </c>
      <c r="U53" s="87">
        <v>0</v>
      </c>
      <c r="V53" s="87">
        <v>0</v>
      </c>
      <c r="W53" s="87">
        <v>0</v>
      </c>
      <c r="X53" s="87">
        <v>0</v>
      </c>
      <c r="Y53" s="87">
        <v>0</v>
      </c>
      <c r="Z53" s="87">
        <v>0</v>
      </c>
      <c r="AA53" s="87">
        <v>0</v>
      </c>
      <c r="AB53" s="87">
        <v>0</v>
      </c>
      <c r="AC53" s="87">
        <v>1</v>
      </c>
      <c r="AD53" s="87">
        <v>0</v>
      </c>
      <c r="AE53" s="87">
        <v>1</v>
      </c>
      <c r="AF53" s="87">
        <v>9</v>
      </c>
    </row>
    <row r="54" spans="1:32" s="85" customFormat="1" ht="16.5" customHeight="1">
      <c r="A54" s="19" t="s">
        <v>66</v>
      </c>
      <c r="B54" s="85">
        <v>4</v>
      </c>
      <c r="C54" s="85">
        <v>0</v>
      </c>
      <c r="D54" s="85">
        <v>4</v>
      </c>
      <c r="E54" s="85">
        <v>0</v>
      </c>
      <c r="F54" s="85">
        <v>0</v>
      </c>
      <c r="G54" s="85">
        <v>0</v>
      </c>
      <c r="H54" s="85">
        <v>1</v>
      </c>
      <c r="I54" s="85">
        <v>0</v>
      </c>
      <c r="J54" s="85">
        <v>1</v>
      </c>
      <c r="K54" s="85">
        <v>3</v>
      </c>
      <c r="L54" s="85">
        <v>0</v>
      </c>
      <c r="M54" s="85">
        <v>3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V54" s="85">
        <v>0</v>
      </c>
      <c r="W54" s="85">
        <v>0</v>
      </c>
      <c r="X54" s="85">
        <v>0</v>
      </c>
      <c r="Y54" s="85">
        <v>0</v>
      </c>
      <c r="Z54" s="85">
        <v>0</v>
      </c>
      <c r="AA54" s="85">
        <v>0</v>
      </c>
      <c r="AB54" s="85">
        <v>0</v>
      </c>
      <c r="AC54" s="85">
        <v>1</v>
      </c>
      <c r="AD54" s="85">
        <v>0</v>
      </c>
      <c r="AE54" s="85">
        <v>1</v>
      </c>
      <c r="AF54" s="85">
        <v>2</v>
      </c>
    </row>
    <row r="55" spans="1:32" s="85" customFormat="1" ht="16.5" customHeight="1">
      <c r="A55" s="19" t="s">
        <v>67</v>
      </c>
      <c r="B55" s="85">
        <v>7</v>
      </c>
      <c r="C55" s="85">
        <v>2</v>
      </c>
      <c r="D55" s="85">
        <v>5</v>
      </c>
      <c r="E55" s="85">
        <v>2</v>
      </c>
      <c r="F55" s="85">
        <v>2</v>
      </c>
      <c r="G55" s="85">
        <v>0</v>
      </c>
      <c r="H55" s="85">
        <v>0</v>
      </c>
      <c r="I55" s="85">
        <v>0</v>
      </c>
      <c r="J55" s="85">
        <v>0</v>
      </c>
      <c r="K55" s="85">
        <v>5</v>
      </c>
      <c r="L55" s="85">
        <v>0</v>
      </c>
      <c r="M55" s="85">
        <v>5</v>
      </c>
      <c r="N55" s="85">
        <v>0</v>
      </c>
      <c r="O55" s="85">
        <v>0</v>
      </c>
      <c r="P55" s="85">
        <v>0</v>
      </c>
      <c r="Q55" s="85">
        <v>0</v>
      </c>
      <c r="R55" s="85">
        <v>0</v>
      </c>
      <c r="S55" s="85">
        <v>0</v>
      </c>
      <c r="T55" s="85">
        <v>0</v>
      </c>
      <c r="U55" s="85">
        <v>0</v>
      </c>
      <c r="V55" s="85">
        <v>0</v>
      </c>
      <c r="W55" s="85">
        <v>0</v>
      </c>
      <c r="X55" s="85">
        <v>0</v>
      </c>
      <c r="Y55" s="85">
        <v>0</v>
      </c>
      <c r="Z55" s="85">
        <v>0</v>
      </c>
      <c r="AA55" s="85">
        <v>0</v>
      </c>
      <c r="AB55" s="85">
        <v>0</v>
      </c>
      <c r="AC55" s="85">
        <v>0</v>
      </c>
      <c r="AD55" s="85">
        <v>0</v>
      </c>
      <c r="AE55" s="85">
        <v>0</v>
      </c>
      <c r="AF55" s="85">
        <v>4</v>
      </c>
    </row>
    <row r="56" spans="1:32" s="85" customFormat="1" ht="16.5" customHeight="1">
      <c r="A56" s="19" t="s">
        <v>68</v>
      </c>
      <c r="B56" s="85">
        <v>5</v>
      </c>
      <c r="C56" s="85">
        <v>0</v>
      </c>
      <c r="D56" s="85">
        <v>5</v>
      </c>
      <c r="E56" s="85">
        <v>1</v>
      </c>
      <c r="F56" s="85">
        <v>0</v>
      </c>
      <c r="G56" s="85">
        <v>1</v>
      </c>
      <c r="H56" s="85">
        <v>0</v>
      </c>
      <c r="I56" s="85">
        <v>0</v>
      </c>
      <c r="J56" s="85">
        <v>0</v>
      </c>
      <c r="K56" s="85">
        <v>4</v>
      </c>
      <c r="L56" s="85">
        <v>0</v>
      </c>
      <c r="M56" s="85">
        <v>4</v>
      </c>
      <c r="N56" s="85">
        <v>0</v>
      </c>
      <c r="O56" s="85">
        <v>0</v>
      </c>
      <c r="P56" s="85">
        <v>0</v>
      </c>
      <c r="Q56" s="85">
        <v>0</v>
      </c>
      <c r="R56" s="85">
        <v>0</v>
      </c>
      <c r="S56" s="85">
        <v>0</v>
      </c>
      <c r="T56" s="85">
        <v>0</v>
      </c>
      <c r="U56" s="85">
        <v>0</v>
      </c>
      <c r="V56" s="85">
        <v>0</v>
      </c>
      <c r="W56" s="85">
        <v>0</v>
      </c>
      <c r="X56" s="85">
        <v>0</v>
      </c>
      <c r="Y56" s="85">
        <v>0</v>
      </c>
      <c r="Z56" s="85">
        <v>0</v>
      </c>
      <c r="AA56" s="85">
        <v>0</v>
      </c>
      <c r="AB56" s="85">
        <v>0</v>
      </c>
      <c r="AC56" s="85">
        <v>0</v>
      </c>
      <c r="AD56" s="85">
        <v>0</v>
      </c>
      <c r="AE56" s="85">
        <v>0</v>
      </c>
      <c r="AF56" s="85">
        <v>3</v>
      </c>
    </row>
    <row r="57" s="85" customFormat="1" ht="16.5" customHeight="1">
      <c r="A57" s="19"/>
    </row>
    <row r="58" spans="1:32" s="87" customFormat="1" ht="16.5" customHeight="1">
      <c r="A58" s="20" t="s">
        <v>71</v>
      </c>
      <c r="B58" s="87">
        <v>0</v>
      </c>
      <c r="C58" s="87">
        <v>0</v>
      </c>
      <c r="D58" s="87">
        <v>0</v>
      </c>
      <c r="E58" s="87">
        <v>0</v>
      </c>
      <c r="F58" s="87">
        <v>0</v>
      </c>
      <c r="G58" s="87">
        <v>0</v>
      </c>
      <c r="H58" s="87">
        <v>0</v>
      </c>
      <c r="I58" s="87">
        <v>0</v>
      </c>
      <c r="J58" s="87">
        <v>0</v>
      </c>
      <c r="K58" s="87">
        <v>0</v>
      </c>
      <c r="L58" s="87">
        <v>0</v>
      </c>
      <c r="M58" s="87">
        <v>0</v>
      </c>
      <c r="N58" s="87">
        <v>0</v>
      </c>
      <c r="O58" s="87">
        <v>0</v>
      </c>
      <c r="P58" s="87">
        <v>0</v>
      </c>
      <c r="Q58" s="87">
        <v>0</v>
      </c>
      <c r="R58" s="87">
        <v>0</v>
      </c>
      <c r="S58" s="87">
        <v>0</v>
      </c>
      <c r="T58" s="87">
        <v>0</v>
      </c>
      <c r="U58" s="87">
        <v>0</v>
      </c>
      <c r="V58" s="87">
        <v>0</v>
      </c>
      <c r="W58" s="87">
        <v>0</v>
      </c>
      <c r="X58" s="87">
        <v>0</v>
      </c>
      <c r="Y58" s="87">
        <v>0</v>
      </c>
      <c r="Z58" s="87">
        <v>0</v>
      </c>
      <c r="AA58" s="87">
        <v>0</v>
      </c>
      <c r="AB58" s="87">
        <v>0</v>
      </c>
      <c r="AC58" s="87">
        <v>0</v>
      </c>
      <c r="AD58" s="87">
        <v>0</v>
      </c>
      <c r="AE58" s="87">
        <v>0</v>
      </c>
      <c r="AF58" s="87">
        <v>0</v>
      </c>
    </row>
    <row r="59" s="85" customFormat="1" ht="16.5" customHeight="1">
      <c r="A59" s="19"/>
    </row>
    <row r="60" spans="1:32" s="87" customFormat="1" ht="16.5" customHeight="1">
      <c r="A60" s="20" t="s">
        <v>74</v>
      </c>
      <c r="B60" s="87">
        <v>18</v>
      </c>
      <c r="C60" s="87">
        <v>2</v>
      </c>
      <c r="D60" s="87">
        <v>16</v>
      </c>
      <c r="E60" s="87">
        <v>3</v>
      </c>
      <c r="F60" s="87">
        <v>2</v>
      </c>
      <c r="G60" s="87">
        <v>1</v>
      </c>
      <c r="H60" s="87">
        <v>1</v>
      </c>
      <c r="I60" s="87">
        <v>0</v>
      </c>
      <c r="J60" s="87">
        <v>1</v>
      </c>
      <c r="K60" s="87">
        <v>14</v>
      </c>
      <c r="L60" s="87">
        <v>0</v>
      </c>
      <c r="M60" s="87">
        <v>14</v>
      </c>
      <c r="N60" s="87">
        <v>0</v>
      </c>
      <c r="O60" s="87">
        <v>0</v>
      </c>
      <c r="P60" s="87">
        <v>0</v>
      </c>
      <c r="Q60" s="87">
        <v>0</v>
      </c>
      <c r="R60" s="87">
        <v>0</v>
      </c>
      <c r="S60" s="87">
        <v>0</v>
      </c>
      <c r="T60" s="87">
        <v>0</v>
      </c>
      <c r="U60" s="87">
        <v>0</v>
      </c>
      <c r="V60" s="87">
        <v>0</v>
      </c>
      <c r="W60" s="87">
        <v>0</v>
      </c>
      <c r="X60" s="87">
        <v>0</v>
      </c>
      <c r="Y60" s="87">
        <v>0</v>
      </c>
      <c r="Z60" s="87">
        <v>0</v>
      </c>
      <c r="AA60" s="87">
        <v>0</v>
      </c>
      <c r="AB60" s="87">
        <v>0</v>
      </c>
      <c r="AC60" s="87">
        <v>2</v>
      </c>
      <c r="AD60" s="87">
        <v>0</v>
      </c>
      <c r="AE60" s="87">
        <v>2</v>
      </c>
      <c r="AF60" s="87">
        <v>7</v>
      </c>
    </row>
    <row r="61" spans="1:32" s="85" customFormat="1" ht="16.5" customHeight="1">
      <c r="A61" s="19" t="s">
        <v>75</v>
      </c>
      <c r="B61" s="85">
        <v>12</v>
      </c>
      <c r="C61" s="85">
        <v>1</v>
      </c>
      <c r="D61" s="85">
        <v>11</v>
      </c>
      <c r="E61" s="85">
        <v>1</v>
      </c>
      <c r="F61" s="85">
        <v>1</v>
      </c>
      <c r="G61" s="85">
        <v>0</v>
      </c>
      <c r="H61" s="85">
        <v>0</v>
      </c>
      <c r="I61" s="85">
        <v>0</v>
      </c>
      <c r="J61" s="85">
        <v>0</v>
      </c>
      <c r="K61" s="85">
        <v>11</v>
      </c>
      <c r="L61" s="85">
        <v>0</v>
      </c>
      <c r="M61" s="85">
        <v>11</v>
      </c>
      <c r="N61" s="85">
        <v>0</v>
      </c>
      <c r="O61" s="85">
        <v>0</v>
      </c>
      <c r="P61" s="85">
        <v>0</v>
      </c>
      <c r="Q61" s="85">
        <v>0</v>
      </c>
      <c r="R61" s="85">
        <v>0</v>
      </c>
      <c r="S61" s="85">
        <v>0</v>
      </c>
      <c r="T61" s="85">
        <v>0</v>
      </c>
      <c r="U61" s="85">
        <v>0</v>
      </c>
      <c r="V61" s="85">
        <v>0</v>
      </c>
      <c r="W61" s="85">
        <v>0</v>
      </c>
      <c r="X61" s="85">
        <v>0</v>
      </c>
      <c r="Y61" s="85">
        <v>0</v>
      </c>
      <c r="Z61" s="85">
        <v>0</v>
      </c>
      <c r="AA61" s="85">
        <v>0</v>
      </c>
      <c r="AB61" s="85">
        <v>0</v>
      </c>
      <c r="AC61" s="85">
        <v>2</v>
      </c>
      <c r="AD61" s="85">
        <v>0</v>
      </c>
      <c r="AE61" s="85">
        <v>2</v>
      </c>
      <c r="AF61" s="85">
        <v>3</v>
      </c>
    </row>
    <row r="62" spans="1:32" s="85" customFormat="1" ht="16.5" customHeight="1">
      <c r="A62" s="19" t="s">
        <v>83</v>
      </c>
      <c r="B62" s="85">
        <v>6</v>
      </c>
      <c r="C62" s="85">
        <v>1</v>
      </c>
      <c r="D62" s="85">
        <v>5</v>
      </c>
      <c r="E62" s="85">
        <v>2</v>
      </c>
      <c r="F62" s="85">
        <v>1</v>
      </c>
      <c r="G62" s="85">
        <v>1</v>
      </c>
      <c r="H62" s="85">
        <v>1</v>
      </c>
      <c r="I62" s="85">
        <v>0</v>
      </c>
      <c r="J62" s="85">
        <v>1</v>
      </c>
      <c r="K62" s="85">
        <v>3</v>
      </c>
      <c r="L62" s="85">
        <v>0</v>
      </c>
      <c r="M62" s="85">
        <v>3</v>
      </c>
      <c r="N62" s="85">
        <v>0</v>
      </c>
      <c r="O62" s="85">
        <v>0</v>
      </c>
      <c r="P62" s="85">
        <v>0</v>
      </c>
      <c r="Q62" s="85">
        <v>0</v>
      </c>
      <c r="R62" s="85">
        <v>0</v>
      </c>
      <c r="S62" s="85">
        <v>0</v>
      </c>
      <c r="T62" s="85">
        <v>0</v>
      </c>
      <c r="U62" s="85">
        <v>0</v>
      </c>
      <c r="V62" s="85">
        <v>0</v>
      </c>
      <c r="W62" s="85">
        <v>0</v>
      </c>
      <c r="X62" s="85">
        <v>0</v>
      </c>
      <c r="Y62" s="85">
        <v>0</v>
      </c>
      <c r="Z62" s="85">
        <v>0</v>
      </c>
      <c r="AA62" s="85">
        <v>0</v>
      </c>
      <c r="AB62" s="85">
        <v>0</v>
      </c>
      <c r="AC62" s="85">
        <v>0</v>
      </c>
      <c r="AD62" s="85">
        <v>0</v>
      </c>
      <c r="AE62" s="85">
        <v>0</v>
      </c>
      <c r="AF62" s="85">
        <v>4</v>
      </c>
    </row>
    <row r="63" s="85" customFormat="1" ht="16.5" customHeight="1">
      <c r="A63" s="19"/>
    </row>
    <row r="64" spans="1:32" s="88" customFormat="1" ht="16.5" customHeight="1">
      <c r="A64" s="20" t="s">
        <v>84</v>
      </c>
      <c r="B64" s="87">
        <v>4</v>
      </c>
      <c r="C64" s="87">
        <v>1</v>
      </c>
      <c r="D64" s="87">
        <v>3</v>
      </c>
      <c r="E64" s="87">
        <v>1</v>
      </c>
      <c r="F64" s="87">
        <v>1</v>
      </c>
      <c r="G64" s="87">
        <v>0</v>
      </c>
      <c r="H64" s="87">
        <v>0</v>
      </c>
      <c r="I64" s="87">
        <v>0</v>
      </c>
      <c r="J64" s="87">
        <v>0</v>
      </c>
      <c r="K64" s="87">
        <v>3</v>
      </c>
      <c r="L64" s="87">
        <v>0</v>
      </c>
      <c r="M64" s="87">
        <v>3</v>
      </c>
      <c r="N64" s="87">
        <v>0</v>
      </c>
      <c r="O64" s="87">
        <v>0</v>
      </c>
      <c r="P64" s="87">
        <v>0</v>
      </c>
      <c r="Q64" s="87">
        <v>0</v>
      </c>
      <c r="R64" s="87">
        <v>0</v>
      </c>
      <c r="S64" s="87">
        <v>0</v>
      </c>
      <c r="T64" s="87">
        <v>0</v>
      </c>
      <c r="U64" s="87">
        <v>0</v>
      </c>
      <c r="V64" s="87">
        <v>0</v>
      </c>
      <c r="W64" s="87">
        <v>0</v>
      </c>
      <c r="X64" s="87">
        <v>0</v>
      </c>
      <c r="Y64" s="87">
        <v>0</v>
      </c>
      <c r="Z64" s="87">
        <v>0</v>
      </c>
      <c r="AA64" s="87">
        <v>0</v>
      </c>
      <c r="AB64" s="87">
        <v>0</v>
      </c>
      <c r="AC64" s="87">
        <v>0</v>
      </c>
      <c r="AD64" s="87">
        <v>0</v>
      </c>
      <c r="AE64" s="87">
        <v>0</v>
      </c>
      <c r="AF64" s="87">
        <v>2</v>
      </c>
    </row>
    <row r="65" spans="1:32" s="86" customFormat="1" ht="16.5" customHeight="1" thickBot="1">
      <c r="A65" s="27" t="s">
        <v>87</v>
      </c>
      <c r="B65" s="89">
        <v>4</v>
      </c>
      <c r="C65" s="89">
        <v>1</v>
      </c>
      <c r="D65" s="89">
        <v>3</v>
      </c>
      <c r="E65" s="89">
        <v>1</v>
      </c>
      <c r="F65" s="89">
        <v>1</v>
      </c>
      <c r="G65" s="89">
        <v>0</v>
      </c>
      <c r="H65" s="89">
        <v>0</v>
      </c>
      <c r="I65" s="89">
        <v>0</v>
      </c>
      <c r="J65" s="89">
        <v>0</v>
      </c>
      <c r="K65" s="89">
        <v>3</v>
      </c>
      <c r="L65" s="89">
        <v>0</v>
      </c>
      <c r="M65" s="89">
        <v>3</v>
      </c>
      <c r="N65" s="89">
        <v>0</v>
      </c>
      <c r="O65" s="89">
        <v>0</v>
      </c>
      <c r="P65" s="89">
        <v>0</v>
      </c>
      <c r="Q65" s="89">
        <v>0</v>
      </c>
      <c r="R65" s="89">
        <v>0</v>
      </c>
      <c r="S65" s="89">
        <v>0</v>
      </c>
      <c r="T65" s="89">
        <v>0</v>
      </c>
      <c r="U65" s="89">
        <v>0</v>
      </c>
      <c r="V65" s="89">
        <v>0</v>
      </c>
      <c r="W65" s="89">
        <v>0</v>
      </c>
      <c r="X65" s="89">
        <v>0</v>
      </c>
      <c r="Y65" s="89">
        <v>0</v>
      </c>
      <c r="Z65" s="89">
        <v>0</v>
      </c>
      <c r="AA65" s="89">
        <v>0</v>
      </c>
      <c r="AB65" s="89">
        <v>0</v>
      </c>
      <c r="AC65" s="89">
        <v>0</v>
      </c>
      <c r="AD65" s="89">
        <v>0</v>
      </c>
      <c r="AE65" s="89">
        <v>0</v>
      </c>
      <c r="AF65" s="89">
        <v>2</v>
      </c>
    </row>
    <row r="66" spans="2:32" ht="13.5" customHeight="1"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F66" s="263" t="s">
        <v>355</v>
      </c>
    </row>
  </sheetData>
  <mergeCells count="3">
    <mergeCell ref="AC2:AE3"/>
    <mergeCell ref="AF2:AF4"/>
    <mergeCell ref="B2:AB2"/>
  </mergeCells>
  <printOptions horizontalCentered="1"/>
  <pageMargins left="0.27" right="0.2" top="0.5118110236220472" bottom="0.5118110236220472" header="0.5118110236220472" footer="0.5118110236220472"/>
  <pageSetup blackAndWhite="1" fitToHeight="2" fitToWidth="2"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71" transitionEvaluation="1"/>
  <dimension ref="A1:V114"/>
  <sheetViews>
    <sheetView showGridLines="0" zoomScale="75" zoomScaleNormal="75" zoomScaleSheetLayoutView="75" workbookViewId="0" topLeftCell="A1">
      <pane xSplit="1" ySplit="3" topLeftCell="B4" activePane="bottomRight" state="frozen"/>
      <selection pane="topLeft" activeCell="K6" sqref="K6"/>
      <selection pane="topRight" activeCell="K6" sqref="K6"/>
      <selection pane="bottomLeft" activeCell="K6" sqref="K6"/>
      <selection pane="bottomRight" activeCell="A1" sqref="A1"/>
    </sheetView>
  </sheetViews>
  <sheetFormatPr defaultColWidth="15.5" defaultRowHeight="15"/>
  <cols>
    <col min="1" max="1" width="12.19921875" style="47" customWidth="1"/>
    <col min="2" max="2" width="10" style="47" customWidth="1"/>
    <col min="3" max="5" width="9" style="47" customWidth="1"/>
    <col min="6" max="7" width="7.69921875" style="47" customWidth="1"/>
    <col min="8" max="8" width="8.8984375" style="47" customWidth="1"/>
    <col min="9" max="10" width="8.5" style="47" customWidth="1"/>
    <col min="11" max="11" width="8.8984375" style="47" customWidth="1"/>
    <col min="12" max="13" width="8.5" style="47" customWidth="1"/>
    <col min="14" max="14" width="9" style="47" customWidth="1"/>
    <col min="15" max="16" width="7.69921875" style="47" customWidth="1"/>
    <col min="17" max="17" width="9" style="47" customWidth="1"/>
    <col min="18" max="18" width="8.59765625" style="47" customWidth="1"/>
    <col min="19" max="19" width="8.09765625" style="47" customWidth="1"/>
    <col min="20" max="20" width="9" style="47" customWidth="1"/>
    <col min="21" max="21" width="8.59765625" style="47" customWidth="1"/>
    <col min="22" max="22" width="8.09765625" style="47" customWidth="1"/>
    <col min="23" max="16384" width="15.5" style="47" customWidth="1"/>
  </cols>
  <sheetData>
    <row r="1" spans="1:22" ht="21.75" customHeight="1" thickBot="1">
      <c r="A1" s="46" t="s">
        <v>104</v>
      </c>
      <c r="V1" s="48" t="s">
        <v>51</v>
      </c>
    </row>
    <row r="2" spans="1:22" s="55" customFormat="1" ht="21.75" customHeight="1">
      <c r="A2" s="612" t="s">
        <v>105</v>
      </c>
      <c r="B2" s="657" t="s">
        <v>94</v>
      </c>
      <c r="C2" s="625"/>
      <c r="D2" s="614"/>
      <c r="E2" s="53" t="s">
        <v>99</v>
      </c>
      <c r="F2" s="53"/>
      <c r="G2" s="54"/>
      <c r="H2" s="53" t="s">
        <v>106</v>
      </c>
      <c r="I2" s="53"/>
      <c r="J2" s="54"/>
      <c r="K2" s="51"/>
      <c r="L2" s="51" t="s">
        <v>6</v>
      </c>
      <c r="M2" s="52"/>
      <c r="N2" s="50"/>
      <c r="O2" s="51" t="s">
        <v>7</v>
      </c>
      <c r="P2" s="52"/>
      <c r="Q2" s="50"/>
      <c r="R2" s="51" t="s">
        <v>8</v>
      </c>
      <c r="S2" s="52"/>
      <c r="T2" s="50"/>
      <c r="U2" s="51" t="s">
        <v>9</v>
      </c>
      <c r="V2" s="51"/>
    </row>
    <row r="3" spans="1:22" s="55" customFormat="1" ht="21.75" customHeight="1">
      <c r="A3" s="613"/>
      <c r="B3" s="57" t="s">
        <v>94</v>
      </c>
      <c r="C3" s="57" t="s">
        <v>108</v>
      </c>
      <c r="D3" s="57" t="s">
        <v>109</v>
      </c>
      <c r="E3" s="58" t="s">
        <v>94</v>
      </c>
      <c r="F3" s="57" t="s">
        <v>108</v>
      </c>
      <c r="G3" s="57" t="s">
        <v>109</v>
      </c>
      <c r="H3" s="58" t="s">
        <v>94</v>
      </c>
      <c r="I3" s="57" t="s">
        <v>108</v>
      </c>
      <c r="J3" s="57" t="s">
        <v>109</v>
      </c>
      <c r="K3" s="58" t="s">
        <v>94</v>
      </c>
      <c r="L3" s="57" t="s">
        <v>108</v>
      </c>
      <c r="M3" s="57" t="s">
        <v>109</v>
      </c>
      <c r="N3" s="57" t="s">
        <v>94</v>
      </c>
      <c r="O3" s="57" t="s">
        <v>108</v>
      </c>
      <c r="P3" s="57" t="s">
        <v>109</v>
      </c>
      <c r="Q3" s="57" t="s">
        <v>94</v>
      </c>
      <c r="R3" s="57" t="s">
        <v>108</v>
      </c>
      <c r="S3" s="57" t="s">
        <v>109</v>
      </c>
      <c r="T3" s="57" t="s">
        <v>94</v>
      </c>
      <c r="U3" s="57" t="s">
        <v>108</v>
      </c>
      <c r="V3" s="59" t="s">
        <v>109</v>
      </c>
    </row>
    <row r="4" spans="1:22" ht="21.75" customHeight="1">
      <c r="A4" s="16" t="s">
        <v>11</v>
      </c>
      <c r="B4" s="60">
        <v>111043</v>
      </c>
      <c r="C4" s="60">
        <v>56999</v>
      </c>
      <c r="D4" s="61">
        <v>54044</v>
      </c>
      <c r="E4" s="60">
        <v>17726</v>
      </c>
      <c r="F4" s="60">
        <v>9127</v>
      </c>
      <c r="G4" s="61">
        <v>8599</v>
      </c>
      <c r="H4" s="60">
        <v>18115</v>
      </c>
      <c r="I4" s="60">
        <v>9330</v>
      </c>
      <c r="J4" s="61">
        <v>8785</v>
      </c>
      <c r="K4" s="60">
        <v>18109</v>
      </c>
      <c r="L4" s="60">
        <v>9237</v>
      </c>
      <c r="M4" s="61">
        <v>8872</v>
      </c>
      <c r="N4" s="60">
        <v>19009</v>
      </c>
      <c r="O4" s="60">
        <v>9735</v>
      </c>
      <c r="P4" s="61">
        <v>9274</v>
      </c>
      <c r="Q4" s="60">
        <v>18869</v>
      </c>
      <c r="R4" s="60">
        <v>9664</v>
      </c>
      <c r="S4" s="61">
        <v>9205</v>
      </c>
      <c r="T4" s="60">
        <v>19215</v>
      </c>
      <c r="U4" s="60">
        <v>9906</v>
      </c>
      <c r="V4" s="60">
        <v>9309</v>
      </c>
    </row>
    <row r="5" spans="1:22" ht="21.75" customHeight="1">
      <c r="A5" s="1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60"/>
      <c r="P5" s="60"/>
      <c r="Q5" s="60"/>
      <c r="R5" s="60"/>
      <c r="S5" s="60"/>
      <c r="T5" s="60"/>
      <c r="U5" s="60"/>
      <c r="V5" s="60"/>
    </row>
    <row r="6" spans="1:22" s="62" customFormat="1" ht="21.75" customHeight="1">
      <c r="A6" s="20" t="s">
        <v>12</v>
      </c>
      <c r="B6" s="21">
        <v>109529</v>
      </c>
      <c r="C6" s="21">
        <v>56302</v>
      </c>
      <c r="D6" s="21">
        <v>53227</v>
      </c>
      <c r="E6" s="21">
        <v>17567</v>
      </c>
      <c r="F6" s="21">
        <v>9078</v>
      </c>
      <c r="G6" s="21">
        <v>8489</v>
      </c>
      <c r="H6" s="21">
        <v>17759</v>
      </c>
      <c r="I6" s="21">
        <v>9154</v>
      </c>
      <c r="J6" s="21">
        <v>8605</v>
      </c>
      <c r="K6" s="21">
        <v>18170</v>
      </c>
      <c r="L6" s="21">
        <v>9374</v>
      </c>
      <c r="M6" s="21">
        <v>8796</v>
      </c>
      <c r="N6" s="21">
        <v>18128</v>
      </c>
      <c r="O6" s="21">
        <v>9258</v>
      </c>
      <c r="P6" s="21">
        <v>8870</v>
      </c>
      <c r="Q6" s="21">
        <v>19018</v>
      </c>
      <c r="R6" s="21">
        <v>9768</v>
      </c>
      <c r="S6" s="21">
        <v>9250</v>
      </c>
      <c r="T6" s="21">
        <v>18887</v>
      </c>
      <c r="U6" s="21">
        <v>9670</v>
      </c>
      <c r="V6" s="21">
        <v>9217</v>
      </c>
    </row>
    <row r="7" spans="1:22" s="63" customFormat="1" ht="21.75" customHeight="1">
      <c r="A7" s="19" t="s">
        <v>13</v>
      </c>
      <c r="B7" s="60">
        <v>718</v>
      </c>
      <c r="C7" s="60">
        <v>360</v>
      </c>
      <c r="D7" s="60">
        <v>358</v>
      </c>
      <c r="E7" s="60">
        <v>120</v>
      </c>
      <c r="F7" s="60">
        <v>60</v>
      </c>
      <c r="G7" s="60">
        <v>60</v>
      </c>
      <c r="H7" s="60">
        <v>120</v>
      </c>
      <c r="I7" s="60">
        <v>60</v>
      </c>
      <c r="J7" s="60">
        <v>60</v>
      </c>
      <c r="K7" s="60">
        <v>120</v>
      </c>
      <c r="L7" s="60">
        <v>60</v>
      </c>
      <c r="M7" s="17">
        <v>60</v>
      </c>
      <c r="N7" s="17">
        <v>118</v>
      </c>
      <c r="O7" s="17">
        <v>60</v>
      </c>
      <c r="P7" s="60">
        <v>58</v>
      </c>
      <c r="Q7" s="60">
        <v>120</v>
      </c>
      <c r="R7" s="60">
        <v>60</v>
      </c>
      <c r="S7" s="60">
        <v>60</v>
      </c>
      <c r="T7" s="60">
        <v>120</v>
      </c>
      <c r="U7" s="60">
        <v>60</v>
      </c>
      <c r="V7" s="60">
        <v>60</v>
      </c>
    </row>
    <row r="8" spans="1:22" s="63" customFormat="1" ht="21.75" customHeight="1">
      <c r="A8" s="19" t="s">
        <v>14</v>
      </c>
      <c r="B8" s="60">
        <v>108811</v>
      </c>
      <c r="C8" s="60">
        <v>55942</v>
      </c>
      <c r="D8" s="60">
        <v>52869</v>
      </c>
      <c r="E8" s="60">
        <v>17447</v>
      </c>
      <c r="F8" s="60">
        <v>9018</v>
      </c>
      <c r="G8" s="60">
        <v>8429</v>
      </c>
      <c r="H8" s="60">
        <v>17639</v>
      </c>
      <c r="I8" s="60">
        <v>9094</v>
      </c>
      <c r="J8" s="60">
        <v>8545</v>
      </c>
      <c r="K8" s="60">
        <v>18050</v>
      </c>
      <c r="L8" s="60">
        <v>9314</v>
      </c>
      <c r="M8" s="60">
        <v>8736</v>
      </c>
      <c r="N8" s="60">
        <v>18010</v>
      </c>
      <c r="O8" s="60">
        <v>9198</v>
      </c>
      <c r="P8" s="60">
        <v>8812</v>
      </c>
      <c r="Q8" s="60">
        <v>18898</v>
      </c>
      <c r="R8" s="60">
        <v>9708</v>
      </c>
      <c r="S8" s="60">
        <v>9190</v>
      </c>
      <c r="T8" s="60">
        <v>18767</v>
      </c>
      <c r="U8" s="60">
        <v>9610</v>
      </c>
      <c r="V8" s="60">
        <v>9157</v>
      </c>
    </row>
    <row r="9" spans="1:22" s="63" customFormat="1" ht="21.75" customHeight="1">
      <c r="A9" s="19" t="s">
        <v>15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</row>
    <row r="10" spans="1:22" s="63" customFormat="1" ht="21.75" customHeight="1">
      <c r="A10" s="19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67"/>
      <c r="Q10" s="67"/>
      <c r="R10" s="67"/>
      <c r="S10" s="67"/>
      <c r="T10" s="67"/>
      <c r="U10" s="67"/>
      <c r="V10" s="67"/>
    </row>
    <row r="11" spans="1:22" s="68" customFormat="1" ht="21.75" customHeight="1">
      <c r="A11" s="20" t="s">
        <v>16</v>
      </c>
      <c r="B11" s="21">
        <v>76481</v>
      </c>
      <c r="C11" s="21">
        <v>39320</v>
      </c>
      <c r="D11" s="21">
        <v>37161</v>
      </c>
      <c r="E11" s="21">
        <v>12438</v>
      </c>
      <c r="F11" s="21">
        <v>6443</v>
      </c>
      <c r="G11" s="21">
        <v>5995</v>
      </c>
      <c r="H11" s="21">
        <v>12489</v>
      </c>
      <c r="I11" s="21">
        <v>6431</v>
      </c>
      <c r="J11" s="21">
        <v>6058</v>
      </c>
      <c r="K11" s="21">
        <v>12641</v>
      </c>
      <c r="L11" s="21">
        <v>6481</v>
      </c>
      <c r="M11" s="21">
        <v>6160</v>
      </c>
      <c r="N11" s="21">
        <v>12639</v>
      </c>
      <c r="O11" s="21">
        <v>6521</v>
      </c>
      <c r="P11" s="21">
        <v>6118</v>
      </c>
      <c r="Q11" s="21">
        <v>13225</v>
      </c>
      <c r="R11" s="21">
        <v>6754</v>
      </c>
      <c r="S11" s="21">
        <v>6471</v>
      </c>
      <c r="T11" s="21">
        <v>13049</v>
      </c>
      <c r="U11" s="21">
        <v>6690</v>
      </c>
      <c r="V11" s="21">
        <v>6359</v>
      </c>
    </row>
    <row r="12" spans="1:22" s="68" customFormat="1" ht="21.75" customHeight="1">
      <c r="A12" s="20" t="s">
        <v>17</v>
      </c>
      <c r="B12" s="21">
        <v>33048</v>
      </c>
      <c r="C12" s="21">
        <v>16982</v>
      </c>
      <c r="D12" s="21">
        <v>16066</v>
      </c>
      <c r="E12" s="21">
        <v>5129</v>
      </c>
      <c r="F12" s="21">
        <v>2635</v>
      </c>
      <c r="G12" s="21">
        <v>2494</v>
      </c>
      <c r="H12" s="21">
        <v>5270</v>
      </c>
      <c r="I12" s="21">
        <v>2723</v>
      </c>
      <c r="J12" s="21">
        <v>2547</v>
      </c>
      <c r="K12" s="21">
        <v>5529</v>
      </c>
      <c r="L12" s="21">
        <v>2893</v>
      </c>
      <c r="M12" s="21">
        <v>2636</v>
      </c>
      <c r="N12" s="21">
        <v>5489</v>
      </c>
      <c r="O12" s="21">
        <v>2737</v>
      </c>
      <c r="P12" s="21">
        <v>2752</v>
      </c>
      <c r="Q12" s="21">
        <v>5793</v>
      </c>
      <c r="R12" s="21">
        <v>3014</v>
      </c>
      <c r="S12" s="21">
        <v>2779</v>
      </c>
      <c r="T12" s="21">
        <v>5838</v>
      </c>
      <c r="U12" s="21">
        <v>2980</v>
      </c>
      <c r="V12" s="21">
        <v>2858</v>
      </c>
    </row>
    <row r="13" spans="1:22" ht="21.75" customHeight="1">
      <c r="A13" s="19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ht="21.75" customHeight="1">
      <c r="A14" s="19" t="s">
        <v>18</v>
      </c>
      <c r="B14" s="69">
        <v>40551</v>
      </c>
      <c r="C14" s="69">
        <v>20717</v>
      </c>
      <c r="D14" s="69">
        <v>19834</v>
      </c>
      <c r="E14" s="69">
        <v>6761</v>
      </c>
      <c r="F14" s="69">
        <v>3481</v>
      </c>
      <c r="G14" s="69">
        <v>3280</v>
      </c>
      <c r="H14" s="69">
        <v>6641</v>
      </c>
      <c r="I14" s="69">
        <v>3421</v>
      </c>
      <c r="J14" s="69">
        <v>3220</v>
      </c>
      <c r="K14" s="69">
        <v>6680</v>
      </c>
      <c r="L14" s="69">
        <v>3382</v>
      </c>
      <c r="M14" s="69">
        <v>3298</v>
      </c>
      <c r="N14" s="69">
        <v>6694</v>
      </c>
      <c r="O14" s="69">
        <v>3449</v>
      </c>
      <c r="P14" s="69">
        <v>3245</v>
      </c>
      <c r="Q14" s="69">
        <v>6982</v>
      </c>
      <c r="R14" s="69">
        <v>3526</v>
      </c>
      <c r="S14" s="69">
        <v>3456</v>
      </c>
      <c r="T14" s="69">
        <v>6793</v>
      </c>
      <c r="U14" s="69">
        <v>3458</v>
      </c>
      <c r="V14" s="69">
        <v>3335</v>
      </c>
    </row>
    <row r="15" spans="1:22" ht="21.75" customHeight="1">
      <c r="A15" s="19" t="s">
        <v>19</v>
      </c>
      <c r="B15" s="69">
        <v>6379</v>
      </c>
      <c r="C15" s="69">
        <v>3280</v>
      </c>
      <c r="D15" s="69">
        <v>3099</v>
      </c>
      <c r="E15" s="69">
        <v>996</v>
      </c>
      <c r="F15" s="69">
        <v>507</v>
      </c>
      <c r="G15" s="69">
        <v>489</v>
      </c>
      <c r="H15" s="69">
        <v>1076</v>
      </c>
      <c r="I15" s="69">
        <v>570</v>
      </c>
      <c r="J15" s="69">
        <v>506</v>
      </c>
      <c r="K15" s="69">
        <v>1053</v>
      </c>
      <c r="L15" s="69">
        <v>540</v>
      </c>
      <c r="M15" s="69">
        <v>513</v>
      </c>
      <c r="N15" s="69">
        <v>1065</v>
      </c>
      <c r="O15" s="69">
        <v>523</v>
      </c>
      <c r="P15" s="69">
        <v>542</v>
      </c>
      <c r="Q15" s="69">
        <v>1110</v>
      </c>
      <c r="R15" s="69">
        <v>585</v>
      </c>
      <c r="S15" s="69">
        <v>525</v>
      </c>
      <c r="T15" s="69">
        <v>1079</v>
      </c>
      <c r="U15" s="69">
        <v>555</v>
      </c>
      <c r="V15" s="69">
        <v>524</v>
      </c>
    </row>
    <row r="16" spans="1:22" ht="21.75" customHeight="1">
      <c r="A16" s="19" t="s">
        <v>20</v>
      </c>
      <c r="B16" s="69">
        <v>2328</v>
      </c>
      <c r="C16" s="69">
        <v>1186</v>
      </c>
      <c r="D16" s="69">
        <v>1142</v>
      </c>
      <c r="E16" s="69">
        <v>364</v>
      </c>
      <c r="F16" s="69">
        <v>197</v>
      </c>
      <c r="G16" s="69">
        <v>167</v>
      </c>
      <c r="H16" s="69">
        <v>394</v>
      </c>
      <c r="I16" s="69">
        <v>200</v>
      </c>
      <c r="J16" s="69">
        <v>194</v>
      </c>
      <c r="K16" s="69">
        <v>401</v>
      </c>
      <c r="L16" s="69">
        <v>195</v>
      </c>
      <c r="M16" s="69">
        <v>206</v>
      </c>
      <c r="N16" s="69">
        <v>397</v>
      </c>
      <c r="O16" s="69">
        <v>205</v>
      </c>
      <c r="P16" s="69">
        <v>192</v>
      </c>
      <c r="Q16" s="69">
        <v>392</v>
      </c>
      <c r="R16" s="69">
        <v>176</v>
      </c>
      <c r="S16" s="69">
        <v>216</v>
      </c>
      <c r="T16" s="69">
        <v>380</v>
      </c>
      <c r="U16" s="69">
        <v>213</v>
      </c>
      <c r="V16" s="69">
        <v>167</v>
      </c>
    </row>
    <row r="17" spans="1:22" ht="21.75" customHeight="1">
      <c r="A17" s="19" t="s">
        <v>21</v>
      </c>
      <c r="B17" s="69">
        <v>3017</v>
      </c>
      <c r="C17" s="69">
        <v>1540</v>
      </c>
      <c r="D17" s="69">
        <v>1477</v>
      </c>
      <c r="E17" s="69">
        <v>516</v>
      </c>
      <c r="F17" s="69">
        <v>254</v>
      </c>
      <c r="G17" s="69">
        <v>262</v>
      </c>
      <c r="H17" s="69">
        <v>490</v>
      </c>
      <c r="I17" s="69">
        <v>252</v>
      </c>
      <c r="J17" s="69">
        <v>238</v>
      </c>
      <c r="K17" s="69">
        <v>529</v>
      </c>
      <c r="L17" s="69">
        <v>278</v>
      </c>
      <c r="M17" s="69">
        <v>251</v>
      </c>
      <c r="N17" s="69">
        <v>491</v>
      </c>
      <c r="O17" s="69">
        <v>242</v>
      </c>
      <c r="P17" s="69">
        <v>249</v>
      </c>
      <c r="Q17" s="69">
        <v>504</v>
      </c>
      <c r="R17" s="69">
        <v>260</v>
      </c>
      <c r="S17" s="69">
        <v>244</v>
      </c>
      <c r="T17" s="69">
        <v>487</v>
      </c>
      <c r="U17" s="69">
        <v>254</v>
      </c>
      <c r="V17" s="69">
        <v>233</v>
      </c>
    </row>
    <row r="18" spans="1:22" ht="21.75" customHeight="1">
      <c r="A18" s="19" t="s">
        <v>22</v>
      </c>
      <c r="B18" s="69">
        <v>1684</v>
      </c>
      <c r="C18" s="69">
        <v>874</v>
      </c>
      <c r="D18" s="69">
        <v>810</v>
      </c>
      <c r="E18" s="69">
        <v>254</v>
      </c>
      <c r="F18" s="69">
        <v>125</v>
      </c>
      <c r="G18" s="69">
        <v>129</v>
      </c>
      <c r="H18" s="69">
        <v>262</v>
      </c>
      <c r="I18" s="69">
        <v>136</v>
      </c>
      <c r="J18" s="69">
        <v>126</v>
      </c>
      <c r="K18" s="69">
        <v>274</v>
      </c>
      <c r="L18" s="69">
        <v>157</v>
      </c>
      <c r="M18" s="69">
        <v>117</v>
      </c>
      <c r="N18" s="69">
        <v>283</v>
      </c>
      <c r="O18" s="69">
        <v>144</v>
      </c>
      <c r="P18" s="69">
        <v>139</v>
      </c>
      <c r="Q18" s="69">
        <v>319</v>
      </c>
      <c r="R18" s="69">
        <v>172</v>
      </c>
      <c r="S18" s="69">
        <v>147</v>
      </c>
      <c r="T18" s="69">
        <v>292</v>
      </c>
      <c r="U18" s="69">
        <v>140</v>
      </c>
      <c r="V18" s="69">
        <v>152</v>
      </c>
    </row>
    <row r="19" spans="1:22" ht="21.75" customHeight="1">
      <c r="A19" s="19" t="s">
        <v>23</v>
      </c>
      <c r="B19" s="69">
        <v>2768</v>
      </c>
      <c r="C19" s="69">
        <v>1414</v>
      </c>
      <c r="D19" s="69">
        <v>1354</v>
      </c>
      <c r="E19" s="69">
        <v>439</v>
      </c>
      <c r="F19" s="69">
        <v>219</v>
      </c>
      <c r="G19" s="69">
        <v>220</v>
      </c>
      <c r="H19" s="69">
        <v>447</v>
      </c>
      <c r="I19" s="69">
        <v>227</v>
      </c>
      <c r="J19" s="69">
        <v>220</v>
      </c>
      <c r="K19" s="69">
        <v>446</v>
      </c>
      <c r="L19" s="69">
        <v>224</v>
      </c>
      <c r="M19" s="69">
        <v>222</v>
      </c>
      <c r="N19" s="69">
        <v>453</v>
      </c>
      <c r="O19" s="69">
        <v>239</v>
      </c>
      <c r="P19" s="69">
        <v>214</v>
      </c>
      <c r="Q19" s="69">
        <v>482</v>
      </c>
      <c r="R19" s="69">
        <v>256</v>
      </c>
      <c r="S19" s="69">
        <v>226</v>
      </c>
      <c r="T19" s="69">
        <v>501</v>
      </c>
      <c r="U19" s="69">
        <v>249</v>
      </c>
      <c r="V19" s="69">
        <v>252</v>
      </c>
    </row>
    <row r="20" spans="1:22" ht="21.75" customHeight="1">
      <c r="A20" s="19" t="s">
        <v>24</v>
      </c>
      <c r="B20" s="69">
        <v>2543</v>
      </c>
      <c r="C20" s="69">
        <v>1319</v>
      </c>
      <c r="D20" s="69">
        <v>1224</v>
      </c>
      <c r="E20" s="69">
        <v>421</v>
      </c>
      <c r="F20" s="69">
        <v>215</v>
      </c>
      <c r="G20" s="69">
        <v>206</v>
      </c>
      <c r="H20" s="69">
        <v>448</v>
      </c>
      <c r="I20" s="69">
        <v>227</v>
      </c>
      <c r="J20" s="69">
        <v>221</v>
      </c>
      <c r="K20" s="69">
        <v>419</v>
      </c>
      <c r="L20" s="69">
        <v>228</v>
      </c>
      <c r="M20" s="69">
        <v>191</v>
      </c>
      <c r="N20" s="69">
        <v>380</v>
      </c>
      <c r="O20" s="69">
        <v>203</v>
      </c>
      <c r="P20" s="69">
        <v>177</v>
      </c>
      <c r="Q20" s="69">
        <v>426</v>
      </c>
      <c r="R20" s="69">
        <v>216</v>
      </c>
      <c r="S20" s="69">
        <v>210</v>
      </c>
      <c r="T20" s="69">
        <v>449</v>
      </c>
      <c r="U20" s="69">
        <v>230</v>
      </c>
      <c r="V20" s="69">
        <v>219</v>
      </c>
    </row>
    <row r="21" spans="1:22" ht="21.75" customHeight="1">
      <c r="A21" s="19" t="s">
        <v>25</v>
      </c>
      <c r="B21" s="69">
        <v>3316</v>
      </c>
      <c r="C21" s="69">
        <v>1735</v>
      </c>
      <c r="D21" s="69">
        <v>1581</v>
      </c>
      <c r="E21" s="69">
        <v>487</v>
      </c>
      <c r="F21" s="69">
        <v>261</v>
      </c>
      <c r="G21" s="69">
        <v>226</v>
      </c>
      <c r="H21" s="69">
        <v>532</v>
      </c>
      <c r="I21" s="69">
        <v>281</v>
      </c>
      <c r="J21" s="69">
        <v>251</v>
      </c>
      <c r="K21" s="69">
        <v>571</v>
      </c>
      <c r="L21" s="69">
        <v>299</v>
      </c>
      <c r="M21" s="69">
        <v>272</v>
      </c>
      <c r="N21" s="69">
        <v>564</v>
      </c>
      <c r="O21" s="69">
        <v>301</v>
      </c>
      <c r="P21" s="69">
        <v>263</v>
      </c>
      <c r="Q21" s="69">
        <v>556</v>
      </c>
      <c r="R21" s="69">
        <v>278</v>
      </c>
      <c r="S21" s="69">
        <v>278</v>
      </c>
      <c r="T21" s="69">
        <v>606</v>
      </c>
      <c r="U21" s="69">
        <v>315</v>
      </c>
      <c r="V21" s="69">
        <v>291</v>
      </c>
    </row>
    <row r="22" spans="1:22" ht="21.75" customHeight="1">
      <c r="A22" s="19" t="s">
        <v>26</v>
      </c>
      <c r="B22" s="69">
        <v>1027</v>
      </c>
      <c r="C22" s="69">
        <v>561</v>
      </c>
      <c r="D22" s="69">
        <v>466</v>
      </c>
      <c r="E22" s="69">
        <v>148</v>
      </c>
      <c r="F22" s="69">
        <v>85</v>
      </c>
      <c r="G22" s="69">
        <v>63</v>
      </c>
      <c r="H22" s="69">
        <v>145</v>
      </c>
      <c r="I22" s="69">
        <v>66</v>
      </c>
      <c r="J22" s="69">
        <v>79</v>
      </c>
      <c r="K22" s="69">
        <v>177</v>
      </c>
      <c r="L22" s="69">
        <v>96</v>
      </c>
      <c r="M22" s="69">
        <v>81</v>
      </c>
      <c r="N22" s="69">
        <v>175</v>
      </c>
      <c r="O22" s="69">
        <v>101</v>
      </c>
      <c r="P22" s="69">
        <v>74</v>
      </c>
      <c r="Q22" s="69">
        <v>185</v>
      </c>
      <c r="R22" s="69">
        <v>113</v>
      </c>
      <c r="S22" s="69">
        <v>72</v>
      </c>
      <c r="T22" s="69">
        <v>197</v>
      </c>
      <c r="U22" s="69">
        <v>100</v>
      </c>
      <c r="V22" s="69">
        <v>97</v>
      </c>
    </row>
    <row r="23" spans="1:22" ht="21.75" customHeight="1">
      <c r="A23" s="19" t="s">
        <v>27</v>
      </c>
      <c r="B23" s="69">
        <v>3124</v>
      </c>
      <c r="C23" s="69">
        <v>1647</v>
      </c>
      <c r="D23" s="69">
        <v>1477</v>
      </c>
      <c r="E23" s="69">
        <v>470</v>
      </c>
      <c r="F23" s="69">
        <v>241</v>
      </c>
      <c r="G23" s="69">
        <v>229</v>
      </c>
      <c r="H23" s="69">
        <v>540</v>
      </c>
      <c r="I23" s="69">
        <v>280</v>
      </c>
      <c r="J23" s="69">
        <v>260</v>
      </c>
      <c r="K23" s="69">
        <v>499</v>
      </c>
      <c r="L23" s="69">
        <v>271</v>
      </c>
      <c r="M23" s="69">
        <v>228</v>
      </c>
      <c r="N23" s="69">
        <v>529</v>
      </c>
      <c r="O23" s="69">
        <v>292</v>
      </c>
      <c r="P23" s="69">
        <v>237</v>
      </c>
      <c r="Q23" s="69">
        <v>556</v>
      </c>
      <c r="R23" s="69">
        <v>294</v>
      </c>
      <c r="S23" s="69">
        <v>262</v>
      </c>
      <c r="T23" s="69">
        <v>530</v>
      </c>
      <c r="U23" s="69">
        <v>269</v>
      </c>
      <c r="V23" s="69">
        <v>261</v>
      </c>
    </row>
    <row r="24" spans="1:22" ht="21.75" customHeight="1">
      <c r="A24" s="19" t="s">
        <v>28</v>
      </c>
      <c r="B24" s="69">
        <v>2502</v>
      </c>
      <c r="C24" s="69">
        <v>1300</v>
      </c>
      <c r="D24" s="69">
        <v>1202</v>
      </c>
      <c r="E24" s="69">
        <v>449</v>
      </c>
      <c r="F24" s="69">
        <v>258</v>
      </c>
      <c r="G24" s="69">
        <v>191</v>
      </c>
      <c r="H24" s="69">
        <v>382</v>
      </c>
      <c r="I24" s="69">
        <v>201</v>
      </c>
      <c r="J24" s="69">
        <v>181</v>
      </c>
      <c r="K24" s="69">
        <v>411</v>
      </c>
      <c r="L24" s="69">
        <v>217</v>
      </c>
      <c r="M24" s="69">
        <v>194</v>
      </c>
      <c r="N24" s="69">
        <v>427</v>
      </c>
      <c r="O24" s="69">
        <v>199</v>
      </c>
      <c r="P24" s="69">
        <v>228</v>
      </c>
      <c r="Q24" s="69">
        <v>416</v>
      </c>
      <c r="R24" s="69">
        <v>213</v>
      </c>
      <c r="S24" s="69">
        <v>203</v>
      </c>
      <c r="T24" s="69">
        <v>417</v>
      </c>
      <c r="U24" s="69">
        <v>212</v>
      </c>
      <c r="V24" s="69">
        <v>205</v>
      </c>
    </row>
    <row r="25" spans="1:22" ht="21.75" customHeight="1">
      <c r="A25" s="19" t="s">
        <v>29</v>
      </c>
      <c r="B25" s="69">
        <v>2011</v>
      </c>
      <c r="C25" s="69">
        <v>1055</v>
      </c>
      <c r="D25" s="69">
        <v>956</v>
      </c>
      <c r="E25" s="69">
        <v>317</v>
      </c>
      <c r="F25" s="69">
        <v>177</v>
      </c>
      <c r="G25" s="69">
        <v>140</v>
      </c>
      <c r="H25" s="69">
        <v>316</v>
      </c>
      <c r="I25" s="69">
        <v>164</v>
      </c>
      <c r="J25" s="69">
        <v>152</v>
      </c>
      <c r="K25" s="69">
        <v>309</v>
      </c>
      <c r="L25" s="69">
        <v>164</v>
      </c>
      <c r="M25" s="69">
        <v>145</v>
      </c>
      <c r="N25" s="69">
        <v>337</v>
      </c>
      <c r="O25" s="69">
        <v>170</v>
      </c>
      <c r="P25" s="69">
        <v>167</v>
      </c>
      <c r="Q25" s="69">
        <v>371</v>
      </c>
      <c r="R25" s="69">
        <v>193</v>
      </c>
      <c r="S25" s="69">
        <v>178</v>
      </c>
      <c r="T25" s="69">
        <v>361</v>
      </c>
      <c r="U25" s="69">
        <v>187</v>
      </c>
      <c r="V25" s="69">
        <v>174</v>
      </c>
    </row>
    <row r="26" spans="1:22" ht="21.75" customHeight="1">
      <c r="A26" s="19" t="s">
        <v>30</v>
      </c>
      <c r="B26" s="60">
        <v>3642</v>
      </c>
      <c r="C26" s="60">
        <v>1891</v>
      </c>
      <c r="D26" s="17">
        <v>1751</v>
      </c>
      <c r="E26" s="60">
        <v>548</v>
      </c>
      <c r="F26" s="60">
        <v>285</v>
      </c>
      <c r="G26" s="60">
        <v>263</v>
      </c>
      <c r="H26" s="60">
        <v>579</v>
      </c>
      <c r="I26" s="60">
        <v>284</v>
      </c>
      <c r="J26" s="60">
        <v>295</v>
      </c>
      <c r="K26" s="60">
        <v>610</v>
      </c>
      <c r="L26" s="60">
        <v>309</v>
      </c>
      <c r="M26" s="17">
        <v>301</v>
      </c>
      <c r="N26" s="60">
        <v>596</v>
      </c>
      <c r="O26" s="60">
        <v>316</v>
      </c>
      <c r="P26" s="60">
        <v>280</v>
      </c>
      <c r="Q26" s="60">
        <v>652</v>
      </c>
      <c r="R26" s="60">
        <v>341</v>
      </c>
      <c r="S26" s="60">
        <v>311</v>
      </c>
      <c r="T26" s="60">
        <v>657</v>
      </c>
      <c r="U26" s="60">
        <v>356</v>
      </c>
      <c r="V26" s="60">
        <v>301</v>
      </c>
    </row>
    <row r="27" spans="1:22" ht="21.75" customHeight="1">
      <c r="A27" s="19" t="s">
        <v>31</v>
      </c>
      <c r="B27" s="25">
        <v>1589</v>
      </c>
      <c r="C27" s="25">
        <v>801</v>
      </c>
      <c r="D27" s="25">
        <v>788</v>
      </c>
      <c r="E27" s="25">
        <v>268</v>
      </c>
      <c r="F27" s="25">
        <v>138</v>
      </c>
      <c r="G27" s="25">
        <v>130</v>
      </c>
      <c r="H27" s="25">
        <v>237</v>
      </c>
      <c r="I27" s="25">
        <v>122</v>
      </c>
      <c r="J27" s="25">
        <v>115</v>
      </c>
      <c r="K27" s="25">
        <v>262</v>
      </c>
      <c r="L27" s="25">
        <v>121</v>
      </c>
      <c r="M27" s="25">
        <v>141</v>
      </c>
      <c r="N27" s="25">
        <v>248</v>
      </c>
      <c r="O27" s="25">
        <v>137</v>
      </c>
      <c r="P27" s="25">
        <v>111</v>
      </c>
      <c r="Q27" s="25">
        <v>274</v>
      </c>
      <c r="R27" s="25">
        <v>131</v>
      </c>
      <c r="S27" s="25">
        <v>143</v>
      </c>
      <c r="T27" s="25">
        <v>300</v>
      </c>
      <c r="U27" s="25">
        <v>152</v>
      </c>
      <c r="V27" s="25">
        <v>148</v>
      </c>
    </row>
    <row r="28" spans="1:22" ht="21.75" customHeight="1">
      <c r="A28" s="1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</row>
    <row r="29" spans="1:22" s="68" customFormat="1" ht="21.75" customHeight="1">
      <c r="A29" s="20" t="s">
        <v>32</v>
      </c>
      <c r="B29" s="70">
        <v>2115</v>
      </c>
      <c r="C29" s="70">
        <v>1100</v>
      </c>
      <c r="D29" s="70">
        <v>1015</v>
      </c>
      <c r="E29" s="70">
        <v>338</v>
      </c>
      <c r="F29" s="70">
        <v>177</v>
      </c>
      <c r="G29" s="70">
        <v>161</v>
      </c>
      <c r="H29" s="70">
        <v>352</v>
      </c>
      <c r="I29" s="70">
        <v>174</v>
      </c>
      <c r="J29" s="70">
        <v>178</v>
      </c>
      <c r="K29" s="70">
        <v>324</v>
      </c>
      <c r="L29" s="70">
        <v>170</v>
      </c>
      <c r="M29" s="70">
        <v>154</v>
      </c>
      <c r="N29" s="70">
        <v>355</v>
      </c>
      <c r="O29" s="70">
        <v>189</v>
      </c>
      <c r="P29" s="70">
        <v>166</v>
      </c>
      <c r="Q29" s="70">
        <v>347</v>
      </c>
      <c r="R29" s="70">
        <v>194</v>
      </c>
      <c r="S29" s="70">
        <v>153</v>
      </c>
      <c r="T29" s="70">
        <v>399</v>
      </c>
      <c r="U29" s="70">
        <v>196</v>
      </c>
      <c r="V29" s="70">
        <v>203</v>
      </c>
    </row>
    <row r="30" spans="1:22" ht="21.75" customHeight="1">
      <c r="A30" s="19" t="s">
        <v>33</v>
      </c>
      <c r="B30" s="60">
        <v>1149</v>
      </c>
      <c r="C30" s="60">
        <v>604</v>
      </c>
      <c r="D30" s="17">
        <v>545</v>
      </c>
      <c r="E30" s="60">
        <v>181</v>
      </c>
      <c r="F30" s="60">
        <v>102</v>
      </c>
      <c r="G30" s="60">
        <v>79</v>
      </c>
      <c r="H30" s="60">
        <v>185</v>
      </c>
      <c r="I30" s="60">
        <v>89</v>
      </c>
      <c r="J30" s="60">
        <v>96</v>
      </c>
      <c r="K30" s="60">
        <v>175</v>
      </c>
      <c r="L30" s="60">
        <v>92</v>
      </c>
      <c r="M30" s="17">
        <v>83</v>
      </c>
      <c r="N30" s="60">
        <v>192</v>
      </c>
      <c r="O30" s="60">
        <v>110</v>
      </c>
      <c r="P30" s="60">
        <v>82</v>
      </c>
      <c r="Q30" s="60">
        <v>197</v>
      </c>
      <c r="R30" s="60">
        <v>106</v>
      </c>
      <c r="S30" s="60">
        <v>91</v>
      </c>
      <c r="T30" s="60">
        <v>219</v>
      </c>
      <c r="U30" s="60">
        <v>105</v>
      </c>
      <c r="V30" s="60">
        <v>114</v>
      </c>
    </row>
    <row r="31" spans="1:22" ht="21.75" customHeight="1">
      <c r="A31" s="19" t="s">
        <v>34</v>
      </c>
      <c r="B31" s="25">
        <v>421</v>
      </c>
      <c r="C31" s="25">
        <v>211</v>
      </c>
      <c r="D31" s="25">
        <v>210</v>
      </c>
      <c r="E31" s="25">
        <v>70</v>
      </c>
      <c r="F31" s="25">
        <v>37</v>
      </c>
      <c r="G31" s="25">
        <v>33</v>
      </c>
      <c r="H31" s="25">
        <v>76</v>
      </c>
      <c r="I31" s="25">
        <v>43</v>
      </c>
      <c r="J31" s="25">
        <v>33</v>
      </c>
      <c r="K31" s="25">
        <v>70</v>
      </c>
      <c r="L31" s="25">
        <v>34</v>
      </c>
      <c r="M31" s="25">
        <v>36</v>
      </c>
      <c r="N31" s="25">
        <v>65</v>
      </c>
      <c r="O31" s="25">
        <v>25</v>
      </c>
      <c r="P31" s="25">
        <v>40</v>
      </c>
      <c r="Q31" s="25">
        <v>65</v>
      </c>
      <c r="R31" s="25">
        <v>37</v>
      </c>
      <c r="S31" s="25">
        <v>28</v>
      </c>
      <c r="T31" s="25">
        <v>75</v>
      </c>
      <c r="U31" s="25">
        <v>35</v>
      </c>
      <c r="V31" s="25">
        <v>40</v>
      </c>
    </row>
    <row r="32" spans="1:22" ht="21.75" customHeight="1">
      <c r="A32" s="19" t="s">
        <v>101</v>
      </c>
      <c r="B32" s="69">
        <v>545</v>
      </c>
      <c r="C32" s="69">
        <v>285</v>
      </c>
      <c r="D32" s="69">
        <v>260</v>
      </c>
      <c r="E32" s="69">
        <v>87</v>
      </c>
      <c r="F32" s="69">
        <v>38</v>
      </c>
      <c r="G32" s="69">
        <v>49</v>
      </c>
      <c r="H32" s="69">
        <v>91</v>
      </c>
      <c r="I32" s="69">
        <v>42</v>
      </c>
      <c r="J32" s="69">
        <v>49</v>
      </c>
      <c r="K32" s="69">
        <v>79</v>
      </c>
      <c r="L32" s="69">
        <v>44</v>
      </c>
      <c r="M32" s="69">
        <v>35</v>
      </c>
      <c r="N32" s="69">
        <v>98</v>
      </c>
      <c r="O32" s="69">
        <v>54</v>
      </c>
      <c r="P32" s="69">
        <v>44</v>
      </c>
      <c r="Q32" s="69">
        <v>85</v>
      </c>
      <c r="R32" s="69">
        <v>51</v>
      </c>
      <c r="S32" s="69">
        <v>34</v>
      </c>
      <c r="T32" s="69">
        <v>105</v>
      </c>
      <c r="U32" s="69">
        <v>56</v>
      </c>
      <c r="V32" s="69">
        <v>49</v>
      </c>
    </row>
    <row r="33" spans="1:22" ht="21.75" customHeight="1">
      <c r="A33" s="1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</row>
    <row r="34" spans="1:22" s="68" customFormat="1" ht="21.75" customHeight="1">
      <c r="A34" s="20" t="s">
        <v>35</v>
      </c>
      <c r="B34" s="70">
        <v>4117</v>
      </c>
      <c r="C34" s="70">
        <v>2096</v>
      </c>
      <c r="D34" s="70">
        <v>2021</v>
      </c>
      <c r="E34" s="70">
        <v>634</v>
      </c>
      <c r="F34" s="70">
        <v>319</v>
      </c>
      <c r="G34" s="70">
        <v>315</v>
      </c>
      <c r="H34" s="70">
        <v>653</v>
      </c>
      <c r="I34" s="70">
        <v>335</v>
      </c>
      <c r="J34" s="70">
        <v>318</v>
      </c>
      <c r="K34" s="70">
        <v>704</v>
      </c>
      <c r="L34" s="70">
        <v>351</v>
      </c>
      <c r="M34" s="70">
        <v>353</v>
      </c>
      <c r="N34" s="70">
        <v>707</v>
      </c>
      <c r="O34" s="70">
        <v>362</v>
      </c>
      <c r="P34" s="70">
        <v>345</v>
      </c>
      <c r="Q34" s="70">
        <v>706</v>
      </c>
      <c r="R34" s="70">
        <v>364</v>
      </c>
      <c r="S34" s="70">
        <v>342</v>
      </c>
      <c r="T34" s="70">
        <v>713</v>
      </c>
      <c r="U34" s="70">
        <v>365</v>
      </c>
      <c r="V34" s="70">
        <v>348</v>
      </c>
    </row>
    <row r="35" spans="1:22" ht="21.75" customHeight="1">
      <c r="A35" s="19" t="s">
        <v>36</v>
      </c>
      <c r="B35" s="69">
        <v>804</v>
      </c>
      <c r="C35" s="69">
        <v>422</v>
      </c>
      <c r="D35" s="69">
        <v>382</v>
      </c>
      <c r="E35" s="69">
        <v>129</v>
      </c>
      <c r="F35" s="69">
        <v>68</v>
      </c>
      <c r="G35" s="69">
        <v>61</v>
      </c>
      <c r="H35" s="69">
        <v>129</v>
      </c>
      <c r="I35" s="69">
        <v>64</v>
      </c>
      <c r="J35" s="69">
        <v>65</v>
      </c>
      <c r="K35" s="69">
        <v>142</v>
      </c>
      <c r="L35" s="69">
        <v>76</v>
      </c>
      <c r="M35" s="69">
        <v>66</v>
      </c>
      <c r="N35" s="69">
        <v>133</v>
      </c>
      <c r="O35" s="69">
        <v>79</v>
      </c>
      <c r="P35" s="69">
        <v>54</v>
      </c>
      <c r="Q35" s="69">
        <v>150</v>
      </c>
      <c r="R35" s="69">
        <v>73</v>
      </c>
      <c r="S35" s="69">
        <v>77</v>
      </c>
      <c r="T35" s="69">
        <v>121</v>
      </c>
      <c r="U35" s="69">
        <v>62</v>
      </c>
      <c r="V35" s="69">
        <v>59</v>
      </c>
    </row>
    <row r="36" spans="1:22" ht="21.75" customHeight="1">
      <c r="A36" s="19" t="s">
        <v>37</v>
      </c>
      <c r="B36" s="69">
        <v>336</v>
      </c>
      <c r="C36" s="69">
        <v>157</v>
      </c>
      <c r="D36" s="69">
        <v>179</v>
      </c>
      <c r="E36" s="69">
        <v>43</v>
      </c>
      <c r="F36" s="69">
        <v>19</v>
      </c>
      <c r="G36" s="69">
        <v>24</v>
      </c>
      <c r="H36" s="69">
        <v>47</v>
      </c>
      <c r="I36" s="69">
        <v>19</v>
      </c>
      <c r="J36" s="69">
        <v>28</v>
      </c>
      <c r="K36" s="69">
        <v>57</v>
      </c>
      <c r="L36" s="69">
        <v>27</v>
      </c>
      <c r="M36" s="69">
        <v>30</v>
      </c>
      <c r="N36" s="69">
        <v>60</v>
      </c>
      <c r="O36" s="69">
        <v>30</v>
      </c>
      <c r="P36" s="69">
        <v>30</v>
      </c>
      <c r="Q36" s="69">
        <v>66</v>
      </c>
      <c r="R36" s="69">
        <v>30</v>
      </c>
      <c r="S36" s="69">
        <v>36</v>
      </c>
      <c r="T36" s="69">
        <v>63</v>
      </c>
      <c r="U36" s="69">
        <v>32</v>
      </c>
      <c r="V36" s="69">
        <v>31</v>
      </c>
    </row>
    <row r="37" spans="1:22" ht="21.75" customHeight="1">
      <c r="A37" s="19" t="s">
        <v>38</v>
      </c>
      <c r="B37" s="69">
        <v>399</v>
      </c>
      <c r="C37" s="69">
        <v>205</v>
      </c>
      <c r="D37" s="69">
        <v>194</v>
      </c>
      <c r="E37" s="69">
        <v>58</v>
      </c>
      <c r="F37" s="69">
        <v>26</v>
      </c>
      <c r="G37" s="69">
        <v>32</v>
      </c>
      <c r="H37" s="69">
        <v>71</v>
      </c>
      <c r="I37" s="69">
        <v>45</v>
      </c>
      <c r="J37" s="69">
        <v>26</v>
      </c>
      <c r="K37" s="69">
        <v>62</v>
      </c>
      <c r="L37" s="69">
        <v>30</v>
      </c>
      <c r="M37" s="69">
        <v>32</v>
      </c>
      <c r="N37" s="69">
        <v>68</v>
      </c>
      <c r="O37" s="69">
        <v>32</v>
      </c>
      <c r="P37" s="69">
        <v>36</v>
      </c>
      <c r="Q37" s="69">
        <v>65</v>
      </c>
      <c r="R37" s="69">
        <v>38</v>
      </c>
      <c r="S37" s="69">
        <v>27</v>
      </c>
      <c r="T37" s="69">
        <v>75</v>
      </c>
      <c r="U37" s="69">
        <v>34</v>
      </c>
      <c r="V37" s="69">
        <v>41</v>
      </c>
    </row>
    <row r="38" spans="1:22" ht="21.75" customHeight="1">
      <c r="A38" s="19" t="s">
        <v>39</v>
      </c>
      <c r="B38" s="69">
        <v>335</v>
      </c>
      <c r="C38" s="69">
        <v>168</v>
      </c>
      <c r="D38" s="69">
        <v>167</v>
      </c>
      <c r="E38" s="69">
        <v>47</v>
      </c>
      <c r="F38" s="69">
        <v>29</v>
      </c>
      <c r="G38" s="69">
        <v>18</v>
      </c>
      <c r="H38" s="69">
        <v>60</v>
      </c>
      <c r="I38" s="69">
        <v>26</v>
      </c>
      <c r="J38" s="69">
        <v>34</v>
      </c>
      <c r="K38" s="69">
        <v>49</v>
      </c>
      <c r="L38" s="69">
        <v>23</v>
      </c>
      <c r="M38" s="69">
        <v>26</v>
      </c>
      <c r="N38" s="69">
        <v>56</v>
      </c>
      <c r="O38" s="69">
        <v>28</v>
      </c>
      <c r="P38" s="69">
        <v>28</v>
      </c>
      <c r="Q38" s="69">
        <v>59</v>
      </c>
      <c r="R38" s="69">
        <v>33</v>
      </c>
      <c r="S38" s="69">
        <v>26</v>
      </c>
      <c r="T38" s="69">
        <v>64</v>
      </c>
      <c r="U38" s="69">
        <v>29</v>
      </c>
      <c r="V38" s="69">
        <v>35</v>
      </c>
    </row>
    <row r="39" spans="1:22" ht="21.75" customHeight="1">
      <c r="A39" s="19" t="s">
        <v>40</v>
      </c>
      <c r="B39" s="60">
        <v>349</v>
      </c>
      <c r="C39" s="60">
        <v>165</v>
      </c>
      <c r="D39" s="17">
        <v>184</v>
      </c>
      <c r="E39" s="60">
        <v>61</v>
      </c>
      <c r="F39" s="60">
        <v>36</v>
      </c>
      <c r="G39" s="60">
        <v>25</v>
      </c>
      <c r="H39" s="60">
        <v>54</v>
      </c>
      <c r="I39" s="60">
        <v>28</v>
      </c>
      <c r="J39" s="60">
        <v>26</v>
      </c>
      <c r="K39" s="60">
        <v>48</v>
      </c>
      <c r="L39" s="60">
        <v>23</v>
      </c>
      <c r="M39" s="17">
        <v>25</v>
      </c>
      <c r="N39" s="60">
        <v>71</v>
      </c>
      <c r="O39" s="60">
        <v>27</v>
      </c>
      <c r="P39" s="60">
        <v>44</v>
      </c>
      <c r="Q39" s="60">
        <v>52</v>
      </c>
      <c r="R39" s="60">
        <v>22</v>
      </c>
      <c r="S39" s="60">
        <v>30</v>
      </c>
      <c r="T39" s="60">
        <v>63</v>
      </c>
      <c r="U39" s="60">
        <v>29</v>
      </c>
      <c r="V39" s="60">
        <v>34</v>
      </c>
    </row>
    <row r="40" spans="1:22" ht="21.75" customHeight="1">
      <c r="A40" s="19" t="s">
        <v>41</v>
      </c>
      <c r="B40" s="25">
        <v>294</v>
      </c>
      <c r="C40" s="25">
        <v>159</v>
      </c>
      <c r="D40" s="25">
        <v>135</v>
      </c>
      <c r="E40" s="25">
        <v>42</v>
      </c>
      <c r="F40" s="25">
        <v>26</v>
      </c>
      <c r="G40" s="25">
        <v>16</v>
      </c>
      <c r="H40" s="25">
        <v>34</v>
      </c>
      <c r="I40" s="25">
        <v>16</v>
      </c>
      <c r="J40" s="25">
        <v>18</v>
      </c>
      <c r="K40" s="25">
        <v>54</v>
      </c>
      <c r="L40" s="25">
        <v>25</v>
      </c>
      <c r="M40" s="25">
        <v>29</v>
      </c>
      <c r="N40" s="25">
        <v>50</v>
      </c>
      <c r="O40" s="25">
        <v>30</v>
      </c>
      <c r="P40" s="25">
        <v>20</v>
      </c>
      <c r="Q40" s="25">
        <v>51</v>
      </c>
      <c r="R40" s="25">
        <v>27</v>
      </c>
      <c r="S40" s="25">
        <v>24</v>
      </c>
      <c r="T40" s="25">
        <v>63</v>
      </c>
      <c r="U40" s="25">
        <v>35</v>
      </c>
      <c r="V40" s="25">
        <v>28</v>
      </c>
    </row>
    <row r="41" spans="1:22" ht="21.75" customHeight="1">
      <c r="A41" s="19" t="s">
        <v>42</v>
      </c>
      <c r="B41" s="69">
        <v>658</v>
      </c>
      <c r="C41" s="69">
        <v>335</v>
      </c>
      <c r="D41" s="69">
        <v>323</v>
      </c>
      <c r="E41" s="69">
        <v>96</v>
      </c>
      <c r="F41" s="69">
        <v>41</v>
      </c>
      <c r="G41" s="69">
        <v>55</v>
      </c>
      <c r="H41" s="69">
        <v>94</v>
      </c>
      <c r="I41" s="69">
        <v>41</v>
      </c>
      <c r="J41" s="69">
        <v>53</v>
      </c>
      <c r="K41" s="69">
        <v>116</v>
      </c>
      <c r="L41" s="69">
        <v>64</v>
      </c>
      <c r="M41" s="69">
        <v>52</v>
      </c>
      <c r="N41" s="69">
        <v>119</v>
      </c>
      <c r="O41" s="69">
        <v>59</v>
      </c>
      <c r="P41" s="69">
        <v>60</v>
      </c>
      <c r="Q41" s="69">
        <v>114</v>
      </c>
      <c r="R41" s="69">
        <v>64</v>
      </c>
      <c r="S41" s="69">
        <v>50</v>
      </c>
      <c r="T41" s="69">
        <v>119</v>
      </c>
      <c r="U41" s="69">
        <v>66</v>
      </c>
      <c r="V41" s="69">
        <v>53</v>
      </c>
    </row>
    <row r="42" spans="1:22" ht="21.75" customHeight="1">
      <c r="A42" s="19" t="s">
        <v>43</v>
      </c>
      <c r="B42" s="69">
        <v>942</v>
      </c>
      <c r="C42" s="69">
        <v>485</v>
      </c>
      <c r="D42" s="69">
        <v>457</v>
      </c>
      <c r="E42" s="69">
        <v>158</v>
      </c>
      <c r="F42" s="69">
        <v>74</v>
      </c>
      <c r="G42" s="69">
        <v>84</v>
      </c>
      <c r="H42" s="69">
        <v>164</v>
      </c>
      <c r="I42" s="69">
        <v>96</v>
      </c>
      <c r="J42" s="69">
        <v>68</v>
      </c>
      <c r="K42" s="69">
        <v>176</v>
      </c>
      <c r="L42" s="69">
        <v>83</v>
      </c>
      <c r="M42" s="69">
        <v>93</v>
      </c>
      <c r="N42" s="69">
        <v>150</v>
      </c>
      <c r="O42" s="69">
        <v>77</v>
      </c>
      <c r="P42" s="69">
        <v>73</v>
      </c>
      <c r="Q42" s="69">
        <v>149</v>
      </c>
      <c r="R42" s="69">
        <v>77</v>
      </c>
      <c r="S42" s="69">
        <v>72</v>
      </c>
      <c r="T42" s="69">
        <v>145</v>
      </c>
      <c r="U42" s="69">
        <v>78</v>
      </c>
      <c r="V42" s="69">
        <v>67</v>
      </c>
    </row>
    <row r="43" spans="1:22" ht="21.75" customHeight="1">
      <c r="A43" s="1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</row>
    <row r="44" spans="1:22" s="68" customFormat="1" ht="21.75" customHeight="1">
      <c r="A44" s="20" t="s">
        <v>44</v>
      </c>
      <c r="B44" s="70">
        <v>1929</v>
      </c>
      <c r="C44" s="70">
        <v>1000</v>
      </c>
      <c r="D44" s="70">
        <v>929</v>
      </c>
      <c r="E44" s="70">
        <v>285</v>
      </c>
      <c r="F44" s="70">
        <v>150</v>
      </c>
      <c r="G44" s="70">
        <v>135</v>
      </c>
      <c r="H44" s="70">
        <v>322</v>
      </c>
      <c r="I44" s="70">
        <v>182</v>
      </c>
      <c r="J44" s="70">
        <v>140</v>
      </c>
      <c r="K44" s="70">
        <v>336</v>
      </c>
      <c r="L44" s="70">
        <v>186</v>
      </c>
      <c r="M44" s="70">
        <v>150</v>
      </c>
      <c r="N44" s="70">
        <v>334</v>
      </c>
      <c r="O44" s="70">
        <v>160</v>
      </c>
      <c r="P44" s="70">
        <v>174</v>
      </c>
      <c r="Q44" s="70">
        <v>329</v>
      </c>
      <c r="R44" s="70">
        <v>169</v>
      </c>
      <c r="S44" s="70">
        <v>160</v>
      </c>
      <c r="T44" s="70">
        <v>323</v>
      </c>
      <c r="U44" s="70">
        <v>153</v>
      </c>
      <c r="V44" s="70">
        <v>170</v>
      </c>
    </row>
    <row r="45" spans="1:22" ht="21.75" customHeight="1">
      <c r="A45" s="19" t="s">
        <v>45</v>
      </c>
      <c r="B45" s="69">
        <v>1929</v>
      </c>
      <c r="C45" s="69">
        <v>1000</v>
      </c>
      <c r="D45" s="69">
        <v>929</v>
      </c>
      <c r="E45" s="69">
        <v>285</v>
      </c>
      <c r="F45" s="69">
        <v>150</v>
      </c>
      <c r="G45" s="69">
        <v>135</v>
      </c>
      <c r="H45" s="69">
        <v>322</v>
      </c>
      <c r="I45" s="69">
        <v>182</v>
      </c>
      <c r="J45" s="69">
        <v>140</v>
      </c>
      <c r="K45" s="69">
        <v>336</v>
      </c>
      <c r="L45" s="69">
        <v>186</v>
      </c>
      <c r="M45" s="69">
        <v>150</v>
      </c>
      <c r="N45" s="69">
        <v>334</v>
      </c>
      <c r="O45" s="69">
        <v>160</v>
      </c>
      <c r="P45" s="69">
        <v>174</v>
      </c>
      <c r="Q45" s="69">
        <v>329</v>
      </c>
      <c r="R45" s="69">
        <v>169</v>
      </c>
      <c r="S45" s="69">
        <v>160</v>
      </c>
      <c r="T45" s="69">
        <v>323</v>
      </c>
      <c r="U45" s="69">
        <v>153</v>
      </c>
      <c r="V45" s="69">
        <v>170</v>
      </c>
    </row>
    <row r="46" spans="1:22" ht="21.75" customHeight="1">
      <c r="A46" s="1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</row>
    <row r="47" spans="1:22" s="68" customFormat="1" ht="21.75" customHeight="1">
      <c r="A47" s="20" t="s">
        <v>46</v>
      </c>
      <c r="B47" s="70">
        <v>7361</v>
      </c>
      <c r="C47" s="70">
        <v>3849</v>
      </c>
      <c r="D47" s="70">
        <v>3512</v>
      </c>
      <c r="E47" s="70">
        <v>1224</v>
      </c>
      <c r="F47" s="70">
        <v>657</v>
      </c>
      <c r="G47" s="70">
        <v>567</v>
      </c>
      <c r="H47" s="70">
        <v>1147</v>
      </c>
      <c r="I47" s="70">
        <v>589</v>
      </c>
      <c r="J47" s="70">
        <v>558</v>
      </c>
      <c r="K47" s="70">
        <v>1286</v>
      </c>
      <c r="L47" s="70">
        <v>674</v>
      </c>
      <c r="M47" s="70">
        <v>612</v>
      </c>
      <c r="N47" s="70">
        <v>1173</v>
      </c>
      <c r="O47" s="70">
        <v>551</v>
      </c>
      <c r="P47" s="70">
        <v>622</v>
      </c>
      <c r="Q47" s="70">
        <v>1282</v>
      </c>
      <c r="R47" s="70">
        <v>695</v>
      </c>
      <c r="S47" s="70">
        <v>587</v>
      </c>
      <c r="T47" s="70">
        <v>1249</v>
      </c>
      <c r="U47" s="70">
        <v>683</v>
      </c>
      <c r="V47" s="70">
        <v>566</v>
      </c>
    </row>
    <row r="48" spans="1:22" ht="21.75" customHeight="1">
      <c r="A48" s="19" t="s">
        <v>47</v>
      </c>
      <c r="B48" s="69">
        <v>1962</v>
      </c>
      <c r="C48" s="69">
        <v>1008</v>
      </c>
      <c r="D48" s="69">
        <v>954</v>
      </c>
      <c r="E48" s="69">
        <v>309</v>
      </c>
      <c r="F48" s="69">
        <v>150</v>
      </c>
      <c r="G48" s="69">
        <v>159</v>
      </c>
      <c r="H48" s="69">
        <v>297</v>
      </c>
      <c r="I48" s="69">
        <v>152</v>
      </c>
      <c r="J48" s="69">
        <v>145</v>
      </c>
      <c r="K48" s="69">
        <v>354</v>
      </c>
      <c r="L48" s="69">
        <v>183</v>
      </c>
      <c r="M48" s="69">
        <v>171</v>
      </c>
      <c r="N48" s="69">
        <v>312</v>
      </c>
      <c r="O48" s="69">
        <v>149</v>
      </c>
      <c r="P48" s="69">
        <v>163</v>
      </c>
      <c r="Q48" s="69">
        <v>351</v>
      </c>
      <c r="R48" s="69">
        <v>193</v>
      </c>
      <c r="S48" s="69">
        <v>158</v>
      </c>
      <c r="T48" s="69">
        <v>339</v>
      </c>
      <c r="U48" s="69">
        <v>181</v>
      </c>
      <c r="V48" s="69">
        <v>158</v>
      </c>
    </row>
    <row r="49" spans="1:22" ht="21.75" customHeight="1">
      <c r="A49" s="19" t="s">
        <v>48</v>
      </c>
      <c r="B49" s="60">
        <v>2098</v>
      </c>
      <c r="C49" s="60">
        <v>1066</v>
      </c>
      <c r="D49" s="17">
        <v>1032</v>
      </c>
      <c r="E49" s="60">
        <v>378</v>
      </c>
      <c r="F49" s="60">
        <v>191</v>
      </c>
      <c r="G49" s="60">
        <v>187</v>
      </c>
      <c r="H49" s="60">
        <v>341</v>
      </c>
      <c r="I49" s="60">
        <v>157</v>
      </c>
      <c r="J49" s="60">
        <v>184</v>
      </c>
      <c r="K49" s="60">
        <v>360</v>
      </c>
      <c r="L49" s="60">
        <v>198</v>
      </c>
      <c r="M49" s="17">
        <v>162</v>
      </c>
      <c r="N49" s="60">
        <v>331</v>
      </c>
      <c r="O49" s="17">
        <v>156</v>
      </c>
      <c r="P49" s="60">
        <v>175</v>
      </c>
      <c r="Q49" s="60">
        <v>350</v>
      </c>
      <c r="R49" s="60">
        <v>178</v>
      </c>
      <c r="S49" s="60">
        <v>172</v>
      </c>
      <c r="T49" s="60">
        <v>338</v>
      </c>
      <c r="U49" s="60">
        <v>186</v>
      </c>
      <c r="V49" s="60">
        <v>152</v>
      </c>
    </row>
    <row r="50" spans="1:22" ht="21.75" customHeight="1">
      <c r="A50" s="19" t="s">
        <v>49</v>
      </c>
      <c r="B50" s="25">
        <v>1334</v>
      </c>
      <c r="C50" s="25">
        <v>732</v>
      </c>
      <c r="D50" s="25">
        <v>602</v>
      </c>
      <c r="E50" s="25">
        <v>225</v>
      </c>
      <c r="F50" s="25">
        <v>130</v>
      </c>
      <c r="G50" s="25">
        <v>95</v>
      </c>
      <c r="H50" s="25">
        <v>186</v>
      </c>
      <c r="I50" s="25">
        <v>108</v>
      </c>
      <c r="J50" s="25">
        <v>78</v>
      </c>
      <c r="K50" s="25">
        <v>239</v>
      </c>
      <c r="L50" s="25">
        <v>127</v>
      </c>
      <c r="M50" s="25">
        <v>112</v>
      </c>
      <c r="N50" s="25">
        <v>196</v>
      </c>
      <c r="O50" s="25">
        <v>92</v>
      </c>
      <c r="P50" s="25">
        <v>104</v>
      </c>
      <c r="Q50" s="25">
        <v>247</v>
      </c>
      <c r="R50" s="25">
        <v>131</v>
      </c>
      <c r="S50" s="25">
        <v>116</v>
      </c>
      <c r="T50" s="25">
        <v>241</v>
      </c>
      <c r="U50" s="25">
        <v>144</v>
      </c>
      <c r="V50" s="25">
        <v>97</v>
      </c>
    </row>
    <row r="51" spans="1:22" ht="21.75" customHeight="1" thickBot="1">
      <c r="A51" s="27" t="s">
        <v>50</v>
      </c>
      <c r="B51" s="71">
        <v>1967</v>
      </c>
      <c r="C51" s="71">
        <v>1043</v>
      </c>
      <c r="D51" s="71">
        <v>924</v>
      </c>
      <c r="E51" s="71">
        <v>312</v>
      </c>
      <c r="F51" s="71">
        <v>186</v>
      </c>
      <c r="G51" s="71">
        <v>126</v>
      </c>
      <c r="H51" s="71">
        <v>323</v>
      </c>
      <c r="I51" s="71">
        <v>172</v>
      </c>
      <c r="J51" s="71">
        <v>151</v>
      </c>
      <c r="K51" s="71">
        <v>333</v>
      </c>
      <c r="L51" s="71">
        <v>166</v>
      </c>
      <c r="M51" s="71">
        <v>167</v>
      </c>
      <c r="N51" s="71">
        <v>334</v>
      </c>
      <c r="O51" s="71">
        <v>154</v>
      </c>
      <c r="P51" s="71">
        <v>180</v>
      </c>
      <c r="Q51" s="71">
        <v>334</v>
      </c>
      <c r="R51" s="71">
        <v>193</v>
      </c>
      <c r="S51" s="71">
        <v>141</v>
      </c>
      <c r="T51" s="71">
        <v>331</v>
      </c>
      <c r="U51" s="71">
        <v>172</v>
      </c>
      <c r="V51" s="71">
        <v>159</v>
      </c>
    </row>
    <row r="52" spans="1:22" ht="21.75" customHeight="1" thickBot="1">
      <c r="A52" s="46" t="s">
        <v>107</v>
      </c>
      <c r="B52" s="72"/>
      <c r="C52" s="72"/>
      <c r="D52" s="72"/>
      <c r="E52" s="72"/>
      <c r="F52" s="72"/>
      <c r="G52" s="72"/>
      <c r="H52" s="72"/>
      <c r="I52" s="72"/>
      <c r="J52" s="72"/>
      <c r="K52" s="73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48" t="s">
        <v>51</v>
      </c>
    </row>
    <row r="53" spans="1:22" s="55" customFormat="1" ht="21.75" customHeight="1">
      <c r="A53" s="49" t="s">
        <v>105</v>
      </c>
      <c r="B53" s="657" t="s">
        <v>94</v>
      </c>
      <c r="C53" s="625"/>
      <c r="D53" s="625"/>
      <c r="E53" s="74" t="s">
        <v>99</v>
      </c>
      <c r="F53" s="53"/>
      <c r="G53" s="54"/>
      <c r="H53" s="74" t="s">
        <v>106</v>
      </c>
      <c r="I53" s="53"/>
      <c r="J53" s="54"/>
      <c r="K53" s="50"/>
      <c r="L53" s="51" t="s">
        <v>6</v>
      </c>
      <c r="M53" s="52"/>
      <c r="N53" s="50"/>
      <c r="O53" s="51" t="s">
        <v>7</v>
      </c>
      <c r="P53" s="52"/>
      <c r="Q53" s="50"/>
      <c r="R53" s="51" t="s">
        <v>8</v>
      </c>
      <c r="S53" s="52"/>
      <c r="T53" s="50"/>
      <c r="U53" s="51" t="s">
        <v>9</v>
      </c>
      <c r="V53" s="51"/>
    </row>
    <row r="54" spans="1:22" s="55" customFormat="1" ht="21.75" customHeight="1">
      <c r="A54" s="56"/>
      <c r="B54" s="57" t="s">
        <v>94</v>
      </c>
      <c r="C54" s="57" t="s">
        <v>108</v>
      </c>
      <c r="D54" s="57" t="s">
        <v>109</v>
      </c>
      <c r="E54" s="57" t="s">
        <v>94</v>
      </c>
      <c r="F54" s="57" t="s">
        <v>108</v>
      </c>
      <c r="G54" s="57" t="s">
        <v>109</v>
      </c>
      <c r="H54" s="57" t="s">
        <v>94</v>
      </c>
      <c r="I54" s="57" t="s">
        <v>108</v>
      </c>
      <c r="J54" s="57" t="s">
        <v>109</v>
      </c>
      <c r="K54" s="57" t="s">
        <v>94</v>
      </c>
      <c r="L54" s="57" t="s">
        <v>108</v>
      </c>
      <c r="M54" s="57" t="s">
        <v>109</v>
      </c>
      <c r="N54" s="57" t="s">
        <v>94</v>
      </c>
      <c r="O54" s="57" t="s">
        <v>108</v>
      </c>
      <c r="P54" s="57" t="s">
        <v>109</v>
      </c>
      <c r="Q54" s="57" t="s">
        <v>94</v>
      </c>
      <c r="R54" s="57" t="s">
        <v>108</v>
      </c>
      <c r="S54" s="57" t="s">
        <v>109</v>
      </c>
      <c r="T54" s="57" t="s">
        <v>94</v>
      </c>
      <c r="U54" s="57" t="s">
        <v>108</v>
      </c>
      <c r="V54" s="59" t="s">
        <v>109</v>
      </c>
    </row>
    <row r="55" spans="1:22" s="68" customFormat="1" ht="21.75" customHeight="1">
      <c r="A55" s="37" t="s">
        <v>52</v>
      </c>
      <c r="B55" s="21">
        <v>2173</v>
      </c>
      <c r="C55" s="21">
        <v>1129</v>
      </c>
      <c r="D55" s="75">
        <v>1044</v>
      </c>
      <c r="E55" s="21">
        <v>339</v>
      </c>
      <c r="F55" s="21">
        <v>172</v>
      </c>
      <c r="G55" s="75">
        <v>167</v>
      </c>
      <c r="H55" s="21">
        <v>347</v>
      </c>
      <c r="I55" s="21">
        <v>179</v>
      </c>
      <c r="J55" s="75">
        <v>168</v>
      </c>
      <c r="K55" s="21">
        <v>327</v>
      </c>
      <c r="L55" s="21">
        <v>174</v>
      </c>
      <c r="M55" s="75">
        <v>153</v>
      </c>
      <c r="N55" s="21">
        <v>361</v>
      </c>
      <c r="O55" s="21">
        <v>190</v>
      </c>
      <c r="P55" s="75">
        <v>171</v>
      </c>
      <c r="Q55" s="21">
        <v>409</v>
      </c>
      <c r="R55" s="21">
        <v>224</v>
      </c>
      <c r="S55" s="75">
        <v>185</v>
      </c>
      <c r="T55" s="21">
        <v>390</v>
      </c>
      <c r="U55" s="21">
        <v>190</v>
      </c>
      <c r="V55" s="21">
        <v>200</v>
      </c>
    </row>
    <row r="56" spans="1:22" ht="21.75" customHeight="1">
      <c r="A56" s="19" t="s">
        <v>53</v>
      </c>
      <c r="B56" s="69">
        <v>261</v>
      </c>
      <c r="C56" s="69">
        <v>128</v>
      </c>
      <c r="D56" s="69">
        <v>133</v>
      </c>
      <c r="E56" s="69">
        <v>40</v>
      </c>
      <c r="F56" s="69">
        <v>19</v>
      </c>
      <c r="G56" s="69">
        <v>21</v>
      </c>
      <c r="H56" s="69">
        <v>40</v>
      </c>
      <c r="I56" s="69">
        <v>20</v>
      </c>
      <c r="J56" s="69">
        <v>20</v>
      </c>
      <c r="K56" s="69">
        <v>40</v>
      </c>
      <c r="L56" s="69">
        <v>17</v>
      </c>
      <c r="M56" s="69">
        <v>23</v>
      </c>
      <c r="N56" s="69">
        <v>45</v>
      </c>
      <c r="O56" s="69">
        <v>22</v>
      </c>
      <c r="P56" s="69">
        <v>23</v>
      </c>
      <c r="Q56" s="69">
        <v>49</v>
      </c>
      <c r="R56" s="69">
        <v>28</v>
      </c>
      <c r="S56" s="69">
        <v>21</v>
      </c>
      <c r="T56" s="69">
        <v>47</v>
      </c>
      <c r="U56" s="69">
        <v>22</v>
      </c>
      <c r="V56" s="69">
        <v>25</v>
      </c>
    </row>
    <row r="57" spans="1:22" ht="21.75" customHeight="1">
      <c r="A57" s="19" t="s">
        <v>54</v>
      </c>
      <c r="B57" s="69">
        <v>484</v>
      </c>
      <c r="C57" s="69">
        <v>242</v>
      </c>
      <c r="D57" s="69">
        <v>242</v>
      </c>
      <c r="E57" s="69">
        <v>70</v>
      </c>
      <c r="F57" s="69">
        <v>32</v>
      </c>
      <c r="G57" s="69">
        <v>38</v>
      </c>
      <c r="H57" s="69">
        <v>87</v>
      </c>
      <c r="I57" s="69">
        <v>43</v>
      </c>
      <c r="J57" s="69">
        <v>44</v>
      </c>
      <c r="K57" s="69">
        <v>77</v>
      </c>
      <c r="L57" s="69">
        <v>39</v>
      </c>
      <c r="M57" s="69">
        <v>38</v>
      </c>
      <c r="N57" s="69">
        <v>81</v>
      </c>
      <c r="O57" s="69">
        <v>43</v>
      </c>
      <c r="P57" s="69">
        <v>38</v>
      </c>
      <c r="Q57" s="69">
        <v>78</v>
      </c>
      <c r="R57" s="69">
        <v>41</v>
      </c>
      <c r="S57" s="69">
        <v>37</v>
      </c>
      <c r="T57" s="69">
        <v>91</v>
      </c>
      <c r="U57" s="69">
        <v>44</v>
      </c>
      <c r="V57" s="69">
        <v>47</v>
      </c>
    </row>
    <row r="58" spans="1:22" ht="21.75" customHeight="1">
      <c r="A58" s="19" t="s">
        <v>55</v>
      </c>
      <c r="B58" s="69">
        <v>96</v>
      </c>
      <c r="C58" s="69">
        <v>55</v>
      </c>
      <c r="D58" s="69">
        <v>41</v>
      </c>
      <c r="E58" s="69">
        <v>13</v>
      </c>
      <c r="F58" s="69">
        <v>9</v>
      </c>
      <c r="G58" s="69">
        <v>4</v>
      </c>
      <c r="H58" s="69">
        <v>11</v>
      </c>
      <c r="I58" s="69">
        <v>5</v>
      </c>
      <c r="J58" s="69">
        <v>6</v>
      </c>
      <c r="K58" s="69">
        <v>17</v>
      </c>
      <c r="L58" s="69">
        <v>13</v>
      </c>
      <c r="M58" s="69">
        <v>4</v>
      </c>
      <c r="N58" s="69">
        <v>16</v>
      </c>
      <c r="O58" s="69">
        <v>8</v>
      </c>
      <c r="P58" s="69">
        <v>8</v>
      </c>
      <c r="Q58" s="69">
        <v>24</v>
      </c>
      <c r="R58" s="69">
        <v>12</v>
      </c>
      <c r="S58" s="69">
        <v>12</v>
      </c>
      <c r="T58" s="69">
        <v>15</v>
      </c>
      <c r="U58" s="69">
        <v>8</v>
      </c>
      <c r="V58" s="69">
        <v>7</v>
      </c>
    </row>
    <row r="59" spans="1:22" ht="21.75" customHeight="1">
      <c r="A59" s="19" t="s">
        <v>56</v>
      </c>
      <c r="B59" s="69">
        <v>371</v>
      </c>
      <c r="C59" s="69">
        <v>185</v>
      </c>
      <c r="D59" s="69">
        <v>186</v>
      </c>
      <c r="E59" s="69">
        <v>55</v>
      </c>
      <c r="F59" s="69">
        <v>25</v>
      </c>
      <c r="G59" s="69">
        <v>30</v>
      </c>
      <c r="H59" s="69">
        <v>55</v>
      </c>
      <c r="I59" s="69">
        <v>28</v>
      </c>
      <c r="J59" s="69">
        <v>27</v>
      </c>
      <c r="K59" s="69">
        <v>43</v>
      </c>
      <c r="L59" s="69">
        <v>20</v>
      </c>
      <c r="M59" s="69">
        <v>23</v>
      </c>
      <c r="N59" s="69">
        <v>60</v>
      </c>
      <c r="O59" s="69">
        <v>34</v>
      </c>
      <c r="P59" s="69">
        <v>26</v>
      </c>
      <c r="Q59" s="69">
        <v>79</v>
      </c>
      <c r="R59" s="69">
        <v>42</v>
      </c>
      <c r="S59" s="69">
        <v>37</v>
      </c>
      <c r="T59" s="69">
        <v>79</v>
      </c>
      <c r="U59" s="69">
        <v>36</v>
      </c>
      <c r="V59" s="69">
        <v>43</v>
      </c>
    </row>
    <row r="60" spans="1:22" ht="21.75" customHeight="1">
      <c r="A60" s="19" t="s">
        <v>57</v>
      </c>
      <c r="B60" s="69">
        <v>383</v>
      </c>
      <c r="C60" s="69">
        <v>203</v>
      </c>
      <c r="D60" s="69">
        <v>180</v>
      </c>
      <c r="E60" s="69">
        <v>65</v>
      </c>
      <c r="F60" s="69">
        <v>35</v>
      </c>
      <c r="G60" s="69">
        <v>30</v>
      </c>
      <c r="H60" s="69">
        <v>60</v>
      </c>
      <c r="I60" s="69">
        <v>36</v>
      </c>
      <c r="J60" s="69">
        <v>24</v>
      </c>
      <c r="K60" s="69">
        <v>59</v>
      </c>
      <c r="L60" s="69">
        <v>33</v>
      </c>
      <c r="M60" s="69">
        <v>26</v>
      </c>
      <c r="N60" s="69">
        <v>72</v>
      </c>
      <c r="O60" s="69">
        <v>34</v>
      </c>
      <c r="P60" s="69">
        <v>38</v>
      </c>
      <c r="Q60" s="69">
        <v>64</v>
      </c>
      <c r="R60" s="69">
        <v>38</v>
      </c>
      <c r="S60" s="69">
        <v>26</v>
      </c>
      <c r="T60" s="69">
        <v>63</v>
      </c>
      <c r="U60" s="69">
        <v>27</v>
      </c>
      <c r="V60" s="69">
        <v>36</v>
      </c>
    </row>
    <row r="61" spans="1:22" ht="21.75" customHeight="1">
      <c r="A61" s="19" t="s">
        <v>102</v>
      </c>
      <c r="B61" s="69">
        <v>578</v>
      </c>
      <c r="C61" s="69">
        <v>316</v>
      </c>
      <c r="D61" s="69">
        <v>262</v>
      </c>
      <c r="E61" s="69">
        <v>96</v>
      </c>
      <c r="F61" s="69">
        <v>52</v>
      </c>
      <c r="G61" s="69">
        <v>44</v>
      </c>
      <c r="H61" s="69">
        <v>94</v>
      </c>
      <c r="I61" s="69">
        <v>47</v>
      </c>
      <c r="J61" s="69">
        <v>47</v>
      </c>
      <c r="K61" s="69">
        <v>91</v>
      </c>
      <c r="L61" s="69">
        <v>52</v>
      </c>
      <c r="M61" s="69">
        <v>39</v>
      </c>
      <c r="N61" s="69">
        <v>87</v>
      </c>
      <c r="O61" s="69">
        <v>49</v>
      </c>
      <c r="P61" s="69">
        <v>38</v>
      </c>
      <c r="Q61" s="69">
        <v>115</v>
      </c>
      <c r="R61" s="69">
        <v>63</v>
      </c>
      <c r="S61" s="69">
        <v>52</v>
      </c>
      <c r="T61" s="69">
        <v>95</v>
      </c>
      <c r="U61" s="69">
        <v>53</v>
      </c>
      <c r="V61" s="69">
        <v>42</v>
      </c>
    </row>
    <row r="62" spans="1:22" ht="21.75" customHeight="1">
      <c r="A62" s="1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</row>
    <row r="63" spans="1:22" s="68" customFormat="1" ht="21.75" customHeight="1">
      <c r="A63" s="20" t="s">
        <v>58</v>
      </c>
      <c r="B63" s="70">
        <v>5032</v>
      </c>
      <c r="C63" s="70">
        <v>2627</v>
      </c>
      <c r="D63" s="70">
        <v>2405</v>
      </c>
      <c r="E63" s="70">
        <v>786</v>
      </c>
      <c r="F63" s="70">
        <v>412</v>
      </c>
      <c r="G63" s="70">
        <v>374</v>
      </c>
      <c r="H63" s="70">
        <v>793</v>
      </c>
      <c r="I63" s="70">
        <v>412</v>
      </c>
      <c r="J63" s="70">
        <v>381</v>
      </c>
      <c r="K63" s="70">
        <v>852</v>
      </c>
      <c r="L63" s="70">
        <v>458</v>
      </c>
      <c r="M63" s="70">
        <v>394</v>
      </c>
      <c r="N63" s="70">
        <v>823</v>
      </c>
      <c r="O63" s="70">
        <v>410</v>
      </c>
      <c r="P63" s="70">
        <v>413</v>
      </c>
      <c r="Q63" s="70">
        <v>911</v>
      </c>
      <c r="R63" s="70">
        <v>491</v>
      </c>
      <c r="S63" s="70">
        <v>420</v>
      </c>
      <c r="T63" s="70">
        <v>867</v>
      </c>
      <c r="U63" s="70">
        <v>444</v>
      </c>
      <c r="V63" s="70">
        <v>423</v>
      </c>
    </row>
    <row r="64" spans="1:22" ht="21.75" customHeight="1">
      <c r="A64" s="19" t="s">
        <v>59</v>
      </c>
      <c r="B64" s="69">
        <v>1024</v>
      </c>
      <c r="C64" s="69">
        <v>518</v>
      </c>
      <c r="D64" s="69">
        <v>506</v>
      </c>
      <c r="E64" s="69">
        <v>158</v>
      </c>
      <c r="F64" s="69">
        <v>80</v>
      </c>
      <c r="G64" s="69">
        <v>78</v>
      </c>
      <c r="H64" s="69">
        <v>166</v>
      </c>
      <c r="I64" s="69">
        <v>90</v>
      </c>
      <c r="J64" s="69">
        <v>76</v>
      </c>
      <c r="K64" s="69">
        <v>170</v>
      </c>
      <c r="L64" s="69">
        <v>89</v>
      </c>
      <c r="M64" s="69">
        <v>81</v>
      </c>
      <c r="N64" s="69">
        <v>176</v>
      </c>
      <c r="O64" s="69">
        <v>80</v>
      </c>
      <c r="P64" s="69">
        <v>96</v>
      </c>
      <c r="Q64" s="69">
        <v>177</v>
      </c>
      <c r="R64" s="69">
        <v>102</v>
      </c>
      <c r="S64" s="69">
        <v>75</v>
      </c>
      <c r="T64" s="69">
        <v>177</v>
      </c>
      <c r="U64" s="69">
        <v>77</v>
      </c>
      <c r="V64" s="69">
        <v>100</v>
      </c>
    </row>
    <row r="65" spans="1:22" ht="21.75" customHeight="1">
      <c r="A65" s="19" t="s">
        <v>60</v>
      </c>
      <c r="B65" s="69">
        <v>508</v>
      </c>
      <c r="C65" s="69">
        <v>267</v>
      </c>
      <c r="D65" s="69">
        <v>241</v>
      </c>
      <c r="E65" s="69">
        <v>74</v>
      </c>
      <c r="F65" s="69">
        <v>39</v>
      </c>
      <c r="G65" s="69">
        <v>35</v>
      </c>
      <c r="H65" s="69">
        <v>85</v>
      </c>
      <c r="I65" s="69">
        <v>45</v>
      </c>
      <c r="J65" s="69">
        <v>40</v>
      </c>
      <c r="K65" s="69">
        <v>80</v>
      </c>
      <c r="L65" s="69">
        <v>43</v>
      </c>
      <c r="M65" s="69">
        <v>37</v>
      </c>
      <c r="N65" s="69">
        <v>87</v>
      </c>
      <c r="O65" s="69">
        <v>42</v>
      </c>
      <c r="P65" s="69">
        <v>45</v>
      </c>
      <c r="Q65" s="69">
        <v>94</v>
      </c>
      <c r="R65" s="69">
        <v>48</v>
      </c>
      <c r="S65" s="69">
        <v>46</v>
      </c>
      <c r="T65" s="69">
        <v>88</v>
      </c>
      <c r="U65" s="69">
        <v>50</v>
      </c>
      <c r="V65" s="69">
        <v>38</v>
      </c>
    </row>
    <row r="66" spans="1:22" ht="21.75" customHeight="1">
      <c r="A66" s="19" t="s">
        <v>61</v>
      </c>
      <c r="B66" s="69">
        <v>1990</v>
      </c>
      <c r="C66" s="69">
        <v>1025</v>
      </c>
      <c r="D66" s="69">
        <v>965</v>
      </c>
      <c r="E66" s="69">
        <v>322</v>
      </c>
      <c r="F66" s="69">
        <v>174</v>
      </c>
      <c r="G66" s="69">
        <v>148</v>
      </c>
      <c r="H66" s="69">
        <v>323</v>
      </c>
      <c r="I66" s="69">
        <v>160</v>
      </c>
      <c r="J66" s="69">
        <v>163</v>
      </c>
      <c r="K66" s="69">
        <v>355</v>
      </c>
      <c r="L66" s="69">
        <v>185</v>
      </c>
      <c r="M66" s="69">
        <v>170</v>
      </c>
      <c r="N66" s="69">
        <v>310</v>
      </c>
      <c r="O66" s="69">
        <v>156</v>
      </c>
      <c r="P66" s="69">
        <v>154</v>
      </c>
      <c r="Q66" s="69">
        <v>351</v>
      </c>
      <c r="R66" s="69">
        <v>179</v>
      </c>
      <c r="S66" s="69">
        <v>172</v>
      </c>
      <c r="T66" s="69">
        <v>329</v>
      </c>
      <c r="U66" s="69">
        <v>171</v>
      </c>
      <c r="V66" s="69">
        <v>158</v>
      </c>
    </row>
    <row r="67" spans="1:22" ht="21.75" customHeight="1">
      <c r="A67" s="19" t="s">
        <v>62</v>
      </c>
      <c r="B67" s="69">
        <v>589</v>
      </c>
      <c r="C67" s="69">
        <v>305</v>
      </c>
      <c r="D67" s="69">
        <v>284</v>
      </c>
      <c r="E67" s="69">
        <v>91</v>
      </c>
      <c r="F67" s="69">
        <v>36</v>
      </c>
      <c r="G67" s="69">
        <v>55</v>
      </c>
      <c r="H67" s="69">
        <v>82</v>
      </c>
      <c r="I67" s="69">
        <v>50</v>
      </c>
      <c r="J67" s="69">
        <v>32</v>
      </c>
      <c r="K67" s="69">
        <v>100</v>
      </c>
      <c r="L67" s="69">
        <v>56</v>
      </c>
      <c r="M67" s="69">
        <v>44</v>
      </c>
      <c r="N67" s="69">
        <v>99</v>
      </c>
      <c r="O67" s="69">
        <v>48</v>
      </c>
      <c r="P67" s="69">
        <v>51</v>
      </c>
      <c r="Q67" s="69">
        <v>108</v>
      </c>
      <c r="R67" s="69">
        <v>61</v>
      </c>
      <c r="S67" s="69">
        <v>47</v>
      </c>
      <c r="T67" s="69">
        <v>109</v>
      </c>
      <c r="U67" s="69">
        <v>54</v>
      </c>
      <c r="V67" s="69">
        <v>55</v>
      </c>
    </row>
    <row r="68" spans="1:22" ht="21.75" customHeight="1">
      <c r="A68" s="19" t="s">
        <v>103</v>
      </c>
      <c r="B68" s="60">
        <v>921</v>
      </c>
      <c r="C68" s="60">
        <v>512</v>
      </c>
      <c r="D68" s="17">
        <v>409</v>
      </c>
      <c r="E68" s="60">
        <v>141</v>
      </c>
      <c r="F68" s="60">
        <v>83</v>
      </c>
      <c r="G68" s="60">
        <v>58</v>
      </c>
      <c r="H68" s="60">
        <v>137</v>
      </c>
      <c r="I68" s="60">
        <v>67</v>
      </c>
      <c r="J68" s="60">
        <v>70</v>
      </c>
      <c r="K68" s="60">
        <v>147</v>
      </c>
      <c r="L68" s="60">
        <v>85</v>
      </c>
      <c r="M68" s="17">
        <v>62</v>
      </c>
      <c r="N68" s="60">
        <v>151</v>
      </c>
      <c r="O68" s="60">
        <v>84</v>
      </c>
      <c r="P68" s="60">
        <v>67</v>
      </c>
      <c r="Q68" s="60">
        <v>181</v>
      </c>
      <c r="R68" s="60">
        <v>101</v>
      </c>
      <c r="S68" s="60">
        <v>80</v>
      </c>
      <c r="T68" s="60">
        <v>164</v>
      </c>
      <c r="U68" s="60">
        <v>92</v>
      </c>
      <c r="V68" s="60">
        <v>72</v>
      </c>
    </row>
    <row r="69" spans="1:22" ht="21.75" customHeight="1">
      <c r="A69" s="19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</row>
    <row r="70" spans="1:22" s="68" customFormat="1" ht="21.75" customHeight="1">
      <c r="A70" s="20" t="s">
        <v>63</v>
      </c>
      <c r="B70" s="70">
        <v>2483</v>
      </c>
      <c r="C70" s="70">
        <v>1267</v>
      </c>
      <c r="D70" s="70">
        <v>1216</v>
      </c>
      <c r="E70" s="70">
        <v>376</v>
      </c>
      <c r="F70" s="70">
        <v>192</v>
      </c>
      <c r="G70" s="70">
        <v>184</v>
      </c>
      <c r="H70" s="70">
        <v>394</v>
      </c>
      <c r="I70" s="70">
        <v>201</v>
      </c>
      <c r="J70" s="70">
        <v>193</v>
      </c>
      <c r="K70" s="70">
        <v>415</v>
      </c>
      <c r="L70" s="70">
        <v>220</v>
      </c>
      <c r="M70" s="70">
        <v>195</v>
      </c>
      <c r="N70" s="70">
        <v>433</v>
      </c>
      <c r="O70" s="70">
        <v>217</v>
      </c>
      <c r="P70" s="70">
        <v>216</v>
      </c>
      <c r="Q70" s="70">
        <v>422</v>
      </c>
      <c r="R70" s="70">
        <v>212</v>
      </c>
      <c r="S70" s="70">
        <v>210</v>
      </c>
      <c r="T70" s="70">
        <v>443</v>
      </c>
      <c r="U70" s="70">
        <v>225</v>
      </c>
      <c r="V70" s="70">
        <v>218</v>
      </c>
    </row>
    <row r="71" spans="1:22" ht="21.75" customHeight="1">
      <c r="A71" s="19" t="s">
        <v>64</v>
      </c>
      <c r="B71" s="69">
        <v>208</v>
      </c>
      <c r="C71" s="69">
        <v>108</v>
      </c>
      <c r="D71" s="69">
        <v>100</v>
      </c>
      <c r="E71" s="69">
        <v>34</v>
      </c>
      <c r="F71" s="69">
        <v>20</v>
      </c>
      <c r="G71" s="69">
        <v>14</v>
      </c>
      <c r="H71" s="69">
        <v>30</v>
      </c>
      <c r="I71" s="69">
        <v>17</v>
      </c>
      <c r="J71" s="69">
        <v>13</v>
      </c>
      <c r="K71" s="69">
        <v>34</v>
      </c>
      <c r="L71" s="69">
        <v>13</v>
      </c>
      <c r="M71" s="69">
        <v>21</v>
      </c>
      <c r="N71" s="69">
        <v>24</v>
      </c>
      <c r="O71" s="69">
        <v>12</v>
      </c>
      <c r="P71" s="69">
        <v>12</v>
      </c>
      <c r="Q71" s="69">
        <v>36</v>
      </c>
      <c r="R71" s="69">
        <v>16</v>
      </c>
      <c r="S71" s="69">
        <v>20</v>
      </c>
      <c r="T71" s="69">
        <v>50</v>
      </c>
      <c r="U71" s="69">
        <v>30</v>
      </c>
      <c r="V71" s="69">
        <v>20</v>
      </c>
    </row>
    <row r="72" spans="1:22" ht="21.75" customHeight="1">
      <c r="A72" s="19" t="s">
        <v>65</v>
      </c>
      <c r="B72" s="69">
        <v>376</v>
      </c>
      <c r="C72" s="69">
        <v>200</v>
      </c>
      <c r="D72" s="69">
        <v>176</v>
      </c>
      <c r="E72" s="69">
        <v>55</v>
      </c>
      <c r="F72" s="69">
        <v>32</v>
      </c>
      <c r="G72" s="69">
        <v>23</v>
      </c>
      <c r="H72" s="69">
        <v>71</v>
      </c>
      <c r="I72" s="69">
        <v>36</v>
      </c>
      <c r="J72" s="69">
        <v>35</v>
      </c>
      <c r="K72" s="69">
        <v>59</v>
      </c>
      <c r="L72" s="69">
        <v>29</v>
      </c>
      <c r="M72" s="69">
        <v>30</v>
      </c>
      <c r="N72" s="69">
        <v>59</v>
      </c>
      <c r="O72" s="69">
        <v>35</v>
      </c>
      <c r="P72" s="69">
        <v>24</v>
      </c>
      <c r="Q72" s="69">
        <v>73</v>
      </c>
      <c r="R72" s="69">
        <v>39</v>
      </c>
      <c r="S72" s="69">
        <v>34</v>
      </c>
      <c r="T72" s="69">
        <v>59</v>
      </c>
      <c r="U72" s="69">
        <v>29</v>
      </c>
      <c r="V72" s="69">
        <v>30</v>
      </c>
    </row>
    <row r="73" spans="1:22" ht="21.75" customHeight="1">
      <c r="A73" s="19" t="s">
        <v>66</v>
      </c>
      <c r="B73" s="69">
        <v>904</v>
      </c>
      <c r="C73" s="69">
        <v>467</v>
      </c>
      <c r="D73" s="69">
        <v>437</v>
      </c>
      <c r="E73" s="69">
        <v>129</v>
      </c>
      <c r="F73" s="69">
        <v>62</v>
      </c>
      <c r="G73" s="69">
        <v>67</v>
      </c>
      <c r="H73" s="69">
        <v>141</v>
      </c>
      <c r="I73" s="69">
        <v>70</v>
      </c>
      <c r="J73" s="69">
        <v>71</v>
      </c>
      <c r="K73" s="69">
        <v>146</v>
      </c>
      <c r="L73" s="69">
        <v>83</v>
      </c>
      <c r="M73" s="69">
        <v>63</v>
      </c>
      <c r="N73" s="69">
        <v>164</v>
      </c>
      <c r="O73" s="69">
        <v>79</v>
      </c>
      <c r="P73" s="69">
        <v>85</v>
      </c>
      <c r="Q73" s="69">
        <v>163</v>
      </c>
      <c r="R73" s="69">
        <v>90</v>
      </c>
      <c r="S73" s="69">
        <v>73</v>
      </c>
      <c r="T73" s="69">
        <v>161</v>
      </c>
      <c r="U73" s="69">
        <v>83</v>
      </c>
      <c r="V73" s="69">
        <v>78</v>
      </c>
    </row>
    <row r="74" spans="1:22" ht="21.75" customHeight="1">
      <c r="A74" s="19" t="s">
        <v>67</v>
      </c>
      <c r="B74" s="69">
        <v>468</v>
      </c>
      <c r="C74" s="69">
        <v>236</v>
      </c>
      <c r="D74" s="69">
        <v>232</v>
      </c>
      <c r="E74" s="69">
        <v>71</v>
      </c>
      <c r="F74" s="69">
        <v>35</v>
      </c>
      <c r="G74" s="69">
        <v>36</v>
      </c>
      <c r="H74" s="69">
        <v>76</v>
      </c>
      <c r="I74" s="69">
        <v>38</v>
      </c>
      <c r="J74" s="69">
        <v>38</v>
      </c>
      <c r="K74" s="69">
        <v>85</v>
      </c>
      <c r="L74" s="69">
        <v>51</v>
      </c>
      <c r="M74" s="69">
        <v>34</v>
      </c>
      <c r="N74" s="69">
        <v>88</v>
      </c>
      <c r="O74" s="69">
        <v>44</v>
      </c>
      <c r="P74" s="69">
        <v>44</v>
      </c>
      <c r="Q74" s="69">
        <v>69</v>
      </c>
      <c r="R74" s="69">
        <v>33</v>
      </c>
      <c r="S74" s="69">
        <v>36</v>
      </c>
      <c r="T74" s="69">
        <v>79</v>
      </c>
      <c r="U74" s="69">
        <v>35</v>
      </c>
      <c r="V74" s="69">
        <v>44</v>
      </c>
    </row>
    <row r="75" spans="1:22" ht="21.75" customHeight="1">
      <c r="A75" s="19" t="s">
        <v>68</v>
      </c>
      <c r="B75" s="69">
        <v>269</v>
      </c>
      <c r="C75" s="69">
        <v>139</v>
      </c>
      <c r="D75" s="69">
        <v>130</v>
      </c>
      <c r="E75" s="69">
        <v>43</v>
      </c>
      <c r="F75" s="69">
        <v>21</v>
      </c>
      <c r="G75" s="69">
        <v>22</v>
      </c>
      <c r="H75" s="69">
        <v>37</v>
      </c>
      <c r="I75" s="69">
        <v>14</v>
      </c>
      <c r="J75" s="69">
        <v>23</v>
      </c>
      <c r="K75" s="69">
        <v>48</v>
      </c>
      <c r="L75" s="69">
        <v>27</v>
      </c>
      <c r="M75" s="69">
        <v>21</v>
      </c>
      <c r="N75" s="69">
        <v>48</v>
      </c>
      <c r="O75" s="69">
        <v>25</v>
      </c>
      <c r="P75" s="69">
        <v>23</v>
      </c>
      <c r="Q75" s="69">
        <v>42</v>
      </c>
      <c r="R75" s="69">
        <v>23</v>
      </c>
      <c r="S75" s="69">
        <v>19</v>
      </c>
      <c r="T75" s="69">
        <v>51</v>
      </c>
      <c r="U75" s="69">
        <v>29</v>
      </c>
      <c r="V75" s="69">
        <v>22</v>
      </c>
    </row>
    <row r="76" spans="1:22" ht="21.75" customHeight="1">
      <c r="A76" s="19" t="s">
        <v>69</v>
      </c>
      <c r="B76" s="60">
        <v>153</v>
      </c>
      <c r="C76" s="60">
        <v>70</v>
      </c>
      <c r="D76" s="17">
        <v>83</v>
      </c>
      <c r="E76" s="60">
        <v>31</v>
      </c>
      <c r="F76" s="60">
        <v>16</v>
      </c>
      <c r="G76" s="60">
        <v>15</v>
      </c>
      <c r="H76" s="60">
        <v>22</v>
      </c>
      <c r="I76" s="60">
        <v>15</v>
      </c>
      <c r="J76" s="60">
        <v>7</v>
      </c>
      <c r="K76" s="60">
        <v>22</v>
      </c>
      <c r="L76" s="60">
        <v>9</v>
      </c>
      <c r="M76" s="17">
        <v>13</v>
      </c>
      <c r="N76" s="17">
        <v>32</v>
      </c>
      <c r="O76" s="60">
        <v>13</v>
      </c>
      <c r="P76" s="60">
        <v>19</v>
      </c>
      <c r="Q76" s="60">
        <v>19</v>
      </c>
      <c r="R76" s="60">
        <v>7</v>
      </c>
      <c r="S76" s="60">
        <v>12</v>
      </c>
      <c r="T76" s="60">
        <v>27</v>
      </c>
      <c r="U76" s="60">
        <v>10</v>
      </c>
      <c r="V76" s="60">
        <v>17</v>
      </c>
    </row>
    <row r="77" spans="1:22" ht="21.75" customHeight="1">
      <c r="A77" s="19" t="s">
        <v>70</v>
      </c>
      <c r="B77" s="25">
        <v>105</v>
      </c>
      <c r="C77" s="25">
        <v>47</v>
      </c>
      <c r="D77" s="25">
        <v>58</v>
      </c>
      <c r="E77" s="25">
        <v>13</v>
      </c>
      <c r="F77" s="25">
        <v>6</v>
      </c>
      <c r="G77" s="25">
        <v>7</v>
      </c>
      <c r="H77" s="25">
        <v>17</v>
      </c>
      <c r="I77" s="25">
        <v>11</v>
      </c>
      <c r="J77" s="25">
        <v>6</v>
      </c>
      <c r="K77" s="25">
        <v>21</v>
      </c>
      <c r="L77" s="25">
        <v>8</v>
      </c>
      <c r="M77" s="25">
        <v>13</v>
      </c>
      <c r="N77" s="25">
        <v>18</v>
      </c>
      <c r="O77" s="25">
        <v>9</v>
      </c>
      <c r="P77" s="25">
        <v>9</v>
      </c>
      <c r="Q77" s="25">
        <v>20</v>
      </c>
      <c r="R77" s="25">
        <v>4</v>
      </c>
      <c r="S77" s="25">
        <v>16</v>
      </c>
      <c r="T77" s="25">
        <v>16</v>
      </c>
      <c r="U77" s="25">
        <v>9</v>
      </c>
      <c r="V77" s="25">
        <v>7</v>
      </c>
    </row>
    <row r="78" spans="1:22" ht="21.75" customHeight="1">
      <c r="A78" s="1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</row>
    <row r="79" spans="1:22" s="68" customFormat="1" ht="21.75" customHeight="1">
      <c r="A79" s="20" t="s">
        <v>71</v>
      </c>
      <c r="B79" s="70">
        <v>1352</v>
      </c>
      <c r="C79" s="70">
        <v>676</v>
      </c>
      <c r="D79" s="70">
        <v>676</v>
      </c>
      <c r="E79" s="70">
        <v>178</v>
      </c>
      <c r="F79" s="70">
        <v>86</v>
      </c>
      <c r="G79" s="70">
        <v>92</v>
      </c>
      <c r="H79" s="70">
        <v>230</v>
      </c>
      <c r="I79" s="70">
        <v>118</v>
      </c>
      <c r="J79" s="70">
        <v>112</v>
      </c>
      <c r="K79" s="70">
        <v>208</v>
      </c>
      <c r="L79" s="70">
        <v>116</v>
      </c>
      <c r="M79" s="70">
        <v>92</v>
      </c>
      <c r="N79" s="70">
        <v>233</v>
      </c>
      <c r="O79" s="70">
        <v>116</v>
      </c>
      <c r="P79" s="70">
        <v>117</v>
      </c>
      <c r="Q79" s="70">
        <v>248</v>
      </c>
      <c r="R79" s="70">
        <v>124</v>
      </c>
      <c r="S79" s="70">
        <v>124</v>
      </c>
      <c r="T79" s="70">
        <v>255</v>
      </c>
      <c r="U79" s="70">
        <v>116</v>
      </c>
      <c r="V79" s="70">
        <v>139</v>
      </c>
    </row>
    <row r="80" spans="1:22" ht="21.75" customHeight="1">
      <c r="A80" s="19" t="s">
        <v>72</v>
      </c>
      <c r="B80" s="69">
        <v>1034</v>
      </c>
      <c r="C80" s="69">
        <v>509</v>
      </c>
      <c r="D80" s="69">
        <v>525</v>
      </c>
      <c r="E80" s="69">
        <v>135</v>
      </c>
      <c r="F80" s="69">
        <v>68</v>
      </c>
      <c r="G80" s="69">
        <v>67</v>
      </c>
      <c r="H80" s="69">
        <v>169</v>
      </c>
      <c r="I80" s="69">
        <v>86</v>
      </c>
      <c r="J80" s="69">
        <v>83</v>
      </c>
      <c r="K80" s="69">
        <v>153</v>
      </c>
      <c r="L80" s="69">
        <v>77</v>
      </c>
      <c r="M80" s="69">
        <v>76</v>
      </c>
      <c r="N80" s="69">
        <v>182</v>
      </c>
      <c r="O80" s="69">
        <v>88</v>
      </c>
      <c r="P80" s="69">
        <v>94</v>
      </c>
      <c r="Q80" s="69">
        <v>191</v>
      </c>
      <c r="R80" s="69">
        <v>97</v>
      </c>
      <c r="S80" s="69">
        <v>94</v>
      </c>
      <c r="T80" s="69">
        <v>204</v>
      </c>
      <c r="U80" s="69">
        <v>93</v>
      </c>
      <c r="V80" s="69">
        <v>111</v>
      </c>
    </row>
    <row r="81" spans="1:22" ht="21.75" customHeight="1">
      <c r="A81" s="19" t="s">
        <v>73</v>
      </c>
      <c r="B81" s="69">
        <v>318</v>
      </c>
      <c r="C81" s="69">
        <v>167</v>
      </c>
      <c r="D81" s="69">
        <v>151</v>
      </c>
      <c r="E81" s="69">
        <v>43</v>
      </c>
      <c r="F81" s="69">
        <v>18</v>
      </c>
      <c r="G81" s="69">
        <v>25</v>
      </c>
      <c r="H81" s="69">
        <v>61</v>
      </c>
      <c r="I81" s="69">
        <v>32</v>
      </c>
      <c r="J81" s="69">
        <v>29</v>
      </c>
      <c r="K81" s="69">
        <v>55</v>
      </c>
      <c r="L81" s="69">
        <v>39</v>
      </c>
      <c r="M81" s="69">
        <v>16</v>
      </c>
      <c r="N81" s="69">
        <v>51</v>
      </c>
      <c r="O81" s="69">
        <v>28</v>
      </c>
      <c r="P81" s="69">
        <v>23</v>
      </c>
      <c r="Q81" s="69">
        <v>57</v>
      </c>
      <c r="R81" s="69">
        <v>27</v>
      </c>
      <c r="S81" s="69">
        <v>30</v>
      </c>
      <c r="T81" s="69">
        <v>51</v>
      </c>
      <c r="U81" s="69">
        <v>23</v>
      </c>
      <c r="V81" s="69">
        <v>28</v>
      </c>
    </row>
    <row r="82" spans="1:22" ht="21.75" customHeight="1">
      <c r="A82" s="1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</row>
    <row r="83" spans="1:22" s="68" customFormat="1" ht="21.75" customHeight="1">
      <c r="A83" s="20" t="s">
        <v>74</v>
      </c>
      <c r="B83" s="70">
        <v>3853</v>
      </c>
      <c r="C83" s="70">
        <v>1941</v>
      </c>
      <c r="D83" s="70">
        <v>1912</v>
      </c>
      <c r="E83" s="70">
        <v>573</v>
      </c>
      <c r="F83" s="70">
        <v>280</v>
      </c>
      <c r="G83" s="70">
        <v>293</v>
      </c>
      <c r="H83" s="70">
        <v>596</v>
      </c>
      <c r="I83" s="70">
        <v>323</v>
      </c>
      <c r="J83" s="70">
        <v>273</v>
      </c>
      <c r="K83" s="70">
        <v>651</v>
      </c>
      <c r="L83" s="70">
        <v>333</v>
      </c>
      <c r="M83" s="70">
        <v>318</v>
      </c>
      <c r="N83" s="70">
        <v>616</v>
      </c>
      <c r="O83" s="70">
        <v>304</v>
      </c>
      <c r="P83" s="70">
        <v>312</v>
      </c>
      <c r="Q83" s="70">
        <v>700</v>
      </c>
      <c r="R83" s="70">
        <v>327</v>
      </c>
      <c r="S83" s="70">
        <v>373</v>
      </c>
      <c r="T83" s="70">
        <v>717</v>
      </c>
      <c r="U83" s="70">
        <v>374</v>
      </c>
      <c r="V83" s="70">
        <v>343</v>
      </c>
    </row>
    <row r="84" spans="1:22" ht="21.75" customHeight="1">
      <c r="A84" s="19" t="s">
        <v>75</v>
      </c>
      <c r="B84" s="69">
        <v>769</v>
      </c>
      <c r="C84" s="69">
        <v>387</v>
      </c>
      <c r="D84" s="69">
        <v>382</v>
      </c>
      <c r="E84" s="69">
        <v>122</v>
      </c>
      <c r="F84" s="69">
        <v>56</v>
      </c>
      <c r="G84" s="69">
        <v>66</v>
      </c>
      <c r="H84" s="69">
        <v>121</v>
      </c>
      <c r="I84" s="69">
        <v>70</v>
      </c>
      <c r="J84" s="69">
        <v>51</v>
      </c>
      <c r="K84" s="69">
        <v>114</v>
      </c>
      <c r="L84" s="69">
        <v>49</v>
      </c>
      <c r="M84" s="69">
        <v>65</v>
      </c>
      <c r="N84" s="69">
        <v>136</v>
      </c>
      <c r="O84" s="69">
        <v>75</v>
      </c>
      <c r="P84" s="69">
        <v>61</v>
      </c>
      <c r="Q84" s="69">
        <v>121</v>
      </c>
      <c r="R84" s="69">
        <v>57</v>
      </c>
      <c r="S84" s="69">
        <v>64</v>
      </c>
      <c r="T84" s="69">
        <v>155</v>
      </c>
      <c r="U84" s="69">
        <v>80</v>
      </c>
      <c r="V84" s="69">
        <v>75</v>
      </c>
    </row>
    <row r="85" spans="1:22" ht="21.75" customHeight="1">
      <c r="A85" s="19" t="s">
        <v>76</v>
      </c>
      <c r="B85" s="60">
        <v>671</v>
      </c>
      <c r="C85" s="60">
        <v>337</v>
      </c>
      <c r="D85" s="17">
        <v>334</v>
      </c>
      <c r="E85" s="60">
        <v>104</v>
      </c>
      <c r="F85" s="60">
        <v>57</v>
      </c>
      <c r="G85" s="60">
        <v>47</v>
      </c>
      <c r="H85" s="60">
        <v>109</v>
      </c>
      <c r="I85" s="60">
        <v>61</v>
      </c>
      <c r="J85" s="60">
        <v>48</v>
      </c>
      <c r="K85" s="60">
        <v>115</v>
      </c>
      <c r="L85" s="60">
        <v>67</v>
      </c>
      <c r="M85" s="60">
        <v>48</v>
      </c>
      <c r="N85" s="17">
        <v>116</v>
      </c>
      <c r="O85" s="60">
        <v>50</v>
      </c>
      <c r="P85" s="60">
        <v>66</v>
      </c>
      <c r="Q85" s="60">
        <v>128</v>
      </c>
      <c r="R85" s="60">
        <v>57</v>
      </c>
      <c r="S85" s="60">
        <v>71</v>
      </c>
      <c r="T85" s="60">
        <v>99</v>
      </c>
      <c r="U85" s="60">
        <v>45</v>
      </c>
      <c r="V85" s="60">
        <v>54</v>
      </c>
    </row>
    <row r="86" spans="1:22" ht="21.75" customHeight="1">
      <c r="A86" s="19" t="s">
        <v>77</v>
      </c>
      <c r="B86" s="25">
        <v>283</v>
      </c>
      <c r="C86" s="25">
        <v>134</v>
      </c>
      <c r="D86" s="25">
        <v>149</v>
      </c>
      <c r="E86" s="25">
        <v>39</v>
      </c>
      <c r="F86" s="25">
        <v>19</v>
      </c>
      <c r="G86" s="25">
        <v>20</v>
      </c>
      <c r="H86" s="25">
        <v>37</v>
      </c>
      <c r="I86" s="25">
        <v>17</v>
      </c>
      <c r="J86" s="25">
        <v>20</v>
      </c>
      <c r="K86" s="25">
        <v>53</v>
      </c>
      <c r="L86" s="25">
        <v>25</v>
      </c>
      <c r="M86" s="25">
        <v>28</v>
      </c>
      <c r="N86" s="25">
        <v>55</v>
      </c>
      <c r="O86" s="25">
        <v>24</v>
      </c>
      <c r="P86" s="25">
        <v>31</v>
      </c>
      <c r="Q86" s="25">
        <v>52</v>
      </c>
      <c r="R86" s="25">
        <v>23</v>
      </c>
      <c r="S86" s="25">
        <v>29</v>
      </c>
      <c r="T86" s="25">
        <v>47</v>
      </c>
      <c r="U86" s="25">
        <v>26</v>
      </c>
      <c r="V86" s="25">
        <v>21</v>
      </c>
    </row>
    <row r="87" spans="1:22" ht="21.75" customHeight="1">
      <c r="A87" s="19" t="s">
        <v>78</v>
      </c>
      <c r="B87" s="69">
        <v>160</v>
      </c>
      <c r="C87" s="69">
        <v>82</v>
      </c>
      <c r="D87" s="69">
        <v>78</v>
      </c>
      <c r="E87" s="69">
        <v>22</v>
      </c>
      <c r="F87" s="69">
        <v>11</v>
      </c>
      <c r="G87" s="69">
        <v>11</v>
      </c>
      <c r="H87" s="69">
        <v>20</v>
      </c>
      <c r="I87" s="69">
        <v>10</v>
      </c>
      <c r="J87" s="69">
        <v>10</v>
      </c>
      <c r="K87" s="69">
        <v>29</v>
      </c>
      <c r="L87" s="69">
        <v>14</v>
      </c>
      <c r="M87" s="69">
        <v>15</v>
      </c>
      <c r="N87" s="69">
        <v>23</v>
      </c>
      <c r="O87" s="69">
        <v>10</v>
      </c>
      <c r="P87" s="69">
        <v>13</v>
      </c>
      <c r="Q87" s="69">
        <v>34</v>
      </c>
      <c r="R87" s="69">
        <v>16</v>
      </c>
      <c r="S87" s="69">
        <v>18</v>
      </c>
      <c r="T87" s="69">
        <v>32</v>
      </c>
      <c r="U87" s="69">
        <v>21</v>
      </c>
      <c r="V87" s="69">
        <v>11</v>
      </c>
    </row>
    <row r="88" spans="1:22" ht="21.75" customHeight="1">
      <c r="A88" s="19" t="s">
        <v>79</v>
      </c>
      <c r="B88" s="69">
        <v>328</v>
      </c>
      <c r="C88" s="69">
        <v>152</v>
      </c>
      <c r="D88" s="69">
        <v>176</v>
      </c>
      <c r="E88" s="69">
        <v>50</v>
      </c>
      <c r="F88" s="69">
        <v>21</v>
      </c>
      <c r="G88" s="69">
        <v>29</v>
      </c>
      <c r="H88" s="69">
        <v>46</v>
      </c>
      <c r="I88" s="69">
        <v>26</v>
      </c>
      <c r="J88" s="69">
        <v>20</v>
      </c>
      <c r="K88" s="69">
        <v>57</v>
      </c>
      <c r="L88" s="69">
        <v>28</v>
      </c>
      <c r="M88" s="69">
        <v>29</v>
      </c>
      <c r="N88" s="69">
        <v>48</v>
      </c>
      <c r="O88" s="69">
        <v>18</v>
      </c>
      <c r="P88" s="69">
        <v>30</v>
      </c>
      <c r="Q88" s="69">
        <v>72</v>
      </c>
      <c r="R88" s="69">
        <v>30</v>
      </c>
      <c r="S88" s="69">
        <v>42</v>
      </c>
      <c r="T88" s="69">
        <v>55</v>
      </c>
      <c r="U88" s="69">
        <v>29</v>
      </c>
      <c r="V88" s="69">
        <v>26</v>
      </c>
    </row>
    <row r="89" spans="1:22" ht="21.75" customHeight="1">
      <c r="A89" s="19" t="s">
        <v>80</v>
      </c>
      <c r="B89" s="69">
        <v>65</v>
      </c>
      <c r="C89" s="69">
        <v>37</v>
      </c>
      <c r="D89" s="69">
        <v>28</v>
      </c>
      <c r="E89" s="69">
        <v>10</v>
      </c>
      <c r="F89" s="69">
        <v>4</v>
      </c>
      <c r="G89" s="69">
        <v>6</v>
      </c>
      <c r="H89" s="69">
        <v>5</v>
      </c>
      <c r="I89" s="69">
        <v>3</v>
      </c>
      <c r="J89" s="69">
        <v>2</v>
      </c>
      <c r="K89" s="69">
        <v>17</v>
      </c>
      <c r="L89" s="69">
        <v>12</v>
      </c>
      <c r="M89" s="69">
        <v>5</v>
      </c>
      <c r="N89" s="69">
        <v>4</v>
      </c>
      <c r="O89" s="69">
        <v>3</v>
      </c>
      <c r="P89" s="69">
        <v>1</v>
      </c>
      <c r="Q89" s="69">
        <v>11</v>
      </c>
      <c r="R89" s="69">
        <v>4</v>
      </c>
      <c r="S89" s="69">
        <v>7</v>
      </c>
      <c r="T89" s="69">
        <v>18</v>
      </c>
      <c r="U89" s="69">
        <v>11</v>
      </c>
      <c r="V89" s="69">
        <v>7</v>
      </c>
    </row>
    <row r="90" spans="1:22" ht="21.75" customHeight="1">
      <c r="A90" s="19" t="s">
        <v>81</v>
      </c>
      <c r="B90" s="60">
        <v>266</v>
      </c>
      <c r="C90" s="60">
        <v>123</v>
      </c>
      <c r="D90" s="17">
        <v>143</v>
      </c>
      <c r="E90" s="60">
        <v>40</v>
      </c>
      <c r="F90" s="60">
        <v>17</v>
      </c>
      <c r="G90" s="60">
        <v>23</v>
      </c>
      <c r="H90" s="60">
        <v>34</v>
      </c>
      <c r="I90" s="60">
        <v>16</v>
      </c>
      <c r="J90" s="60">
        <v>18</v>
      </c>
      <c r="K90" s="60">
        <v>48</v>
      </c>
      <c r="L90" s="60">
        <v>23</v>
      </c>
      <c r="M90" s="60">
        <v>25</v>
      </c>
      <c r="N90" s="60">
        <v>49</v>
      </c>
      <c r="O90" s="60">
        <v>22</v>
      </c>
      <c r="P90" s="60">
        <v>27</v>
      </c>
      <c r="Q90" s="60">
        <v>51</v>
      </c>
      <c r="R90" s="60">
        <v>24</v>
      </c>
      <c r="S90" s="60">
        <v>27</v>
      </c>
      <c r="T90" s="60">
        <v>44</v>
      </c>
      <c r="U90" s="60">
        <v>21</v>
      </c>
      <c r="V90" s="60">
        <v>23</v>
      </c>
    </row>
    <row r="91" spans="1:22" ht="21.75" customHeight="1">
      <c r="A91" s="19" t="s">
        <v>82</v>
      </c>
      <c r="B91" s="25">
        <v>239</v>
      </c>
      <c r="C91" s="25">
        <v>114</v>
      </c>
      <c r="D91" s="25">
        <v>125</v>
      </c>
      <c r="E91" s="25">
        <v>34</v>
      </c>
      <c r="F91" s="25">
        <v>12</v>
      </c>
      <c r="G91" s="25">
        <v>22</v>
      </c>
      <c r="H91" s="25">
        <v>32</v>
      </c>
      <c r="I91" s="25">
        <v>16</v>
      </c>
      <c r="J91" s="25">
        <v>16</v>
      </c>
      <c r="K91" s="25">
        <v>31</v>
      </c>
      <c r="L91" s="25">
        <v>18</v>
      </c>
      <c r="M91" s="25">
        <v>13</v>
      </c>
      <c r="N91" s="25">
        <v>32</v>
      </c>
      <c r="O91" s="25">
        <v>15</v>
      </c>
      <c r="P91" s="25">
        <v>17</v>
      </c>
      <c r="Q91" s="25">
        <v>44</v>
      </c>
      <c r="R91" s="25">
        <v>21</v>
      </c>
      <c r="S91" s="25">
        <v>23</v>
      </c>
      <c r="T91" s="25">
        <v>66</v>
      </c>
      <c r="U91" s="25">
        <v>32</v>
      </c>
      <c r="V91" s="25">
        <v>34</v>
      </c>
    </row>
    <row r="92" spans="1:22" ht="21.75" customHeight="1">
      <c r="A92" s="19" t="s">
        <v>83</v>
      </c>
      <c r="B92" s="69">
        <v>1072</v>
      </c>
      <c r="C92" s="69">
        <v>575</v>
      </c>
      <c r="D92" s="69">
        <v>497</v>
      </c>
      <c r="E92" s="69">
        <v>152</v>
      </c>
      <c r="F92" s="69">
        <v>83</v>
      </c>
      <c r="G92" s="69">
        <v>69</v>
      </c>
      <c r="H92" s="69">
        <v>192</v>
      </c>
      <c r="I92" s="69">
        <v>104</v>
      </c>
      <c r="J92" s="69">
        <v>88</v>
      </c>
      <c r="K92" s="69">
        <v>187</v>
      </c>
      <c r="L92" s="69">
        <v>97</v>
      </c>
      <c r="M92" s="69">
        <v>90</v>
      </c>
      <c r="N92" s="69">
        <v>153</v>
      </c>
      <c r="O92" s="69">
        <v>87</v>
      </c>
      <c r="P92" s="69">
        <v>66</v>
      </c>
      <c r="Q92" s="69">
        <v>187</v>
      </c>
      <c r="R92" s="69">
        <v>95</v>
      </c>
      <c r="S92" s="69">
        <v>92</v>
      </c>
      <c r="T92" s="69">
        <v>201</v>
      </c>
      <c r="U92" s="69">
        <v>109</v>
      </c>
      <c r="V92" s="69">
        <v>92</v>
      </c>
    </row>
    <row r="93" spans="1:22" ht="21.75" customHeight="1">
      <c r="A93" s="19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17"/>
      <c r="O93" s="60"/>
      <c r="P93" s="60"/>
      <c r="Q93" s="60"/>
      <c r="R93" s="60"/>
      <c r="S93" s="60"/>
      <c r="T93" s="60"/>
      <c r="U93" s="60"/>
      <c r="V93" s="60"/>
    </row>
    <row r="94" spans="1:22" s="68" customFormat="1" ht="21.75" customHeight="1">
      <c r="A94" s="20" t="s">
        <v>84</v>
      </c>
      <c r="B94" s="70">
        <v>2633</v>
      </c>
      <c r="C94" s="70">
        <v>1297</v>
      </c>
      <c r="D94" s="70">
        <v>1336</v>
      </c>
      <c r="E94" s="70">
        <v>396</v>
      </c>
      <c r="F94" s="70">
        <v>190</v>
      </c>
      <c r="G94" s="70">
        <v>206</v>
      </c>
      <c r="H94" s="70">
        <v>436</v>
      </c>
      <c r="I94" s="70">
        <v>210</v>
      </c>
      <c r="J94" s="70">
        <v>226</v>
      </c>
      <c r="K94" s="70">
        <v>426</v>
      </c>
      <c r="L94" s="70">
        <v>211</v>
      </c>
      <c r="M94" s="70">
        <v>215</v>
      </c>
      <c r="N94" s="70">
        <v>454</v>
      </c>
      <c r="O94" s="70">
        <v>238</v>
      </c>
      <c r="P94" s="70">
        <v>216</v>
      </c>
      <c r="Q94" s="70">
        <v>439</v>
      </c>
      <c r="R94" s="70">
        <v>214</v>
      </c>
      <c r="S94" s="70">
        <v>225</v>
      </c>
      <c r="T94" s="70">
        <v>482</v>
      </c>
      <c r="U94" s="70">
        <v>234</v>
      </c>
      <c r="V94" s="70">
        <v>248</v>
      </c>
    </row>
    <row r="95" spans="1:22" ht="21.75" customHeight="1">
      <c r="A95" s="19" t="s">
        <v>85</v>
      </c>
      <c r="B95" s="69">
        <v>333</v>
      </c>
      <c r="C95" s="69">
        <v>167</v>
      </c>
      <c r="D95" s="69">
        <v>166</v>
      </c>
      <c r="E95" s="69">
        <v>55</v>
      </c>
      <c r="F95" s="69">
        <v>25</v>
      </c>
      <c r="G95" s="69">
        <v>30</v>
      </c>
      <c r="H95" s="69">
        <v>63</v>
      </c>
      <c r="I95" s="69">
        <v>26</v>
      </c>
      <c r="J95" s="69">
        <v>37</v>
      </c>
      <c r="K95" s="69">
        <v>64</v>
      </c>
      <c r="L95" s="69">
        <v>31</v>
      </c>
      <c r="M95" s="69">
        <v>33</v>
      </c>
      <c r="N95" s="69">
        <v>49</v>
      </c>
      <c r="O95" s="69">
        <v>30</v>
      </c>
      <c r="P95" s="69">
        <v>19</v>
      </c>
      <c r="Q95" s="69">
        <v>48</v>
      </c>
      <c r="R95" s="69">
        <v>26</v>
      </c>
      <c r="S95" s="69">
        <v>22</v>
      </c>
      <c r="T95" s="69">
        <v>54</v>
      </c>
      <c r="U95" s="69">
        <v>29</v>
      </c>
      <c r="V95" s="69">
        <v>25</v>
      </c>
    </row>
    <row r="96" spans="1:22" ht="21.75" customHeight="1">
      <c r="A96" s="19" t="s">
        <v>86</v>
      </c>
      <c r="B96" s="69">
        <v>212</v>
      </c>
      <c r="C96" s="69">
        <v>107</v>
      </c>
      <c r="D96" s="69">
        <v>105</v>
      </c>
      <c r="E96" s="69">
        <v>27</v>
      </c>
      <c r="F96" s="69">
        <v>13</v>
      </c>
      <c r="G96" s="69">
        <v>14</v>
      </c>
      <c r="H96" s="69">
        <v>35</v>
      </c>
      <c r="I96" s="69">
        <v>14</v>
      </c>
      <c r="J96" s="69">
        <v>21</v>
      </c>
      <c r="K96" s="69">
        <v>33</v>
      </c>
      <c r="L96" s="69">
        <v>18</v>
      </c>
      <c r="M96" s="69">
        <v>15</v>
      </c>
      <c r="N96" s="69">
        <v>49</v>
      </c>
      <c r="O96" s="69">
        <v>26</v>
      </c>
      <c r="P96" s="69">
        <v>23</v>
      </c>
      <c r="Q96" s="69">
        <v>39</v>
      </c>
      <c r="R96" s="69">
        <v>17</v>
      </c>
      <c r="S96" s="69">
        <v>22</v>
      </c>
      <c r="T96" s="69">
        <v>29</v>
      </c>
      <c r="U96" s="69">
        <v>19</v>
      </c>
      <c r="V96" s="69">
        <v>10</v>
      </c>
    </row>
    <row r="97" spans="1:22" ht="21.75" customHeight="1">
      <c r="A97" s="19" t="s">
        <v>87</v>
      </c>
      <c r="B97" s="69">
        <v>163</v>
      </c>
      <c r="C97" s="69">
        <v>80</v>
      </c>
      <c r="D97" s="69">
        <v>83</v>
      </c>
      <c r="E97" s="69">
        <v>24</v>
      </c>
      <c r="F97" s="69">
        <v>11</v>
      </c>
      <c r="G97" s="69">
        <v>13</v>
      </c>
      <c r="H97" s="69">
        <v>25</v>
      </c>
      <c r="I97" s="69">
        <v>14</v>
      </c>
      <c r="J97" s="69">
        <v>11</v>
      </c>
      <c r="K97" s="69">
        <v>31</v>
      </c>
      <c r="L97" s="69">
        <v>14</v>
      </c>
      <c r="M97" s="69">
        <v>17</v>
      </c>
      <c r="N97" s="69">
        <v>19</v>
      </c>
      <c r="O97" s="69">
        <v>8</v>
      </c>
      <c r="P97" s="69">
        <v>11</v>
      </c>
      <c r="Q97" s="69">
        <v>32</v>
      </c>
      <c r="R97" s="69">
        <v>18</v>
      </c>
      <c r="S97" s="69">
        <v>14</v>
      </c>
      <c r="T97" s="69">
        <v>32</v>
      </c>
      <c r="U97" s="69">
        <v>15</v>
      </c>
      <c r="V97" s="69">
        <v>17</v>
      </c>
    </row>
    <row r="98" spans="1:22" ht="21.75" customHeight="1">
      <c r="A98" s="19" t="s">
        <v>88</v>
      </c>
      <c r="B98" s="69">
        <v>173</v>
      </c>
      <c r="C98" s="69">
        <v>83</v>
      </c>
      <c r="D98" s="69">
        <v>90</v>
      </c>
      <c r="E98" s="69">
        <v>26</v>
      </c>
      <c r="F98" s="69">
        <v>11</v>
      </c>
      <c r="G98" s="69">
        <v>15</v>
      </c>
      <c r="H98" s="69">
        <v>30</v>
      </c>
      <c r="I98" s="69">
        <v>8</v>
      </c>
      <c r="J98" s="69">
        <v>22</v>
      </c>
      <c r="K98" s="69">
        <v>26</v>
      </c>
      <c r="L98" s="69">
        <v>17</v>
      </c>
      <c r="M98" s="69">
        <v>9</v>
      </c>
      <c r="N98" s="69">
        <v>27</v>
      </c>
      <c r="O98" s="69">
        <v>15</v>
      </c>
      <c r="P98" s="69">
        <v>12</v>
      </c>
      <c r="Q98" s="69">
        <v>31</v>
      </c>
      <c r="R98" s="69">
        <v>16</v>
      </c>
      <c r="S98" s="69">
        <v>15</v>
      </c>
      <c r="T98" s="69">
        <v>33</v>
      </c>
      <c r="U98" s="69">
        <v>16</v>
      </c>
      <c r="V98" s="69">
        <v>17</v>
      </c>
    </row>
    <row r="99" spans="1:22" ht="21.75" customHeight="1">
      <c r="A99" s="19" t="s">
        <v>89</v>
      </c>
      <c r="B99" s="69">
        <v>200</v>
      </c>
      <c r="C99" s="69">
        <v>99</v>
      </c>
      <c r="D99" s="69">
        <v>101</v>
      </c>
      <c r="E99" s="69">
        <v>26</v>
      </c>
      <c r="F99" s="69">
        <v>14</v>
      </c>
      <c r="G99" s="69">
        <v>12</v>
      </c>
      <c r="H99" s="69">
        <v>29</v>
      </c>
      <c r="I99" s="69">
        <v>14</v>
      </c>
      <c r="J99" s="69">
        <v>15</v>
      </c>
      <c r="K99" s="69">
        <v>26</v>
      </c>
      <c r="L99" s="69">
        <v>15</v>
      </c>
      <c r="M99" s="69">
        <v>11</v>
      </c>
      <c r="N99" s="69">
        <v>27</v>
      </c>
      <c r="O99" s="69">
        <v>14</v>
      </c>
      <c r="P99" s="69">
        <v>13</v>
      </c>
      <c r="Q99" s="69">
        <v>44</v>
      </c>
      <c r="R99" s="69">
        <v>20</v>
      </c>
      <c r="S99" s="69">
        <v>24</v>
      </c>
      <c r="T99" s="69">
        <v>48</v>
      </c>
      <c r="U99" s="69">
        <v>22</v>
      </c>
      <c r="V99" s="69">
        <v>26</v>
      </c>
    </row>
    <row r="100" spans="1:22" ht="21.75" customHeight="1">
      <c r="A100" s="19" t="s">
        <v>90</v>
      </c>
      <c r="B100" s="69">
        <v>506</v>
      </c>
      <c r="C100" s="69">
        <v>247</v>
      </c>
      <c r="D100" s="69">
        <v>259</v>
      </c>
      <c r="E100" s="69">
        <v>70</v>
      </c>
      <c r="F100" s="69">
        <v>37</v>
      </c>
      <c r="G100" s="69">
        <v>33</v>
      </c>
      <c r="H100" s="69">
        <v>89</v>
      </c>
      <c r="I100" s="69">
        <v>45</v>
      </c>
      <c r="J100" s="69">
        <v>44</v>
      </c>
      <c r="K100" s="69">
        <v>84</v>
      </c>
      <c r="L100" s="69">
        <v>41</v>
      </c>
      <c r="M100" s="69">
        <v>43</v>
      </c>
      <c r="N100" s="69">
        <v>91</v>
      </c>
      <c r="O100" s="69">
        <v>50</v>
      </c>
      <c r="P100" s="69">
        <v>41</v>
      </c>
      <c r="Q100" s="69">
        <v>85</v>
      </c>
      <c r="R100" s="69">
        <v>35</v>
      </c>
      <c r="S100" s="69">
        <v>50</v>
      </c>
      <c r="T100" s="69">
        <v>87</v>
      </c>
      <c r="U100" s="69">
        <v>39</v>
      </c>
      <c r="V100" s="69">
        <v>48</v>
      </c>
    </row>
    <row r="101" spans="1:22" ht="21.75" customHeight="1">
      <c r="A101" s="19" t="s">
        <v>91</v>
      </c>
      <c r="B101" s="60">
        <v>498</v>
      </c>
      <c r="C101" s="60">
        <v>249</v>
      </c>
      <c r="D101" s="60">
        <v>249</v>
      </c>
      <c r="E101" s="60">
        <v>78</v>
      </c>
      <c r="F101" s="60">
        <v>37</v>
      </c>
      <c r="G101" s="60">
        <v>41</v>
      </c>
      <c r="H101" s="60">
        <v>84</v>
      </c>
      <c r="I101" s="60">
        <v>47</v>
      </c>
      <c r="J101" s="60">
        <v>37</v>
      </c>
      <c r="K101" s="60">
        <v>83</v>
      </c>
      <c r="L101" s="60">
        <v>44</v>
      </c>
      <c r="M101" s="60">
        <v>39</v>
      </c>
      <c r="N101" s="17">
        <v>88</v>
      </c>
      <c r="O101" s="60">
        <v>42</v>
      </c>
      <c r="P101" s="60">
        <v>46</v>
      </c>
      <c r="Q101" s="60">
        <v>75</v>
      </c>
      <c r="R101" s="60">
        <v>40</v>
      </c>
      <c r="S101" s="60">
        <v>35</v>
      </c>
      <c r="T101" s="60">
        <v>90</v>
      </c>
      <c r="U101" s="60">
        <v>39</v>
      </c>
      <c r="V101" s="60">
        <v>51</v>
      </c>
    </row>
    <row r="102" spans="1:22" ht="21.75" customHeight="1">
      <c r="A102" s="19" t="s">
        <v>92</v>
      </c>
      <c r="B102" s="25">
        <v>219</v>
      </c>
      <c r="C102" s="25">
        <v>105</v>
      </c>
      <c r="D102" s="25">
        <v>114</v>
      </c>
      <c r="E102" s="25">
        <v>39</v>
      </c>
      <c r="F102" s="25">
        <v>20</v>
      </c>
      <c r="G102" s="25">
        <v>19</v>
      </c>
      <c r="H102" s="25">
        <v>29</v>
      </c>
      <c r="I102" s="25">
        <v>16</v>
      </c>
      <c r="J102" s="25">
        <v>13</v>
      </c>
      <c r="K102" s="25">
        <v>34</v>
      </c>
      <c r="L102" s="25">
        <v>14</v>
      </c>
      <c r="M102" s="25">
        <v>20</v>
      </c>
      <c r="N102" s="25">
        <v>38</v>
      </c>
      <c r="O102" s="25">
        <v>17</v>
      </c>
      <c r="P102" s="25">
        <v>21</v>
      </c>
      <c r="Q102" s="25">
        <v>37</v>
      </c>
      <c r="R102" s="25">
        <v>18</v>
      </c>
      <c r="S102" s="25">
        <v>19</v>
      </c>
      <c r="T102" s="25">
        <v>42</v>
      </c>
      <c r="U102" s="25">
        <v>20</v>
      </c>
      <c r="V102" s="25">
        <v>22</v>
      </c>
    </row>
    <row r="103" spans="1:22" ht="21.75" customHeight="1" thickBot="1">
      <c r="A103" s="27" t="s">
        <v>93</v>
      </c>
      <c r="B103" s="71">
        <v>329</v>
      </c>
      <c r="C103" s="71">
        <v>160</v>
      </c>
      <c r="D103" s="71">
        <v>169</v>
      </c>
      <c r="E103" s="71">
        <v>51</v>
      </c>
      <c r="F103" s="71">
        <v>22</v>
      </c>
      <c r="G103" s="71">
        <v>29</v>
      </c>
      <c r="H103" s="71">
        <v>52</v>
      </c>
      <c r="I103" s="71">
        <v>26</v>
      </c>
      <c r="J103" s="71">
        <v>26</v>
      </c>
      <c r="K103" s="71">
        <v>45</v>
      </c>
      <c r="L103" s="71">
        <v>17</v>
      </c>
      <c r="M103" s="71">
        <v>28</v>
      </c>
      <c r="N103" s="71">
        <v>66</v>
      </c>
      <c r="O103" s="71">
        <v>36</v>
      </c>
      <c r="P103" s="71">
        <v>30</v>
      </c>
      <c r="Q103" s="71">
        <v>48</v>
      </c>
      <c r="R103" s="71">
        <v>24</v>
      </c>
      <c r="S103" s="71">
        <v>24</v>
      </c>
      <c r="T103" s="71">
        <v>67</v>
      </c>
      <c r="U103" s="71">
        <v>35</v>
      </c>
      <c r="V103" s="71">
        <v>32</v>
      </c>
    </row>
    <row r="104" spans="2:22" ht="15.75" customHeight="1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</row>
    <row r="105" spans="2:22" ht="15.75" customHeight="1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</row>
    <row r="106" spans="2:22" ht="15.75" customHeight="1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</row>
    <row r="107" spans="2:22" ht="15.75" customHeight="1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</row>
    <row r="108" spans="2:22" ht="15.75" customHeight="1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</row>
    <row r="109" spans="2:22" ht="15.75" customHeight="1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</row>
    <row r="110" spans="2:22" ht="15.75" customHeight="1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</row>
    <row r="111" spans="2:22" ht="15.75" customHeight="1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</row>
    <row r="112" spans="2:22" ht="13.5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</row>
    <row r="113" spans="2:22" ht="13.5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</row>
    <row r="114" spans="2:22" ht="13.5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</row>
  </sheetData>
  <mergeCells count="3">
    <mergeCell ref="B53:D53"/>
    <mergeCell ref="A2:A3"/>
    <mergeCell ref="B2:D2"/>
  </mergeCells>
  <printOptions horizontalCentered="1"/>
  <pageMargins left="0.5118110236220472" right="0.5118110236220472" top="0.6299212598425197" bottom="0.4330708661417323" header="0.3937007874015748" footer="0.5118110236220472"/>
  <pageSetup blackAndWhite="1" fitToHeight="2" fitToWidth="2" horizontalDpi="300" verticalDpi="300" orientation="portrait" pageOrder="overThenDown" paperSize="9" scale="70" r:id="rId1"/>
  <rowBreaks count="1" manualBreakCount="1">
    <brk id="51" max="21" man="1"/>
  </rowBreaks>
  <colBreaks count="1" manualBreakCount="1">
    <brk id="11" max="11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771332121" transitionEvaluation="1"/>
  <dimension ref="A1:K102"/>
  <sheetViews>
    <sheetView showGridLines="0" zoomScale="75" zoomScaleNormal="75" zoomScaleSheetLayoutView="75" workbookViewId="0" topLeftCell="A1">
      <pane xSplit="1" ySplit="4" topLeftCell="B5" activePane="bottomRight" state="frozen"/>
      <selection pane="topLeft" activeCell="K6" sqref="K6"/>
      <selection pane="topRight" activeCell="K6" sqref="K6"/>
      <selection pane="bottomLeft" activeCell="K6" sqref="K6"/>
      <selection pane="bottomRight" activeCell="A1" sqref="A1"/>
    </sheetView>
  </sheetViews>
  <sheetFormatPr defaultColWidth="15.5" defaultRowHeight="15"/>
  <cols>
    <col min="1" max="1" width="12.19921875" style="165" customWidth="1"/>
    <col min="2" max="11" width="8.69921875" style="165" customWidth="1"/>
    <col min="12" max="16384" width="15.5" style="165" customWidth="1"/>
  </cols>
  <sheetData>
    <row r="1" spans="1:11" ht="18.75" customHeight="1" thickBot="1">
      <c r="A1" s="128" t="s">
        <v>359</v>
      </c>
      <c r="K1" s="128"/>
    </row>
    <row r="2" spans="1:11" ht="17.25" customHeight="1">
      <c r="A2" s="593" t="s">
        <v>3</v>
      </c>
      <c r="B2" s="672" t="s">
        <v>117</v>
      </c>
      <c r="C2" s="672" t="s">
        <v>118</v>
      </c>
      <c r="D2" s="672" t="s">
        <v>119</v>
      </c>
      <c r="E2" s="674" t="s">
        <v>120</v>
      </c>
      <c r="F2" s="603"/>
      <c r="G2" s="603"/>
      <c r="H2" s="603"/>
      <c r="I2" s="603"/>
      <c r="J2" s="603"/>
      <c r="K2" s="603"/>
    </row>
    <row r="3" spans="1:11" s="198" customFormat="1" ht="17.25" customHeight="1">
      <c r="A3" s="596"/>
      <c r="B3" s="673"/>
      <c r="C3" s="673"/>
      <c r="D3" s="673"/>
      <c r="E3" s="675" t="s">
        <v>94</v>
      </c>
      <c r="F3" s="668" t="s">
        <v>360</v>
      </c>
      <c r="G3" s="668" t="s">
        <v>361</v>
      </c>
      <c r="H3" s="668" t="s">
        <v>362</v>
      </c>
      <c r="I3" s="668" t="s">
        <v>363</v>
      </c>
      <c r="J3" s="668" t="s">
        <v>364</v>
      </c>
      <c r="K3" s="670" t="s">
        <v>365</v>
      </c>
    </row>
    <row r="4" spans="1:11" s="198" customFormat="1" ht="17.25" customHeight="1">
      <c r="A4" s="597"/>
      <c r="B4" s="669"/>
      <c r="C4" s="669"/>
      <c r="D4" s="669"/>
      <c r="E4" s="669"/>
      <c r="F4" s="669"/>
      <c r="G4" s="669"/>
      <c r="H4" s="669"/>
      <c r="I4" s="669"/>
      <c r="J4" s="669"/>
      <c r="K4" s="671"/>
    </row>
    <row r="5" spans="1:11" s="85" customFormat="1" ht="23.25" customHeight="1">
      <c r="A5" s="19" t="s">
        <v>11</v>
      </c>
      <c r="B5" s="85">
        <v>24352</v>
      </c>
      <c r="C5" s="85">
        <v>160</v>
      </c>
      <c r="D5" s="85">
        <v>5012</v>
      </c>
      <c r="E5" s="85">
        <v>19180</v>
      </c>
      <c r="F5" s="85">
        <v>18870</v>
      </c>
      <c r="G5" s="85">
        <v>0</v>
      </c>
      <c r="H5" s="85">
        <v>0</v>
      </c>
      <c r="I5" s="85">
        <v>240</v>
      </c>
      <c r="J5" s="85">
        <v>0</v>
      </c>
      <c r="K5" s="85">
        <v>70</v>
      </c>
    </row>
    <row r="6" spans="1:11" s="198" customFormat="1" ht="23.25" customHeight="1">
      <c r="A6" s="265"/>
      <c r="B6" s="179"/>
      <c r="C6" s="179"/>
      <c r="D6" s="179"/>
      <c r="E6" s="179"/>
      <c r="F6" s="179"/>
      <c r="G6" s="179"/>
      <c r="H6" s="179"/>
      <c r="I6" s="179"/>
      <c r="J6" s="179"/>
      <c r="K6" s="179"/>
    </row>
    <row r="7" spans="1:11" s="173" customFormat="1" ht="23.25" customHeight="1">
      <c r="A7" s="20" t="s">
        <v>12</v>
      </c>
      <c r="B7" s="87">
        <v>24142</v>
      </c>
      <c r="C7" s="87">
        <v>160</v>
      </c>
      <c r="D7" s="87">
        <v>4952</v>
      </c>
      <c r="E7" s="87">
        <v>19030</v>
      </c>
      <c r="F7" s="87">
        <v>18720</v>
      </c>
      <c r="G7" s="87">
        <v>0</v>
      </c>
      <c r="H7" s="87">
        <v>0</v>
      </c>
      <c r="I7" s="87">
        <v>240</v>
      </c>
      <c r="J7" s="87">
        <v>0</v>
      </c>
      <c r="K7" s="87">
        <v>70</v>
      </c>
    </row>
    <row r="8" spans="1:11" s="173" customFormat="1" ht="23.25" customHeight="1">
      <c r="A8" s="266"/>
      <c r="B8" s="179"/>
      <c r="C8" s="179"/>
      <c r="D8" s="179"/>
      <c r="E8" s="179"/>
      <c r="F8" s="179"/>
      <c r="G8" s="179"/>
      <c r="H8" s="179"/>
      <c r="I8" s="179"/>
      <c r="J8" s="179"/>
      <c r="K8" s="179"/>
    </row>
    <row r="9" spans="1:11" s="173" customFormat="1" ht="23.25" customHeight="1">
      <c r="A9" s="20" t="s">
        <v>16</v>
      </c>
      <c r="B9" s="87">
        <v>18675</v>
      </c>
      <c r="C9" s="87">
        <v>160</v>
      </c>
      <c r="D9" s="87">
        <v>3485</v>
      </c>
      <c r="E9" s="87">
        <v>15030</v>
      </c>
      <c r="F9" s="87">
        <v>14720</v>
      </c>
      <c r="G9" s="87">
        <v>0</v>
      </c>
      <c r="H9" s="87">
        <v>0</v>
      </c>
      <c r="I9" s="87">
        <v>240</v>
      </c>
      <c r="J9" s="87">
        <v>0</v>
      </c>
      <c r="K9" s="87">
        <v>70</v>
      </c>
    </row>
    <row r="10" spans="1:11" s="173" customFormat="1" ht="23.25" customHeight="1">
      <c r="A10" s="20" t="s">
        <v>17</v>
      </c>
      <c r="B10" s="87">
        <v>5467</v>
      </c>
      <c r="C10" s="87">
        <v>0</v>
      </c>
      <c r="D10" s="87">
        <v>1467</v>
      </c>
      <c r="E10" s="87">
        <v>4000</v>
      </c>
      <c r="F10" s="87">
        <v>4000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</row>
    <row r="11" spans="1:11" s="173" customFormat="1" ht="23.25" customHeight="1">
      <c r="A11" s="19"/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1" s="173" customFormat="1" ht="23.25" customHeight="1">
      <c r="A12" s="19" t="s">
        <v>18</v>
      </c>
      <c r="B12" s="85">
        <v>11535</v>
      </c>
      <c r="C12" s="85">
        <v>160</v>
      </c>
      <c r="D12" s="85">
        <v>1225</v>
      </c>
      <c r="E12" s="85">
        <v>10150</v>
      </c>
      <c r="F12" s="85">
        <v>10150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</row>
    <row r="13" spans="1:11" s="173" customFormat="1" ht="23.25" customHeight="1">
      <c r="A13" s="19" t="s">
        <v>19</v>
      </c>
      <c r="B13" s="85">
        <v>1335</v>
      </c>
      <c r="C13" s="85">
        <v>0</v>
      </c>
      <c r="D13" s="85">
        <v>860</v>
      </c>
      <c r="E13" s="85">
        <v>475</v>
      </c>
      <c r="F13" s="85">
        <v>475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</row>
    <row r="14" spans="1:11" s="173" customFormat="1" ht="23.25" customHeight="1">
      <c r="A14" s="19" t="s">
        <v>20</v>
      </c>
      <c r="B14" s="85">
        <v>515</v>
      </c>
      <c r="C14" s="85">
        <v>0</v>
      </c>
      <c r="D14" s="85">
        <v>0</v>
      </c>
      <c r="E14" s="85">
        <v>515</v>
      </c>
      <c r="F14" s="85">
        <v>395</v>
      </c>
      <c r="G14" s="85">
        <v>0</v>
      </c>
      <c r="H14" s="85">
        <v>0</v>
      </c>
      <c r="I14" s="85">
        <v>120</v>
      </c>
      <c r="J14" s="85">
        <v>0</v>
      </c>
      <c r="K14" s="85">
        <v>0</v>
      </c>
    </row>
    <row r="15" spans="1:11" s="173" customFormat="1" ht="23.25" customHeight="1">
      <c r="A15" s="19" t="s">
        <v>21</v>
      </c>
      <c r="B15" s="85">
        <v>1215</v>
      </c>
      <c r="C15" s="85">
        <v>0</v>
      </c>
      <c r="D15" s="85">
        <v>0</v>
      </c>
      <c r="E15" s="85">
        <v>1215</v>
      </c>
      <c r="F15" s="85">
        <v>1145</v>
      </c>
      <c r="G15" s="85">
        <v>0</v>
      </c>
      <c r="H15" s="85">
        <v>0</v>
      </c>
      <c r="I15" s="85">
        <v>0</v>
      </c>
      <c r="J15" s="85">
        <v>0</v>
      </c>
      <c r="K15" s="85">
        <v>70</v>
      </c>
    </row>
    <row r="16" spans="1:11" s="173" customFormat="1" ht="23.25" customHeight="1">
      <c r="A16" s="19" t="s">
        <v>22</v>
      </c>
      <c r="B16" s="85">
        <v>445</v>
      </c>
      <c r="C16" s="85">
        <v>0</v>
      </c>
      <c r="D16" s="85">
        <v>0</v>
      </c>
      <c r="E16" s="85">
        <v>445</v>
      </c>
      <c r="F16" s="85">
        <v>445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</row>
    <row r="17" spans="1:11" s="173" customFormat="1" ht="23.25" customHeight="1">
      <c r="A17" s="19" t="s">
        <v>23</v>
      </c>
      <c r="B17" s="85">
        <v>730</v>
      </c>
      <c r="C17" s="85">
        <v>0</v>
      </c>
      <c r="D17" s="85">
        <v>0</v>
      </c>
      <c r="E17" s="85">
        <v>730</v>
      </c>
      <c r="F17" s="85">
        <v>730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</row>
    <row r="18" spans="1:11" s="173" customFormat="1" ht="23.25" customHeight="1">
      <c r="A18" s="19" t="s">
        <v>24</v>
      </c>
      <c r="B18" s="85">
        <v>495</v>
      </c>
      <c r="C18" s="85">
        <v>0</v>
      </c>
      <c r="D18" s="85">
        <v>375</v>
      </c>
      <c r="E18" s="85">
        <v>120</v>
      </c>
      <c r="F18" s="85">
        <v>0</v>
      </c>
      <c r="G18" s="85">
        <v>0</v>
      </c>
      <c r="H18" s="85">
        <v>0</v>
      </c>
      <c r="I18" s="85">
        <v>120</v>
      </c>
      <c r="J18" s="85">
        <v>0</v>
      </c>
      <c r="K18" s="85">
        <v>0</v>
      </c>
    </row>
    <row r="19" spans="1:11" s="173" customFormat="1" ht="23.25" customHeight="1">
      <c r="A19" s="19" t="s">
        <v>25</v>
      </c>
      <c r="B19" s="85">
        <v>470</v>
      </c>
      <c r="C19" s="85">
        <v>0</v>
      </c>
      <c r="D19" s="85">
        <v>385</v>
      </c>
      <c r="E19" s="85">
        <v>85</v>
      </c>
      <c r="F19" s="85">
        <v>85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</row>
    <row r="20" spans="1:11" s="199" customFormat="1" ht="23.25" customHeight="1">
      <c r="A20" s="19" t="s">
        <v>26</v>
      </c>
      <c r="B20" s="85">
        <v>145</v>
      </c>
      <c r="C20" s="85">
        <v>0</v>
      </c>
      <c r="D20" s="85">
        <v>65</v>
      </c>
      <c r="E20" s="85">
        <v>80</v>
      </c>
      <c r="F20" s="85">
        <v>80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</row>
    <row r="21" spans="1:11" s="173" customFormat="1" ht="23.25" customHeight="1">
      <c r="A21" s="19" t="s">
        <v>27</v>
      </c>
      <c r="B21" s="85">
        <v>570</v>
      </c>
      <c r="C21" s="85">
        <v>0</v>
      </c>
      <c r="D21" s="85">
        <v>150</v>
      </c>
      <c r="E21" s="85">
        <v>420</v>
      </c>
      <c r="F21" s="85">
        <v>420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</row>
    <row r="22" spans="1:11" s="173" customFormat="1" ht="23.25" customHeight="1">
      <c r="A22" s="19" t="s">
        <v>28</v>
      </c>
      <c r="B22" s="85">
        <v>355</v>
      </c>
      <c r="C22" s="85">
        <v>0</v>
      </c>
      <c r="D22" s="85">
        <v>355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</row>
    <row r="23" spans="1:11" s="173" customFormat="1" ht="23.25" customHeight="1">
      <c r="A23" s="19" t="s">
        <v>29</v>
      </c>
      <c r="B23" s="85">
        <v>0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</row>
    <row r="24" spans="1:11" s="173" customFormat="1" ht="23.25" customHeight="1">
      <c r="A24" s="19" t="s">
        <v>30</v>
      </c>
      <c r="B24" s="85">
        <v>560</v>
      </c>
      <c r="C24" s="85">
        <v>0</v>
      </c>
      <c r="D24" s="85">
        <v>70</v>
      </c>
      <c r="E24" s="85">
        <v>490</v>
      </c>
      <c r="F24" s="85">
        <v>490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</row>
    <row r="25" spans="1:11" s="173" customFormat="1" ht="23.25" customHeight="1">
      <c r="A25" s="19" t="s">
        <v>31</v>
      </c>
      <c r="B25" s="85">
        <v>305</v>
      </c>
      <c r="C25" s="85">
        <v>0</v>
      </c>
      <c r="D25" s="85">
        <v>0</v>
      </c>
      <c r="E25" s="85">
        <v>305</v>
      </c>
      <c r="F25" s="85">
        <v>305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</row>
    <row r="26" spans="1:11" s="173" customFormat="1" ht="23.25" customHeight="1">
      <c r="A26" s="19"/>
      <c r="B26" s="85"/>
      <c r="C26" s="85"/>
      <c r="D26" s="85"/>
      <c r="E26" s="85"/>
      <c r="F26" s="85"/>
      <c r="G26" s="85"/>
      <c r="H26" s="85"/>
      <c r="I26" s="85"/>
      <c r="J26" s="85"/>
      <c r="K26" s="85"/>
    </row>
    <row r="27" spans="1:11" s="173" customFormat="1" ht="23.25" customHeight="1">
      <c r="A27" s="20" t="s">
        <v>32</v>
      </c>
      <c r="B27" s="87">
        <v>290</v>
      </c>
      <c r="C27" s="87">
        <v>0</v>
      </c>
      <c r="D27" s="87">
        <v>210</v>
      </c>
      <c r="E27" s="87">
        <v>80</v>
      </c>
      <c r="F27" s="87">
        <v>80</v>
      </c>
      <c r="G27" s="87">
        <v>0</v>
      </c>
      <c r="H27" s="87">
        <v>0</v>
      </c>
      <c r="I27" s="87">
        <v>0</v>
      </c>
      <c r="J27" s="87">
        <v>0</v>
      </c>
      <c r="K27" s="87">
        <v>0</v>
      </c>
    </row>
    <row r="28" spans="1:11" s="173" customFormat="1" ht="23.25" customHeight="1">
      <c r="A28" s="19" t="s">
        <v>33</v>
      </c>
      <c r="B28" s="85">
        <v>210</v>
      </c>
      <c r="C28" s="85">
        <v>0</v>
      </c>
      <c r="D28" s="85">
        <v>210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</row>
    <row r="29" spans="1:11" s="173" customFormat="1" ht="23.25" customHeight="1">
      <c r="A29" s="19" t="s">
        <v>34</v>
      </c>
      <c r="B29" s="85">
        <v>0</v>
      </c>
      <c r="C29" s="85">
        <v>0</v>
      </c>
      <c r="D29" s="85">
        <v>0</v>
      </c>
      <c r="E29" s="85">
        <v>0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</row>
    <row r="30" spans="1:11" s="173" customFormat="1" ht="23.25" customHeight="1">
      <c r="A30" s="19" t="s">
        <v>101</v>
      </c>
      <c r="B30" s="85">
        <v>80</v>
      </c>
      <c r="C30" s="85">
        <v>0</v>
      </c>
      <c r="D30" s="85">
        <v>0</v>
      </c>
      <c r="E30" s="85">
        <v>80</v>
      </c>
      <c r="F30" s="85">
        <v>80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</row>
    <row r="31" spans="1:11" s="173" customFormat="1" ht="23.25" customHeight="1">
      <c r="A31" s="19"/>
      <c r="B31" s="85"/>
      <c r="C31" s="85"/>
      <c r="D31" s="85"/>
      <c r="E31" s="85"/>
      <c r="F31" s="85"/>
      <c r="G31" s="85"/>
      <c r="H31" s="85"/>
      <c r="I31" s="85"/>
      <c r="J31" s="85"/>
      <c r="K31" s="85"/>
    </row>
    <row r="32" spans="1:11" s="173" customFormat="1" ht="23.25" customHeight="1">
      <c r="A32" s="20" t="s">
        <v>35</v>
      </c>
      <c r="B32" s="87">
        <v>1057</v>
      </c>
      <c r="C32" s="87">
        <v>0</v>
      </c>
      <c r="D32" s="87">
        <v>57</v>
      </c>
      <c r="E32" s="87">
        <v>1000</v>
      </c>
      <c r="F32" s="87">
        <v>1000</v>
      </c>
      <c r="G32" s="87">
        <v>0</v>
      </c>
      <c r="H32" s="87">
        <v>0</v>
      </c>
      <c r="I32" s="87">
        <v>0</v>
      </c>
      <c r="J32" s="87">
        <v>0</v>
      </c>
      <c r="K32" s="87">
        <v>0</v>
      </c>
    </row>
    <row r="33" spans="1:11" s="173" customFormat="1" ht="23.25" customHeight="1">
      <c r="A33" s="19" t="s">
        <v>36</v>
      </c>
      <c r="B33" s="85">
        <v>280</v>
      </c>
      <c r="C33" s="85">
        <v>0</v>
      </c>
      <c r="D33" s="85">
        <v>0</v>
      </c>
      <c r="E33" s="85">
        <v>280</v>
      </c>
      <c r="F33" s="85">
        <v>280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</row>
    <row r="34" spans="1:11" s="173" customFormat="1" ht="23.25" customHeight="1">
      <c r="A34" s="19" t="s">
        <v>37</v>
      </c>
      <c r="B34" s="85">
        <v>120</v>
      </c>
      <c r="C34" s="85">
        <v>0</v>
      </c>
      <c r="D34" s="85">
        <v>0</v>
      </c>
      <c r="E34" s="85">
        <v>120</v>
      </c>
      <c r="F34" s="85">
        <v>120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</row>
    <row r="35" spans="1:11" s="173" customFormat="1" ht="23.25" customHeight="1">
      <c r="A35" s="19" t="s">
        <v>38</v>
      </c>
      <c r="B35" s="85">
        <v>57</v>
      </c>
      <c r="C35" s="85">
        <v>0</v>
      </c>
      <c r="D35" s="85">
        <v>57</v>
      </c>
      <c r="E35" s="85">
        <v>0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</row>
    <row r="36" spans="1:11" s="173" customFormat="1" ht="23.25" customHeight="1">
      <c r="A36" s="19" t="s">
        <v>39</v>
      </c>
      <c r="B36" s="85">
        <v>0</v>
      </c>
      <c r="C36" s="85">
        <v>0</v>
      </c>
      <c r="D36" s="85">
        <v>0</v>
      </c>
      <c r="E36" s="85">
        <v>0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</row>
    <row r="37" spans="1:11" s="173" customFormat="1" ht="23.25" customHeight="1">
      <c r="A37" s="19" t="s">
        <v>40</v>
      </c>
      <c r="B37" s="85">
        <v>80</v>
      </c>
      <c r="C37" s="85">
        <v>0</v>
      </c>
      <c r="D37" s="85">
        <v>0</v>
      </c>
      <c r="E37" s="85">
        <v>80</v>
      </c>
      <c r="F37" s="85">
        <v>80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</row>
    <row r="38" spans="1:11" s="173" customFormat="1" ht="23.25" customHeight="1">
      <c r="A38" s="19" t="s">
        <v>41</v>
      </c>
      <c r="B38" s="85">
        <v>0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</row>
    <row r="39" spans="1:11" s="173" customFormat="1" ht="23.25" customHeight="1">
      <c r="A39" s="19" t="s">
        <v>42</v>
      </c>
      <c r="B39" s="85">
        <v>160</v>
      </c>
      <c r="C39" s="85">
        <v>0</v>
      </c>
      <c r="D39" s="85">
        <v>0</v>
      </c>
      <c r="E39" s="85">
        <v>160</v>
      </c>
      <c r="F39" s="85">
        <v>160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</row>
    <row r="40" spans="1:11" s="173" customFormat="1" ht="23.25" customHeight="1">
      <c r="A40" s="19" t="s">
        <v>43</v>
      </c>
      <c r="B40" s="85">
        <v>360</v>
      </c>
      <c r="C40" s="85">
        <v>0</v>
      </c>
      <c r="D40" s="85">
        <v>0</v>
      </c>
      <c r="E40" s="85">
        <v>360</v>
      </c>
      <c r="F40" s="85">
        <v>360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</row>
    <row r="41" spans="1:11" s="173" customFormat="1" ht="23.25" customHeight="1">
      <c r="A41" s="19"/>
      <c r="B41" s="85"/>
      <c r="C41" s="85"/>
      <c r="D41" s="85"/>
      <c r="E41" s="85"/>
      <c r="F41" s="85"/>
      <c r="G41" s="85"/>
      <c r="H41" s="85"/>
      <c r="I41" s="85"/>
      <c r="J41" s="85"/>
      <c r="K41" s="85"/>
    </row>
    <row r="42" spans="1:11" s="173" customFormat="1" ht="23.25" customHeight="1">
      <c r="A42" s="20" t="s">
        <v>44</v>
      </c>
      <c r="B42" s="87">
        <v>340</v>
      </c>
      <c r="C42" s="87">
        <v>0</v>
      </c>
      <c r="D42" s="87">
        <v>0</v>
      </c>
      <c r="E42" s="87">
        <v>340</v>
      </c>
      <c r="F42" s="87">
        <v>340</v>
      </c>
      <c r="G42" s="87">
        <v>0</v>
      </c>
      <c r="H42" s="87">
        <v>0</v>
      </c>
      <c r="I42" s="87">
        <v>0</v>
      </c>
      <c r="J42" s="87">
        <v>0</v>
      </c>
      <c r="K42" s="87">
        <v>0</v>
      </c>
    </row>
    <row r="43" spans="1:11" s="173" customFormat="1" ht="23.25" customHeight="1">
      <c r="A43" s="19" t="s">
        <v>45</v>
      </c>
      <c r="B43" s="85">
        <v>340</v>
      </c>
      <c r="C43" s="85">
        <v>0</v>
      </c>
      <c r="D43" s="85">
        <v>0</v>
      </c>
      <c r="E43" s="85">
        <v>340</v>
      </c>
      <c r="F43" s="85">
        <v>340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</row>
    <row r="44" spans="1:11" s="173" customFormat="1" ht="23.25" customHeight="1">
      <c r="A44" s="19"/>
      <c r="B44" s="85"/>
      <c r="C44" s="85"/>
      <c r="D44" s="85"/>
      <c r="E44" s="85"/>
      <c r="F44" s="85"/>
      <c r="G44" s="85"/>
      <c r="H44" s="85"/>
      <c r="I44" s="85"/>
      <c r="J44" s="85"/>
      <c r="K44" s="85"/>
    </row>
    <row r="45" spans="1:11" s="173" customFormat="1" ht="23.25" customHeight="1">
      <c r="A45" s="20" t="s">
        <v>46</v>
      </c>
      <c r="B45" s="87">
        <v>1475</v>
      </c>
      <c r="C45" s="87">
        <v>0</v>
      </c>
      <c r="D45" s="87">
        <v>245</v>
      </c>
      <c r="E45" s="87">
        <v>1230</v>
      </c>
      <c r="F45" s="87">
        <v>1230</v>
      </c>
      <c r="G45" s="87">
        <v>0</v>
      </c>
      <c r="H45" s="87">
        <v>0</v>
      </c>
      <c r="I45" s="87">
        <v>0</v>
      </c>
      <c r="J45" s="87">
        <v>0</v>
      </c>
      <c r="K45" s="87">
        <v>0</v>
      </c>
    </row>
    <row r="46" spans="1:11" s="173" customFormat="1" ht="23.25" customHeight="1">
      <c r="A46" s="19" t="s">
        <v>47</v>
      </c>
      <c r="B46" s="85">
        <v>640</v>
      </c>
      <c r="C46" s="85">
        <v>0</v>
      </c>
      <c r="D46" s="85">
        <v>245</v>
      </c>
      <c r="E46" s="85">
        <v>395</v>
      </c>
      <c r="F46" s="85">
        <v>395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</row>
    <row r="47" spans="1:11" s="173" customFormat="1" ht="23.25" customHeight="1">
      <c r="A47" s="19" t="s">
        <v>48</v>
      </c>
      <c r="B47" s="85">
        <v>280</v>
      </c>
      <c r="C47" s="85">
        <v>0</v>
      </c>
      <c r="D47" s="85">
        <v>0</v>
      </c>
      <c r="E47" s="85">
        <v>280</v>
      </c>
      <c r="F47" s="85">
        <v>280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</row>
    <row r="48" spans="1:11" s="173" customFormat="1" ht="23.25" customHeight="1">
      <c r="A48" s="19" t="s">
        <v>49</v>
      </c>
      <c r="B48" s="85">
        <v>265</v>
      </c>
      <c r="C48" s="85">
        <v>0</v>
      </c>
      <c r="D48" s="85">
        <v>0</v>
      </c>
      <c r="E48" s="85">
        <v>265</v>
      </c>
      <c r="F48" s="85">
        <v>265</v>
      </c>
      <c r="G48" s="85">
        <v>0</v>
      </c>
      <c r="H48" s="85">
        <v>0</v>
      </c>
      <c r="I48" s="85">
        <v>0</v>
      </c>
      <c r="J48" s="85">
        <v>0</v>
      </c>
      <c r="K48" s="85">
        <v>0</v>
      </c>
    </row>
    <row r="49" spans="1:11" s="173" customFormat="1" ht="23.25" customHeight="1" thickBot="1">
      <c r="A49" s="27" t="s">
        <v>50</v>
      </c>
      <c r="B49" s="89">
        <v>290</v>
      </c>
      <c r="C49" s="89">
        <v>0</v>
      </c>
      <c r="D49" s="89">
        <v>0</v>
      </c>
      <c r="E49" s="89">
        <v>290</v>
      </c>
      <c r="F49" s="89">
        <v>290</v>
      </c>
      <c r="G49" s="89">
        <v>0</v>
      </c>
      <c r="H49" s="89">
        <v>0</v>
      </c>
      <c r="I49" s="89">
        <v>0</v>
      </c>
      <c r="J49" s="89">
        <v>0</v>
      </c>
      <c r="K49" s="89">
        <v>0</v>
      </c>
    </row>
    <row r="50" spans="1:11" s="243" customFormat="1" ht="17.25" customHeight="1" thickBot="1">
      <c r="A50" s="128"/>
      <c r="B50" s="165"/>
      <c r="C50" s="165"/>
      <c r="D50" s="165"/>
      <c r="E50" s="165"/>
      <c r="F50" s="165"/>
      <c r="G50" s="165"/>
      <c r="H50" s="165"/>
      <c r="I50" s="165"/>
      <c r="J50" s="165"/>
      <c r="K50" s="128" t="s">
        <v>346</v>
      </c>
    </row>
    <row r="51" spans="1:11" ht="17.25" customHeight="1">
      <c r="A51" s="593" t="s">
        <v>3</v>
      </c>
      <c r="B51" s="672" t="s">
        <v>117</v>
      </c>
      <c r="C51" s="672" t="s">
        <v>118</v>
      </c>
      <c r="D51" s="672" t="s">
        <v>119</v>
      </c>
      <c r="E51" s="674" t="s">
        <v>120</v>
      </c>
      <c r="F51" s="603"/>
      <c r="G51" s="603"/>
      <c r="H51" s="603"/>
      <c r="I51" s="603"/>
      <c r="J51" s="603"/>
      <c r="K51" s="603"/>
    </row>
    <row r="52" spans="1:11" s="198" customFormat="1" ht="17.25" customHeight="1">
      <c r="A52" s="596"/>
      <c r="B52" s="673"/>
      <c r="C52" s="673"/>
      <c r="D52" s="673"/>
      <c r="E52" s="675" t="s">
        <v>94</v>
      </c>
      <c r="F52" s="668" t="s">
        <v>360</v>
      </c>
      <c r="G52" s="668" t="s">
        <v>361</v>
      </c>
      <c r="H52" s="668" t="s">
        <v>362</v>
      </c>
      <c r="I52" s="668" t="s">
        <v>363</v>
      </c>
      <c r="J52" s="668" t="s">
        <v>364</v>
      </c>
      <c r="K52" s="670" t="s">
        <v>365</v>
      </c>
    </row>
    <row r="53" spans="1:11" s="198" customFormat="1" ht="17.25" customHeight="1">
      <c r="A53" s="597"/>
      <c r="B53" s="669"/>
      <c r="C53" s="669"/>
      <c r="D53" s="669"/>
      <c r="E53" s="669"/>
      <c r="F53" s="669"/>
      <c r="G53" s="669"/>
      <c r="H53" s="669"/>
      <c r="I53" s="669"/>
      <c r="J53" s="669"/>
      <c r="K53" s="671"/>
    </row>
    <row r="54" spans="1:11" s="87" customFormat="1" ht="21.75" customHeight="1">
      <c r="A54" s="20" t="s">
        <v>52</v>
      </c>
      <c r="B54" s="87">
        <v>250</v>
      </c>
      <c r="C54" s="87">
        <v>0</v>
      </c>
      <c r="D54" s="87">
        <v>0</v>
      </c>
      <c r="E54" s="87">
        <v>250</v>
      </c>
      <c r="F54" s="87">
        <v>250</v>
      </c>
      <c r="G54" s="87">
        <v>0</v>
      </c>
      <c r="H54" s="87">
        <v>0</v>
      </c>
      <c r="I54" s="87">
        <v>0</v>
      </c>
      <c r="J54" s="87">
        <v>0</v>
      </c>
      <c r="K54" s="87">
        <v>0</v>
      </c>
    </row>
    <row r="55" spans="1:11" s="85" customFormat="1" ht="21.75" customHeight="1">
      <c r="A55" s="19" t="s">
        <v>53</v>
      </c>
      <c r="B55" s="85">
        <v>0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5">
        <v>0</v>
      </c>
      <c r="I55" s="85">
        <v>0</v>
      </c>
      <c r="J55" s="85">
        <v>0</v>
      </c>
      <c r="K55" s="85">
        <v>0</v>
      </c>
    </row>
    <row r="56" spans="1:11" s="85" customFormat="1" ht="21.75" customHeight="1">
      <c r="A56" s="19" t="s">
        <v>54</v>
      </c>
      <c r="B56" s="85">
        <v>140</v>
      </c>
      <c r="C56" s="85">
        <v>0</v>
      </c>
      <c r="D56" s="85">
        <v>0</v>
      </c>
      <c r="E56" s="85">
        <v>140</v>
      </c>
      <c r="F56" s="85">
        <v>140</v>
      </c>
      <c r="G56" s="85">
        <v>0</v>
      </c>
      <c r="H56" s="85">
        <v>0</v>
      </c>
      <c r="I56" s="85">
        <v>0</v>
      </c>
      <c r="J56" s="85">
        <v>0</v>
      </c>
      <c r="K56" s="85">
        <v>0</v>
      </c>
    </row>
    <row r="57" spans="1:11" s="85" customFormat="1" ht="21.75" customHeight="1">
      <c r="A57" s="19" t="s">
        <v>55</v>
      </c>
      <c r="B57" s="85">
        <v>0</v>
      </c>
      <c r="C57" s="85">
        <v>0</v>
      </c>
      <c r="D57" s="85">
        <v>0</v>
      </c>
      <c r="E57" s="85">
        <v>0</v>
      </c>
      <c r="F57" s="85">
        <v>0</v>
      </c>
      <c r="G57" s="85">
        <v>0</v>
      </c>
      <c r="H57" s="85">
        <v>0</v>
      </c>
      <c r="I57" s="85">
        <v>0</v>
      </c>
      <c r="J57" s="85">
        <v>0</v>
      </c>
      <c r="K57" s="85">
        <v>0</v>
      </c>
    </row>
    <row r="58" spans="1:11" s="85" customFormat="1" ht="21.75" customHeight="1">
      <c r="A58" s="19" t="s">
        <v>56</v>
      </c>
      <c r="B58" s="85">
        <v>110</v>
      </c>
      <c r="C58" s="85">
        <v>0</v>
      </c>
      <c r="D58" s="85">
        <v>0</v>
      </c>
      <c r="E58" s="85">
        <v>110</v>
      </c>
      <c r="F58" s="85">
        <v>110</v>
      </c>
      <c r="G58" s="85">
        <v>0</v>
      </c>
      <c r="H58" s="85">
        <v>0</v>
      </c>
      <c r="I58" s="85">
        <v>0</v>
      </c>
      <c r="J58" s="85">
        <v>0</v>
      </c>
      <c r="K58" s="85">
        <v>0</v>
      </c>
    </row>
    <row r="59" spans="1:11" s="85" customFormat="1" ht="21.75" customHeight="1">
      <c r="A59" s="19" t="s">
        <v>57</v>
      </c>
      <c r="B59" s="85">
        <v>0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5">
        <v>0</v>
      </c>
      <c r="I59" s="85">
        <v>0</v>
      </c>
      <c r="J59" s="85">
        <v>0</v>
      </c>
      <c r="K59" s="85">
        <v>0</v>
      </c>
    </row>
    <row r="60" spans="1:11" s="85" customFormat="1" ht="21.75" customHeight="1">
      <c r="A60" s="19" t="s">
        <v>102</v>
      </c>
      <c r="B60" s="85">
        <v>0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  <c r="I60" s="85">
        <v>0</v>
      </c>
      <c r="J60" s="85">
        <v>0</v>
      </c>
      <c r="K60" s="85">
        <v>0</v>
      </c>
    </row>
    <row r="61" s="85" customFormat="1" ht="21.75" customHeight="1">
      <c r="A61" s="19"/>
    </row>
    <row r="62" spans="1:11" s="87" customFormat="1" ht="21.75" customHeight="1">
      <c r="A62" s="20" t="s">
        <v>58</v>
      </c>
      <c r="B62" s="87">
        <v>870</v>
      </c>
      <c r="C62" s="87">
        <v>0</v>
      </c>
      <c r="D62" s="87">
        <v>620</v>
      </c>
      <c r="E62" s="87">
        <v>250</v>
      </c>
      <c r="F62" s="87">
        <v>250</v>
      </c>
      <c r="G62" s="87">
        <v>0</v>
      </c>
      <c r="H62" s="87">
        <v>0</v>
      </c>
      <c r="I62" s="87">
        <v>0</v>
      </c>
      <c r="J62" s="87">
        <v>0</v>
      </c>
      <c r="K62" s="87">
        <v>0</v>
      </c>
    </row>
    <row r="63" spans="1:11" s="85" customFormat="1" ht="21.75" customHeight="1">
      <c r="A63" s="19" t="s">
        <v>59</v>
      </c>
      <c r="B63" s="85">
        <v>150</v>
      </c>
      <c r="C63" s="85">
        <v>0</v>
      </c>
      <c r="D63" s="85">
        <v>70</v>
      </c>
      <c r="E63" s="85">
        <v>80</v>
      </c>
      <c r="F63" s="85">
        <v>80</v>
      </c>
      <c r="G63" s="85">
        <v>0</v>
      </c>
      <c r="H63" s="85">
        <v>0</v>
      </c>
      <c r="I63" s="85">
        <v>0</v>
      </c>
      <c r="J63" s="85">
        <v>0</v>
      </c>
      <c r="K63" s="85">
        <v>0</v>
      </c>
    </row>
    <row r="64" spans="1:11" s="85" customFormat="1" ht="21.75" customHeight="1">
      <c r="A64" s="19" t="s">
        <v>60</v>
      </c>
      <c r="B64" s="85">
        <v>160</v>
      </c>
      <c r="C64" s="85">
        <v>0</v>
      </c>
      <c r="D64" s="85">
        <v>160</v>
      </c>
      <c r="E64" s="85">
        <v>0</v>
      </c>
      <c r="F64" s="85">
        <v>0</v>
      </c>
      <c r="G64" s="85">
        <v>0</v>
      </c>
      <c r="H64" s="85">
        <v>0</v>
      </c>
      <c r="I64" s="85">
        <v>0</v>
      </c>
      <c r="J64" s="85">
        <v>0</v>
      </c>
      <c r="K64" s="85">
        <v>0</v>
      </c>
    </row>
    <row r="65" spans="1:11" s="85" customFormat="1" ht="21.75" customHeight="1">
      <c r="A65" s="19" t="s">
        <v>61</v>
      </c>
      <c r="B65" s="85">
        <v>390</v>
      </c>
      <c r="C65" s="85">
        <v>0</v>
      </c>
      <c r="D65" s="85">
        <v>300</v>
      </c>
      <c r="E65" s="85">
        <v>90</v>
      </c>
      <c r="F65" s="85">
        <v>90</v>
      </c>
      <c r="G65" s="85">
        <v>0</v>
      </c>
      <c r="H65" s="85">
        <v>0</v>
      </c>
      <c r="I65" s="85">
        <v>0</v>
      </c>
      <c r="J65" s="85">
        <v>0</v>
      </c>
      <c r="K65" s="85">
        <v>0</v>
      </c>
    </row>
    <row r="66" spans="1:11" s="85" customFormat="1" ht="21.75" customHeight="1">
      <c r="A66" s="19" t="s">
        <v>62</v>
      </c>
      <c r="B66" s="85">
        <v>90</v>
      </c>
      <c r="C66" s="85">
        <v>0</v>
      </c>
      <c r="D66" s="85">
        <v>90</v>
      </c>
      <c r="E66" s="85">
        <v>0</v>
      </c>
      <c r="F66" s="85">
        <v>0</v>
      </c>
      <c r="G66" s="85">
        <v>0</v>
      </c>
      <c r="H66" s="85">
        <v>0</v>
      </c>
      <c r="I66" s="85">
        <v>0</v>
      </c>
      <c r="J66" s="85">
        <v>0</v>
      </c>
      <c r="K66" s="85">
        <v>0</v>
      </c>
    </row>
    <row r="67" spans="1:11" s="85" customFormat="1" ht="21.75" customHeight="1">
      <c r="A67" s="19" t="s">
        <v>103</v>
      </c>
      <c r="B67" s="85">
        <v>80</v>
      </c>
      <c r="C67" s="85">
        <v>0</v>
      </c>
      <c r="D67" s="85">
        <v>0</v>
      </c>
      <c r="E67" s="85">
        <v>80</v>
      </c>
      <c r="F67" s="85">
        <v>80</v>
      </c>
      <c r="G67" s="85">
        <v>0</v>
      </c>
      <c r="H67" s="85">
        <v>0</v>
      </c>
      <c r="I67" s="85">
        <v>0</v>
      </c>
      <c r="J67" s="85">
        <v>0</v>
      </c>
      <c r="K67" s="85">
        <v>0</v>
      </c>
    </row>
    <row r="68" s="85" customFormat="1" ht="21.75" customHeight="1">
      <c r="A68" s="19"/>
    </row>
    <row r="69" spans="1:11" s="87" customFormat="1" ht="21.75" customHeight="1">
      <c r="A69" s="20" t="s">
        <v>63</v>
      </c>
      <c r="B69" s="87">
        <v>450</v>
      </c>
      <c r="C69" s="87">
        <v>0</v>
      </c>
      <c r="D69" s="87">
        <v>90</v>
      </c>
      <c r="E69" s="87">
        <v>360</v>
      </c>
      <c r="F69" s="87">
        <v>360</v>
      </c>
      <c r="G69" s="87">
        <v>0</v>
      </c>
      <c r="H69" s="87">
        <v>0</v>
      </c>
      <c r="I69" s="87">
        <v>0</v>
      </c>
      <c r="J69" s="87">
        <v>0</v>
      </c>
      <c r="K69" s="87">
        <v>0</v>
      </c>
    </row>
    <row r="70" spans="1:11" s="85" customFormat="1" ht="21.75" customHeight="1">
      <c r="A70" s="19" t="s">
        <v>64</v>
      </c>
      <c r="B70" s="85">
        <v>0</v>
      </c>
      <c r="C70" s="85">
        <v>0</v>
      </c>
      <c r="D70" s="85">
        <v>0</v>
      </c>
      <c r="E70" s="85">
        <v>0</v>
      </c>
      <c r="F70" s="85">
        <v>0</v>
      </c>
      <c r="G70" s="85">
        <v>0</v>
      </c>
      <c r="H70" s="85">
        <v>0</v>
      </c>
      <c r="I70" s="85">
        <v>0</v>
      </c>
      <c r="J70" s="85">
        <v>0</v>
      </c>
      <c r="K70" s="85">
        <v>0</v>
      </c>
    </row>
    <row r="71" spans="1:11" s="85" customFormat="1" ht="21.75" customHeight="1">
      <c r="A71" s="19" t="s">
        <v>65</v>
      </c>
      <c r="B71" s="85">
        <v>90</v>
      </c>
      <c r="C71" s="85">
        <v>0</v>
      </c>
      <c r="D71" s="85">
        <v>90</v>
      </c>
      <c r="E71" s="85">
        <v>0</v>
      </c>
      <c r="F71" s="85">
        <v>0</v>
      </c>
      <c r="G71" s="85">
        <v>0</v>
      </c>
      <c r="H71" s="85">
        <v>0</v>
      </c>
      <c r="I71" s="85">
        <v>0</v>
      </c>
      <c r="J71" s="85">
        <v>0</v>
      </c>
      <c r="K71" s="85">
        <v>0</v>
      </c>
    </row>
    <row r="72" spans="1:11" s="85" customFormat="1" ht="21.75" customHeight="1">
      <c r="A72" s="19" t="s">
        <v>66</v>
      </c>
      <c r="B72" s="85">
        <v>120</v>
      </c>
      <c r="C72" s="85">
        <v>0</v>
      </c>
      <c r="D72" s="85">
        <v>0</v>
      </c>
      <c r="E72" s="85">
        <v>120</v>
      </c>
      <c r="F72" s="85">
        <v>120</v>
      </c>
      <c r="G72" s="85">
        <v>0</v>
      </c>
      <c r="H72" s="85">
        <v>0</v>
      </c>
      <c r="I72" s="85">
        <v>0</v>
      </c>
      <c r="J72" s="85">
        <v>0</v>
      </c>
      <c r="K72" s="85">
        <v>0</v>
      </c>
    </row>
    <row r="73" spans="1:11" s="85" customFormat="1" ht="21.75" customHeight="1">
      <c r="A73" s="19" t="s">
        <v>67</v>
      </c>
      <c r="B73" s="85">
        <v>160</v>
      </c>
      <c r="C73" s="85">
        <v>0</v>
      </c>
      <c r="D73" s="85">
        <v>0</v>
      </c>
      <c r="E73" s="85">
        <v>160</v>
      </c>
      <c r="F73" s="85">
        <v>160</v>
      </c>
      <c r="G73" s="85">
        <v>0</v>
      </c>
      <c r="H73" s="85">
        <v>0</v>
      </c>
      <c r="I73" s="85">
        <v>0</v>
      </c>
      <c r="J73" s="85">
        <v>0</v>
      </c>
      <c r="K73" s="85">
        <v>0</v>
      </c>
    </row>
    <row r="74" spans="1:11" s="85" customFormat="1" ht="21.75" customHeight="1">
      <c r="A74" s="19" t="s">
        <v>68</v>
      </c>
      <c r="B74" s="85">
        <v>80</v>
      </c>
      <c r="C74" s="85">
        <v>0</v>
      </c>
      <c r="D74" s="85">
        <v>0</v>
      </c>
      <c r="E74" s="85">
        <v>80</v>
      </c>
      <c r="F74" s="85">
        <v>80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</row>
    <row r="75" spans="1:11" s="85" customFormat="1" ht="21.75" customHeight="1">
      <c r="A75" s="19" t="s">
        <v>69</v>
      </c>
      <c r="B75" s="85">
        <v>0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  <c r="I75" s="85">
        <v>0</v>
      </c>
      <c r="J75" s="85">
        <v>0</v>
      </c>
      <c r="K75" s="85">
        <v>0</v>
      </c>
    </row>
    <row r="76" spans="1:11" s="85" customFormat="1" ht="21.75" customHeight="1">
      <c r="A76" s="19" t="s">
        <v>70</v>
      </c>
      <c r="B76" s="85">
        <v>0</v>
      </c>
      <c r="C76" s="85"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  <c r="I76" s="85">
        <v>0</v>
      </c>
      <c r="J76" s="85">
        <v>0</v>
      </c>
      <c r="K76" s="85">
        <v>0</v>
      </c>
    </row>
    <row r="77" s="85" customFormat="1" ht="21.75" customHeight="1">
      <c r="A77" s="19"/>
    </row>
    <row r="78" spans="1:11" s="87" customFormat="1" ht="21.75" customHeight="1">
      <c r="A78" s="20" t="s">
        <v>71</v>
      </c>
      <c r="B78" s="87">
        <v>185</v>
      </c>
      <c r="C78" s="87">
        <v>0</v>
      </c>
      <c r="D78" s="87">
        <v>185</v>
      </c>
      <c r="E78" s="87">
        <v>0</v>
      </c>
      <c r="F78" s="87">
        <v>0</v>
      </c>
      <c r="G78" s="87">
        <v>0</v>
      </c>
      <c r="H78" s="87">
        <v>0</v>
      </c>
      <c r="I78" s="87">
        <v>0</v>
      </c>
      <c r="J78" s="87">
        <v>0</v>
      </c>
      <c r="K78" s="87">
        <v>0</v>
      </c>
    </row>
    <row r="79" spans="1:11" s="85" customFormat="1" ht="21.75" customHeight="1">
      <c r="A79" s="19" t="s">
        <v>72</v>
      </c>
      <c r="B79" s="85">
        <v>80</v>
      </c>
      <c r="C79" s="85">
        <v>0</v>
      </c>
      <c r="D79" s="85">
        <v>80</v>
      </c>
      <c r="E79" s="85">
        <v>0</v>
      </c>
      <c r="F79" s="85">
        <v>0</v>
      </c>
      <c r="G79" s="85">
        <v>0</v>
      </c>
      <c r="H79" s="85">
        <v>0</v>
      </c>
      <c r="I79" s="85">
        <v>0</v>
      </c>
      <c r="J79" s="85">
        <v>0</v>
      </c>
      <c r="K79" s="85">
        <v>0</v>
      </c>
    </row>
    <row r="80" spans="1:11" s="85" customFormat="1" ht="21.75" customHeight="1">
      <c r="A80" s="19" t="s">
        <v>73</v>
      </c>
      <c r="B80" s="85">
        <v>105</v>
      </c>
      <c r="C80" s="85">
        <v>0</v>
      </c>
      <c r="D80" s="85">
        <v>105</v>
      </c>
      <c r="E80" s="85">
        <v>0</v>
      </c>
      <c r="F80" s="85">
        <v>0</v>
      </c>
      <c r="G80" s="85">
        <v>0</v>
      </c>
      <c r="H80" s="85">
        <v>0</v>
      </c>
      <c r="I80" s="85">
        <v>0</v>
      </c>
      <c r="J80" s="85">
        <v>0</v>
      </c>
      <c r="K80" s="85">
        <v>0</v>
      </c>
    </row>
    <row r="81" s="85" customFormat="1" ht="21.75" customHeight="1">
      <c r="A81" s="19"/>
    </row>
    <row r="82" spans="1:11" s="87" customFormat="1" ht="21.75" customHeight="1">
      <c r="A82" s="20" t="s">
        <v>74</v>
      </c>
      <c r="B82" s="87">
        <v>470</v>
      </c>
      <c r="C82" s="87">
        <v>0</v>
      </c>
      <c r="D82" s="87">
        <v>60</v>
      </c>
      <c r="E82" s="87">
        <v>410</v>
      </c>
      <c r="F82" s="87">
        <v>410</v>
      </c>
      <c r="G82" s="87">
        <v>0</v>
      </c>
      <c r="H82" s="87">
        <v>0</v>
      </c>
      <c r="I82" s="87">
        <v>0</v>
      </c>
      <c r="J82" s="87">
        <v>0</v>
      </c>
      <c r="K82" s="87">
        <v>0</v>
      </c>
    </row>
    <row r="83" spans="1:11" s="85" customFormat="1" ht="21.75" customHeight="1">
      <c r="A83" s="19" t="s">
        <v>75</v>
      </c>
      <c r="B83" s="85">
        <v>250</v>
      </c>
      <c r="C83" s="85">
        <v>0</v>
      </c>
      <c r="D83" s="85">
        <v>0</v>
      </c>
      <c r="E83" s="85">
        <v>250</v>
      </c>
      <c r="F83" s="85">
        <v>250</v>
      </c>
      <c r="G83" s="85">
        <v>0</v>
      </c>
      <c r="H83" s="85">
        <v>0</v>
      </c>
      <c r="I83" s="85">
        <v>0</v>
      </c>
      <c r="J83" s="85">
        <v>0</v>
      </c>
      <c r="K83" s="85">
        <v>0</v>
      </c>
    </row>
    <row r="84" spans="1:11" s="85" customFormat="1" ht="21.75" customHeight="1">
      <c r="A84" s="19" t="s">
        <v>76</v>
      </c>
      <c r="B84" s="85">
        <v>60</v>
      </c>
      <c r="C84" s="85">
        <v>0</v>
      </c>
      <c r="D84" s="85">
        <v>60</v>
      </c>
      <c r="E84" s="85">
        <v>0</v>
      </c>
      <c r="F84" s="85">
        <v>0</v>
      </c>
      <c r="G84" s="85">
        <v>0</v>
      </c>
      <c r="H84" s="85">
        <v>0</v>
      </c>
      <c r="I84" s="85">
        <v>0</v>
      </c>
      <c r="J84" s="85">
        <v>0</v>
      </c>
      <c r="K84" s="85">
        <v>0</v>
      </c>
    </row>
    <row r="85" spans="1:11" s="85" customFormat="1" ht="21.75" customHeight="1">
      <c r="A85" s="19" t="s">
        <v>77</v>
      </c>
      <c r="B85" s="85">
        <v>0</v>
      </c>
      <c r="C85" s="85">
        <v>0</v>
      </c>
      <c r="D85" s="85">
        <v>0</v>
      </c>
      <c r="E85" s="85">
        <v>0</v>
      </c>
      <c r="F85" s="85">
        <v>0</v>
      </c>
      <c r="G85" s="85">
        <v>0</v>
      </c>
      <c r="H85" s="85">
        <v>0</v>
      </c>
      <c r="I85" s="85">
        <v>0</v>
      </c>
      <c r="J85" s="85">
        <v>0</v>
      </c>
      <c r="K85" s="85">
        <v>0</v>
      </c>
    </row>
    <row r="86" spans="1:11" s="85" customFormat="1" ht="21.75" customHeight="1">
      <c r="A86" s="19" t="s">
        <v>78</v>
      </c>
      <c r="B86" s="85">
        <v>0</v>
      </c>
      <c r="C86" s="85">
        <v>0</v>
      </c>
      <c r="D86" s="85">
        <v>0</v>
      </c>
      <c r="E86" s="85">
        <v>0</v>
      </c>
      <c r="F86" s="85">
        <v>0</v>
      </c>
      <c r="G86" s="85">
        <v>0</v>
      </c>
      <c r="H86" s="85">
        <v>0</v>
      </c>
      <c r="I86" s="85">
        <v>0</v>
      </c>
      <c r="J86" s="85">
        <v>0</v>
      </c>
      <c r="K86" s="85">
        <v>0</v>
      </c>
    </row>
    <row r="87" spans="1:11" s="85" customFormat="1" ht="21.75" customHeight="1">
      <c r="A87" s="19" t="s">
        <v>79</v>
      </c>
      <c r="B87" s="85">
        <v>0</v>
      </c>
      <c r="C87" s="85">
        <v>0</v>
      </c>
      <c r="D87" s="85">
        <v>0</v>
      </c>
      <c r="E87" s="85">
        <v>0</v>
      </c>
      <c r="F87" s="85">
        <v>0</v>
      </c>
      <c r="G87" s="85">
        <v>0</v>
      </c>
      <c r="H87" s="85">
        <v>0</v>
      </c>
      <c r="I87" s="85">
        <v>0</v>
      </c>
      <c r="J87" s="85">
        <v>0</v>
      </c>
      <c r="K87" s="85">
        <v>0</v>
      </c>
    </row>
    <row r="88" spans="1:11" s="85" customFormat="1" ht="21.75" customHeight="1">
      <c r="A88" s="19" t="s">
        <v>80</v>
      </c>
      <c r="B88" s="85">
        <v>0</v>
      </c>
      <c r="C88" s="85">
        <v>0</v>
      </c>
      <c r="D88" s="85">
        <v>0</v>
      </c>
      <c r="E88" s="85">
        <v>0</v>
      </c>
      <c r="F88" s="85">
        <v>0</v>
      </c>
      <c r="G88" s="85">
        <v>0</v>
      </c>
      <c r="H88" s="85">
        <v>0</v>
      </c>
      <c r="I88" s="85">
        <v>0</v>
      </c>
      <c r="J88" s="85">
        <v>0</v>
      </c>
      <c r="K88" s="85">
        <v>0</v>
      </c>
    </row>
    <row r="89" spans="1:11" s="85" customFormat="1" ht="21.75" customHeight="1">
      <c r="A89" s="19" t="s">
        <v>81</v>
      </c>
      <c r="B89" s="85">
        <v>0</v>
      </c>
      <c r="C89" s="85">
        <v>0</v>
      </c>
      <c r="D89" s="85">
        <v>0</v>
      </c>
      <c r="E89" s="85">
        <v>0</v>
      </c>
      <c r="F89" s="85">
        <v>0</v>
      </c>
      <c r="G89" s="85">
        <v>0</v>
      </c>
      <c r="H89" s="85">
        <v>0</v>
      </c>
      <c r="I89" s="85">
        <v>0</v>
      </c>
      <c r="J89" s="85">
        <v>0</v>
      </c>
      <c r="K89" s="85">
        <v>0</v>
      </c>
    </row>
    <row r="90" spans="1:11" s="85" customFormat="1" ht="21.75" customHeight="1">
      <c r="A90" s="19" t="s">
        <v>82</v>
      </c>
      <c r="B90" s="85">
        <v>0</v>
      </c>
      <c r="C90" s="85">
        <v>0</v>
      </c>
      <c r="D90" s="85">
        <v>0</v>
      </c>
      <c r="E90" s="85">
        <v>0</v>
      </c>
      <c r="F90" s="85">
        <v>0</v>
      </c>
      <c r="G90" s="85">
        <v>0</v>
      </c>
      <c r="H90" s="85">
        <v>0</v>
      </c>
      <c r="I90" s="85">
        <v>0</v>
      </c>
      <c r="J90" s="85">
        <v>0</v>
      </c>
      <c r="K90" s="85">
        <v>0</v>
      </c>
    </row>
    <row r="91" spans="1:11" s="85" customFormat="1" ht="21.75" customHeight="1">
      <c r="A91" s="19" t="s">
        <v>83</v>
      </c>
      <c r="B91" s="85">
        <v>160</v>
      </c>
      <c r="C91" s="85">
        <v>0</v>
      </c>
      <c r="D91" s="85">
        <v>0</v>
      </c>
      <c r="E91" s="85">
        <v>160</v>
      </c>
      <c r="F91" s="85">
        <v>160</v>
      </c>
      <c r="G91" s="85">
        <v>0</v>
      </c>
      <c r="H91" s="85">
        <v>0</v>
      </c>
      <c r="I91" s="85">
        <v>0</v>
      </c>
      <c r="J91" s="85">
        <v>0</v>
      </c>
      <c r="K91" s="85">
        <v>0</v>
      </c>
    </row>
    <row r="92" s="85" customFormat="1" ht="21.75" customHeight="1">
      <c r="A92" s="19"/>
    </row>
    <row r="93" spans="1:11" s="87" customFormat="1" ht="21.75" customHeight="1">
      <c r="A93" s="20" t="s">
        <v>84</v>
      </c>
      <c r="B93" s="87">
        <v>80</v>
      </c>
      <c r="C93" s="87">
        <v>0</v>
      </c>
      <c r="D93" s="87">
        <v>0</v>
      </c>
      <c r="E93" s="87">
        <v>80</v>
      </c>
      <c r="F93" s="87">
        <v>80</v>
      </c>
      <c r="G93" s="87">
        <v>0</v>
      </c>
      <c r="H93" s="87">
        <v>0</v>
      </c>
      <c r="I93" s="87">
        <v>0</v>
      </c>
      <c r="J93" s="87">
        <v>0</v>
      </c>
      <c r="K93" s="87">
        <v>0</v>
      </c>
    </row>
    <row r="94" spans="1:11" s="85" customFormat="1" ht="21.75" customHeight="1">
      <c r="A94" s="19" t="s">
        <v>85</v>
      </c>
      <c r="B94" s="85">
        <v>0</v>
      </c>
      <c r="C94" s="85">
        <v>0</v>
      </c>
      <c r="D94" s="85">
        <v>0</v>
      </c>
      <c r="E94" s="85">
        <v>0</v>
      </c>
      <c r="F94" s="85">
        <v>0</v>
      </c>
      <c r="G94" s="85">
        <v>0</v>
      </c>
      <c r="H94" s="85">
        <v>0</v>
      </c>
      <c r="I94" s="85">
        <v>0</v>
      </c>
      <c r="J94" s="85">
        <v>0</v>
      </c>
      <c r="K94" s="85">
        <v>0</v>
      </c>
    </row>
    <row r="95" spans="1:11" s="85" customFormat="1" ht="21.75" customHeight="1">
      <c r="A95" s="19" t="s">
        <v>86</v>
      </c>
      <c r="B95" s="85">
        <v>0</v>
      </c>
      <c r="C95" s="85">
        <v>0</v>
      </c>
      <c r="D95" s="85">
        <v>0</v>
      </c>
      <c r="E95" s="85">
        <v>0</v>
      </c>
      <c r="F95" s="85">
        <v>0</v>
      </c>
      <c r="G95" s="85">
        <v>0</v>
      </c>
      <c r="H95" s="85">
        <v>0</v>
      </c>
      <c r="I95" s="85">
        <v>0</v>
      </c>
      <c r="J95" s="85">
        <v>0</v>
      </c>
      <c r="K95" s="85">
        <v>0</v>
      </c>
    </row>
    <row r="96" spans="1:11" s="85" customFormat="1" ht="21.75" customHeight="1">
      <c r="A96" s="19" t="s">
        <v>87</v>
      </c>
      <c r="B96" s="85">
        <v>80</v>
      </c>
      <c r="C96" s="85">
        <v>0</v>
      </c>
      <c r="D96" s="85">
        <v>0</v>
      </c>
      <c r="E96" s="85">
        <v>80</v>
      </c>
      <c r="F96" s="85">
        <v>80</v>
      </c>
      <c r="G96" s="85">
        <v>0</v>
      </c>
      <c r="H96" s="85">
        <v>0</v>
      </c>
      <c r="I96" s="85">
        <v>0</v>
      </c>
      <c r="J96" s="85">
        <v>0</v>
      </c>
      <c r="K96" s="85">
        <v>0</v>
      </c>
    </row>
    <row r="97" spans="1:11" s="85" customFormat="1" ht="21.75" customHeight="1">
      <c r="A97" s="19" t="s">
        <v>88</v>
      </c>
      <c r="B97" s="85">
        <v>0</v>
      </c>
      <c r="C97" s="85">
        <v>0</v>
      </c>
      <c r="D97" s="85">
        <v>0</v>
      </c>
      <c r="E97" s="85">
        <v>0</v>
      </c>
      <c r="F97" s="85">
        <v>0</v>
      </c>
      <c r="G97" s="85">
        <v>0</v>
      </c>
      <c r="H97" s="85">
        <v>0</v>
      </c>
      <c r="I97" s="85">
        <v>0</v>
      </c>
      <c r="J97" s="85">
        <v>0</v>
      </c>
      <c r="K97" s="85">
        <v>0</v>
      </c>
    </row>
    <row r="98" spans="1:11" s="85" customFormat="1" ht="21.75" customHeight="1">
      <c r="A98" s="19" t="s">
        <v>89</v>
      </c>
      <c r="B98" s="85">
        <v>0</v>
      </c>
      <c r="C98" s="85">
        <v>0</v>
      </c>
      <c r="D98" s="85">
        <v>0</v>
      </c>
      <c r="E98" s="85">
        <v>0</v>
      </c>
      <c r="F98" s="85">
        <v>0</v>
      </c>
      <c r="G98" s="85">
        <v>0</v>
      </c>
      <c r="H98" s="85">
        <v>0</v>
      </c>
      <c r="I98" s="85">
        <v>0</v>
      </c>
      <c r="J98" s="85">
        <v>0</v>
      </c>
      <c r="K98" s="85">
        <v>0</v>
      </c>
    </row>
    <row r="99" spans="1:11" s="85" customFormat="1" ht="21.75" customHeight="1">
      <c r="A99" s="19" t="s">
        <v>90</v>
      </c>
      <c r="B99" s="85">
        <v>0</v>
      </c>
      <c r="C99" s="85">
        <v>0</v>
      </c>
      <c r="D99" s="85">
        <v>0</v>
      </c>
      <c r="E99" s="85">
        <v>0</v>
      </c>
      <c r="F99" s="85">
        <v>0</v>
      </c>
      <c r="G99" s="85">
        <v>0</v>
      </c>
      <c r="H99" s="85">
        <v>0</v>
      </c>
      <c r="I99" s="85">
        <v>0</v>
      </c>
      <c r="J99" s="85">
        <v>0</v>
      </c>
      <c r="K99" s="85">
        <v>0</v>
      </c>
    </row>
    <row r="100" spans="1:11" s="85" customFormat="1" ht="21.75" customHeight="1">
      <c r="A100" s="19" t="s">
        <v>91</v>
      </c>
      <c r="B100" s="85">
        <v>0</v>
      </c>
      <c r="C100" s="85">
        <v>0</v>
      </c>
      <c r="D100" s="85">
        <v>0</v>
      </c>
      <c r="E100" s="85">
        <v>0</v>
      </c>
      <c r="F100" s="85">
        <v>0</v>
      </c>
      <c r="G100" s="85">
        <v>0</v>
      </c>
      <c r="H100" s="85">
        <v>0</v>
      </c>
      <c r="I100" s="85">
        <v>0</v>
      </c>
      <c r="J100" s="85">
        <v>0</v>
      </c>
      <c r="K100" s="85">
        <v>0</v>
      </c>
    </row>
    <row r="101" spans="1:11" s="85" customFormat="1" ht="21.75" customHeight="1">
      <c r="A101" s="19" t="s">
        <v>92</v>
      </c>
      <c r="B101" s="85">
        <v>0</v>
      </c>
      <c r="C101" s="85">
        <v>0</v>
      </c>
      <c r="D101" s="85">
        <v>0</v>
      </c>
      <c r="E101" s="85">
        <v>0</v>
      </c>
      <c r="F101" s="85">
        <v>0</v>
      </c>
      <c r="G101" s="85">
        <v>0</v>
      </c>
      <c r="H101" s="85">
        <v>0</v>
      </c>
      <c r="I101" s="85">
        <v>0</v>
      </c>
      <c r="J101" s="85">
        <v>0</v>
      </c>
      <c r="K101" s="85">
        <v>0</v>
      </c>
    </row>
    <row r="102" spans="1:11" s="86" customFormat="1" ht="21.75" customHeight="1" thickBot="1">
      <c r="A102" s="27" t="s">
        <v>93</v>
      </c>
      <c r="B102" s="89">
        <v>0</v>
      </c>
      <c r="C102" s="89">
        <v>0</v>
      </c>
      <c r="D102" s="89">
        <v>0</v>
      </c>
      <c r="E102" s="89">
        <v>0</v>
      </c>
      <c r="F102" s="89">
        <v>0</v>
      </c>
      <c r="G102" s="89">
        <v>0</v>
      </c>
      <c r="H102" s="89">
        <v>0</v>
      </c>
      <c r="I102" s="89">
        <v>0</v>
      </c>
      <c r="J102" s="89">
        <v>0</v>
      </c>
      <c r="K102" s="89">
        <v>0</v>
      </c>
    </row>
    <row r="103" ht="17.25" customHeight="1"/>
    <row r="104" ht="17.25" customHeight="1"/>
    <row r="105" ht="17.25" customHeight="1"/>
  </sheetData>
  <mergeCells count="24">
    <mergeCell ref="J52:J53"/>
    <mergeCell ref="K52:K53"/>
    <mergeCell ref="F52:F53"/>
    <mergeCell ref="G52:G53"/>
    <mergeCell ref="H52:H53"/>
    <mergeCell ref="I52:I53"/>
    <mergeCell ref="E2:K2"/>
    <mergeCell ref="F3:F4"/>
    <mergeCell ref="G3:G4"/>
    <mergeCell ref="A51:A53"/>
    <mergeCell ref="B51:B53"/>
    <mergeCell ref="C51:C53"/>
    <mergeCell ref="E3:E4"/>
    <mergeCell ref="D51:D53"/>
    <mergeCell ref="E51:K51"/>
    <mergeCell ref="E52:E53"/>
    <mergeCell ref="A2:A4"/>
    <mergeCell ref="B2:B4"/>
    <mergeCell ref="C2:C4"/>
    <mergeCell ref="D2:D4"/>
    <mergeCell ref="H3:H4"/>
    <mergeCell ref="K3:K4"/>
    <mergeCell ref="I3:I4"/>
    <mergeCell ref="J3:J4"/>
  </mergeCells>
  <printOptions horizontalCentered="1"/>
  <pageMargins left="0.5118110236220472" right="0.5118110236220472" top="0.6299212598425197" bottom="0.4330708661417323" header="0.5118110236220472" footer="0.31496062992125984"/>
  <pageSetup blackAndWhite="1" fitToHeight="2" fitToWidth="2" horizontalDpi="300" verticalDpi="300" orientation="portrait" paperSize="9" scale="67" r:id="rId1"/>
  <rowBreaks count="1" manualBreakCount="1">
    <brk id="49" max="1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7713311112112" transitionEvaluation="1"/>
  <dimension ref="A1:M59"/>
  <sheetViews>
    <sheetView showGridLines="0" zoomScale="75" zoomScaleNormal="75" zoomScaleSheetLayoutView="75" workbookViewId="0" topLeftCell="A1">
      <pane xSplit="1" ySplit="3" topLeftCell="B4" activePane="bottomRight" state="frozen"/>
      <selection pane="topLeft" activeCell="K6" sqref="K6"/>
      <selection pane="topRight" activeCell="K6" sqref="K6"/>
      <selection pane="bottomLeft" activeCell="K6" sqref="K6"/>
      <selection pane="bottomRight" activeCell="A1" sqref="A1"/>
    </sheetView>
  </sheetViews>
  <sheetFormatPr defaultColWidth="15.5" defaultRowHeight="15"/>
  <cols>
    <col min="1" max="1" width="12.19921875" style="63" customWidth="1"/>
    <col min="2" max="2" width="7.59765625" style="63" customWidth="1"/>
    <col min="3" max="6" width="6.59765625" style="63" customWidth="1"/>
    <col min="7" max="7" width="10" style="63" bestFit="1" customWidth="1"/>
    <col min="8" max="13" width="7.59765625" style="63" customWidth="1"/>
    <col min="14" max="16384" width="15.5" style="63" customWidth="1"/>
  </cols>
  <sheetData>
    <row r="1" spans="1:13" ht="18" customHeight="1" thickBot="1">
      <c r="A1" s="267" t="s">
        <v>366</v>
      </c>
      <c r="B1" s="46"/>
      <c r="M1" s="134" t="s">
        <v>115</v>
      </c>
    </row>
    <row r="2" spans="1:13" s="268" customFormat="1" ht="18" customHeight="1">
      <c r="A2" s="593" t="s">
        <v>3</v>
      </c>
      <c r="B2" s="672" t="s">
        <v>1</v>
      </c>
      <c r="C2" s="674" t="s">
        <v>367</v>
      </c>
      <c r="D2" s="603"/>
      <c r="E2" s="603"/>
      <c r="F2" s="678"/>
      <c r="G2" s="674" t="s">
        <v>128</v>
      </c>
      <c r="H2" s="603"/>
      <c r="I2" s="678"/>
      <c r="J2" s="674" t="s">
        <v>368</v>
      </c>
      <c r="K2" s="603"/>
      <c r="L2" s="678"/>
      <c r="M2" s="677" t="s">
        <v>322</v>
      </c>
    </row>
    <row r="3" spans="1:13" s="268" customFormat="1" ht="30" customHeight="1">
      <c r="A3" s="676"/>
      <c r="B3" s="669"/>
      <c r="C3" s="264" t="s">
        <v>117</v>
      </c>
      <c r="D3" s="269" t="s">
        <v>369</v>
      </c>
      <c r="E3" s="269" t="s">
        <v>370</v>
      </c>
      <c r="F3" s="269" t="s">
        <v>371</v>
      </c>
      <c r="G3" s="264" t="s">
        <v>117</v>
      </c>
      <c r="H3" s="264" t="s">
        <v>372</v>
      </c>
      <c r="I3" s="264" t="s">
        <v>373</v>
      </c>
      <c r="J3" s="270" t="s">
        <v>117</v>
      </c>
      <c r="K3" s="270" t="s">
        <v>372</v>
      </c>
      <c r="L3" s="270" t="s">
        <v>373</v>
      </c>
      <c r="M3" s="671"/>
    </row>
    <row r="4" spans="1:13" s="268" customFormat="1" ht="21" customHeight="1">
      <c r="A4" s="19" t="s">
        <v>11</v>
      </c>
      <c r="B4" s="85">
        <v>51</v>
      </c>
      <c r="C4" s="85">
        <v>142</v>
      </c>
      <c r="D4" s="85">
        <v>16</v>
      </c>
      <c r="E4" s="85">
        <v>112</v>
      </c>
      <c r="F4" s="85">
        <v>14</v>
      </c>
      <c r="G4" s="85">
        <v>10185</v>
      </c>
      <c r="H4" s="85">
        <v>4463</v>
      </c>
      <c r="I4" s="85">
        <v>5722</v>
      </c>
      <c r="J4" s="85">
        <v>532</v>
      </c>
      <c r="K4" s="85">
        <v>232</v>
      </c>
      <c r="L4" s="85">
        <v>300</v>
      </c>
      <c r="M4" s="85">
        <v>224</v>
      </c>
    </row>
    <row r="5" spans="1:13" ht="21" customHeight="1">
      <c r="A5" s="19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21" customHeight="1">
      <c r="A6" s="20" t="s">
        <v>12</v>
      </c>
      <c r="B6" s="87">
        <v>53</v>
      </c>
      <c r="C6" s="87">
        <v>146</v>
      </c>
      <c r="D6" s="87">
        <v>15</v>
      </c>
      <c r="E6" s="87">
        <v>116</v>
      </c>
      <c r="F6" s="87">
        <v>15</v>
      </c>
      <c r="G6" s="87">
        <v>10114</v>
      </c>
      <c r="H6" s="87">
        <v>4497</v>
      </c>
      <c r="I6" s="87">
        <v>5617</v>
      </c>
      <c r="J6" s="87">
        <v>556</v>
      </c>
      <c r="K6" s="87">
        <v>252</v>
      </c>
      <c r="L6" s="87">
        <v>304</v>
      </c>
      <c r="M6" s="87">
        <v>228</v>
      </c>
    </row>
    <row r="7" spans="1:13" s="262" customFormat="1" ht="21" customHeight="1">
      <c r="A7" s="19" t="s">
        <v>13</v>
      </c>
      <c r="B7" s="85">
        <v>0</v>
      </c>
      <c r="C7" s="85">
        <v>0</v>
      </c>
      <c r="D7" s="85">
        <v>0</v>
      </c>
      <c r="E7" s="85">
        <v>0</v>
      </c>
      <c r="F7" s="85">
        <v>0</v>
      </c>
      <c r="G7" s="85">
        <v>0</v>
      </c>
      <c r="H7" s="85">
        <v>0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</row>
    <row r="8" spans="1:13" s="262" customFormat="1" ht="21" customHeight="1">
      <c r="A8" s="19" t="s">
        <v>14</v>
      </c>
      <c r="B8" s="85">
        <v>4</v>
      </c>
      <c r="C8" s="85">
        <v>7</v>
      </c>
      <c r="D8" s="85">
        <v>0</v>
      </c>
      <c r="E8" s="85">
        <v>6</v>
      </c>
      <c r="F8" s="85">
        <v>1</v>
      </c>
      <c r="G8" s="85">
        <v>503</v>
      </c>
      <c r="H8" s="85">
        <v>43</v>
      </c>
      <c r="I8" s="85">
        <v>460</v>
      </c>
      <c r="J8" s="85">
        <v>31</v>
      </c>
      <c r="K8" s="85">
        <v>8</v>
      </c>
      <c r="L8" s="85">
        <v>23</v>
      </c>
      <c r="M8" s="85">
        <v>11</v>
      </c>
    </row>
    <row r="9" spans="1:13" s="262" customFormat="1" ht="21" customHeight="1">
      <c r="A9" s="19" t="s">
        <v>15</v>
      </c>
      <c r="B9" s="85">
        <v>49</v>
      </c>
      <c r="C9" s="85">
        <v>139</v>
      </c>
      <c r="D9" s="85">
        <v>15</v>
      </c>
      <c r="E9" s="85">
        <v>110</v>
      </c>
      <c r="F9" s="85">
        <v>14</v>
      </c>
      <c r="G9" s="85">
        <v>9611</v>
      </c>
      <c r="H9" s="85">
        <v>4454</v>
      </c>
      <c r="I9" s="85">
        <v>5157</v>
      </c>
      <c r="J9" s="85">
        <v>525</v>
      </c>
      <c r="K9" s="85">
        <v>244</v>
      </c>
      <c r="L9" s="85">
        <v>281</v>
      </c>
      <c r="M9" s="85">
        <v>217</v>
      </c>
    </row>
    <row r="10" spans="1:13" s="262" customFormat="1" ht="21" customHeight="1">
      <c r="A10" s="19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</row>
    <row r="11" spans="1:13" s="262" customFormat="1" ht="21" customHeight="1">
      <c r="A11" s="20" t="s">
        <v>16</v>
      </c>
      <c r="B11" s="87">
        <v>51</v>
      </c>
      <c r="C11" s="87">
        <v>145</v>
      </c>
      <c r="D11" s="87">
        <v>15</v>
      </c>
      <c r="E11" s="87">
        <v>115</v>
      </c>
      <c r="F11" s="87">
        <v>15</v>
      </c>
      <c r="G11" s="87">
        <v>9979</v>
      </c>
      <c r="H11" s="87">
        <v>4488</v>
      </c>
      <c r="I11" s="87">
        <v>5491</v>
      </c>
      <c r="J11" s="87">
        <v>550</v>
      </c>
      <c r="K11" s="87">
        <v>251</v>
      </c>
      <c r="L11" s="87">
        <v>299</v>
      </c>
      <c r="M11" s="87">
        <v>224</v>
      </c>
    </row>
    <row r="12" spans="1:13" ht="21" customHeight="1">
      <c r="A12" s="20" t="s">
        <v>17</v>
      </c>
      <c r="B12" s="87">
        <v>2</v>
      </c>
      <c r="C12" s="87">
        <v>1</v>
      </c>
      <c r="D12" s="87">
        <v>0</v>
      </c>
      <c r="E12" s="87">
        <v>1</v>
      </c>
      <c r="F12" s="87">
        <v>0</v>
      </c>
      <c r="G12" s="87">
        <v>135</v>
      </c>
      <c r="H12" s="87">
        <v>9</v>
      </c>
      <c r="I12" s="87">
        <v>126</v>
      </c>
      <c r="J12" s="87">
        <v>6</v>
      </c>
      <c r="K12" s="87">
        <v>1</v>
      </c>
      <c r="L12" s="87">
        <v>5</v>
      </c>
      <c r="M12" s="87">
        <v>4</v>
      </c>
    </row>
    <row r="13" spans="1:13" ht="21" customHeight="1">
      <c r="A13" s="19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</row>
    <row r="14" spans="1:13" ht="21" customHeight="1">
      <c r="A14" s="19" t="s">
        <v>18</v>
      </c>
      <c r="B14" s="85">
        <v>35</v>
      </c>
      <c r="C14" s="85">
        <v>108</v>
      </c>
      <c r="D14" s="85">
        <v>7</v>
      </c>
      <c r="E14" s="85">
        <v>93</v>
      </c>
      <c r="F14" s="85">
        <v>8</v>
      </c>
      <c r="G14" s="85">
        <v>8402</v>
      </c>
      <c r="H14" s="85">
        <v>3954</v>
      </c>
      <c r="I14" s="85">
        <v>4448</v>
      </c>
      <c r="J14" s="85">
        <v>421</v>
      </c>
      <c r="K14" s="85">
        <v>210</v>
      </c>
      <c r="L14" s="85">
        <v>211</v>
      </c>
      <c r="M14" s="85">
        <v>183</v>
      </c>
    </row>
    <row r="15" spans="1:13" ht="21" customHeight="1">
      <c r="A15" s="19" t="s">
        <v>19</v>
      </c>
      <c r="B15" s="85">
        <v>4</v>
      </c>
      <c r="C15" s="85">
        <v>16</v>
      </c>
      <c r="D15" s="85">
        <v>2</v>
      </c>
      <c r="E15" s="85">
        <v>11</v>
      </c>
      <c r="F15" s="85">
        <v>3</v>
      </c>
      <c r="G15" s="85">
        <v>433</v>
      </c>
      <c r="H15" s="85">
        <v>146</v>
      </c>
      <c r="I15" s="85">
        <v>287</v>
      </c>
      <c r="J15" s="85">
        <v>45</v>
      </c>
      <c r="K15" s="85">
        <v>15</v>
      </c>
      <c r="L15" s="85">
        <v>30</v>
      </c>
      <c r="M15" s="85">
        <v>16</v>
      </c>
    </row>
    <row r="16" spans="1:13" ht="21" customHeight="1">
      <c r="A16" s="19" t="s">
        <v>20</v>
      </c>
      <c r="B16" s="85">
        <v>3</v>
      </c>
      <c r="C16" s="85">
        <v>7</v>
      </c>
      <c r="D16" s="85">
        <v>2</v>
      </c>
      <c r="E16" s="85">
        <v>5</v>
      </c>
      <c r="F16" s="85">
        <v>0</v>
      </c>
      <c r="G16" s="85">
        <v>161</v>
      </c>
      <c r="H16" s="85">
        <v>46</v>
      </c>
      <c r="I16" s="85">
        <v>115</v>
      </c>
      <c r="J16" s="85">
        <v>17</v>
      </c>
      <c r="K16" s="85">
        <v>6</v>
      </c>
      <c r="L16" s="85">
        <v>11</v>
      </c>
      <c r="M16" s="85">
        <v>11</v>
      </c>
    </row>
    <row r="17" spans="1:13" ht="21" customHeight="1">
      <c r="A17" s="19" t="s">
        <v>21</v>
      </c>
      <c r="B17" s="85">
        <v>1</v>
      </c>
      <c r="C17" s="85">
        <v>5</v>
      </c>
      <c r="D17" s="85">
        <v>0</v>
      </c>
      <c r="E17" s="85">
        <v>1</v>
      </c>
      <c r="F17" s="85">
        <v>4</v>
      </c>
      <c r="G17" s="85">
        <v>32</v>
      </c>
      <c r="H17" s="85">
        <v>1</v>
      </c>
      <c r="I17" s="85">
        <v>31</v>
      </c>
      <c r="J17" s="85">
        <v>10</v>
      </c>
      <c r="K17" s="85">
        <v>5</v>
      </c>
      <c r="L17" s="85">
        <v>5</v>
      </c>
      <c r="M17" s="85">
        <v>0</v>
      </c>
    </row>
    <row r="18" spans="1:13" ht="21" customHeight="1">
      <c r="A18" s="19" t="s">
        <v>22</v>
      </c>
      <c r="B18" s="85">
        <v>0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</row>
    <row r="19" spans="1:13" ht="21" customHeight="1">
      <c r="A19" s="19" t="s">
        <v>23</v>
      </c>
      <c r="B19" s="85">
        <v>0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</row>
    <row r="20" spans="1:13" ht="21" customHeight="1">
      <c r="A20" s="19" t="s">
        <v>24</v>
      </c>
      <c r="B20" s="85">
        <v>2</v>
      </c>
      <c r="C20" s="85">
        <v>2</v>
      </c>
      <c r="D20" s="85">
        <v>1</v>
      </c>
      <c r="E20" s="85">
        <v>1</v>
      </c>
      <c r="F20" s="85">
        <v>0</v>
      </c>
      <c r="G20" s="85">
        <v>180</v>
      </c>
      <c r="H20" s="85">
        <v>30</v>
      </c>
      <c r="I20" s="85">
        <v>150</v>
      </c>
      <c r="J20" s="85">
        <v>14</v>
      </c>
      <c r="K20" s="85">
        <v>0</v>
      </c>
      <c r="L20" s="85">
        <v>14</v>
      </c>
      <c r="M20" s="85">
        <v>3</v>
      </c>
    </row>
    <row r="21" spans="1:13" ht="21" customHeight="1">
      <c r="A21" s="19" t="s">
        <v>25</v>
      </c>
      <c r="B21" s="85">
        <v>1</v>
      </c>
      <c r="C21" s="85">
        <v>1</v>
      </c>
      <c r="D21" s="85">
        <v>1</v>
      </c>
      <c r="E21" s="85">
        <v>0</v>
      </c>
      <c r="F21" s="85">
        <v>0</v>
      </c>
      <c r="G21" s="85">
        <v>79</v>
      </c>
      <c r="H21" s="85">
        <v>22</v>
      </c>
      <c r="I21" s="85">
        <v>57</v>
      </c>
      <c r="J21" s="85">
        <v>4</v>
      </c>
      <c r="K21" s="85">
        <v>0</v>
      </c>
      <c r="L21" s="85">
        <v>4</v>
      </c>
      <c r="M21" s="85">
        <v>1</v>
      </c>
    </row>
    <row r="22" spans="1:13" ht="21" customHeight="1">
      <c r="A22" s="19" t="s">
        <v>26</v>
      </c>
      <c r="B22" s="85">
        <v>0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</row>
    <row r="23" spans="1:13" ht="21" customHeight="1">
      <c r="A23" s="19" t="s">
        <v>27</v>
      </c>
      <c r="B23" s="85">
        <v>1</v>
      </c>
      <c r="C23" s="85">
        <v>1</v>
      </c>
      <c r="D23" s="85">
        <v>1</v>
      </c>
      <c r="E23" s="85">
        <v>0</v>
      </c>
      <c r="F23" s="85">
        <v>0</v>
      </c>
      <c r="G23" s="85">
        <v>82</v>
      </c>
      <c r="H23" s="85">
        <v>26</v>
      </c>
      <c r="I23" s="85">
        <v>56</v>
      </c>
      <c r="J23" s="85">
        <v>3</v>
      </c>
      <c r="K23" s="85">
        <v>0</v>
      </c>
      <c r="L23" s="85">
        <v>3</v>
      </c>
      <c r="M23" s="85">
        <v>1</v>
      </c>
    </row>
    <row r="24" spans="1:13" ht="21" customHeight="1">
      <c r="A24" s="19" t="s">
        <v>28</v>
      </c>
      <c r="B24" s="85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</row>
    <row r="25" spans="1:13" ht="21" customHeight="1">
      <c r="A25" s="19" t="s">
        <v>29</v>
      </c>
      <c r="B25" s="85">
        <v>1</v>
      </c>
      <c r="C25" s="85">
        <v>1</v>
      </c>
      <c r="D25" s="85">
        <v>0</v>
      </c>
      <c r="E25" s="85">
        <v>1</v>
      </c>
      <c r="F25" s="85">
        <v>0</v>
      </c>
      <c r="G25" s="85">
        <v>122</v>
      </c>
      <c r="H25" s="85">
        <v>10</v>
      </c>
      <c r="I25" s="85">
        <v>112</v>
      </c>
      <c r="J25" s="85">
        <v>9</v>
      </c>
      <c r="K25" s="85">
        <v>0</v>
      </c>
      <c r="L25" s="85">
        <v>9</v>
      </c>
      <c r="M25" s="85">
        <v>1</v>
      </c>
    </row>
    <row r="26" spans="1:13" ht="21" customHeight="1">
      <c r="A26" s="19" t="s">
        <v>30</v>
      </c>
      <c r="B26" s="85">
        <v>3</v>
      </c>
      <c r="C26" s="85">
        <v>4</v>
      </c>
      <c r="D26" s="85">
        <v>1</v>
      </c>
      <c r="E26" s="85">
        <v>3</v>
      </c>
      <c r="F26" s="85">
        <v>0</v>
      </c>
      <c r="G26" s="85">
        <v>488</v>
      </c>
      <c r="H26" s="85">
        <v>253</v>
      </c>
      <c r="I26" s="85">
        <v>235</v>
      </c>
      <c r="J26" s="85">
        <v>27</v>
      </c>
      <c r="K26" s="85">
        <v>15</v>
      </c>
      <c r="L26" s="85">
        <v>12</v>
      </c>
      <c r="M26" s="85">
        <v>8</v>
      </c>
    </row>
    <row r="27" spans="1:13" ht="21" customHeight="1">
      <c r="A27" s="19" t="s">
        <v>31</v>
      </c>
      <c r="B27" s="85">
        <v>0</v>
      </c>
      <c r="C27" s="85">
        <v>0</v>
      </c>
      <c r="D27" s="85">
        <v>0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</row>
    <row r="28" spans="1:13" ht="21" customHeight="1">
      <c r="A28" s="19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</row>
    <row r="29" spans="1:13" ht="21" customHeight="1">
      <c r="A29" s="20" t="s">
        <v>32</v>
      </c>
      <c r="B29" s="87">
        <v>0</v>
      </c>
      <c r="C29" s="87">
        <v>0</v>
      </c>
      <c r="D29" s="87">
        <v>0</v>
      </c>
      <c r="E29" s="87">
        <v>0</v>
      </c>
      <c r="F29" s="87">
        <v>0</v>
      </c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</row>
    <row r="30" spans="1:13" ht="21" customHeight="1">
      <c r="A30" s="19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</row>
    <row r="31" spans="1:13" ht="21" customHeight="1">
      <c r="A31" s="20" t="s">
        <v>35</v>
      </c>
      <c r="B31" s="87">
        <v>0</v>
      </c>
      <c r="C31" s="87">
        <v>0</v>
      </c>
      <c r="D31" s="87">
        <v>0</v>
      </c>
      <c r="E31" s="87"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</row>
    <row r="32" spans="1:13" ht="21" customHeight="1">
      <c r="A32" s="19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</row>
    <row r="33" spans="1:13" ht="21" customHeight="1">
      <c r="A33" s="20" t="s">
        <v>44</v>
      </c>
      <c r="B33" s="87">
        <v>0</v>
      </c>
      <c r="C33" s="87">
        <v>0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</row>
    <row r="34" spans="1:13" ht="21" customHeight="1">
      <c r="A34" s="19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</row>
    <row r="35" spans="1:13" ht="21" customHeight="1">
      <c r="A35" s="20" t="s">
        <v>46</v>
      </c>
      <c r="B35" s="87">
        <v>2</v>
      </c>
      <c r="C35" s="87">
        <v>1</v>
      </c>
      <c r="D35" s="87">
        <v>0</v>
      </c>
      <c r="E35" s="87">
        <v>1</v>
      </c>
      <c r="F35" s="87">
        <v>0</v>
      </c>
      <c r="G35" s="87">
        <v>135</v>
      </c>
      <c r="H35" s="87">
        <v>9</v>
      </c>
      <c r="I35" s="87">
        <v>126</v>
      </c>
      <c r="J35" s="87">
        <v>6</v>
      </c>
      <c r="K35" s="87">
        <v>1</v>
      </c>
      <c r="L35" s="87">
        <v>5</v>
      </c>
      <c r="M35" s="87">
        <v>4</v>
      </c>
    </row>
    <row r="36" spans="1:13" ht="21" customHeight="1">
      <c r="A36" s="19" t="s">
        <v>50</v>
      </c>
      <c r="B36" s="86">
        <v>2</v>
      </c>
      <c r="C36" s="86">
        <v>1</v>
      </c>
      <c r="D36" s="86">
        <v>0</v>
      </c>
      <c r="E36" s="86">
        <v>1</v>
      </c>
      <c r="F36" s="86">
        <v>0</v>
      </c>
      <c r="G36" s="86">
        <v>135</v>
      </c>
      <c r="H36" s="86">
        <v>9</v>
      </c>
      <c r="I36" s="86">
        <v>126</v>
      </c>
      <c r="J36" s="86">
        <v>6</v>
      </c>
      <c r="K36" s="86">
        <v>1</v>
      </c>
      <c r="L36" s="86">
        <v>5</v>
      </c>
      <c r="M36" s="86">
        <v>4</v>
      </c>
    </row>
    <row r="37" spans="1:13" ht="21" customHeight="1">
      <c r="A37" s="201"/>
      <c r="B37"/>
      <c r="C37"/>
      <c r="D37"/>
      <c r="E37"/>
      <c r="F37"/>
      <c r="G37"/>
      <c r="H37"/>
      <c r="I37"/>
      <c r="J37"/>
      <c r="K37"/>
      <c r="L37"/>
      <c r="M37"/>
    </row>
    <row r="38" spans="1:13" ht="21" customHeight="1">
      <c r="A38" s="20" t="s">
        <v>52</v>
      </c>
      <c r="B38" s="87">
        <v>0</v>
      </c>
      <c r="C38" s="87">
        <v>0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  <c r="I38" s="87">
        <v>0</v>
      </c>
      <c r="J38" s="87">
        <v>0</v>
      </c>
      <c r="K38" s="87">
        <v>0</v>
      </c>
      <c r="L38" s="87">
        <v>0</v>
      </c>
      <c r="M38" s="87">
        <v>0</v>
      </c>
    </row>
    <row r="39" spans="1:13" ht="21" customHeight="1">
      <c r="A39" s="19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</row>
    <row r="40" spans="1:13" ht="21" customHeight="1">
      <c r="A40" s="20" t="s">
        <v>58</v>
      </c>
      <c r="B40" s="87">
        <v>0</v>
      </c>
      <c r="C40" s="87">
        <v>0</v>
      </c>
      <c r="D40" s="87">
        <v>0</v>
      </c>
      <c r="E40" s="87">
        <v>0</v>
      </c>
      <c r="F40" s="87">
        <v>0</v>
      </c>
      <c r="G40" s="87">
        <v>0</v>
      </c>
      <c r="H40" s="87">
        <v>0</v>
      </c>
      <c r="I40" s="87">
        <v>0</v>
      </c>
      <c r="J40" s="87">
        <v>0</v>
      </c>
      <c r="K40" s="87">
        <v>0</v>
      </c>
      <c r="L40" s="87">
        <v>0</v>
      </c>
      <c r="M40" s="87">
        <v>0</v>
      </c>
    </row>
    <row r="41" spans="1:13" ht="21" customHeight="1">
      <c r="A41" s="19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</row>
    <row r="42" spans="1:13" ht="21" customHeight="1">
      <c r="A42" s="20" t="s">
        <v>63</v>
      </c>
      <c r="B42" s="87">
        <v>0</v>
      </c>
      <c r="C42" s="87">
        <v>0</v>
      </c>
      <c r="D42" s="87">
        <v>0</v>
      </c>
      <c r="E42" s="87">
        <v>0</v>
      </c>
      <c r="F42" s="87">
        <v>0</v>
      </c>
      <c r="G42" s="87">
        <v>0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87">
        <v>0</v>
      </c>
    </row>
    <row r="43" spans="1:13" ht="21" customHeight="1">
      <c r="A43" s="19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</row>
    <row r="44" spans="1:13" ht="21" customHeight="1">
      <c r="A44" s="20" t="s">
        <v>71</v>
      </c>
      <c r="B44" s="87">
        <v>0</v>
      </c>
      <c r="C44" s="87">
        <v>0</v>
      </c>
      <c r="D44" s="87">
        <v>0</v>
      </c>
      <c r="E44" s="87"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v>0</v>
      </c>
      <c r="L44" s="87">
        <v>0</v>
      </c>
      <c r="M44" s="87">
        <v>0</v>
      </c>
    </row>
    <row r="45" spans="1:13" ht="21" customHeight="1">
      <c r="A45" s="19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</row>
    <row r="46" spans="1:13" ht="21" customHeight="1">
      <c r="A46" s="20" t="s">
        <v>74</v>
      </c>
      <c r="B46" s="87">
        <v>0</v>
      </c>
      <c r="C46" s="87">
        <v>0</v>
      </c>
      <c r="D46" s="87">
        <v>0</v>
      </c>
      <c r="E46" s="87">
        <v>0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  <c r="M46" s="87">
        <v>0</v>
      </c>
    </row>
    <row r="47" spans="1:13" ht="21" customHeight="1">
      <c r="A47" s="19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</row>
    <row r="48" spans="1:13" ht="21" customHeight="1" thickBot="1">
      <c r="A48" s="271" t="s">
        <v>84</v>
      </c>
      <c r="B48" s="248">
        <v>0</v>
      </c>
      <c r="C48" s="248">
        <v>0</v>
      </c>
      <c r="D48" s="248">
        <v>0</v>
      </c>
      <c r="E48" s="248">
        <v>0</v>
      </c>
      <c r="F48" s="248">
        <v>0</v>
      </c>
      <c r="G48" s="248">
        <v>0</v>
      </c>
      <c r="H48" s="248">
        <v>0</v>
      </c>
      <c r="I48" s="248">
        <v>0</v>
      </c>
      <c r="J48" s="248">
        <v>0</v>
      </c>
      <c r="K48" s="248">
        <v>0</v>
      </c>
      <c r="L48" s="248">
        <v>0</v>
      </c>
      <c r="M48" s="248">
        <v>0</v>
      </c>
    </row>
    <row r="49" spans="3:13" ht="18" customHeight="1"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263" t="s">
        <v>355</v>
      </c>
    </row>
    <row r="50" spans="3:13" ht="15.75" customHeight="1"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</row>
    <row r="51" spans="3:13" ht="15.75" customHeight="1"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</row>
    <row r="52" spans="3:13" ht="15.75" customHeight="1"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</row>
    <row r="53" spans="3:13" ht="15.75" customHeight="1"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</row>
    <row r="54" spans="3:13" ht="15.75" customHeight="1"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</row>
    <row r="55" spans="3:13" ht="13.5"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</row>
    <row r="56" spans="3:13" ht="13.5"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</row>
    <row r="57" spans="3:13" ht="13.5"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</row>
    <row r="58" spans="3:13" ht="13.5"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</row>
    <row r="59" spans="3:13" ht="13.5"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</row>
  </sheetData>
  <mergeCells count="6">
    <mergeCell ref="A2:A3"/>
    <mergeCell ref="M2:M3"/>
    <mergeCell ref="B2:B3"/>
    <mergeCell ref="J2:L2"/>
    <mergeCell ref="C2:F2"/>
    <mergeCell ref="G2:I2"/>
  </mergeCells>
  <printOptions horizontalCentered="1"/>
  <pageMargins left="0.5118110236220472" right="0.32" top="0.6299212598425197" bottom="0.4330708661417323" header="0.5118110236220472" footer="0.5118110236220472"/>
  <pageSetup blackAndWhite="1" fitToHeight="2" fitToWidth="2" horizontalDpi="300" verticalDpi="3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5"/>
  <dimension ref="A1:P84"/>
  <sheetViews>
    <sheetView showGridLines="0" zoomScale="75" zoomScaleNormal="75" zoomScaleSheetLayoutView="75" workbookViewId="0" topLeftCell="A1">
      <pane xSplit="1" ySplit="3" topLeftCell="B4" activePane="bottomRight" state="frozen"/>
      <selection pane="topLeft" activeCell="K6" sqref="K6"/>
      <selection pane="topRight" activeCell="K6" sqref="K6"/>
      <selection pane="bottomLeft" activeCell="K6" sqref="K6"/>
      <selection pane="bottomRight" activeCell="A1" sqref="A1"/>
    </sheetView>
  </sheetViews>
  <sheetFormatPr defaultColWidth="8.796875" defaultRowHeight="15"/>
  <cols>
    <col min="1" max="1" width="19.19921875" style="309" customWidth="1"/>
    <col min="2" max="6" width="9.09765625" style="310" customWidth="1"/>
    <col min="7" max="9" width="9.09765625" style="275" customWidth="1"/>
    <col min="10" max="10" width="9.09765625" style="310" customWidth="1"/>
    <col min="11" max="16" width="9.09765625" style="275" customWidth="1"/>
    <col min="17" max="16384" width="9" style="275" customWidth="1"/>
  </cols>
  <sheetData>
    <row r="1" spans="1:16" ht="21" customHeight="1" thickBot="1">
      <c r="A1" s="561" t="s">
        <v>438</v>
      </c>
      <c r="B1" s="272"/>
      <c r="C1" s="272"/>
      <c r="D1" s="272"/>
      <c r="E1" s="272"/>
      <c r="F1" s="272"/>
      <c r="G1" s="273"/>
      <c r="H1" s="273"/>
      <c r="I1" s="273"/>
      <c r="J1" s="272"/>
      <c r="K1" s="273"/>
      <c r="L1" s="273"/>
      <c r="M1" s="273"/>
      <c r="N1" s="273"/>
      <c r="O1" s="274"/>
      <c r="P1" s="274" t="s">
        <v>439</v>
      </c>
    </row>
    <row r="2" spans="1:16" ht="18" customHeight="1">
      <c r="A2" s="276"/>
      <c r="B2" s="677" t="s">
        <v>128</v>
      </c>
      <c r="C2" s="679"/>
      <c r="D2" s="679"/>
      <c r="E2" s="593"/>
      <c r="F2" s="674" t="s">
        <v>374</v>
      </c>
      <c r="G2" s="603"/>
      <c r="H2" s="603"/>
      <c r="I2" s="678"/>
      <c r="J2" s="679" t="s">
        <v>440</v>
      </c>
      <c r="K2" s="679"/>
      <c r="L2" s="679"/>
      <c r="M2" s="593"/>
      <c r="N2" s="677" t="s">
        <v>441</v>
      </c>
      <c r="O2" s="679"/>
      <c r="P2" s="679"/>
    </row>
    <row r="3" spans="1:16" ht="61.5" customHeight="1">
      <c r="A3" s="277" t="s">
        <v>442</v>
      </c>
      <c r="B3" s="270" t="s">
        <v>117</v>
      </c>
      <c r="C3" s="278" t="s">
        <v>443</v>
      </c>
      <c r="D3" s="278" t="s">
        <v>444</v>
      </c>
      <c r="E3" s="278" t="s">
        <v>445</v>
      </c>
      <c r="F3" s="270" t="s">
        <v>117</v>
      </c>
      <c r="G3" s="278" t="s">
        <v>443</v>
      </c>
      <c r="H3" s="278" t="s">
        <v>444</v>
      </c>
      <c r="I3" s="278" t="s">
        <v>445</v>
      </c>
      <c r="J3" s="270" t="s">
        <v>117</v>
      </c>
      <c r="K3" s="278" t="s">
        <v>443</v>
      </c>
      <c r="L3" s="278" t="s">
        <v>444</v>
      </c>
      <c r="M3" s="278" t="s">
        <v>445</v>
      </c>
      <c r="N3" s="270" t="s">
        <v>117</v>
      </c>
      <c r="O3" s="278" t="s">
        <v>446</v>
      </c>
      <c r="P3" s="278" t="s">
        <v>447</v>
      </c>
    </row>
    <row r="4" spans="1:16" ht="18" customHeight="1">
      <c r="A4" s="279" t="s">
        <v>375</v>
      </c>
      <c r="B4" s="280">
        <v>10185</v>
      </c>
      <c r="C4" s="281">
        <v>1102</v>
      </c>
      <c r="D4" s="281">
        <v>7534</v>
      </c>
      <c r="E4" s="281">
        <v>1549</v>
      </c>
      <c r="F4" s="281">
        <v>5575</v>
      </c>
      <c r="G4" s="282">
        <v>583</v>
      </c>
      <c r="H4" s="282">
        <v>3467</v>
      </c>
      <c r="I4" s="282">
        <v>1525</v>
      </c>
      <c r="J4" s="281">
        <v>4634</v>
      </c>
      <c r="K4" s="282">
        <v>495</v>
      </c>
      <c r="L4" s="282">
        <v>2769</v>
      </c>
      <c r="M4" s="282">
        <v>1370</v>
      </c>
      <c r="N4" s="282">
        <v>2729</v>
      </c>
      <c r="O4" s="282">
        <v>2559</v>
      </c>
      <c r="P4" s="282">
        <v>170</v>
      </c>
    </row>
    <row r="5" spans="1:16" ht="14.25" customHeight="1">
      <c r="A5" s="283"/>
      <c r="B5" s="284"/>
      <c r="C5" s="285"/>
      <c r="D5" s="285"/>
      <c r="E5" s="285"/>
      <c r="F5" s="179"/>
      <c r="G5" s="238"/>
      <c r="H5" s="238"/>
      <c r="I5" s="238"/>
      <c r="J5" s="179"/>
      <c r="K5" s="238"/>
      <c r="L5" s="238"/>
      <c r="M5" s="238"/>
      <c r="N5" s="238"/>
      <c r="O5" s="238"/>
      <c r="P5" s="238"/>
    </row>
    <row r="6" spans="1:16" s="288" customFormat="1" ht="18" customHeight="1">
      <c r="A6" s="286" t="s">
        <v>448</v>
      </c>
      <c r="B6" s="287">
        <v>10114</v>
      </c>
      <c r="C6" s="221">
        <v>1062</v>
      </c>
      <c r="D6" s="221">
        <v>7382</v>
      </c>
      <c r="E6" s="221">
        <v>1670</v>
      </c>
      <c r="F6" s="221">
        <v>5474</v>
      </c>
      <c r="G6" s="221">
        <v>563</v>
      </c>
      <c r="H6" s="221">
        <v>3268</v>
      </c>
      <c r="I6" s="221">
        <v>1643</v>
      </c>
      <c r="J6" s="221">
        <v>5001</v>
      </c>
      <c r="K6" s="221">
        <v>493</v>
      </c>
      <c r="L6" s="221">
        <v>2993</v>
      </c>
      <c r="M6" s="221">
        <v>1515</v>
      </c>
      <c r="N6" s="221">
        <v>2797</v>
      </c>
      <c r="O6" s="221">
        <v>2681</v>
      </c>
      <c r="P6" s="221">
        <v>116</v>
      </c>
    </row>
    <row r="7" spans="1:16" ht="14.25" customHeight="1">
      <c r="A7" s="283"/>
      <c r="B7" s="284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</row>
    <row r="8" spans="1:16" s="291" customFormat="1" ht="18" customHeight="1">
      <c r="A8" s="289" t="s">
        <v>376</v>
      </c>
      <c r="B8" s="290">
        <v>1082</v>
      </c>
      <c r="C8" s="223">
        <v>36</v>
      </c>
      <c r="D8" s="223">
        <v>1040</v>
      </c>
      <c r="E8" s="223">
        <v>6</v>
      </c>
      <c r="F8" s="223">
        <v>564</v>
      </c>
      <c r="G8" s="223">
        <v>15</v>
      </c>
      <c r="H8" s="223">
        <v>543</v>
      </c>
      <c r="I8" s="223">
        <v>6</v>
      </c>
      <c r="J8" s="223">
        <v>545</v>
      </c>
      <c r="K8" s="223">
        <v>6</v>
      </c>
      <c r="L8" s="223">
        <v>532</v>
      </c>
      <c r="M8" s="223">
        <v>7</v>
      </c>
      <c r="N8" s="221">
        <v>338</v>
      </c>
      <c r="O8" s="221">
        <v>294</v>
      </c>
      <c r="P8" s="223">
        <v>44</v>
      </c>
    </row>
    <row r="9" spans="1:16" s="294" customFormat="1" ht="18" customHeight="1">
      <c r="A9" s="292" t="s">
        <v>377</v>
      </c>
      <c r="B9" s="293">
        <v>120</v>
      </c>
      <c r="C9" s="226">
        <v>0</v>
      </c>
      <c r="D9" s="226">
        <v>120</v>
      </c>
      <c r="E9" s="226">
        <v>0</v>
      </c>
      <c r="F9" s="226">
        <v>73</v>
      </c>
      <c r="G9" s="226">
        <v>0</v>
      </c>
      <c r="H9" s="226">
        <v>73</v>
      </c>
      <c r="I9" s="226">
        <v>0</v>
      </c>
      <c r="J9" s="226">
        <v>94</v>
      </c>
      <c r="K9" s="226">
        <v>0</v>
      </c>
      <c r="L9" s="226">
        <v>94</v>
      </c>
      <c r="M9" s="226">
        <v>0</v>
      </c>
      <c r="N9" s="218">
        <v>88</v>
      </c>
      <c r="O9" s="218">
        <v>86</v>
      </c>
      <c r="P9" s="226">
        <v>2</v>
      </c>
    </row>
    <row r="10" spans="1:16" s="294" customFormat="1" ht="18" customHeight="1">
      <c r="A10" s="292" t="s">
        <v>378</v>
      </c>
      <c r="B10" s="293">
        <v>136</v>
      </c>
      <c r="C10" s="226">
        <v>0</v>
      </c>
      <c r="D10" s="226">
        <v>136</v>
      </c>
      <c r="E10" s="226">
        <v>0</v>
      </c>
      <c r="F10" s="226">
        <v>78</v>
      </c>
      <c r="G10" s="226">
        <v>0</v>
      </c>
      <c r="H10" s="226">
        <v>78</v>
      </c>
      <c r="I10" s="226">
        <v>0</v>
      </c>
      <c r="J10" s="226">
        <v>53</v>
      </c>
      <c r="K10" s="226">
        <v>0</v>
      </c>
      <c r="L10" s="226">
        <v>53</v>
      </c>
      <c r="M10" s="226">
        <v>0</v>
      </c>
      <c r="N10" s="218">
        <v>39</v>
      </c>
      <c r="O10" s="218">
        <v>39</v>
      </c>
      <c r="P10" s="226">
        <v>0</v>
      </c>
    </row>
    <row r="11" spans="1:16" s="294" customFormat="1" ht="18" customHeight="1">
      <c r="A11" s="292" t="s">
        <v>379</v>
      </c>
      <c r="B11" s="293">
        <v>78</v>
      </c>
      <c r="C11" s="226">
        <v>0</v>
      </c>
      <c r="D11" s="226">
        <v>78</v>
      </c>
      <c r="E11" s="226">
        <v>0</v>
      </c>
      <c r="F11" s="226">
        <v>38</v>
      </c>
      <c r="G11" s="226">
        <v>0</v>
      </c>
      <c r="H11" s="226">
        <v>38</v>
      </c>
      <c r="I11" s="226">
        <v>0</v>
      </c>
      <c r="J11" s="226">
        <v>36</v>
      </c>
      <c r="K11" s="226">
        <v>0</v>
      </c>
      <c r="L11" s="226">
        <v>36</v>
      </c>
      <c r="M11" s="226">
        <v>0</v>
      </c>
      <c r="N11" s="218">
        <v>0</v>
      </c>
      <c r="O11" s="218">
        <v>0</v>
      </c>
      <c r="P11" s="226">
        <v>0</v>
      </c>
    </row>
    <row r="12" spans="1:16" s="294" customFormat="1" ht="18" customHeight="1">
      <c r="A12" s="292" t="s">
        <v>380</v>
      </c>
      <c r="B12" s="293">
        <v>0</v>
      </c>
      <c r="C12" s="226">
        <v>0</v>
      </c>
      <c r="D12" s="226">
        <v>0</v>
      </c>
      <c r="E12" s="226">
        <v>0</v>
      </c>
      <c r="F12" s="226">
        <v>0</v>
      </c>
      <c r="G12" s="226">
        <v>0</v>
      </c>
      <c r="H12" s="226">
        <v>0</v>
      </c>
      <c r="I12" s="226">
        <v>0</v>
      </c>
      <c r="J12" s="226">
        <v>0</v>
      </c>
      <c r="K12" s="226">
        <v>0</v>
      </c>
      <c r="L12" s="226">
        <v>0</v>
      </c>
      <c r="M12" s="226">
        <v>0</v>
      </c>
      <c r="N12" s="218">
        <v>0</v>
      </c>
      <c r="O12" s="218">
        <v>0</v>
      </c>
      <c r="P12" s="226">
        <v>0</v>
      </c>
    </row>
    <row r="13" spans="1:16" s="294" customFormat="1" ht="18" customHeight="1">
      <c r="A13" s="292" t="s">
        <v>381</v>
      </c>
      <c r="B13" s="293">
        <v>264</v>
      </c>
      <c r="C13" s="226">
        <v>0</v>
      </c>
      <c r="D13" s="226">
        <v>264</v>
      </c>
      <c r="E13" s="226">
        <v>0</v>
      </c>
      <c r="F13" s="226">
        <v>144</v>
      </c>
      <c r="G13" s="226">
        <v>0</v>
      </c>
      <c r="H13" s="226">
        <v>144</v>
      </c>
      <c r="I13" s="226">
        <v>0</v>
      </c>
      <c r="J13" s="226">
        <v>130</v>
      </c>
      <c r="K13" s="226">
        <v>0</v>
      </c>
      <c r="L13" s="226">
        <v>130</v>
      </c>
      <c r="M13" s="226">
        <v>0</v>
      </c>
      <c r="N13" s="218">
        <v>44</v>
      </c>
      <c r="O13" s="218">
        <v>44</v>
      </c>
      <c r="P13" s="226">
        <v>0</v>
      </c>
    </row>
    <row r="14" spans="1:16" s="294" customFormat="1" ht="18" customHeight="1">
      <c r="A14" s="292" t="s">
        <v>382</v>
      </c>
      <c r="B14" s="293">
        <v>0</v>
      </c>
      <c r="C14" s="226">
        <v>0</v>
      </c>
      <c r="D14" s="226">
        <v>0</v>
      </c>
      <c r="E14" s="226">
        <v>0</v>
      </c>
      <c r="F14" s="226">
        <v>0</v>
      </c>
      <c r="G14" s="226">
        <v>0</v>
      </c>
      <c r="H14" s="226">
        <v>0</v>
      </c>
      <c r="I14" s="226">
        <v>0</v>
      </c>
      <c r="J14" s="226">
        <v>0</v>
      </c>
      <c r="K14" s="226">
        <v>0</v>
      </c>
      <c r="L14" s="226">
        <v>0</v>
      </c>
      <c r="M14" s="226">
        <v>0</v>
      </c>
      <c r="N14" s="218">
        <v>0</v>
      </c>
      <c r="O14" s="218">
        <v>0</v>
      </c>
      <c r="P14" s="226">
        <v>0</v>
      </c>
    </row>
    <row r="15" spans="1:16" s="294" customFormat="1" ht="18" customHeight="1">
      <c r="A15" s="292" t="s">
        <v>383</v>
      </c>
      <c r="B15" s="293">
        <v>0</v>
      </c>
      <c r="C15" s="226">
        <v>0</v>
      </c>
      <c r="D15" s="226">
        <v>0</v>
      </c>
      <c r="E15" s="226">
        <v>0</v>
      </c>
      <c r="F15" s="226">
        <v>0</v>
      </c>
      <c r="G15" s="226">
        <v>0</v>
      </c>
      <c r="H15" s="226">
        <v>0</v>
      </c>
      <c r="I15" s="226">
        <v>0</v>
      </c>
      <c r="J15" s="226">
        <v>0</v>
      </c>
      <c r="K15" s="226">
        <v>0</v>
      </c>
      <c r="L15" s="226">
        <v>0</v>
      </c>
      <c r="M15" s="226">
        <v>0</v>
      </c>
      <c r="N15" s="218">
        <v>0</v>
      </c>
      <c r="O15" s="218">
        <v>0</v>
      </c>
      <c r="P15" s="226">
        <v>0</v>
      </c>
    </row>
    <row r="16" spans="1:16" s="294" customFormat="1" ht="18" customHeight="1">
      <c r="A16" s="292" t="s">
        <v>384</v>
      </c>
      <c r="B16" s="293">
        <v>465</v>
      </c>
      <c r="C16" s="226">
        <v>36</v>
      </c>
      <c r="D16" s="226">
        <v>423</v>
      </c>
      <c r="E16" s="226">
        <v>6</v>
      </c>
      <c r="F16" s="226">
        <v>223</v>
      </c>
      <c r="G16" s="226">
        <v>15</v>
      </c>
      <c r="H16" s="226">
        <v>202</v>
      </c>
      <c r="I16" s="226">
        <v>6</v>
      </c>
      <c r="J16" s="226">
        <v>217</v>
      </c>
      <c r="K16" s="226">
        <v>6</v>
      </c>
      <c r="L16" s="226">
        <v>204</v>
      </c>
      <c r="M16" s="226">
        <v>7</v>
      </c>
      <c r="N16" s="218">
        <v>152</v>
      </c>
      <c r="O16" s="218">
        <v>111</v>
      </c>
      <c r="P16" s="226">
        <v>41</v>
      </c>
    </row>
    <row r="17" spans="1:16" s="294" customFormat="1" ht="18" customHeight="1">
      <c r="A17" s="295" t="s">
        <v>244</v>
      </c>
      <c r="B17" s="296">
        <v>19</v>
      </c>
      <c r="C17" s="218">
        <v>0</v>
      </c>
      <c r="D17" s="218">
        <v>19</v>
      </c>
      <c r="E17" s="218">
        <v>0</v>
      </c>
      <c r="F17" s="218">
        <v>8</v>
      </c>
      <c r="G17" s="218">
        <v>0</v>
      </c>
      <c r="H17" s="218">
        <v>8</v>
      </c>
      <c r="I17" s="218">
        <v>0</v>
      </c>
      <c r="J17" s="218">
        <v>15</v>
      </c>
      <c r="K17" s="218">
        <v>0</v>
      </c>
      <c r="L17" s="218">
        <v>15</v>
      </c>
      <c r="M17" s="218">
        <v>0</v>
      </c>
      <c r="N17" s="218">
        <v>15</v>
      </c>
      <c r="O17" s="218">
        <v>14</v>
      </c>
      <c r="P17" s="218">
        <v>1</v>
      </c>
    </row>
    <row r="18" spans="1:16" s="294" customFormat="1" ht="14.25" customHeight="1">
      <c r="A18" s="295"/>
      <c r="B18" s="296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</row>
    <row r="19" spans="1:16" s="291" customFormat="1" ht="18" customHeight="1">
      <c r="A19" s="289" t="s">
        <v>385</v>
      </c>
      <c r="B19" s="287">
        <v>0</v>
      </c>
      <c r="C19" s="221">
        <v>0</v>
      </c>
      <c r="D19" s="221">
        <v>0</v>
      </c>
      <c r="E19" s="221">
        <v>0</v>
      </c>
      <c r="F19" s="221">
        <v>0</v>
      </c>
      <c r="G19" s="221">
        <v>0</v>
      </c>
      <c r="H19" s="221">
        <v>0</v>
      </c>
      <c r="I19" s="221">
        <v>0</v>
      </c>
      <c r="J19" s="221">
        <v>0</v>
      </c>
      <c r="K19" s="221">
        <v>0</v>
      </c>
      <c r="L19" s="221">
        <v>0</v>
      </c>
      <c r="M19" s="221">
        <v>0</v>
      </c>
      <c r="N19" s="221">
        <v>0</v>
      </c>
      <c r="O19" s="221">
        <v>0</v>
      </c>
      <c r="P19" s="221">
        <v>0</v>
      </c>
    </row>
    <row r="20" spans="1:16" s="294" customFormat="1" ht="18" customHeight="1">
      <c r="A20" s="292" t="s">
        <v>386</v>
      </c>
      <c r="B20" s="293">
        <v>0</v>
      </c>
      <c r="C20" s="226">
        <v>0</v>
      </c>
      <c r="D20" s="226">
        <v>0</v>
      </c>
      <c r="E20" s="226">
        <v>0</v>
      </c>
      <c r="F20" s="226">
        <v>0</v>
      </c>
      <c r="G20" s="226">
        <v>0</v>
      </c>
      <c r="H20" s="226">
        <v>0</v>
      </c>
      <c r="I20" s="226">
        <v>0</v>
      </c>
      <c r="J20" s="226">
        <v>0</v>
      </c>
      <c r="K20" s="226">
        <v>0</v>
      </c>
      <c r="L20" s="226">
        <v>0</v>
      </c>
      <c r="M20" s="226">
        <v>0</v>
      </c>
      <c r="N20" s="218">
        <v>0</v>
      </c>
      <c r="O20" s="218">
        <v>0</v>
      </c>
      <c r="P20" s="226">
        <v>0</v>
      </c>
    </row>
    <row r="21" spans="1:16" s="294" customFormat="1" ht="18" customHeight="1">
      <c r="A21" s="292" t="s">
        <v>387</v>
      </c>
      <c r="B21" s="293">
        <v>0</v>
      </c>
      <c r="C21" s="226">
        <v>0</v>
      </c>
      <c r="D21" s="226">
        <v>0</v>
      </c>
      <c r="E21" s="226">
        <v>0</v>
      </c>
      <c r="F21" s="226">
        <v>0</v>
      </c>
      <c r="G21" s="226">
        <v>0</v>
      </c>
      <c r="H21" s="226">
        <v>0</v>
      </c>
      <c r="I21" s="226">
        <v>0</v>
      </c>
      <c r="J21" s="226">
        <v>0</v>
      </c>
      <c r="K21" s="226">
        <v>0</v>
      </c>
      <c r="L21" s="226">
        <v>0</v>
      </c>
      <c r="M21" s="226">
        <v>0</v>
      </c>
      <c r="N21" s="218">
        <v>0</v>
      </c>
      <c r="O21" s="218">
        <v>0</v>
      </c>
      <c r="P21" s="226">
        <v>0</v>
      </c>
    </row>
    <row r="22" spans="1:16" s="294" customFormat="1" ht="18" customHeight="1">
      <c r="A22" s="295" t="s">
        <v>244</v>
      </c>
      <c r="B22" s="296">
        <v>0</v>
      </c>
      <c r="C22" s="218">
        <v>0</v>
      </c>
      <c r="D22" s="218">
        <v>0</v>
      </c>
      <c r="E22" s="218">
        <v>0</v>
      </c>
      <c r="F22" s="218">
        <v>0</v>
      </c>
      <c r="G22" s="218">
        <v>0</v>
      </c>
      <c r="H22" s="218">
        <v>0</v>
      </c>
      <c r="I22" s="218">
        <v>0</v>
      </c>
      <c r="J22" s="218">
        <v>0</v>
      </c>
      <c r="K22" s="218">
        <v>0</v>
      </c>
      <c r="L22" s="218">
        <v>0</v>
      </c>
      <c r="M22" s="218">
        <v>0</v>
      </c>
      <c r="N22" s="218">
        <v>0</v>
      </c>
      <c r="O22" s="218">
        <v>0</v>
      </c>
      <c r="P22" s="218">
        <v>0</v>
      </c>
    </row>
    <row r="23" spans="1:16" s="294" customFormat="1" ht="14.25" customHeight="1">
      <c r="A23" s="295"/>
      <c r="B23" s="296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</row>
    <row r="24" spans="1:16" s="291" customFormat="1" ht="18" customHeight="1">
      <c r="A24" s="289" t="s">
        <v>388</v>
      </c>
      <c r="B24" s="287">
        <v>3766</v>
      </c>
      <c r="C24" s="221">
        <v>769</v>
      </c>
      <c r="D24" s="221">
        <v>2997</v>
      </c>
      <c r="E24" s="221">
        <v>0</v>
      </c>
      <c r="F24" s="221">
        <v>1393</v>
      </c>
      <c r="G24" s="221">
        <v>396</v>
      </c>
      <c r="H24" s="221">
        <v>997</v>
      </c>
      <c r="I24" s="221">
        <v>0</v>
      </c>
      <c r="J24" s="221">
        <v>1270</v>
      </c>
      <c r="K24" s="221">
        <v>338</v>
      </c>
      <c r="L24" s="221">
        <v>932</v>
      </c>
      <c r="M24" s="221">
        <v>0</v>
      </c>
      <c r="N24" s="221">
        <v>1018</v>
      </c>
      <c r="O24" s="221">
        <v>1012</v>
      </c>
      <c r="P24" s="221">
        <v>6</v>
      </c>
    </row>
    <row r="25" spans="1:16" s="294" customFormat="1" ht="18" customHeight="1">
      <c r="A25" s="292" t="s">
        <v>389</v>
      </c>
      <c r="B25" s="293">
        <v>1482</v>
      </c>
      <c r="C25" s="226">
        <v>0</v>
      </c>
      <c r="D25" s="226">
        <v>1482</v>
      </c>
      <c r="E25" s="226">
        <v>0</v>
      </c>
      <c r="F25" s="226">
        <v>475</v>
      </c>
      <c r="G25" s="226">
        <v>0</v>
      </c>
      <c r="H25" s="226">
        <v>475</v>
      </c>
      <c r="I25" s="226">
        <v>0</v>
      </c>
      <c r="J25" s="226">
        <v>458</v>
      </c>
      <c r="K25" s="226">
        <v>0</v>
      </c>
      <c r="L25" s="226">
        <v>458</v>
      </c>
      <c r="M25" s="226">
        <v>0</v>
      </c>
      <c r="N25" s="218">
        <v>403</v>
      </c>
      <c r="O25" s="218">
        <v>403</v>
      </c>
      <c r="P25" s="226">
        <v>0</v>
      </c>
    </row>
    <row r="26" spans="1:16" s="294" customFormat="1" ht="18" customHeight="1">
      <c r="A26" s="292" t="s">
        <v>390</v>
      </c>
      <c r="B26" s="293">
        <v>769</v>
      </c>
      <c r="C26" s="226">
        <v>769</v>
      </c>
      <c r="D26" s="226">
        <v>0</v>
      </c>
      <c r="E26" s="226">
        <v>0</v>
      </c>
      <c r="F26" s="226">
        <v>396</v>
      </c>
      <c r="G26" s="226">
        <v>396</v>
      </c>
      <c r="H26" s="226">
        <v>0</v>
      </c>
      <c r="I26" s="226">
        <v>0</v>
      </c>
      <c r="J26" s="226">
        <v>338</v>
      </c>
      <c r="K26" s="226">
        <v>338</v>
      </c>
      <c r="L26" s="226">
        <v>0</v>
      </c>
      <c r="M26" s="226">
        <v>0</v>
      </c>
      <c r="N26" s="218">
        <v>190</v>
      </c>
      <c r="O26" s="218">
        <v>185</v>
      </c>
      <c r="P26" s="226">
        <v>5</v>
      </c>
    </row>
    <row r="27" spans="1:16" s="294" customFormat="1" ht="18" customHeight="1">
      <c r="A27" s="292" t="s">
        <v>391</v>
      </c>
      <c r="B27" s="293">
        <v>222</v>
      </c>
      <c r="C27" s="226">
        <v>0</v>
      </c>
      <c r="D27" s="226">
        <v>222</v>
      </c>
      <c r="E27" s="226">
        <v>0</v>
      </c>
      <c r="F27" s="226">
        <v>111</v>
      </c>
      <c r="G27" s="226">
        <v>0</v>
      </c>
      <c r="H27" s="226">
        <v>111</v>
      </c>
      <c r="I27" s="226">
        <v>0</v>
      </c>
      <c r="J27" s="226">
        <v>112</v>
      </c>
      <c r="K27" s="226">
        <v>0</v>
      </c>
      <c r="L27" s="226">
        <v>112</v>
      </c>
      <c r="M27" s="226">
        <v>0</v>
      </c>
      <c r="N27" s="218">
        <v>111</v>
      </c>
      <c r="O27" s="218">
        <v>111</v>
      </c>
      <c r="P27" s="226">
        <v>0</v>
      </c>
    </row>
    <row r="28" spans="1:16" s="294" customFormat="1" ht="18" customHeight="1">
      <c r="A28" s="292" t="s">
        <v>392</v>
      </c>
      <c r="B28" s="293">
        <v>71</v>
      </c>
      <c r="C28" s="226">
        <v>0</v>
      </c>
      <c r="D28" s="226">
        <v>71</v>
      </c>
      <c r="E28" s="226">
        <v>0</v>
      </c>
      <c r="F28" s="226">
        <v>36</v>
      </c>
      <c r="G28" s="226">
        <v>0</v>
      </c>
      <c r="H28" s="226">
        <v>36</v>
      </c>
      <c r="I28" s="226">
        <v>0</v>
      </c>
      <c r="J28" s="226">
        <v>33</v>
      </c>
      <c r="K28" s="226">
        <v>0</v>
      </c>
      <c r="L28" s="226">
        <v>33</v>
      </c>
      <c r="M28" s="226">
        <v>0</v>
      </c>
      <c r="N28" s="218">
        <v>28</v>
      </c>
      <c r="O28" s="218">
        <v>28</v>
      </c>
      <c r="P28" s="226">
        <v>0</v>
      </c>
    </row>
    <row r="29" spans="1:16" s="294" customFormat="1" ht="18" customHeight="1">
      <c r="A29" s="292" t="s">
        <v>393</v>
      </c>
      <c r="B29" s="293">
        <v>0</v>
      </c>
      <c r="C29" s="226">
        <v>0</v>
      </c>
      <c r="D29" s="226">
        <v>0</v>
      </c>
      <c r="E29" s="226">
        <v>0</v>
      </c>
      <c r="F29" s="226">
        <v>0</v>
      </c>
      <c r="G29" s="226">
        <v>0</v>
      </c>
      <c r="H29" s="226">
        <v>0</v>
      </c>
      <c r="I29" s="226">
        <v>0</v>
      </c>
      <c r="J29" s="226">
        <v>0</v>
      </c>
      <c r="K29" s="226">
        <v>0</v>
      </c>
      <c r="L29" s="226">
        <v>0</v>
      </c>
      <c r="M29" s="226">
        <v>0</v>
      </c>
      <c r="N29" s="218">
        <v>0</v>
      </c>
      <c r="O29" s="218">
        <v>0</v>
      </c>
      <c r="P29" s="226">
        <v>0</v>
      </c>
    </row>
    <row r="30" spans="1:16" s="294" customFormat="1" ht="18" customHeight="1">
      <c r="A30" s="292" t="s">
        <v>394</v>
      </c>
      <c r="B30" s="293">
        <v>0</v>
      </c>
      <c r="C30" s="226">
        <v>0</v>
      </c>
      <c r="D30" s="226">
        <v>0</v>
      </c>
      <c r="E30" s="226">
        <v>0</v>
      </c>
      <c r="F30" s="226">
        <v>0</v>
      </c>
      <c r="G30" s="226">
        <v>0</v>
      </c>
      <c r="H30" s="226">
        <v>0</v>
      </c>
      <c r="I30" s="226">
        <v>0</v>
      </c>
      <c r="J30" s="226">
        <v>0</v>
      </c>
      <c r="K30" s="226">
        <v>0</v>
      </c>
      <c r="L30" s="226">
        <v>0</v>
      </c>
      <c r="M30" s="226">
        <v>0</v>
      </c>
      <c r="N30" s="218">
        <v>0</v>
      </c>
      <c r="O30" s="218">
        <v>0</v>
      </c>
      <c r="P30" s="226">
        <v>0</v>
      </c>
    </row>
    <row r="31" spans="1:16" s="294" customFormat="1" ht="18" customHeight="1">
      <c r="A31" s="292" t="s">
        <v>395</v>
      </c>
      <c r="B31" s="293">
        <v>0</v>
      </c>
      <c r="C31" s="226">
        <v>0</v>
      </c>
      <c r="D31" s="226">
        <v>0</v>
      </c>
      <c r="E31" s="226">
        <v>0</v>
      </c>
      <c r="F31" s="226">
        <v>0</v>
      </c>
      <c r="G31" s="226">
        <v>0</v>
      </c>
      <c r="H31" s="226">
        <v>0</v>
      </c>
      <c r="I31" s="226">
        <v>0</v>
      </c>
      <c r="J31" s="226">
        <v>0</v>
      </c>
      <c r="K31" s="226">
        <v>0</v>
      </c>
      <c r="L31" s="226">
        <v>0</v>
      </c>
      <c r="M31" s="226">
        <v>0</v>
      </c>
      <c r="N31" s="218">
        <v>0</v>
      </c>
      <c r="O31" s="218">
        <v>0</v>
      </c>
      <c r="P31" s="226">
        <v>0</v>
      </c>
    </row>
    <row r="32" spans="1:16" s="294" customFormat="1" ht="18" customHeight="1">
      <c r="A32" s="292" t="s">
        <v>396</v>
      </c>
      <c r="B32" s="293">
        <v>0</v>
      </c>
      <c r="C32" s="226">
        <v>0</v>
      </c>
      <c r="D32" s="226">
        <v>0</v>
      </c>
      <c r="E32" s="226">
        <v>0</v>
      </c>
      <c r="F32" s="226">
        <v>0</v>
      </c>
      <c r="G32" s="226">
        <v>0</v>
      </c>
      <c r="H32" s="226">
        <v>0</v>
      </c>
      <c r="I32" s="226">
        <v>0</v>
      </c>
      <c r="J32" s="226">
        <v>0</v>
      </c>
      <c r="K32" s="226">
        <v>0</v>
      </c>
      <c r="L32" s="226">
        <v>0</v>
      </c>
      <c r="M32" s="226">
        <v>0</v>
      </c>
      <c r="N32" s="218">
        <v>0</v>
      </c>
      <c r="O32" s="218">
        <v>0</v>
      </c>
      <c r="P32" s="226">
        <v>0</v>
      </c>
    </row>
    <row r="33" spans="1:16" s="294" customFormat="1" ht="18" customHeight="1">
      <c r="A33" s="292" t="s">
        <v>397</v>
      </c>
      <c r="B33" s="293">
        <v>961</v>
      </c>
      <c r="C33" s="226">
        <v>0</v>
      </c>
      <c r="D33" s="226">
        <v>961</v>
      </c>
      <c r="E33" s="226">
        <v>0</v>
      </c>
      <c r="F33" s="226">
        <v>274</v>
      </c>
      <c r="G33" s="226">
        <v>0</v>
      </c>
      <c r="H33" s="226">
        <v>274</v>
      </c>
      <c r="I33" s="226">
        <v>0</v>
      </c>
      <c r="J33" s="226">
        <v>233</v>
      </c>
      <c r="K33" s="226">
        <v>0</v>
      </c>
      <c r="L33" s="226">
        <v>233</v>
      </c>
      <c r="M33" s="226">
        <v>0</v>
      </c>
      <c r="N33" s="218">
        <v>230</v>
      </c>
      <c r="O33" s="218">
        <v>230</v>
      </c>
      <c r="P33" s="226">
        <v>0</v>
      </c>
    </row>
    <row r="34" spans="1:16" s="294" customFormat="1" ht="18" customHeight="1">
      <c r="A34" s="295" t="s">
        <v>244</v>
      </c>
      <c r="B34" s="296">
        <v>261</v>
      </c>
      <c r="C34" s="218">
        <v>0</v>
      </c>
      <c r="D34" s="218">
        <v>261</v>
      </c>
      <c r="E34" s="218">
        <v>0</v>
      </c>
      <c r="F34" s="218">
        <v>101</v>
      </c>
      <c r="G34" s="218">
        <v>0</v>
      </c>
      <c r="H34" s="218">
        <v>101</v>
      </c>
      <c r="I34" s="218">
        <v>0</v>
      </c>
      <c r="J34" s="218">
        <v>96</v>
      </c>
      <c r="K34" s="218">
        <v>0</v>
      </c>
      <c r="L34" s="218">
        <v>96</v>
      </c>
      <c r="M34" s="218">
        <v>0</v>
      </c>
      <c r="N34" s="218">
        <v>56</v>
      </c>
      <c r="O34" s="218">
        <v>55</v>
      </c>
      <c r="P34" s="218">
        <v>1</v>
      </c>
    </row>
    <row r="35" spans="1:16" s="294" customFormat="1" ht="14.25" customHeight="1">
      <c r="A35" s="295"/>
      <c r="B35" s="296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</row>
    <row r="36" spans="1:16" s="291" customFormat="1" ht="18" customHeight="1">
      <c r="A36" s="289" t="s">
        <v>398</v>
      </c>
      <c r="B36" s="287">
        <v>765</v>
      </c>
      <c r="C36" s="221">
        <v>222</v>
      </c>
      <c r="D36" s="221">
        <v>469</v>
      </c>
      <c r="E36" s="221">
        <v>74</v>
      </c>
      <c r="F36" s="221">
        <v>421</v>
      </c>
      <c r="G36" s="221">
        <v>145</v>
      </c>
      <c r="H36" s="221">
        <v>229</v>
      </c>
      <c r="I36" s="221">
        <v>47</v>
      </c>
      <c r="J36" s="221">
        <v>446</v>
      </c>
      <c r="K36" s="221">
        <v>126</v>
      </c>
      <c r="L36" s="221">
        <v>269</v>
      </c>
      <c r="M36" s="221">
        <v>51</v>
      </c>
      <c r="N36" s="221">
        <v>404</v>
      </c>
      <c r="O36" s="221">
        <v>393</v>
      </c>
      <c r="P36" s="221">
        <v>11</v>
      </c>
    </row>
    <row r="37" spans="1:16" s="294" customFormat="1" ht="18" customHeight="1">
      <c r="A37" s="292" t="s">
        <v>399</v>
      </c>
      <c r="B37" s="293">
        <v>0</v>
      </c>
      <c r="C37" s="226">
        <v>0</v>
      </c>
      <c r="D37" s="226">
        <v>0</v>
      </c>
      <c r="E37" s="226">
        <v>0</v>
      </c>
      <c r="F37" s="226">
        <v>0</v>
      </c>
      <c r="G37" s="226">
        <v>0</v>
      </c>
      <c r="H37" s="226">
        <v>0</v>
      </c>
      <c r="I37" s="226">
        <v>0</v>
      </c>
      <c r="J37" s="226">
        <v>0</v>
      </c>
      <c r="K37" s="226">
        <v>0</v>
      </c>
      <c r="L37" s="226">
        <v>0</v>
      </c>
      <c r="M37" s="226">
        <v>0</v>
      </c>
      <c r="N37" s="218">
        <v>0</v>
      </c>
      <c r="O37" s="218">
        <v>0</v>
      </c>
      <c r="P37" s="226">
        <v>0</v>
      </c>
    </row>
    <row r="38" spans="1:16" s="294" customFormat="1" ht="18" customHeight="1">
      <c r="A38" s="292" t="s">
        <v>400</v>
      </c>
      <c r="B38" s="293">
        <v>221</v>
      </c>
      <c r="C38" s="226">
        <v>188</v>
      </c>
      <c r="D38" s="226">
        <v>0</v>
      </c>
      <c r="E38" s="226">
        <v>33</v>
      </c>
      <c r="F38" s="226">
        <v>156</v>
      </c>
      <c r="G38" s="226">
        <v>128</v>
      </c>
      <c r="H38" s="226">
        <v>0</v>
      </c>
      <c r="I38" s="226">
        <v>28</v>
      </c>
      <c r="J38" s="226">
        <v>129</v>
      </c>
      <c r="K38" s="226">
        <v>99</v>
      </c>
      <c r="L38" s="226">
        <v>0</v>
      </c>
      <c r="M38" s="226">
        <v>30</v>
      </c>
      <c r="N38" s="218">
        <v>96</v>
      </c>
      <c r="O38" s="218">
        <v>91</v>
      </c>
      <c r="P38" s="226">
        <v>5</v>
      </c>
    </row>
    <row r="39" spans="1:16" s="294" customFormat="1" ht="18" customHeight="1">
      <c r="A39" s="292" t="s">
        <v>401</v>
      </c>
      <c r="B39" s="293">
        <v>30</v>
      </c>
      <c r="C39" s="226">
        <v>0</v>
      </c>
      <c r="D39" s="226">
        <v>0</v>
      </c>
      <c r="E39" s="226">
        <v>30</v>
      </c>
      <c r="F39" s="226">
        <v>15</v>
      </c>
      <c r="G39" s="226">
        <v>0</v>
      </c>
      <c r="H39" s="226">
        <v>0</v>
      </c>
      <c r="I39" s="226">
        <v>15</v>
      </c>
      <c r="J39" s="226">
        <v>21</v>
      </c>
      <c r="K39" s="226">
        <v>0</v>
      </c>
      <c r="L39" s="226">
        <v>0</v>
      </c>
      <c r="M39" s="226">
        <v>21</v>
      </c>
      <c r="N39" s="218">
        <v>19</v>
      </c>
      <c r="O39" s="218">
        <v>19</v>
      </c>
      <c r="P39" s="226">
        <v>0</v>
      </c>
    </row>
    <row r="40" spans="1:16" s="294" customFormat="1" ht="18" customHeight="1">
      <c r="A40" s="292" t="s">
        <v>402</v>
      </c>
      <c r="B40" s="293">
        <v>514</v>
      </c>
      <c r="C40" s="226">
        <v>34</v>
      </c>
      <c r="D40" s="226">
        <v>469</v>
      </c>
      <c r="E40" s="226">
        <v>11</v>
      </c>
      <c r="F40" s="226">
        <v>250</v>
      </c>
      <c r="G40" s="226">
        <v>17</v>
      </c>
      <c r="H40" s="226">
        <v>229</v>
      </c>
      <c r="I40" s="226">
        <v>4</v>
      </c>
      <c r="J40" s="226">
        <v>296</v>
      </c>
      <c r="K40" s="226">
        <v>27</v>
      </c>
      <c r="L40" s="226">
        <v>269</v>
      </c>
      <c r="M40" s="226">
        <v>0</v>
      </c>
      <c r="N40" s="218">
        <v>289</v>
      </c>
      <c r="O40" s="218">
        <v>283</v>
      </c>
      <c r="P40" s="226">
        <v>6</v>
      </c>
    </row>
    <row r="41" spans="1:16" s="294" customFormat="1" ht="18" customHeight="1">
      <c r="A41" s="292" t="s">
        <v>403</v>
      </c>
      <c r="B41" s="293">
        <v>0</v>
      </c>
      <c r="C41" s="226">
        <v>0</v>
      </c>
      <c r="D41" s="226">
        <v>0</v>
      </c>
      <c r="E41" s="226">
        <v>0</v>
      </c>
      <c r="F41" s="226">
        <v>0</v>
      </c>
      <c r="G41" s="226">
        <v>0</v>
      </c>
      <c r="H41" s="226">
        <v>0</v>
      </c>
      <c r="I41" s="226">
        <v>0</v>
      </c>
      <c r="J41" s="226">
        <v>0</v>
      </c>
      <c r="K41" s="226">
        <v>0</v>
      </c>
      <c r="L41" s="226">
        <v>0</v>
      </c>
      <c r="M41" s="226">
        <v>0</v>
      </c>
      <c r="N41" s="218">
        <v>0</v>
      </c>
      <c r="O41" s="218">
        <v>0</v>
      </c>
      <c r="P41" s="226">
        <v>0</v>
      </c>
    </row>
    <row r="42" spans="1:16" s="294" customFormat="1" ht="18" customHeight="1">
      <c r="A42" s="295" t="s">
        <v>244</v>
      </c>
      <c r="B42" s="296">
        <v>0</v>
      </c>
      <c r="C42" s="218">
        <v>0</v>
      </c>
      <c r="D42" s="218">
        <v>0</v>
      </c>
      <c r="E42" s="218">
        <v>0</v>
      </c>
      <c r="F42" s="218">
        <v>0</v>
      </c>
      <c r="G42" s="218">
        <v>0</v>
      </c>
      <c r="H42" s="218">
        <v>0</v>
      </c>
      <c r="I42" s="218">
        <v>0</v>
      </c>
      <c r="J42" s="218">
        <v>0</v>
      </c>
      <c r="K42" s="218">
        <v>0</v>
      </c>
      <c r="L42" s="218">
        <v>0</v>
      </c>
      <c r="M42" s="218">
        <v>0</v>
      </c>
      <c r="N42" s="218">
        <v>0</v>
      </c>
      <c r="O42" s="218">
        <v>0</v>
      </c>
      <c r="P42" s="218">
        <v>0</v>
      </c>
    </row>
    <row r="43" spans="1:16" s="294" customFormat="1" ht="14.25" customHeight="1">
      <c r="A43" s="295"/>
      <c r="B43" s="296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</row>
    <row r="44" spans="1:16" s="291" customFormat="1" ht="18" customHeight="1">
      <c r="A44" s="289" t="s">
        <v>404</v>
      </c>
      <c r="B44" s="287">
        <v>1235</v>
      </c>
      <c r="C44" s="221">
        <v>28</v>
      </c>
      <c r="D44" s="221">
        <v>1207</v>
      </c>
      <c r="E44" s="221">
        <v>0</v>
      </c>
      <c r="F44" s="221">
        <v>494</v>
      </c>
      <c r="G44" s="221">
        <v>7</v>
      </c>
      <c r="H44" s="221">
        <v>487</v>
      </c>
      <c r="I44" s="221">
        <v>0</v>
      </c>
      <c r="J44" s="221">
        <v>447</v>
      </c>
      <c r="K44" s="221">
        <v>8</v>
      </c>
      <c r="L44" s="221">
        <v>439</v>
      </c>
      <c r="M44" s="221">
        <v>0</v>
      </c>
      <c r="N44" s="221">
        <v>399</v>
      </c>
      <c r="O44" s="221">
        <v>380</v>
      </c>
      <c r="P44" s="221">
        <v>19</v>
      </c>
    </row>
    <row r="45" spans="1:16" s="294" customFormat="1" ht="18" customHeight="1">
      <c r="A45" s="292" t="s">
        <v>405</v>
      </c>
      <c r="B45" s="293">
        <v>107</v>
      </c>
      <c r="C45" s="226">
        <v>0</v>
      </c>
      <c r="D45" s="226">
        <v>107</v>
      </c>
      <c r="E45" s="226">
        <v>0</v>
      </c>
      <c r="F45" s="226">
        <v>51</v>
      </c>
      <c r="G45" s="226">
        <v>0</v>
      </c>
      <c r="H45" s="226">
        <v>51</v>
      </c>
      <c r="I45" s="226">
        <v>0</v>
      </c>
      <c r="J45" s="226">
        <v>51</v>
      </c>
      <c r="K45" s="226">
        <v>0</v>
      </c>
      <c r="L45" s="226">
        <v>51</v>
      </c>
      <c r="M45" s="226">
        <v>0</v>
      </c>
      <c r="N45" s="218">
        <v>51</v>
      </c>
      <c r="O45" s="218">
        <v>45</v>
      </c>
      <c r="P45" s="226">
        <v>6</v>
      </c>
    </row>
    <row r="46" spans="1:16" s="294" customFormat="1" ht="18" customHeight="1">
      <c r="A46" s="292" t="s">
        <v>406</v>
      </c>
      <c r="B46" s="293">
        <v>585</v>
      </c>
      <c r="C46" s="226">
        <v>0</v>
      </c>
      <c r="D46" s="226">
        <v>585</v>
      </c>
      <c r="E46" s="226">
        <v>0</v>
      </c>
      <c r="F46" s="226">
        <v>227</v>
      </c>
      <c r="G46" s="226">
        <v>0</v>
      </c>
      <c r="H46" s="226">
        <v>227</v>
      </c>
      <c r="I46" s="226">
        <v>0</v>
      </c>
      <c r="J46" s="226">
        <v>175</v>
      </c>
      <c r="K46" s="226">
        <v>0</v>
      </c>
      <c r="L46" s="226">
        <v>175</v>
      </c>
      <c r="M46" s="226">
        <v>0</v>
      </c>
      <c r="N46" s="218">
        <v>150</v>
      </c>
      <c r="O46" s="218">
        <v>143</v>
      </c>
      <c r="P46" s="226">
        <v>7</v>
      </c>
    </row>
    <row r="47" spans="1:16" s="294" customFormat="1" ht="18" customHeight="1">
      <c r="A47" s="292" t="s">
        <v>407</v>
      </c>
      <c r="B47" s="293">
        <v>268</v>
      </c>
      <c r="C47" s="226">
        <v>0</v>
      </c>
      <c r="D47" s="226">
        <v>268</v>
      </c>
      <c r="E47" s="226">
        <v>0</v>
      </c>
      <c r="F47" s="226">
        <v>115</v>
      </c>
      <c r="G47" s="226">
        <v>0</v>
      </c>
      <c r="H47" s="226">
        <v>115</v>
      </c>
      <c r="I47" s="226">
        <v>0</v>
      </c>
      <c r="J47" s="226">
        <v>141</v>
      </c>
      <c r="K47" s="226">
        <v>0</v>
      </c>
      <c r="L47" s="226">
        <v>141</v>
      </c>
      <c r="M47" s="226">
        <v>0</v>
      </c>
      <c r="N47" s="218">
        <v>133</v>
      </c>
      <c r="O47" s="218">
        <v>132</v>
      </c>
      <c r="P47" s="226">
        <v>1</v>
      </c>
    </row>
    <row r="48" spans="1:16" s="294" customFormat="1" ht="18" customHeight="1">
      <c r="A48" s="295" t="s">
        <v>408</v>
      </c>
      <c r="B48" s="296">
        <v>275</v>
      </c>
      <c r="C48" s="218">
        <v>28</v>
      </c>
      <c r="D48" s="218">
        <v>247</v>
      </c>
      <c r="E48" s="218">
        <v>0</v>
      </c>
      <c r="F48" s="218">
        <v>101</v>
      </c>
      <c r="G48" s="218">
        <v>7</v>
      </c>
      <c r="H48" s="218">
        <v>94</v>
      </c>
      <c r="I48" s="218">
        <v>0</v>
      </c>
      <c r="J48" s="218">
        <v>80</v>
      </c>
      <c r="K48" s="218">
        <v>8</v>
      </c>
      <c r="L48" s="218">
        <v>72</v>
      </c>
      <c r="M48" s="218">
        <v>0</v>
      </c>
      <c r="N48" s="218">
        <v>65</v>
      </c>
      <c r="O48" s="218">
        <v>60</v>
      </c>
      <c r="P48" s="218">
        <v>5</v>
      </c>
    </row>
    <row r="49" spans="1:16" s="294" customFormat="1" ht="18" customHeight="1">
      <c r="A49" s="292" t="s">
        <v>244</v>
      </c>
      <c r="B49" s="296">
        <v>0</v>
      </c>
      <c r="C49" s="218">
        <v>0</v>
      </c>
      <c r="D49" s="218">
        <v>0</v>
      </c>
      <c r="E49" s="218">
        <v>0</v>
      </c>
      <c r="F49" s="218">
        <v>0</v>
      </c>
      <c r="G49" s="218">
        <v>0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0</v>
      </c>
      <c r="N49" s="218">
        <v>0</v>
      </c>
      <c r="O49" s="218">
        <v>0</v>
      </c>
      <c r="P49" s="218">
        <v>0</v>
      </c>
    </row>
    <row r="50" spans="1:16" s="294" customFormat="1" ht="14.25" customHeight="1">
      <c r="A50" s="292"/>
      <c r="B50" s="296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</row>
    <row r="51" spans="1:16" s="291" customFormat="1" ht="18" customHeight="1">
      <c r="A51" s="289" t="s">
        <v>409</v>
      </c>
      <c r="B51" s="290">
        <v>725</v>
      </c>
      <c r="C51" s="223">
        <v>0</v>
      </c>
      <c r="D51" s="223">
        <v>675</v>
      </c>
      <c r="E51" s="223">
        <v>50</v>
      </c>
      <c r="F51" s="223">
        <v>446</v>
      </c>
      <c r="G51" s="223">
        <v>0</v>
      </c>
      <c r="H51" s="223">
        <v>396</v>
      </c>
      <c r="I51" s="223">
        <v>50</v>
      </c>
      <c r="J51" s="223">
        <v>333</v>
      </c>
      <c r="K51" s="223">
        <v>2</v>
      </c>
      <c r="L51" s="223">
        <v>280</v>
      </c>
      <c r="M51" s="223">
        <v>51</v>
      </c>
      <c r="N51" s="221">
        <v>255</v>
      </c>
      <c r="O51" s="221">
        <v>250</v>
      </c>
      <c r="P51" s="223">
        <v>5</v>
      </c>
    </row>
    <row r="52" spans="1:16" s="294" customFormat="1" ht="18" customHeight="1">
      <c r="A52" s="292" t="s">
        <v>410</v>
      </c>
      <c r="B52" s="293">
        <v>3</v>
      </c>
      <c r="C52" s="226">
        <v>0</v>
      </c>
      <c r="D52" s="226">
        <v>3</v>
      </c>
      <c r="E52" s="226">
        <v>0</v>
      </c>
      <c r="F52" s="226">
        <v>3</v>
      </c>
      <c r="G52" s="226">
        <v>0</v>
      </c>
      <c r="H52" s="226">
        <v>3</v>
      </c>
      <c r="I52" s="226">
        <v>0</v>
      </c>
      <c r="J52" s="226">
        <v>5</v>
      </c>
      <c r="K52" s="226">
        <v>2</v>
      </c>
      <c r="L52" s="226">
        <v>3</v>
      </c>
      <c r="M52" s="226">
        <v>0</v>
      </c>
      <c r="N52" s="218">
        <v>3</v>
      </c>
      <c r="O52" s="218">
        <v>3</v>
      </c>
      <c r="P52" s="226">
        <v>0</v>
      </c>
    </row>
    <row r="53" spans="1:16" s="294" customFormat="1" ht="18" customHeight="1">
      <c r="A53" s="292" t="s">
        <v>411</v>
      </c>
      <c r="B53" s="293">
        <v>262</v>
      </c>
      <c r="C53" s="226">
        <v>0</v>
      </c>
      <c r="D53" s="226">
        <v>238</v>
      </c>
      <c r="E53" s="226">
        <v>24</v>
      </c>
      <c r="F53" s="226">
        <v>144</v>
      </c>
      <c r="G53" s="226">
        <v>0</v>
      </c>
      <c r="H53" s="226">
        <v>120</v>
      </c>
      <c r="I53" s="226">
        <v>24</v>
      </c>
      <c r="J53" s="226">
        <v>142</v>
      </c>
      <c r="K53" s="226">
        <v>0</v>
      </c>
      <c r="L53" s="226">
        <v>122</v>
      </c>
      <c r="M53" s="226">
        <v>20</v>
      </c>
      <c r="N53" s="218">
        <v>94</v>
      </c>
      <c r="O53" s="218">
        <v>92</v>
      </c>
      <c r="P53" s="226">
        <v>2</v>
      </c>
    </row>
    <row r="54" spans="1:16" s="294" customFormat="1" ht="18" customHeight="1">
      <c r="A54" s="292" t="s">
        <v>412</v>
      </c>
      <c r="B54" s="293">
        <v>0</v>
      </c>
      <c r="C54" s="226">
        <v>0</v>
      </c>
      <c r="D54" s="226">
        <v>0</v>
      </c>
      <c r="E54" s="226">
        <v>0</v>
      </c>
      <c r="F54" s="226">
        <v>0</v>
      </c>
      <c r="G54" s="226">
        <v>0</v>
      </c>
      <c r="H54" s="226">
        <v>0</v>
      </c>
      <c r="I54" s="226">
        <v>0</v>
      </c>
      <c r="J54" s="226">
        <v>0</v>
      </c>
      <c r="K54" s="226">
        <v>0</v>
      </c>
      <c r="L54" s="226">
        <v>0</v>
      </c>
      <c r="M54" s="226">
        <v>0</v>
      </c>
      <c r="N54" s="218">
        <v>0</v>
      </c>
      <c r="O54" s="218">
        <v>0</v>
      </c>
      <c r="P54" s="226">
        <v>0</v>
      </c>
    </row>
    <row r="55" spans="1:16" s="294" customFormat="1" ht="18" customHeight="1">
      <c r="A55" s="292" t="s">
        <v>413</v>
      </c>
      <c r="B55" s="293">
        <v>15</v>
      </c>
      <c r="C55" s="226">
        <v>0</v>
      </c>
      <c r="D55" s="226">
        <v>12</v>
      </c>
      <c r="E55" s="226">
        <v>3</v>
      </c>
      <c r="F55" s="226">
        <v>3</v>
      </c>
      <c r="G55" s="226">
        <v>0</v>
      </c>
      <c r="H55" s="226">
        <v>0</v>
      </c>
      <c r="I55" s="226">
        <v>3</v>
      </c>
      <c r="J55" s="226">
        <v>19</v>
      </c>
      <c r="K55" s="226">
        <v>0</v>
      </c>
      <c r="L55" s="226">
        <v>11</v>
      </c>
      <c r="M55" s="226">
        <v>8</v>
      </c>
      <c r="N55" s="218">
        <v>15</v>
      </c>
      <c r="O55" s="218">
        <v>15</v>
      </c>
      <c r="P55" s="226">
        <v>0</v>
      </c>
    </row>
    <row r="56" spans="1:16" s="294" customFormat="1" ht="18" customHeight="1">
      <c r="A56" s="292" t="s">
        <v>414</v>
      </c>
      <c r="B56" s="293">
        <v>40</v>
      </c>
      <c r="C56" s="226">
        <v>0</v>
      </c>
      <c r="D56" s="226">
        <v>40</v>
      </c>
      <c r="E56" s="226">
        <v>0</v>
      </c>
      <c r="F56" s="226">
        <v>31</v>
      </c>
      <c r="G56" s="226">
        <v>0</v>
      </c>
      <c r="H56" s="226">
        <v>31</v>
      </c>
      <c r="I56" s="226">
        <v>0</v>
      </c>
      <c r="J56" s="226">
        <v>0</v>
      </c>
      <c r="K56" s="226">
        <v>0</v>
      </c>
      <c r="L56" s="226">
        <v>0</v>
      </c>
      <c r="M56" s="226">
        <v>0</v>
      </c>
      <c r="N56" s="218">
        <v>0</v>
      </c>
      <c r="O56" s="218">
        <v>0</v>
      </c>
      <c r="P56" s="226">
        <v>0</v>
      </c>
    </row>
    <row r="57" spans="1:16" s="294" customFormat="1" ht="18" customHeight="1">
      <c r="A57" s="295" t="s">
        <v>415</v>
      </c>
      <c r="B57" s="296">
        <v>97</v>
      </c>
      <c r="C57" s="218">
        <v>0</v>
      </c>
      <c r="D57" s="218">
        <v>97</v>
      </c>
      <c r="E57" s="218">
        <v>0</v>
      </c>
      <c r="F57" s="218">
        <v>64</v>
      </c>
      <c r="G57" s="218">
        <v>0</v>
      </c>
      <c r="H57" s="218">
        <v>64</v>
      </c>
      <c r="I57" s="218">
        <v>0</v>
      </c>
      <c r="J57" s="218">
        <v>38</v>
      </c>
      <c r="K57" s="218">
        <v>0</v>
      </c>
      <c r="L57" s="218">
        <v>38</v>
      </c>
      <c r="M57" s="218">
        <v>0</v>
      </c>
      <c r="N57" s="218">
        <v>36</v>
      </c>
      <c r="O57" s="218">
        <v>36</v>
      </c>
      <c r="P57" s="218">
        <v>0</v>
      </c>
    </row>
    <row r="58" spans="1:16" s="294" customFormat="1" ht="18" customHeight="1">
      <c r="A58" s="292" t="s">
        <v>416</v>
      </c>
      <c r="B58" s="296">
        <v>85</v>
      </c>
      <c r="C58" s="218">
        <v>0</v>
      </c>
      <c r="D58" s="218">
        <v>85</v>
      </c>
      <c r="E58" s="218">
        <v>0</v>
      </c>
      <c r="F58" s="218">
        <v>68</v>
      </c>
      <c r="G58" s="218">
        <v>0</v>
      </c>
      <c r="H58" s="218">
        <v>68</v>
      </c>
      <c r="I58" s="218">
        <v>0</v>
      </c>
      <c r="J58" s="218">
        <v>12</v>
      </c>
      <c r="K58" s="218">
        <v>0</v>
      </c>
      <c r="L58" s="218">
        <v>12</v>
      </c>
      <c r="M58" s="218">
        <v>0</v>
      </c>
      <c r="N58" s="218">
        <v>11</v>
      </c>
      <c r="O58" s="218">
        <v>11</v>
      </c>
      <c r="P58" s="218">
        <v>0</v>
      </c>
    </row>
    <row r="59" spans="1:16" s="294" customFormat="1" ht="18" customHeight="1">
      <c r="A59" s="292" t="s">
        <v>417</v>
      </c>
      <c r="B59" s="293">
        <v>223</v>
      </c>
      <c r="C59" s="226">
        <v>0</v>
      </c>
      <c r="D59" s="226">
        <v>200</v>
      </c>
      <c r="E59" s="226">
        <v>23</v>
      </c>
      <c r="F59" s="226">
        <v>133</v>
      </c>
      <c r="G59" s="226">
        <v>0</v>
      </c>
      <c r="H59" s="226">
        <v>110</v>
      </c>
      <c r="I59" s="226">
        <v>23</v>
      </c>
      <c r="J59" s="226">
        <v>117</v>
      </c>
      <c r="K59" s="226">
        <v>0</v>
      </c>
      <c r="L59" s="226">
        <v>94</v>
      </c>
      <c r="M59" s="226">
        <v>23</v>
      </c>
      <c r="N59" s="218">
        <v>96</v>
      </c>
      <c r="O59" s="218">
        <v>93</v>
      </c>
      <c r="P59" s="226">
        <v>3</v>
      </c>
    </row>
    <row r="60" spans="1:16" s="294" customFormat="1" ht="18" customHeight="1">
      <c r="A60" s="292" t="s">
        <v>244</v>
      </c>
      <c r="B60" s="293">
        <v>0</v>
      </c>
      <c r="C60" s="226">
        <v>0</v>
      </c>
      <c r="D60" s="226">
        <v>0</v>
      </c>
      <c r="E60" s="226">
        <v>0</v>
      </c>
      <c r="F60" s="226">
        <v>0</v>
      </c>
      <c r="G60" s="226">
        <v>0</v>
      </c>
      <c r="H60" s="226">
        <v>0</v>
      </c>
      <c r="I60" s="226">
        <v>0</v>
      </c>
      <c r="J60" s="226">
        <v>0</v>
      </c>
      <c r="K60" s="226">
        <v>0</v>
      </c>
      <c r="L60" s="226">
        <v>0</v>
      </c>
      <c r="M60" s="226">
        <v>0</v>
      </c>
      <c r="N60" s="218">
        <v>0</v>
      </c>
      <c r="O60" s="218">
        <v>0</v>
      </c>
      <c r="P60" s="226">
        <v>0</v>
      </c>
    </row>
    <row r="61" spans="1:16" s="294" customFormat="1" ht="14.25" customHeight="1">
      <c r="A61" s="292"/>
      <c r="B61" s="293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18"/>
      <c r="O61" s="218"/>
      <c r="P61" s="226"/>
    </row>
    <row r="62" spans="1:16" s="291" customFormat="1" ht="18" customHeight="1">
      <c r="A62" s="289" t="s">
        <v>418</v>
      </c>
      <c r="B62" s="290">
        <v>189</v>
      </c>
      <c r="C62" s="223">
        <v>7</v>
      </c>
      <c r="D62" s="223">
        <v>182</v>
      </c>
      <c r="E62" s="223">
        <v>0</v>
      </c>
      <c r="F62" s="223">
        <v>101</v>
      </c>
      <c r="G62" s="223">
        <v>0</v>
      </c>
      <c r="H62" s="223">
        <v>101</v>
      </c>
      <c r="I62" s="223">
        <v>0</v>
      </c>
      <c r="J62" s="223">
        <v>88</v>
      </c>
      <c r="K62" s="223">
        <v>13</v>
      </c>
      <c r="L62" s="223">
        <v>75</v>
      </c>
      <c r="M62" s="223">
        <v>0</v>
      </c>
      <c r="N62" s="221">
        <v>62</v>
      </c>
      <c r="O62" s="221">
        <v>60</v>
      </c>
      <c r="P62" s="223">
        <v>2</v>
      </c>
    </row>
    <row r="63" spans="1:16" s="294" customFormat="1" ht="18" customHeight="1">
      <c r="A63" s="292" t="s">
        <v>419</v>
      </c>
      <c r="B63" s="293">
        <v>0</v>
      </c>
      <c r="C63" s="226">
        <v>0</v>
      </c>
      <c r="D63" s="226">
        <v>0</v>
      </c>
      <c r="E63" s="226">
        <v>0</v>
      </c>
      <c r="F63" s="226">
        <v>0</v>
      </c>
      <c r="G63" s="226">
        <v>0</v>
      </c>
      <c r="H63" s="226">
        <v>0</v>
      </c>
      <c r="I63" s="226">
        <v>0</v>
      </c>
      <c r="J63" s="226">
        <v>0</v>
      </c>
      <c r="K63" s="226">
        <v>0</v>
      </c>
      <c r="L63" s="226">
        <v>0</v>
      </c>
      <c r="M63" s="226">
        <v>0</v>
      </c>
      <c r="N63" s="218">
        <v>0</v>
      </c>
      <c r="O63" s="218">
        <v>0</v>
      </c>
      <c r="P63" s="226">
        <v>0</v>
      </c>
    </row>
    <row r="64" spans="1:16" s="294" customFormat="1" ht="18" customHeight="1">
      <c r="A64" s="292" t="s">
        <v>420</v>
      </c>
      <c r="B64" s="293">
        <v>0</v>
      </c>
      <c r="C64" s="226">
        <v>0</v>
      </c>
      <c r="D64" s="226">
        <v>0</v>
      </c>
      <c r="E64" s="226">
        <v>0</v>
      </c>
      <c r="F64" s="226">
        <v>0</v>
      </c>
      <c r="G64" s="226">
        <v>0</v>
      </c>
      <c r="H64" s="226">
        <v>0</v>
      </c>
      <c r="I64" s="226">
        <v>0</v>
      </c>
      <c r="J64" s="226">
        <v>0</v>
      </c>
      <c r="K64" s="226">
        <v>0</v>
      </c>
      <c r="L64" s="226">
        <v>0</v>
      </c>
      <c r="M64" s="226">
        <v>0</v>
      </c>
      <c r="N64" s="218">
        <v>0</v>
      </c>
      <c r="O64" s="218">
        <v>0</v>
      </c>
      <c r="P64" s="226">
        <v>0</v>
      </c>
    </row>
    <row r="65" spans="1:16" s="294" customFormat="1" ht="18" customHeight="1">
      <c r="A65" s="297" t="s">
        <v>421</v>
      </c>
      <c r="B65" s="298">
        <v>147</v>
      </c>
      <c r="C65" s="226">
        <v>7</v>
      </c>
      <c r="D65" s="226">
        <v>140</v>
      </c>
      <c r="E65" s="226">
        <v>0</v>
      </c>
      <c r="F65" s="226">
        <v>77</v>
      </c>
      <c r="G65" s="226">
        <v>0</v>
      </c>
      <c r="H65" s="226">
        <v>77</v>
      </c>
      <c r="I65" s="226">
        <v>0</v>
      </c>
      <c r="J65" s="226">
        <v>60</v>
      </c>
      <c r="K65" s="226">
        <v>13</v>
      </c>
      <c r="L65" s="226">
        <v>47</v>
      </c>
      <c r="M65" s="226">
        <v>0</v>
      </c>
      <c r="N65" s="218">
        <v>39</v>
      </c>
      <c r="O65" s="218">
        <v>37</v>
      </c>
      <c r="P65" s="226">
        <v>2</v>
      </c>
    </row>
    <row r="66" spans="1:16" s="294" customFormat="1" ht="18" customHeight="1">
      <c r="A66" s="299" t="s">
        <v>422</v>
      </c>
      <c r="B66" s="218">
        <v>0</v>
      </c>
      <c r="C66" s="300">
        <v>0</v>
      </c>
      <c r="D66" s="300">
        <v>0</v>
      </c>
      <c r="E66" s="300">
        <v>0</v>
      </c>
      <c r="F66" s="218">
        <v>0</v>
      </c>
      <c r="G66" s="298">
        <v>0</v>
      </c>
      <c r="H66" s="298">
        <v>0</v>
      </c>
      <c r="I66" s="298">
        <v>0</v>
      </c>
      <c r="J66" s="218">
        <v>0</v>
      </c>
      <c r="K66" s="298">
        <v>0</v>
      </c>
      <c r="L66" s="298">
        <v>0</v>
      </c>
      <c r="M66" s="298">
        <v>0</v>
      </c>
      <c r="N66" s="298">
        <v>0</v>
      </c>
      <c r="O66" s="298">
        <v>0</v>
      </c>
      <c r="P66" s="298">
        <v>0</v>
      </c>
    </row>
    <row r="67" spans="1:16" s="294" customFormat="1" ht="18" customHeight="1">
      <c r="A67" s="297" t="s">
        <v>423</v>
      </c>
      <c r="B67" s="218">
        <v>0</v>
      </c>
      <c r="C67" s="218">
        <v>0</v>
      </c>
      <c r="D67" s="218">
        <v>0</v>
      </c>
      <c r="E67" s="218">
        <v>0</v>
      </c>
      <c r="F67" s="218">
        <v>0</v>
      </c>
      <c r="G67" s="218">
        <v>0</v>
      </c>
      <c r="H67" s="218">
        <v>0</v>
      </c>
      <c r="I67" s="218">
        <v>0</v>
      </c>
      <c r="J67" s="218">
        <v>0</v>
      </c>
      <c r="K67" s="218">
        <v>0</v>
      </c>
      <c r="L67" s="218">
        <v>0</v>
      </c>
      <c r="M67" s="218">
        <v>0</v>
      </c>
      <c r="N67" s="218">
        <v>0</v>
      </c>
      <c r="O67" s="218">
        <v>0</v>
      </c>
      <c r="P67" s="218">
        <v>0</v>
      </c>
    </row>
    <row r="68" spans="1:16" s="294" customFormat="1" ht="18" customHeight="1">
      <c r="A68" s="297" t="s">
        <v>424</v>
      </c>
      <c r="B68" s="298">
        <v>42</v>
      </c>
      <c r="C68" s="226">
        <v>0</v>
      </c>
      <c r="D68" s="226">
        <v>42</v>
      </c>
      <c r="E68" s="226">
        <v>0</v>
      </c>
      <c r="F68" s="226">
        <v>24</v>
      </c>
      <c r="G68" s="226">
        <v>0</v>
      </c>
      <c r="H68" s="226">
        <v>24</v>
      </c>
      <c r="I68" s="226">
        <v>0</v>
      </c>
      <c r="J68" s="226">
        <v>28</v>
      </c>
      <c r="K68" s="226">
        <v>0</v>
      </c>
      <c r="L68" s="226">
        <v>28</v>
      </c>
      <c r="M68" s="226">
        <v>0</v>
      </c>
      <c r="N68" s="218">
        <v>23</v>
      </c>
      <c r="O68" s="218">
        <v>23</v>
      </c>
      <c r="P68" s="226">
        <v>0</v>
      </c>
    </row>
    <row r="69" spans="1:16" s="294" customFormat="1" ht="18" customHeight="1">
      <c r="A69" s="297" t="s">
        <v>244</v>
      </c>
      <c r="B69" s="298">
        <v>0</v>
      </c>
      <c r="C69" s="226">
        <v>0</v>
      </c>
      <c r="D69" s="226">
        <v>0</v>
      </c>
      <c r="E69" s="226">
        <v>0</v>
      </c>
      <c r="F69" s="226">
        <v>0</v>
      </c>
      <c r="G69" s="226">
        <v>0</v>
      </c>
      <c r="H69" s="226">
        <v>0</v>
      </c>
      <c r="I69" s="226">
        <v>0</v>
      </c>
      <c r="J69" s="226">
        <v>0</v>
      </c>
      <c r="K69" s="226">
        <v>0</v>
      </c>
      <c r="L69" s="226">
        <v>0</v>
      </c>
      <c r="M69" s="226">
        <v>0</v>
      </c>
      <c r="N69" s="218">
        <v>0</v>
      </c>
      <c r="O69" s="218">
        <v>0</v>
      </c>
      <c r="P69" s="226">
        <v>0</v>
      </c>
    </row>
    <row r="70" spans="1:16" s="294" customFormat="1" ht="14.25" customHeight="1">
      <c r="A70" s="297"/>
      <c r="B70" s="298"/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18"/>
      <c r="O70" s="218"/>
      <c r="P70" s="226"/>
    </row>
    <row r="71" spans="1:16" s="291" customFormat="1" ht="18" customHeight="1">
      <c r="A71" s="301" t="s">
        <v>425</v>
      </c>
      <c r="B71" s="302">
        <v>2352</v>
      </c>
      <c r="C71" s="223">
        <v>0</v>
      </c>
      <c r="D71" s="223">
        <v>812</v>
      </c>
      <c r="E71" s="223">
        <v>1540</v>
      </c>
      <c r="F71" s="223">
        <v>2055</v>
      </c>
      <c r="G71" s="223">
        <v>0</v>
      </c>
      <c r="H71" s="223">
        <v>515</v>
      </c>
      <c r="I71" s="223">
        <v>1540</v>
      </c>
      <c r="J71" s="223">
        <v>1872</v>
      </c>
      <c r="K71" s="223">
        <v>0</v>
      </c>
      <c r="L71" s="223">
        <v>466</v>
      </c>
      <c r="M71" s="223">
        <v>1406</v>
      </c>
      <c r="N71" s="221">
        <v>321</v>
      </c>
      <c r="O71" s="221">
        <v>292</v>
      </c>
      <c r="P71" s="223">
        <v>29</v>
      </c>
    </row>
    <row r="72" spans="1:16" s="294" customFormat="1" ht="18" customHeight="1">
      <c r="A72" s="297" t="s">
        <v>426</v>
      </c>
      <c r="B72" s="298">
        <v>0</v>
      </c>
      <c r="C72" s="226">
        <v>0</v>
      </c>
      <c r="D72" s="226">
        <v>0</v>
      </c>
      <c r="E72" s="226">
        <v>0</v>
      </c>
      <c r="F72" s="226">
        <v>0</v>
      </c>
      <c r="G72" s="226">
        <v>0</v>
      </c>
      <c r="H72" s="226">
        <v>0</v>
      </c>
      <c r="I72" s="226">
        <v>0</v>
      </c>
      <c r="J72" s="226">
        <v>0</v>
      </c>
      <c r="K72" s="226">
        <v>0</v>
      </c>
      <c r="L72" s="226">
        <v>0</v>
      </c>
      <c r="M72" s="226">
        <v>0</v>
      </c>
      <c r="N72" s="218">
        <v>0</v>
      </c>
      <c r="O72" s="218">
        <v>0</v>
      </c>
      <c r="P72" s="226">
        <v>0</v>
      </c>
    </row>
    <row r="73" spans="1:16" s="294" customFormat="1" ht="18" customHeight="1">
      <c r="A73" s="297" t="s">
        <v>427</v>
      </c>
      <c r="B73" s="298">
        <v>24</v>
      </c>
      <c r="C73" s="226">
        <v>0</v>
      </c>
      <c r="D73" s="226">
        <v>24</v>
      </c>
      <c r="E73" s="226">
        <v>0</v>
      </c>
      <c r="F73" s="226">
        <v>12</v>
      </c>
      <c r="G73" s="226">
        <v>0</v>
      </c>
      <c r="H73" s="226">
        <v>12</v>
      </c>
      <c r="I73" s="226">
        <v>0</v>
      </c>
      <c r="J73" s="226">
        <v>9</v>
      </c>
      <c r="K73" s="226">
        <v>0</v>
      </c>
      <c r="L73" s="226">
        <v>9</v>
      </c>
      <c r="M73" s="226">
        <v>0</v>
      </c>
      <c r="N73" s="218">
        <v>5</v>
      </c>
      <c r="O73" s="218">
        <v>5</v>
      </c>
      <c r="P73" s="226">
        <v>0</v>
      </c>
    </row>
    <row r="74" spans="1:16" s="294" customFormat="1" ht="18" customHeight="1">
      <c r="A74" s="297" t="s">
        <v>428</v>
      </c>
      <c r="B74" s="298">
        <v>260</v>
      </c>
      <c r="C74" s="226">
        <v>0</v>
      </c>
      <c r="D74" s="226">
        <v>260</v>
      </c>
      <c r="E74" s="226">
        <v>0</v>
      </c>
      <c r="F74" s="226">
        <v>144</v>
      </c>
      <c r="G74" s="226">
        <v>0</v>
      </c>
      <c r="H74" s="226">
        <v>144</v>
      </c>
      <c r="I74" s="226">
        <v>0</v>
      </c>
      <c r="J74" s="226">
        <v>152</v>
      </c>
      <c r="K74" s="226">
        <v>0</v>
      </c>
      <c r="L74" s="226">
        <v>152</v>
      </c>
      <c r="M74" s="226">
        <v>0</v>
      </c>
      <c r="N74" s="218">
        <v>119</v>
      </c>
      <c r="O74" s="218">
        <v>114</v>
      </c>
      <c r="P74" s="226">
        <v>5</v>
      </c>
    </row>
    <row r="75" spans="1:16" s="294" customFormat="1" ht="18" customHeight="1">
      <c r="A75" s="297" t="s">
        <v>429</v>
      </c>
      <c r="B75" s="298">
        <v>0</v>
      </c>
      <c r="C75" s="226">
        <v>0</v>
      </c>
      <c r="D75" s="226">
        <v>0</v>
      </c>
      <c r="E75" s="226">
        <v>0</v>
      </c>
      <c r="F75" s="226">
        <v>0</v>
      </c>
      <c r="G75" s="226">
        <v>0</v>
      </c>
      <c r="H75" s="226">
        <v>0</v>
      </c>
      <c r="I75" s="226">
        <v>0</v>
      </c>
      <c r="J75" s="226">
        <v>0</v>
      </c>
      <c r="K75" s="226">
        <v>0</v>
      </c>
      <c r="L75" s="226">
        <v>0</v>
      </c>
      <c r="M75" s="226">
        <v>0</v>
      </c>
      <c r="N75" s="218">
        <v>0</v>
      </c>
      <c r="O75" s="218">
        <v>0</v>
      </c>
      <c r="P75" s="226">
        <v>0</v>
      </c>
    </row>
    <row r="76" spans="1:16" s="294" customFormat="1" ht="18" customHeight="1">
      <c r="A76" s="297" t="s">
        <v>430</v>
      </c>
      <c r="B76" s="298">
        <v>157</v>
      </c>
      <c r="C76" s="226">
        <v>0</v>
      </c>
      <c r="D76" s="226">
        <v>157</v>
      </c>
      <c r="E76" s="226">
        <v>0</v>
      </c>
      <c r="F76" s="226">
        <v>84</v>
      </c>
      <c r="G76" s="226">
        <v>0</v>
      </c>
      <c r="H76" s="226">
        <v>84</v>
      </c>
      <c r="I76" s="226">
        <v>0</v>
      </c>
      <c r="J76" s="226">
        <v>60</v>
      </c>
      <c r="K76" s="226">
        <v>0</v>
      </c>
      <c r="L76" s="226">
        <v>60</v>
      </c>
      <c r="M76" s="226">
        <v>0</v>
      </c>
      <c r="N76" s="218">
        <v>38</v>
      </c>
      <c r="O76" s="218">
        <v>30</v>
      </c>
      <c r="P76" s="226">
        <v>8</v>
      </c>
    </row>
    <row r="77" spans="1:16" s="294" customFormat="1" ht="18" customHeight="1">
      <c r="A77" s="297" t="s">
        <v>431</v>
      </c>
      <c r="B77" s="298">
        <v>13</v>
      </c>
      <c r="C77" s="226">
        <v>0</v>
      </c>
      <c r="D77" s="226">
        <v>13</v>
      </c>
      <c r="E77" s="226">
        <v>0</v>
      </c>
      <c r="F77" s="226">
        <v>6</v>
      </c>
      <c r="G77" s="226">
        <v>0</v>
      </c>
      <c r="H77" s="226">
        <v>6</v>
      </c>
      <c r="I77" s="226">
        <v>0</v>
      </c>
      <c r="J77" s="226">
        <v>7</v>
      </c>
      <c r="K77" s="226">
        <v>0</v>
      </c>
      <c r="L77" s="226">
        <v>7</v>
      </c>
      <c r="M77" s="226">
        <v>0</v>
      </c>
      <c r="N77" s="218">
        <v>7</v>
      </c>
      <c r="O77" s="218">
        <v>7</v>
      </c>
      <c r="P77" s="226">
        <v>0</v>
      </c>
    </row>
    <row r="78" spans="1:16" s="303" customFormat="1" ht="18" customHeight="1">
      <c r="A78" s="297" t="s">
        <v>432</v>
      </c>
      <c r="B78" s="298">
        <v>0</v>
      </c>
      <c r="C78" s="298">
        <v>0</v>
      </c>
      <c r="D78" s="298">
        <v>0</v>
      </c>
      <c r="E78" s="298">
        <v>0</v>
      </c>
      <c r="F78" s="298">
        <v>0</v>
      </c>
      <c r="G78" s="298">
        <v>0</v>
      </c>
      <c r="H78" s="298">
        <v>0</v>
      </c>
      <c r="I78" s="298">
        <v>0</v>
      </c>
      <c r="J78" s="298">
        <v>0</v>
      </c>
      <c r="K78" s="298">
        <v>0</v>
      </c>
      <c r="L78" s="298">
        <v>0</v>
      </c>
      <c r="M78" s="298">
        <v>0</v>
      </c>
      <c r="N78" s="218">
        <v>0</v>
      </c>
      <c r="O78" s="218">
        <v>0</v>
      </c>
      <c r="P78" s="298">
        <v>0</v>
      </c>
    </row>
    <row r="79" spans="1:16" s="294" customFormat="1" ht="18" customHeight="1">
      <c r="A79" s="304" t="s">
        <v>433</v>
      </c>
      <c r="B79" s="305">
        <v>0</v>
      </c>
      <c r="C79" s="305">
        <v>0</v>
      </c>
      <c r="D79" s="305">
        <v>0</v>
      </c>
      <c r="E79" s="305">
        <v>0</v>
      </c>
      <c r="F79" s="305">
        <v>0</v>
      </c>
      <c r="G79" s="226">
        <v>0</v>
      </c>
      <c r="H79" s="226">
        <v>0</v>
      </c>
      <c r="I79" s="226">
        <v>0</v>
      </c>
      <c r="J79" s="305">
        <v>0</v>
      </c>
      <c r="K79" s="226">
        <v>0</v>
      </c>
      <c r="L79" s="226">
        <v>0</v>
      </c>
      <c r="M79" s="226">
        <v>0</v>
      </c>
      <c r="N79" s="226">
        <v>0</v>
      </c>
      <c r="O79" s="226">
        <v>0</v>
      </c>
      <c r="P79" s="226">
        <v>0</v>
      </c>
    </row>
    <row r="80" spans="1:16" s="294" customFormat="1" ht="18" customHeight="1">
      <c r="A80" s="304" t="s">
        <v>434</v>
      </c>
      <c r="B80" s="305">
        <v>1538</v>
      </c>
      <c r="C80" s="305">
        <v>0</v>
      </c>
      <c r="D80" s="305">
        <v>0</v>
      </c>
      <c r="E80" s="305">
        <v>1538</v>
      </c>
      <c r="F80" s="305">
        <v>1538</v>
      </c>
      <c r="G80" s="226">
        <v>0</v>
      </c>
      <c r="H80" s="226">
        <v>0</v>
      </c>
      <c r="I80" s="226">
        <v>1538</v>
      </c>
      <c r="J80" s="305">
        <v>1401</v>
      </c>
      <c r="K80" s="226">
        <v>0</v>
      </c>
      <c r="L80" s="226">
        <v>0</v>
      </c>
      <c r="M80" s="226">
        <v>1401</v>
      </c>
      <c r="N80" s="226">
        <v>6</v>
      </c>
      <c r="O80" s="226">
        <v>4</v>
      </c>
      <c r="P80" s="226">
        <v>2</v>
      </c>
    </row>
    <row r="81" spans="1:16" s="294" customFormat="1" ht="18" customHeight="1">
      <c r="A81" s="304" t="s">
        <v>435</v>
      </c>
      <c r="B81" s="305">
        <v>0</v>
      </c>
      <c r="C81" s="305">
        <v>0</v>
      </c>
      <c r="D81" s="305">
        <v>0</v>
      </c>
      <c r="E81" s="305">
        <v>0</v>
      </c>
      <c r="F81" s="305">
        <v>0</v>
      </c>
      <c r="G81" s="226">
        <v>0</v>
      </c>
      <c r="H81" s="226">
        <v>0</v>
      </c>
      <c r="I81" s="226">
        <v>0</v>
      </c>
      <c r="J81" s="305">
        <v>0</v>
      </c>
      <c r="K81" s="226">
        <v>0</v>
      </c>
      <c r="L81" s="226">
        <v>0</v>
      </c>
      <c r="M81" s="226">
        <v>0</v>
      </c>
      <c r="N81" s="226">
        <v>0</v>
      </c>
      <c r="O81" s="226">
        <v>0</v>
      </c>
      <c r="P81" s="226">
        <v>0</v>
      </c>
    </row>
    <row r="82" spans="1:16" s="294" customFormat="1" ht="18" customHeight="1">
      <c r="A82" s="304" t="s">
        <v>436</v>
      </c>
      <c r="B82" s="305">
        <v>293</v>
      </c>
      <c r="C82" s="305">
        <v>0</v>
      </c>
      <c r="D82" s="305">
        <v>293</v>
      </c>
      <c r="E82" s="305">
        <v>0</v>
      </c>
      <c r="F82" s="305">
        <v>242</v>
      </c>
      <c r="G82" s="226">
        <v>0</v>
      </c>
      <c r="H82" s="226">
        <v>242</v>
      </c>
      <c r="I82" s="226">
        <v>0</v>
      </c>
      <c r="J82" s="305">
        <v>183</v>
      </c>
      <c r="K82" s="226">
        <v>0</v>
      </c>
      <c r="L82" s="226">
        <v>183</v>
      </c>
      <c r="M82" s="226">
        <v>0</v>
      </c>
      <c r="N82" s="226">
        <v>131</v>
      </c>
      <c r="O82" s="226">
        <v>119</v>
      </c>
      <c r="P82" s="226">
        <v>12</v>
      </c>
    </row>
    <row r="83" spans="1:16" s="294" customFormat="1" ht="18" customHeight="1">
      <c r="A83" s="304" t="s">
        <v>437</v>
      </c>
      <c r="B83" s="305">
        <v>0</v>
      </c>
      <c r="C83" s="305">
        <v>0</v>
      </c>
      <c r="D83" s="305">
        <v>0</v>
      </c>
      <c r="E83" s="305">
        <v>0</v>
      </c>
      <c r="F83" s="305">
        <v>0</v>
      </c>
      <c r="G83" s="226">
        <v>0</v>
      </c>
      <c r="H83" s="226">
        <v>0</v>
      </c>
      <c r="I83" s="226">
        <v>0</v>
      </c>
      <c r="J83" s="305">
        <v>0</v>
      </c>
      <c r="K83" s="226">
        <v>0</v>
      </c>
      <c r="L83" s="226">
        <v>0</v>
      </c>
      <c r="M83" s="226">
        <v>0</v>
      </c>
      <c r="N83" s="226">
        <v>0</v>
      </c>
      <c r="O83" s="226">
        <v>0</v>
      </c>
      <c r="P83" s="226">
        <v>0</v>
      </c>
    </row>
    <row r="84" spans="1:16" s="303" customFormat="1" ht="18" customHeight="1" thickBot="1">
      <c r="A84" s="306" t="s">
        <v>244</v>
      </c>
      <c r="B84" s="307">
        <v>67</v>
      </c>
      <c r="C84" s="307">
        <v>0</v>
      </c>
      <c r="D84" s="307">
        <v>65</v>
      </c>
      <c r="E84" s="307">
        <v>2</v>
      </c>
      <c r="F84" s="307">
        <v>29</v>
      </c>
      <c r="G84" s="308">
        <v>0</v>
      </c>
      <c r="H84" s="308">
        <v>27</v>
      </c>
      <c r="I84" s="308">
        <v>2</v>
      </c>
      <c r="J84" s="307">
        <v>60</v>
      </c>
      <c r="K84" s="308">
        <v>0</v>
      </c>
      <c r="L84" s="308">
        <v>55</v>
      </c>
      <c r="M84" s="308">
        <v>5</v>
      </c>
      <c r="N84" s="308">
        <v>15</v>
      </c>
      <c r="O84" s="308">
        <v>13</v>
      </c>
      <c r="P84" s="308">
        <v>2</v>
      </c>
    </row>
  </sheetData>
  <mergeCells count="4">
    <mergeCell ref="J2:M2"/>
    <mergeCell ref="N2:P2"/>
    <mergeCell ref="B2:E2"/>
    <mergeCell ref="F2:I2"/>
  </mergeCells>
  <printOptions horizontalCentered="1"/>
  <pageMargins left="0.2755905511811024" right="0.1968503937007874" top="0.29" bottom="0.1968503937007874" header="0.2" footer="0.1968503937007874"/>
  <pageSetup blackAndWhite="1" horizontalDpi="300" verticalDpi="3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7713311112111" transitionEvaluation="1"/>
  <dimension ref="A1:I39"/>
  <sheetViews>
    <sheetView showGridLines="0" zoomScale="75" zoomScaleNormal="75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5.5" defaultRowHeight="15"/>
  <cols>
    <col min="1" max="1" width="13.8984375" style="243" customWidth="1"/>
    <col min="2" max="9" width="8.59765625" style="243" customWidth="1"/>
    <col min="10" max="16384" width="15.5" style="243" customWidth="1"/>
  </cols>
  <sheetData>
    <row r="1" spans="1:9" ht="18" customHeight="1" thickBot="1">
      <c r="A1" s="311" t="s">
        <v>451</v>
      </c>
      <c r="B1" s="312"/>
      <c r="C1" s="312"/>
      <c r="D1" s="312"/>
      <c r="E1" s="312"/>
      <c r="F1" s="312"/>
      <c r="G1" s="312"/>
      <c r="H1" s="312"/>
      <c r="I1" s="313" t="s">
        <v>452</v>
      </c>
    </row>
    <row r="2" spans="1:9" s="209" customFormat="1" ht="18" customHeight="1">
      <c r="A2" s="682" t="s">
        <v>453</v>
      </c>
      <c r="B2" s="684" t="s">
        <v>169</v>
      </c>
      <c r="C2" s="686" t="s">
        <v>454</v>
      </c>
      <c r="D2" s="687"/>
      <c r="E2" s="688"/>
      <c r="F2" s="686" t="s">
        <v>449</v>
      </c>
      <c r="G2" s="687"/>
      <c r="H2" s="688"/>
      <c r="I2" s="680" t="s">
        <v>455</v>
      </c>
    </row>
    <row r="3" spans="1:9" s="209" customFormat="1" ht="33" customHeight="1">
      <c r="A3" s="683"/>
      <c r="B3" s="685"/>
      <c r="C3" s="270" t="s">
        <v>94</v>
      </c>
      <c r="D3" s="270" t="s">
        <v>108</v>
      </c>
      <c r="E3" s="270" t="s">
        <v>109</v>
      </c>
      <c r="F3" s="314" t="s">
        <v>94</v>
      </c>
      <c r="G3" s="314" t="s">
        <v>108</v>
      </c>
      <c r="H3" s="314" t="s">
        <v>109</v>
      </c>
      <c r="I3" s="681"/>
    </row>
    <row r="4" spans="1:9" ht="20.25" customHeight="1">
      <c r="A4" s="19" t="s">
        <v>11</v>
      </c>
      <c r="B4" s="85">
        <v>11</v>
      </c>
      <c r="C4" s="85">
        <v>1304</v>
      </c>
      <c r="D4" s="85">
        <v>673</v>
      </c>
      <c r="E4" s="85">
        <v>631</v>
      </c>
      <c r="F4" s="85">
        <v>72</v>
      </c>
      <c r="G4" s="85">
        <v>58</v>
      </c>
      <c r="H4" s="85">
        <v>14</v>
      </c>
      <c r="I4" s="85">
        <v>28</v>
      </c>
    </row>
    <row r="5" spans="1:9" ht="20.25" customHeight="1">
      <c r="A5" s="19"/>
      <c r="B5" s="85"/>
      <c r="C5" s="85"/>
      <c r="D5" s="85"/>
      <c r="E5" s="85"/>
      <c r="F5" s="85"/>
      <c r="G5" s="85"/>
      <c r="H5" s="85"/>
      <c r="I5" s="85"/>
    </row>
    <row r="6" spans="1:9" s="315" customFormat="1" ht="20.25" customHeight="1">
      <c r="A6" s="20" t="s">
        <v>12</v>
      </c>
      <c r="B6" s="87">
        <v>11</v>
      </c>
      <c r="C6" s="87">
        <v>1187</v>
      </c>
      <c r="D6" s="87">
        <v>589</v>
      </c>
      <c r="E6" s="87">
        <v>598</v>
      </c>
      <c r="F6" s="87">
        <v>78</v>
      </c>
      <c r="G6" s="87">
        <v>60</v>
      </c>
      <c r="H6" s="87">
        <v>18</v>
      </c>
      <c r="I6" s="87">
        <v>29</v>
      </c>
    </row>
    <row r="7" spans="1:9" s="315" customFormat="1" ht="20.25" customHeight="1">
      <c r="A7" s="19" t="s">
        <v>13</v>
      </c>
      <c r="B7" s="85">
        <v>0</v>
      </c>
      <c r="C7" s="85">
        <v>0</v>
      </c>
      <c r="D7" s="85">
        <v>0</v>
      </c>
      <c r="E7" s="85">
        <v>0</v>
      </c>
      <c r="F7" s="85">
        <v>0</v>
      </c>
      <c r="G7" s="85">
        <v>0</v>
      </c>
      <c r="H7" s="85">
        <v>0</v>
      </c>
      <c r="I7" s="85">
        <v>0</v>
      </c>
    </row>
    <row r="8" spans="1:9" s="315" customFormat="1" ht="20.25" customHeight="1">
      <c r="A8" s="19" t="s">
        <v>14</v>
      </c>
      <c r="B8" s="85">
        <v>1</v>
      </c>
      <c r="C8" s="85">
        <v>23</v>
      </c>
      <c r="D8" s="85">
        <v>1</v>
      </c>
      <c r="E8" s="85">
        <v>22</v>
      </c>
      <c r="F8" s="85">
        <v>4</v>
      </c>
      <c r="G8" s="85">
        <v>0</v>
      </c>
      <c r="H8" s="85">
        <v>4</v>
      </c>
      <c r="I8" s="85">
        <v>2</v>
      </c>
    </row>
    <row r="9" spans="1:9" s="315" customFormat="1" ht="20.25" customHeight="1">
      <c r="A9" s="19" t="s">
        <v>15</v>
      </c>
      <c r="B9" s="85">
        <v>10</v>
      </c>
      <c r="C9" s="85">
        <v>1164</v>
      </c>
      <c r="D9" s="85">
        <v>588</v>
      </c>
      <c r="E9" s="85">
        <v>576</v>
      </c>
      <c r="F9" s="85">
        <v>74</v>
      </c>
      <c r="G9" s="85">
        <v>60</v>
      </c>
      <c r="H9" s="85">
        <v>14</v>
      </c>
      <c r="I9" s="85">
        <v>27</v>
      </c>
    </row>
    <row r="10" spans="1:9" s="315" customFormat="1" ht="20.25" customHeight="1">
      <c r="A10" s="19"/>
      <c r="B10" s="85"/>
      <c r="C10" s="85"/>
      <c r="D10" s="85"/>
      <c r="E10" s="85"/>
      <c r="F10" s="85"/>
      <c r="G10" s="85"/>
      <c r="H10" s="85"/>
      <c r="I10" s="85"/>
    </row>
    <row r="11" spans="1:9" ht="20.25" customHeight="1">
      <c r="A11" s="20" t="s">
        <v>16</v>
      </c>
      <c r="B11" s="87">
        <v>11</v>
      </c>
      <c r="C11" s="87">
        <v>1187</v>
      </c>
      <c r="D11" s="87">
        <v>589</v>
      </c>
      <c r="E11" s="87">
        <v>598</v>
      </c>
      <c r="F11" s="87">
        <v>78</v>
      </c>
      <c r="G11" s="87">
        <v>60</v>
      </c>
      <c r="H11" s="87">
        <v>18</v>
      </c>
      <c r="I11" s="87">
        <v>29</v>
      </c>
    </row>
    <row r="12" spans="1:9" ht="20.25" customHeight="1">
      <c r="A12" s="20" t="s">
        <v>17</v>
      </c>
      <c r="B12" s="87">
        <v>0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</row>
    <row r="13" spans="1:9" ht="20.25" customHeight="1">
      <c r="A13" s="19"/>
      <c r="B13" s="85"/>
      <c r="C13" s="85"/>
      <c r="D13" s="85"/>
      <c r="E13" s="85"/>
      <c r="F13" s="85"/>
      <c r="G13" s="85"/>
      <c r="H13" s="85"/>
      <c r="I13" s="85"/>
    </row>
    <row r="14" spans="1:9" ht="20.25" customHeight="1">
      <c r="A14" s="19" t="s">
        <v>18</v>
      </c>
      <c r="B14" s="85">
        <v>8</v>
      </c>
      <c r="C14" s="85">
        <v>1099</v>
      </c>
      <c r="D14" s="85">
        <v>571</v>
      </c>
      <c r="E14" s="85">
        <v>528</v>
      </c>
      <c r="F14" s="85">
        <v>73</v>
      </c>
      <c r="G14" s="85">
        <v>60</v>
      </c>
      <c r="H14" s="85">
        <v>13</v>
      </c>
      <c r="I14" s="85">
        <v>28</v>
      </c>
    </row>
    <row r="15" spans="1:9" ht="20.25" customHeight="1">
      <c r="A15" s="19" t="s">
        <v>19</v>
      </c>
      <c r="B15" s="85">
        <v>0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</row>
    <row r="16" spans="1:9" ht="20.25" customHeight="1">
      <c r="A16" s="19" t="s">
        <v>20</v>
      </c>
      <c r="B16" s="85">
        <v>1</v>
      </c>
      <c r="C16" s="85">
        <v>71</v>
      </c>
      <c r="D16" s="85">
        <v>17</v>
      </c>
      <c r="E16" s="85">
        <v>54</v>
      </c>
      <c r="F16" s="85">
        <v>5</v>
      </c>
      <c r="G16" s="85">
        <v>0</v>
      </c>
      <c r="H16" s="85">
        <v>5</v>
      </c>
      <c r="I16" s="85">
        <v>1</v>
      </c>
    </row>
    <row r="17" spans="1:9" ht="20.25" customHeight="1">
      <c r="A17" s="19" t="s">
        <v>21</v>
      </c>
      <c r="B17" s="85">
        <v>0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</row>
    <row r="18" spans="1:9" ht="20.25" customHeight="1">
      <c r="A18" s="19" t="s">
        <v>22</v>
      </c>
      <c r="B18" s="85">
        <v>0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</row>
    <row r="19" spans="1:9" ht="20.25" customHeight="1">
      <c r="A19" s="19" t="s">
        <v>23</v>
      </c>
      <c r="B19" s="85">
        <v>0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</row>
    <row r="20" spans="1:9" ht="20.25" customHeight="1">
      <c r="A20" s="19" t="s">
        <v>24</v>
      </c>
      <c r="B20" s="85">
        <v>1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</row>
    <row r="21" spans="1:9" ht="20.25" customHeight="1">
      <c r="A21" s="19" t="s">
        <v>25</v>
      </c>
      <c r="B21" s="85">
        <v>1</v>
      </c>
      <c r="C21" s="85">
        <v>17</v>
      </c>
      <c r="D21" s="85">
        <v>1</v>
      </c>
      <c r="E21" s="85">
        <v>16</v>
      </c>
      <c r="F21" s="85">
        <v>0</v>
      </c>
      <c r="G21" s="85">
        <v>0</v>
      </c>
      <c r="H21" s="85">
        <v>0</v>
      </c>
      <c r="I21" s="85">
        <v>0</v>
      </c>
    </row>
    <row r="22" spans="1:9" ht="20.25" customHeight="1">
      <c r="A22" s="19" t="s">
        <v>26</v>
      </c>
      <c r="B22" s="85">
        <v>0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</row>
    <row r="23" spans="1:9" ht="20.25" customHeight="1">
      <c r="A23" s="19" t="s">
        <v>27</v>
      </c>
      <c r="B23" s="85">
        <v>0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</row>
    <row r="24" spans="1:9" ht="20.25" customHeight="1">
      <c r="A24" s="19" t="s">
        <v>28</v>
      </c>
      <c r="B24" s="85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</row>
    <row r="25" spans="1:9" ht="20.25" customHeight="1">
      <c r="A25" s="19" t="s">
        <v>29</v>
      </c>
      <c r="B25" s="85">
        <v>0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85">
        <v>0</v>
      </c>
    </row>
    <row r="26" spans="1:9" ht="20.25" customHeight="1">
      <c r="A26" s="19" t="s">
        <v>30</v>
      </c>
      <c r="B26" s="85">
        <v>0</v>
      </c>
      <c r="C26" s="85">
        <v>0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</row>
    <row r="27" spans="1:9" s="316" customFormat="1" ht="20.25" customHeight="1">
      <c r="A27" s="19" t="s">
        <v>31</v>
      </c>
      <c r="B27" s="85">
        <v>0</v>
      </c>
      <c r="C27" s="85">
        <v>0</v>
      </c>
      <c r="D27" s="85">
        <v>0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</row>
    <row r="28" spans="1:9" s="316" customFormat="1" ht="20.25" customHeight="1">
      <c r="A28" s="19"/>
      <c r="B28" s="85"/>
      <c r="C28" s="85"/>
      <c r="D28" s="85"/>
      <c r="E28" s="85"/>
      <c r="F28" s="85"/>
      <c r="G28" s="85"/>
      <c r="H28" s="85"/>
      <c r="I28" s="85"/>
    </row>
    <row r="29" spans="1:9" s="316" customFormat="1" ht="20.25" customHeight="1">
      <c r="A29" s="19" t="s">
        <v>32</v>
      </c>
      <c r="B29" s="85">
        <v>0</v>
      </c>
      <c r="C29" s="85">
        <v>0</v>
      </c>
      <c r="D29" s="85">
        <v>0</v>
      </c>
      <c r="E29" s="85">
        <v>0</v>
      </c>
      <c r="F29" s="85">
        <v>0</v>
      </c>
      <c r="G29" s="85">
        <v>0</v>
      </c>
      <c r="H29" s="85">
        <v>0</v>
      </c>
      <c r="I29" s="85">
        <v>0</v>
      </c>
    </row>
    <row r="30" spans="1:9" s="316" customFormat="1" ht="20.25" customHeight="1">
      <c r="A30" s="19" t="s">
        <v>35</v>
      </c>
      <c r="B30" s="85">
        <v>0</v>
      </c>
      <c r="C30" s="85">
        <v>0</v>
      </c>
      <c r="D30" s="85">
        <v>0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</row>
    <row r="31" spans="1:9" s="316" customFormat="1" ht="20.25" customHeight="1">
      <c r="A31" s="19" t="s">
        <v>44</v>
      </c>
      <c r="B31" s="85">
        <v>0</v>
      </c>
      <c r="C31" s="85">
        <v>0</v>
      </c>
      <c r="D31" s="85">
        <v>0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</row>
    <row r="32" spans="1:9" s="316" customFormat="1" ht="20.25" customHeight="1">
      <c r="A32" s="19" t="s">
        <v>46</v>
      </c>
      <c r="B32" s="85">
        <v>0</v>
      </c>
      <c r="C32" s="85">
        <v>0</v>
      </c>
      <c r="D32" s="85">
        <v>0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</row>
    <row r="33" spans="1:9" s="316" customFormat="1" ht="20.25" customHeight="1">
      <c r="A33" s="19" t="s">
        <v>52</v>
      </c>
      <c r="B33" s="85">
        <v>0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</row>
    <row r="34" spans="1:9" s="316" customFormat="1" ht="20.25" customHeight="1">
      <c r="A34" s="19" t="s">
        <v>58</v>
      </c>
      <c r="B34" s="85">
        <v>0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</row>
    <row r="35" spans="1:9" s="316" customFormat="1" ht="20.25" customHeight="1">
      <c r="A35" s="19" t="s">
        <v>63</v>
      </c>
      <c r="B35" s="85">
        <v>0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  <c r="H35" s="85">
        <v>0</v>
      </c>
      <c r="I35" s="85">
        <v>0</v>
      </c>
    </row>
    <row r="36" spans="1:9" s="316" customFormat="1" ht="20.25" customHeight="1">
      <c r="A36" s="19" t="s">
        <v>71</v>
      </c>
      <c r="B36" s="85">
        <v>0</v>
      </c>
      <c r="C36" s="85">
        <v>0</v>
      </c>
      <c r="D36" s="85">
        <v>0</v>
      </c>
      <c r="E36" s="85">
        <v>0</v>
      </c>
      <c r="F36" s="85">
        <v>0</v>
      </c>
      <c r="G36" s="85">
        <v>0</v>
      </c>
      <c r="H36" s="85">
        <v>0</v>
      </c>
      <c r="I36" s="85">
        <v>0</v>
      </c>
    </row>
    <row r="37" spans="1:9" s="316" customFormat="1" ht="20.25" customHeight="1">
      <c r="A37" s="19" t="s">
        <v>74</v>
      </c>
      <c r="B37" s="85">
        <v>0</v>
      </c>
      <c r="C37" s="85">
        <v>0</v>
      </c>
      <c r="D37" s="85">
        <v>0</v>
      </c>
      <c r="E37" s="85">
        <v>0</v>
      </c>
      <c r="F37" s="85">
        <v>0</v>
      </c>
      <c r="G37" s="85">
        <v>0</v>
      </c>
      <c r="H37" s="85">
        <v>0</v>
      </c>
      <c r="I37" s="85">
        <v>0</v>
      </c>
    </row>
    <row r="38" spans="1:9" ht="20.25" customHeight="1" thickBot="1">
      <c r="A38" s="27" t="s">
        <v>84</v>
      </c>
      <c r="B38" s="89">
        <v>0</v>
      </c>
      <c r="C38" s="89">
        <v>0</v>
      </c>
      <c r="D38" s="89">
        <v>0</v>
      </c>
      <c r="E38" s="89">
        <v>0</v>
      </c>
      <c r="F38" s="89">
        <v>0</v>
      </c>
      <c r="G38" s="89">
        <v>0</v>
      </c>
      <c r="H38" s="89">
        <v>0</v>
      </c>
      <c r="I38" s="89">
        <v>0</v>
      </c>
    </row>
    <row r="39" ht="14.25">
      <c r="I39" s="263" t="s">
        <v>450</v>
      </c>
    </row>
  </sheetData>
  <mergeCells count="5">
    <mergeCell ref="I2:I3"/>
    <mergeCell ref="A2:A3"/>
    <mergeCell ref="B2:B3"/>
    <mergeCell ref="C2:E2"/>
    <mergeCell ref="F2:H2"/>
  </mergeCells>
  <printOptions horizontalCentered="1"/>
  <pageMargins left="0.52" right="0.33" top="0.6299212598425197" bottom="0.4330708661417323" header="0.5118110236220472" footer="0.5118110236220472"/>
  <pageSetup blackAndWhite="1" fitToHeight="2" fitToWidth="2" horizontalDpi="300" verticalDpi="3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771331111211112" transitionEvaluation="1"/>
  <dimension ref="A1:AH114"/>
  <sheetViews>
    <sheetView showGridLines="0" zoomScale="75" zoomScaleNormal="75" zoomScaleSheetLayoutView="100" workbookViewId="0" topLeftCell="A1">
      <pane xSplit="1" ySplit="3" topLeftCell="B4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A1" sqref="A1"/>
    </sheetView>
  </sheetViews>
  <sheetFormatPr defaultColWidth="15.5" defaultRowHeight="15"/>
  <cols>
    <col min="1" max="1" width="12.59765625" style="318" customWidth="1"/>
    <col min="2" max="7" width="8.69921875" style="318" customWidth="1"/>
    <col min="8" max="10" width="6.3984375" style="318" customWidth="1"/>
    <col min="11" max="11" width="6.3984375" style="319" customWidth="1"/>
    <col min="12" max="16" width="6.3984375" style="318" customWidth="1"/>
    <col min="17" max="17" width="6.3984375" style="319" customWidth="1"/>
    <col min="18" max="28" width="6.3984375" style="318" customWidth="1"/>
    <col min="29" max="30" width="7.3984375" style="320" customWidth="1"/>
    <col min="31" max="31" width="7.8984375" style="320" customWidth="1"/>
    <col min="32" max="34" width="6.3984375" style="320" customWidth="1"/>
    <col min="35" max="16384" width="15.5" style="318" customWidth="1"/>
  </cols>
  <sheetData>
    <row r="1" spans="1:34" ht="19.5" customHeight="1" thickBot="1">
      <c r="A1" s="317" t="s">
        <v>461</v>
      </c>
      <c r="AH1" s="321" t="s">
        <v>456</v>
      </c>
    </row>
    <row r="2" spans="1:34" s="322" customFormat="1" ht="50.25" customHeight="1">
      <c r="A2" s="697" t="s">
        <v>105</v>
      </c>
      <c r="B2" s="692" t="s">
        <v>462</v>
      </c>
      <c r="C2" s="690"/>
      <c r="D2" s="691"/>
      <c r="E2" s="692" t="s">
        <v>457</v>
      </c>
      <c r="F2" s="690"/>
      <c r="G2" s="691"/>
      <c r="H2" s="692" t="s">
        <v>463</v>
      </c>
      <c r="I2" s="690"/>
      <c r="J2" s="691"/>
      <c r="K2" s="692" t="s">
        <v>464</v>
      </c>
      <c r="L2" s="690"/>
      <c r="M2" s="691"/>
      <c r="N2" s="692" t="s">
        <v>458</v>
      </c>
      <c r="O2" s="690"/>
      <c r="P2" s="691"/>
      <c r="Q2" s="689" t="s">
        <v>465</v>
      </c>
      <c r="R2" s="690"/>
      <c r="S2" s="691"/>
      <c r="T2" s="689" t="s">
        <v>466</v>
      </c>
      <c r="U2" s="690"/>
      <c r="V2" s="691"/>
      <c r="W2" s="689" t="s">
        <v>467</v>
      </c>
      <c r="X2" s="690"/>
      <c r="Y2" s="691"/>
      <c r="Z2" s="692" t="s">
        <v>468</v>
      </c>
      <c r="AA2" s="690"/>
      <c r="AB2" s="691"/>
      <c r="AC2" s="693" t="s">
        <v>469</v>
      </c>
      <c r="AD2" s="694"/>
      <c r="AE2" s="695"/>
      <c r="AF2" s="696" t="s">
        <v>470</v>
      </c>
      <c r="AG2" s="694"/>
      <c r="AH2" s="694"/>
    </row>
    <row r="3" spans="1:34" s="326" customFormat="1" ht="18" customHeight="1">
      <c r="A3" s="698"/>
      <c r="B3" s="323" t="s">
        <v>94</v>
      </c>
      <c r="C3" s="323" t="s">
        <v>108</v>
      </c>
      <c r="D3" s="323" t="s">
        <v>109</v>
      </c>
      <c r="E3" s="323" t="s">
        <v>94</v>
      </c>
      <c r="F3" s="323" t="s">
        <v>108</v>
      </c>
      <c r="G3" s="323" t="s">
        <v>109</v>
      </c>
      <c r="H3" s="323" t="s">
        <v>117</v>
      </c>
      <c r="I3" s="323" t="s">
        <v>372</v>
      </c>
      <c r="J3" s="323" t="s">
        <v>373</v>
      </c>
      <c r="K3" s="323" t="s">
        <v>94</v>
      </c>
      <c r="L3" s="323" t="s">
        <v>108</v>
      </c>
      <c r="M3" s="323" t="s">
        <v>109</v>
      </c>
      <c r="N3" s="323" t="s">
        <v>94</v>
      </c>
      <c r="O3" s="323" t="s">
        <v>108</v>
      </c>
      <c r="P3" s="323" t="s">
        <v>109</v>
      </c>
      <c r="Q3" s="323" t="s">
        <v>94</v>
      </c>
      <c r="R3" s="323" t="s">
        <v>108</v>
      </c>
      <c r="S3" s="323" t="s">
        <v>109</v>
      </c>
      <c r="T3" s="323" t="s">
        <v>94</v>
      </c>
      <c r="U3" s="323" t="s">
        <v>108</v>
      </c>
      <c r="V3" s="323" t="s">
        <v>109</v>
      </c>
      <c r="W3" s="323" t="s">
        <v>94</v>
      </c>
      <c r="X3" s="323" t="s">
        <v>108</v>
      </c>
      <c r="Y3" s="323" t="s">
        <v>109</v>
      </c>
      <c r="Z3" s="323" t="s">
        <v>94</v>
      </c>
      <c r="AA3" s="323" t="s">
        <v>108</v>
      </c>
      <c r="AB3" s="323" t="s">
        <v>109</v>
      </c>
      <c r="AC3" s="324" t="s">
        <v>94</v>
      </c>
      <c r="AD3" s="324" t="s">
        <v>108</v>
      </c>
      <c r="AE3" s="324" t="s">
        <v>109</v>
      </c>
      <c r="AF3" s="324" t="s">
        <v>94</v>
      </c>
      <c r="AG3" s="324" t="s">
        <v>108</v>
      </c>
      <c r="AH3" s="325" t="s">
        <v>109</v>
      </c>
    </row>
    <row r="4" spans="1:34" s="85" customFormat="1" ht="21.75" customHeight="1">
      <c r="A4" s="19" t="s">
        <v>122</v>
      </c>
      <c r="B4" s="85">
        <v>21362</v>
      </c>
      <c r="C4" s="85">
        <v>10910</v>
      </c>
      <c r="D4" s="85">
        <v>10452</v>
      </c>
      <c r="E4" s="85">
        <v>20973</v>
      </c>
      <c r="F4" s="85">
        <v>10670</v>
      </c>
      <c r="G4" s="85">
        <v>10303</v>
      </c>
      <c r="H4" s="85">
        <v>51</v>
      </c>
      <c r="I4" s="85">
        <v>35</v>
      </c>
      <c r="J4" s="85">
        <v>16</v>
      </c>
      <c r="K4" s="85">
        <v>37</v>
      </c>
      <c r="L4" s="85">
        <v>21</v>
      </c>
      <c r="M4" s="85">
        <v>16</v>
      </c>
      <c r="N4" s="85">
        <v>11</v>
      </c>
      <c r="O4" s="85">
        <v>11</v>
      </c>
      <c r="P4" s="85">
        <v>0</v>
      </c>
      <c r="Q4" s="85">
        <v>95</v>
      </c>
      <c r="R4" s="85">
        <v>71</v>
      </c>
      <c r="S4" s="85">
        <v>24</v>
      </c>
      <c r="T4" s="85">
        <v>192</v>
      </c>
      <c r="U4" s="85">
        <v>99</v>
      </c>
      <c r="V4" s="85">
        <v>93</v>
      </c>
      <c r="W4" s="85">
        <v>3</v>
      </c>
      <c r="X4" s="85">
        <v>3</v>
      </c>
      <c r="Y4" s="85">
        <v>0</v>
      </c>
      <c r="Z4" s="85">
        <v>23</v>
      </c>
      <c r="AA4" s="85">
        <v>21</v>
      </c>
      <c r="AB4" s="85">
        <v>2</v>
      </c>
      <c r="AC4" s="253">
        <v>98.2</v>
      </c>
      <c r="AD4" s="253">
        <v>97.8</v>
      </c>
      <c r="AE4" s="253">
        <v>98.6</v>
      </c>
      <c r="AF4" s="253">
        <v>0.6</v>
      </c>
      <c r="AG4" s="253">
        <v>0.8</v>
      </c>
      <c r="AH4" s="253">
        <v>0.2</v>
      </c>
    </row>
    <row r="5" spans="1:34" s="85" customFormat="1" ht="21.75" customHeight="1">
      <c r="A5" s="19"/>
      <c r="AC5" s="253"/>
      <c r="AD5" s="253"/>
      <c r="AE5" s="253"/>
      <c r="AF5" s="253"/>
      <c r="AG5" s="253"/>
      <c r="AH5" s="253"/>
    </row>
    <row r="6" spans="1:34" s="87" customFormat="1" ht="21.75" customHeight="1">
      <c r="A6" s="20" t="s">
        <v>123</v>
      </c>
      <c r="B6" s="87">
        <v>20259</v>
      </c>
      <c r="C6" s="87">
        <v>10416</v>
      </c>
      <c r="D6" s="87">
        <v>9843</v>
      </c>
      <c r="E6" s="87">
        <v>19946</v>
      </c>
      <c r="F6" s="87">
        <v>10220</v>
      </c>
      <c r="G6" s="87">
        <v>9726</v>
      </c>
      <c r="H6" s="87">
        <v>53</v>
      </c>
      <c r="I6" s="87">
        <v>29</v>
      </c>
      <c r="J6" s="87">
        <v>24</v>
      </c>
      <c r="K6" s="87">
        <v>24</v>
      </c>
      <c r="L6" s="87">
        <v>9</v>
      </c>
      <c r="M6" s="87">
        <v>15</v>
      </c>
      <c r="N6" s="87">
        <v>20</v>
      </c>
      <c r="O6" s="87">
        <v>20</v>
      </c>
      <c r="P6" s="87">
        <v>0</v>
      </c>
      <c r="Q6" s="87">
        <v>81</v>
      </c>
      <c r="R6" s="87">
        <v>66</v>
      </c>
      <c r="S6" s="87">
        <v>15</v>
      </c>
      <c r="T6" s="87">
        <v>130</v>
      </c>
      <c r="U6" s="87">
        <v>68</v>
      </c>
      <c r="V6" s="87">
        <v>62</v>
      </c>
      <c r="W6" s="87">
        <v>5</v>
      </c>
      <c r="X6" s="87">
        <v>4</v>
      </c>
      <c r="Y6" s="87">
        <v>1</v>
      </c>
      <c r="Z6" s="87">
        <v>45</v>
      </c>
      <c r="AA6" s="87">
        <v>42</v>
      </c>
      <c r="AB6" s="87">
        <v>3</v>
      </c>
      <c r="AC6" s="254">
        <v>98.5</v>
      </c>
      <c r="AD6" s="254">
        <v>98.1</v>
      </c>
      <c r="AE6" s="254">
        <v>98.8</v>
      </c>
      <c r="AF6" s="254">
        <v>0.6</v>
      </c>
      <c r="AG6" s="254">
        <v>1</v>
      </c>
      <c r="AH6" s="254">
        <v>0.2</v>
      </c>
    </row>
    <row r="7" spans="1:34" s="85" customFormat="1" ht="21.75" customHeight="1">
      <c r="A7" s="19" t="s">
        <v>13</v>
      </c>
      <c r="B7" s="85">
        <v>162</v>
      </c>
      <c r="C7" s="85">
        <v>83</v>
      </c>
      <c r="D7" s="85">
        <v>79</v>
      </c>
      <c r="E7" s="85">
        <v>161</v>
      </c>
      <c r="F7" s="85">
        <v>83</v>
      </c>
      <c r="G7" s="85">
        <v>78</v>
      </c>
      <c r="H7" s="85">
        <v>0</v>
      </c>
      <c r="I7" s="85">
        <v>0</v>
      </c>
      <c r="J7" s="85">
        <v>0</v>
      </c>
      <c r="K7" s="85">
        <v>1</v>
      </c>
      <c r="L7" s="85">
        <v>0</v>
      </c>
      <c r="M7" s="85">
        <v>1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5">
        <v>0</v>
      </c>
      <c r="U7" s="85">
        <v>0</v>
      </c>
      <c r="V7" s="85">
        <v>0</v>
      </c>
      <c r="W7" s="85">
        <v>0</v>
      </c>
      <c r="X7" s="85">
        <v>0</v>
      </c>
      <c r="Y7" s="85">
        <v>0</v>
      </c>
      <c r="Z7" s="85">
        <v>0</v>
      </c>
      <c r="AA7" s="85">
        <v>0</v>
      </c>
      <c r="AB7" s="85">
        <v>0</v>
      </c>
      <c r="AC7" s="253">
        <v>99.4</v>
      </c>
      <c r="AD7" s="253">
        <v>100</v>
      </c>
      <c r="AE7" s="253">
        <v>98.7</v>
      </c>
      <c r="AF7" s="253">
        <v>0</v>
      </c>
      <c r="AG7" s="253">
        <v>0</v>
      </c>
      <c r="AH7" s="253">
        <v>0</v>
      </c>
    </row>
    <row r="8" spans="1:34" s="85" customFormat="1" ht="21.75" customHeight="1">
      <c r="A8" s="19" t="s">
        <v>14</v>
      </c>
      <c r="B8" s="85">
        <v>19756</v>
      </c>
      <c r="C8" s="85">
        <v>10199</v>
      </c>
      <c r="D8" s="85">
        <v>9557</v>
      </c>
      <c r="E8" s="85">
        <v>19449</v>
      </c>
      <c r="F8" s="85">
        <v>10004</v>
      </c>
      <c r="G8" s="85">
        <v>9445</v>
      </c>
      <c r="H8" s="85">
        <v>53</v>
      </c>
      <c r="I8" s="85">
        <v>29</v>
      </c>
      <c r="J8" s="85">
        <v>24</v>
      </c>
      <c r="K8" s="85">
        <v>21</v>
      </c>
      <c r="L8" s="85">
        <v>9</v>
      </c>
      <c r="M8" s="85">
        <v>12</v>
      </c>
      <c r="N8" s="85">
        <v>20</v>
      </c>
      <c r="O8" s="85">
        <v>20</v>
      </c>
      <c r="P8" s="85">
        <v>0</v>
      </c>
      <c r="Q8" s="85">
        <v>81</v>
      </c>
      <c r="R8" s="85">
        <v>66</v>
      </c>
      <c r="S8" s="85">
        <v>15</v>
      </c>
      <c r="T8" s="85">
        <v>127</v>
      </c>
      <c r="U8" s="85">
        <v>67</v>
      </c>
      <c r="V8" s="85">
        <v>60</v>
      </c>
      <c r="W8" s="85">
        <v>5</v>
      </c>
      <c r="X8" s="85">
        <v>4</v>
      </c>
      <c r="Y8" s="85">
        <v>1</v>
      </c>
      <c r="Z8" s="85">
        <v>45</v>
      </c>
      <c r="AA8" s="85">
        <v>42</v>
      </c>
      <c r="AB8" s="85">
        <v>3</v>
      </c>
      <c r="AC8" s="253">
        <v>98.4</v>
      </c>
      <c r="AD8" s="253">
        <v>98.1</v>
      </c>
      <c r="AE8" s="253">
        <v>98.8</v>
      </c>
      <c r="AF8" s="253">
        <v>0.6</v>
      </c>
      <c r="AG8" s="253">
        <v>1.1</v>
      </c>
      <c r="AH8" s="253">
        <v>0.2</v>
      </c>
    </row>
    <row r="9" spans="1:34" s="85" customFormat="1" ht="21.75" customHeight="1">
      <c r="A9" s="19" t="s">
        <v>15</v>
      </c>
      <c r="B9" s="85">
        <v>341</v>
      </c>
      <c r="C9" s="85">
        <v>134</v>
      </c>
      <c r="D9" s="85">
        <v>207</v>
      </c>
      <c r="E9" s="85">
        <v>336</v>
      </c>
      <c r="F9" s="85">
        <v>133</v>
      </c>
      <c r="G9" s="85">
        <v>203</v>
      </c>
      <c r="H9" s="85">
        <v>0</v>
      </c>
      <c r="I9" s="85">
        <v>0</v>
      </c>
      <c r="J9" s="85">
        <v>0</v>
      </c>
      <c r="K9" s="85">
        <v>2</v>
      </c>
      <c r="L9" s="85">
        <v>0</v>
      </c>
      <c r="M9" s="85">
        <v>2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  <c r="T9" s="85">
        <v>3</v>
      </c>
      <c r="U9" s="85">
        <v>1</v>
      </c>
      <c r="V9" s="85">
        <v>2</v>
      </c>
      <c r="W9" s="85">
        <v>0</v>
      </c>
      <c r="X9" s="85">
        <v>0</v>
      </c>
      <c r="Y9" s="85">
        <v>0</v>
      </c>
      <c r="Z9" s="85">
        <v>0</v>
      </c>
      <c r="AA9" s="85">
        <v>0</v>
      </c>
      <c r="AB9" s="85">
        <v>0</v>
      </c>
      <c r="AC9" s="253">
        <v>98.5</v>
      </c>
      <c r="AD9" s="253">
        <v>99.3</v>
      </c>
      <c r="AE9" s="253">
        <v>98.1</v>
      </c>
      <c r="AF9" s="253">
        <v>0</v>
      </c>
      <c r="AG9" s="253">
        <v>0</v>
      </c>
      <c r="AH9" s="253">
        <v>0</v>
      </c>
    </row>
    <row r="10" spans="1:34" s="85" customFormat="1" ht="21.75" customHeight="1">
      <c r="A10" s="19"/>
      <c r="AC10" s="253"/>
      <c r="AD10" s="253"/>
      <c r="AE10" s="253"/>
      <c r="AF10" s="253"/>
      <c r="AG10" s="253"/>
      <c r="AH10" s="253"/>
    </row>
    <row r="11" spans="1:34" s="87" customFormat="1" ht="21.75" customHeight="1">
      <c r="A11" s="20" t="s">
        <v>16</v>
      </c>
      <c r="B11" s="87">
        <v>13996</v>
      </c>
      <c r="C11" s="87">
        <v>7176</v>
      </c>
      <c r="D11" s="87">
        <v>6820</v>
      </c>
      <c r="E11" s="87">
        <v>13776</v>
      </c>
      <c r="F11" s="87">
        <v>7035</v>
      </c>
      <c r="G11" s="87">
        <v>6741</v>
      </c>
      <c r="H11" s="87">
        <v>34</v>
      </c>
      <c r="I11" s="87">
        <v>21</v>
      </c>
      <c r="J11" s="87">
        <v>13</v>
      </c>
      <c r="K11" s="87">
        <v>14</v>
      </c>
      <c r="L11" s="87">
        <v>3</v>
      </c>
      <c r="M11" s="87">
        <v>11</v>
      </c>
      <c r="N11" s="87">
        <v>17</v>
      </c>
      <c r="O11" s="87">
        <v>17</v>
      </c>
      <c r="P11" s="87">
        <v>0</v>
      </c>
      <c r="Q11" s="87">
        <v>62</v>
      </c>
      <c r="R11" s="87">
        <v>50</v>
      </c>
      <c r="S11" s="87">
        <v>12</v>
      </c>
      <c r="T11" s="87">
        <v>89</v>
      </c>
      <c r="U11" s="87">
        <v>46</v>
      </c>
      <c r="V11" s="87">
        <v>43</v>
      </c>
      <c r="W11" s="87">
        <v>4</v>
      </c>
      <c r="X11" s="87">
        <v>4</v>
      </c>
      <c r="Y11" s="87">
        <v>0</v>
      </c>
      <c r="Z11" s="87">
        <v>29</v>
      </c>
      <c r="AA11" s="87">
        <v>28</v>
      </c>
      <c r="AB11" s="87">
        <v>1</v>
      </c>
      <c r="AC11" s="254">
        <v>98.4</v>
      </c>
      <c r="AD11" s="254">
        <v>98</v>
      </c>
      <c r="AE11" s="254">
        <v>98.8</v>
      </c>
      <c r="AF11" s="254">
        <v>0.7</v>
      </c>
      <c r="AG11" s="254">
        <v>1.1</v>
      </c>
      <c r="AH11" s="254">
        <v>0.2</v>
      </c>
    </row>
    <row r="12" spans="1:34" s="87" customFormat="1" ht="21.75" customHeight="1">
      <c r="A12" s="20" t="s">
        <v>17</v>
      </c>
      <c r="B12" s="87">
        <v>6263</v>
      </c>
      <c r="C12" s="87">
        <v>3240</v>
      </c>
      <c r="D12" s="87">
        <v>3023</v>
      </c>
      <c r="E12" s="87">
        <v>6170</v>
      </c>
      <c r="F12" s="87">
        <v>3185</v>
      </c>
      <c r="G12" s="87">
        <v>2985</v>
      </c>
      <c r="H12" s="87">
        <v>19</v>
      </c>
      <c r="I12" s="87">
        <v>8</v>
      </c>
      <c r="J12" s="87">
        <v>11</v>
      </c>
      <c r="K12" s="87">
        <v>10</v>
      </c>
      <c r="L12" s="87">
        <v>6</v>
      </c>
      <c r="M12" s="87">
        <v>4</v>
      </c>
      <c r="N12" s="87">
        <v>3</v>
      </c>
      <c r="O12" s="87">
        <v>3</v>
      </c>
      <c r="P12" s="87">
        <v>0</v>
      </c>
      <c r="Q12" s="87">
        <v>19</v>
      </c>
      <c r="R12" s="87">
        <v>16</v>
      </c>
      <c r="S12" s="87">
        <v>3</v>
      </c>
      <c r="T12" s="87">
        <v>41</v>
      </c>
      <c r="U12" s="87">
        <v>22</v>
      </c>
      <c r="V12" s="87">
        <v>19</v>
      </c>
      <c r="W12" s="87">
        <v>1</v>
      </c>
      <c r="X12" s="87">
        <v>0</v>
      </c>
      <c r="Y12" s="87">
        <v>1</v>
      </c>
      <c r="Z12" s="87">
        <v>16</v>
      </c>
      <c r="AA12" s="87">
        <v>14</v>
      </c>
      <c r="AB12" s="87">
        <v>2</v>
      </c>
      <c r="AC12" s="254">
        <v>98.5</v>
      </c>
      <c r="AD12" s="254">
        <v>98.3</v>
      </c>
      <c r="AE12" s="254">
        <v>98.7</v>
      </c>
      <c r="AF12" s="254">
        <v>0.6</v>
      </c>
      <c r="AG12" s="254">
        <v>0.9</v>
      </c>
      <c r="AH12" s="254">
        <v>0.2</v>
      </c>
    </row>
    <row r="13" spans="1:34" s="85" customFormat="1" ht="21.75" customHeight="1">
      <c r="A13" s="19"/>
      <c r="AC13" s="253"/>
      <c r="AD13" s="253"/>
      <c r="AE13" s="253"/>
      <c r="AF13" s="253"/>
      <c r="AG13" s="253"/>
      <c r="AH13" s="253"/>
    </row>
    <row r="14" spans="1:34" s="85" customFormat="1" ht="21.75" customHeight="1">
      <c r="A14" s="19" t="s">
        <v>18</v>
      </c>
      <c r="B14" s="85">
        <v>7214</v>
      </c>
      <c r="C14" s="85">
        <v>3688</v>
      </c>
      <c r="D14" s="85">
        <v>3526</v>
      </c>
      <c r="E14" s="85">
        <v>7099</v>
      </c>
      <c r="F14" s="85">
        <v>3615</v>
      </c>
      <c r="G14" s="85">
        <v>3484</v>
      </c>
      <c r="H14" s="85">
        <v>20</v>
      </c>
      <c r="I14" s="85">
        <v>14</v>
      </c>
      <c r="J14" s="85">
        <v>6</v>
      </c>
      <c r="K14" s="85">
        <v>7</v>
      </c>
      <c r="L14" s="85">
        <v>2</v>
      </c>
      <c r="M14" s="85">
        <v>5</v>
      </c>
      <c r="N14" s="85">
        <v>4</v>
      </c>
      <c r="O14" s="85">
        <v>4</v>
      </c>
      <c r="P14" s="85">
        <v>0</v>
      </c>
      <c r="Q14" s="85">
        <v>30</v>
      </c>
      <c r="R14" s="85">
        <v>27</v>
      </c>
      <c r="S14" s="85">
        <v>3</v>
      </c>
      <c r="T14" s="85">
        <v>50</v>
      </c>
      <c r="U14" s="85">
        <v>22</v>
      </c>
      <c r="V14" s="85">
        <v>28</v>
      </c>
      <c r="W14" s="85">
        <v>4</v>
      </c>
      <c r="X14" s="85">
        <v>4</v>
      </c>
      <c r="Y14" s="85">
        <v>0</v>
      </c>
      <c r="Z14" s="85">
        <v>17</v>
      </c>
      <c r="AA14" s="85">
        <v>16</v>
      </c>
      <c r="AB14" s="85">
        <v>1</v>
      </c>
      <c r="AC14" s="253">
        <v>98.4</v>
      </c>
      <c r="AD14" s="253">
        <v>98</v>
      </c>
      <c r="AE14" s="253">
        <v>98.8</v>
      </c>
      <c r="AF14" s="253">
        <v>0.7</v>
      </c>
      <c r="AG14" s="253">
        <v>1.2</v>
      </c>
      <c r="AH14" s="253">
        <v>0.1</v>
      </c>
    </row>
    <row r="15" spans="1:34" s="85" customFormat="1" ht="21.75" customHeight="1">
      <c r="A15" s="19" t="s">
        <v>19</v>
      </c>
      <c r="B15" s="85">
        <v>1128</v>
      </c>
      <c r="C15" s="85">
        <v>587</v>
      </c>
      <c r="D15" s="85">
        <v>541</v>
      </c>
      <c r="E15" s="85">
        <v>1113</v>
      </c>
      <c r="F15" s="85">
        <v>579</v>
      </c>
      <c r="G15" s="85">
        <v>534</v>
      </c>
      <c r="H15" s="85">
        <v>1</v>
      </c>
      <c r="I15" s="85">
        <v>0</v>
      </c>
      <c r="J15" s="85">
        <v>1</v>
      </c>
      <c r="K15" s="85">
        <v>2</v>
      </c>
      <c r="L15" s="85">
        <v>0</v>
      </c>
      <c r="M15" s="85">
        <v>2</v>
      </c>
      <c r="N15" s="85">
        <v>2</v>
      </c>
      <c r="O15" s="85">
        <v>2</v>
      </c>
      <c r="P15" s="85">
        <v>0</v>
      </c>
      <c r="Q15" s="85">
        <v>9</v>
      </c>
      <c r="R15" s="85">
        <v>5</v>
      </c>
      <c r="S15" s="85">
        <v>4</v>
      </c>
      <c r="T15" s="85">
        <v>1</v>
      </c>
      <c r="U15" s="85">
        <v>1</v>
      </c>
      <c r="V15" s="85">
        <v>0</v>
      </c>
      <c r="W15" s="85">
        <v>0</v>
      </c>
      <c r="X15" s="85">
        <v>0</v>
      </c>
      <c r="Y15" s="85">
        <v>0</v>
      </c>
      <c r="Z15" s="85">
        <v>2</v>
      </c>
      <c r="AA15" s="85">
        <v>2</v>
      </c>
      <c r="AB15" s="85">
        <v>0</v>
      </c>
      <c r="AC15" s="253">
        <v>98.7</v>
      </c>
      <c r="AD15" s="253">
        <v>98.6</v>
      </c>
      <c r="AE15" s="253">
        <v>98.7</v>
      </c>
      <c r="AF15" s="253">
        <v>1</v>
      </c>
      <c r="AG15" s="253">
        <v>1.2</v>
      </c>
      <c r="AH15" s="253">
        <v>0.7</v>
      </c>
    </row>
    <row r="16" spans="1:34" s="85" customFormat="1" ht="21.75" customHeight="1">
      <c r="A16" s="19" t="s">
        <v>20</v>
      </c>
      <c r="B16" s="85">
        <v>417</v>
      </c>
      <c r="C16" s="85">
        <v>203</v>
      </c>
      <c r="D16" s="85">
        <v>214</v>
      </c>
      <c r="E16" s="85">
        <v>407</v>
      </c>
      <c r="F16" s="85">
        <v>198</v>
      </c>
      <c r="G16" s="85">
        <v>209</v>
      </c>
      <c r="H16" s="85">
        <v>5</v>
      </c>
      <c r="I16" s="85">
        <v>2</v>
      </c>
      <c r="J16" s="85">
        <v>3</v>
      </c>
      <c r="K16" s="85">
        <v>0</v>
      </c>
      <c r="L16" s="85">
        <v>0</v>
      </c>
      <c r="M16" s="85">
        <v>0</v>
      </c>
      <c r="N16" s="85">
        <v>1</v>
      </c>
      <c r="O16" s="85">
        <v>1</v>
      </c>
      <c r="P16" s="85">
        <v>0</v>
      </c>
      <c r="Q16" s="85">
        <v>1</v>
      </c>
      <c r="R16" s="85">
        <v>1</v>
      </c>
      <c r="S16" s="85">
        <v>0</v>
      </c>
      <c r="T16" s="85">
        <v>3</v>
      </c>
      <c r="U16" s="85">
        <v>1</v>
      </c>
      <c r="V16" s="85">
        <v>2</v>
      </c>
      <c r="W16" s="85">
        <v>0</v>
      </c>
      <c r="X16" s="85">
        <v>0</v>
      </c>
      <c r="Y16" s="85">
        <v>0</v>
      </c>
      <c r="Z16" s="85">
        <v>1</v>
      </c>
      <c r="AA16" s="85">
        <v>1</v>
      </c>
      <c r="AB16" s="85">
        <v>0</v>
      </c>
      <c r="AC16" s="253">
        <v>97.6</v>
      </c>
      <c r="AD16" s="253">
        <v>97.5</v>
      </c>
      <c r="AE16" s="253">
        <v>97.7</v>
      </c>
      <c r="AF16" s="253">
        <v>0.5</v>
      </c>
      <c r="AG16" s="253">
        <v>1</v>
      </c>
      <c r="AH16" s="253">
        <v>0</v>
      </c>
    </row>
    <row r="17" spans="1:34" s="85" customFormat="1" ht="21.75" customHeight="1">
      <c r="A17" s="19" t="s">
        <v>21</v>
      </c>
      <c r="B17" s="85">
        <v>545</v>
      </c>
      <c r="C17" s="85">
        <v>271</v>
      </c>
      <c r="D17" s="85">
        <v>274</v>
      </c>
      <c r="E17" s="85">
        <v>533</v>
      </c>
      <c r="F17" s="85">
        <v>262</v>
      </c>
      <c r="G17" s="85">
        <v>271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1</v>
      </c>
      <c r="O17" s="85">
        <v>1</v>
      </c>
      <c r="P17" s="85">
        <v>0</v>
      </c>
      <c r="Q17" s="85">
        <v>1</v>
      </c>
      <c r="R17" s="85">
        <v>1</v>
      </c>
      <c r="S17" s="85">
        <v>0</v>
      </c>
      <c r="T17" s="85">
        <v>10</v>
      </c>
      <c r="U17" s="85">
        <v>7</v>
      </c>
      <c r="V17" s="85">
        <v>3</v>
      </c>
      <c r="W17" s="85">
        <v>0</v>
      </c>
      <c r="X17" s="85">
        <v>0</v>
      </c>
      <c r="Y17" s="85">
        <v>0</v>
      </c>
      <c r="Z17" s="85">
        <v>1</v>
      </c>
      <c r="AA17" s="85">
        <v>1</v>
      </c>
      <c r="AB17" s="85">
        <v>0</v>
      </c>
      <c r="AC17" s="253">
        <v>97.8</v>
      </c>
      <c r="AD17" s="253">
        <v>96.7</v>
      </c>
      <c r="AE17" s="253">
        <v>98.9</v>
      </c>
      <c r="AF17" s="253">
        <v>0.4</v>
      </c>
      <c r="AG17" s="253">
        <v>0.7</v>
      </c>
      <c r="AH17" s="253">
        <v>0</v>
      </c>
    </row>
    <row r="18" spans="1:34" s="85" customFormat="1" ht="21.75" customHeight="1">
      <c r="A18" s="19" t="s">
        <v>22</v>
      </c>
      <c r="B18" s="85">
        <v>336</v>
      </c>
      <c r="C18" s="85">
        <v>165</v>
      </c>
      <c r="D18" s="85">
        <v>171</v>
      </c>
      <c r="E18" s="85">
        <v>333</v>
      </c>
      <c r="F18" s="85">
        <v>163</v>
      </c>
      <c r="G18" s="85">
        <v>170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3</v>
      </c>
      <c r="R18" s="85">
        <v>2</v>
      </c>
      <c r="S18" s="85">
        <v>1</v>
      </c>
      <c r="T18" s="85">
        <v>0</v>
      </c>
      <c r="U18" s="85">
        <v>0</v>
      </c>
      <c r="V18" s="85">
        <v>0</v>
      </c>
      <c r="W18" s="85">
        <v>0</v>
      </c>
      <c r="X18" s="85">
        <v>0</v>
      </c>
      <c r="Y18" s="85">
        <v>0</v>
      </c>
      <c r="Z18" s="85">
        <v>0</v>
      </c>
      <c r="AA18" s="85">
        <v>0</v>
      </c>
      <c r="AB18" s="85">
        <v>0</v>
      </c>
      <c r="AC18" s="253">
        <v>99.1</v>
      </c>
      <c r="AD18" s="253">
        <v>98.8</v>
      </c>
      <c r="AE18" s="253">
        <v>99.4</v>
      </c>
      <c r="AF18" s="253">
        <v>0.9</v>
      </c>
      <c r="AG18" s="253">
        <v>1.2</v>
      </c>
      <c r="AH18" s="253">
        <v>0.6</v>
      </c>
    </row>
    <row r="19" spans="1:34" s="85" customFormat="1" ht="21.75" customHeight="1">
      <c r="A19" s="19" t="s">
        <v>23</v>
      </c>
      <c r="B19" s="85">
        <v>571</v>
      </c>
      <c r="C19" s="85">
        <v>290</v>
      </c>
      <c r="D19" s="85">
        <v>281</v>
      </c>
      <c r="E19" s="85">
        <v>567</v>
      </c>
      <c r="F19" s="85">
        <v>288</v>
      </c>
      <c r="G19" s="85">
        <v>279</v>
      </c>
      <c r="H19" s="85">
        <v>1</v>
      </c>
      <c r="I19" s="85">
        <v>0</v>
      </c>
      <c r="J19" s="85">
        <v>1</v>
      </c>
      <c r="K19" s="85">
        <v>0</v>
      </c>
      <c r="L19" s="85">
        <v>0</v>
      </c>
      <c r="M19" s="85">
        <v>0</v>
      </c>
      <c r="N19" s="85">
        <v>2</v>
      </c>
      <c r="O19" s="85">
        <v>2</v>
      </c>
      <c r="P19" s="85">
        <v>0</v>
      </c>
      <c r="Q19" s="85">
        <v>0</v>
      </c>
      <c r="R19" s="85">
        <v>0</v>
      </c>
      <c r="S19" s="85">
        <v>0</v>
      </c>
      <c r="T19" s="85">
        <v>1</v>
      </c>
      <c r="U19" s="85">
        <v>0</v>
      </c>
      <c r="V19" s="85">
        <v>1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85">
        <v>0</v>
      </c>
      <c r="AC19" s="253">
        <v>99.3</v>
      </c>
      <c r="AD19" s="253">
        <v>99.3</v>
      </c>
      <c r="AE19" s="253">
        <v>99.3</v>
      </c>
      <c r="AF19" s="253">
        <v>0</v>
      </c>
      <c r="AG19" s="253">
        <v>0</v>
      </c>
      <c r="AH19" s="253">
        <v>0</v>
      </c>
    </row>
    <row r="20" spans="1:34" s="85" customFormat="1" ht="21.75" customHeight="1">
      <c r="A20" s="19" t="s">
        <v>24</v>
      </c>
      <c r="B20" s="85">
        <v>406</v>
      </c>
      <c r="C20" s="85">
        <v>200</v>
      </c>
      <c r="D20" s="85">
        <v>206</v>
      </c>
      <c r="E20" s="85">
        <v>402</v>
      </c>
      <c r="F20" s="85">
        <v>199</v>
      </c>
      <c r="G20" s="85">
        <v>203</v>
      </c>
      <c r="H20" s="85">
        <v>0</v>
      </c>
      <c r="I20" s="85">
        <v>0</v>
      </c>
      <c r="J20" s="85">
        <v>0</v>
      </c>
      <c r="K20" s="85">
        <v>1</v>
      </c>
      <c r="L20" s="85">
        <v>0</v>
      </c>
      <c r="M20" s="85">
        <v>1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3</v>
      </c>
      <c r="U20" s="85">
        <v>1</v>
      </c>
      <c r="V20" s="85">
        <v>2</v>
      </c>
      <c r="W20" s="85">
        <v>0</v>
      </c>
      <c r="X20" s="85">
        <v>0</v>
      </c>
      <c r="Y20" s="85">
        <v>0</v>
      </c>
      <c r="Z20" s="85">
        <v>0</v>
      </c>
      <c r="AA20" s="85">
        <v>0</v>
      </c>
      <c r="AB20" s="85">
        <v>0</v>
      </c>
      <c r="AC20" s="253">
        <v>99</v>
      </c>
      <c r="AD20" s="253">
        <v>99.5</v>
      </c>
      <c r="AE20" s="253">
        <v>98.5</v>
      </c>
      <c r="AF20" s="253">
        <v>0</v>
      </c>
      <c r="AG20" s="253">
        <v>0</v>
      </c>
      <c r="AH20" s="253">
        <v>0</v>
      </c>
    </row>
    <row r="21" spans="1:34" s="85" customFormat="1" ht="21.75" customHeight="1">
      <c r="A21" s="19" t="s">
        <v>25</v>
      </c>
      <c r="B21" s="85">
        <v>663</v>
      </c>
      <c r="C21" s="85">
        <v>360</v>
      </c>
      <c r="D21" s="85">
        <v>303</v>
      </c>
      <c r="E21" s="85">
        <v>653</v>
      </c>
      <c r="F21" s="85">
        <v>355</v>
      </c>
      <c r="G21" s="85">
        <v>298</v>
      </c>
      <c r="H21" s="85">
        <v>2</v>
      </c>
      <c r="I21" s="85">
        <v>1</v>
      </c>
      <c r="J21" s="85">
        <v>1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  <c r="Q21" s="85">
        <v>3</v>
      </c>
      <c r="R21" s="85">
        <v>1</v>
      </c>
      <c r="S21" s="85">
        <v>2</v>
      </c>
      <c r="T21" s="85">
        <v>5</v>
      </c>
      <c r="U21" s="85">
        <v>3</v>
      </c>
      <c r="V21" s="85">
        <v>2</v>
      </c>
      <c r="W21" s="85">
        <v>0</v>
      </c>
      <c r="X21" s="85">
        <v>0</v>
      </c>
      <c r="Y21" s="85">
        <v>0</v>
      </c>
      <c r="Z21" s="85">
        <v>1</v>
      </c>
      <c r="AA21" s="85">
        <v>1</v>
      </c>
      <c r="AB21" s="85">
        <v>0</v>
      </c>
      <c r="AC21" s="253">
        <v>98.5</v>
      </c>
      <c r="AD21" s="253">
        <v>98.6</v>
      </c>
      <c r="AE21" s="253">
        <v>98.3</v>
      </c>
      <c r="AF21" s="253">
        <v>0.6</v>
      </c>
      <c r="AG21" s="253">
        <v>0.6</v>
      </c>
      <c r="AH21" s="253">
        <v>0.7</v>
      </c>
    </row>
    <row r="22" spans="1:34" s="85" customFormat="1" ht="21.75" customHeight="1">
      <c r="A22" s="19" t="s">
        <v>26</v>
      </c>
      <c r="B22" s="85">
        <v>210</v>
      </c>
      <c r="C22" s="85">
        <v>107</v>
      </c>
      <c r="D22" s="85">
        <v>103</v>
      </c>
      <c r="E22" s="85">
        <v>207</v>
      </c>
      <c r="F22" s="85">
        <v>105</v>
      </c>
      <c r="G22" s="85">
        <v>102</v>
      </c>
      <c r="H22" s="85">
        <v>1</v>
      </c>
      <c r="I22" s="85">
        <v>1</v>
      </c>
      <c r="J22" s="85">
        <v>0</v>
      </c>
      <c r="K22" s="85">
        <v>1</v>
      </c>
      <c r="L22" s="85">
        <v>1</v>
      </c>
      <c r="M22" s="85">
        <v>0</v>
      </c>
      <c r="N22" s="85">
        <v>0</v>
      </c>
      <c r="O22" s="85">
        <v>0</v>
      </c>
      <c r="P22" s="85">
        <v>0</v>
      </c>
      <c r="Q22" s="85">
        <v>0</v>
      </c>
      <c r="R22" s="85">
        <v>0</v>
      </c>
      <c r="S22" s="85">
        <v>0</v>
      </c>
      <c r="T22" s="85">
        <v>1</v>
      </c>
      <c r="U22" s="85">
        <v>0</v>
      </c>
      <c r="V22" s="85">
        <v>1</v>
      </c>
      <c r="W22" s="85">
        <v>0</v>
      </c>
      <c r="X22" s="85">
        <v>0</v>
      </c>
      <c r="Y22" s="85">
        <v>0</v>
      </c>
      <c r="Z22" s="85">
        <v>1</v>
      </c>
      <c r="AA22" s="85">
        <v>1</v>
      </c>
      <c r="AB22" s="85">
        <v>0</v>
      </c>
      <c r="AC22" s="253">
        <v>98.6</v>
      </c>
      <c r="AD22" s="253">
        <v>98.1</v>
      </c>
      <c r="AE22" s="253">
        <v>99</v>
      </c>
      <c r="AF22" s="253">
        <v>0.5</v>
      </c>
      <c r="AG22" s="253">
        <v>0.9</v>
      </c>
      <c r="AH22" s="253">
        <v>0</v>
      </c>
    </row>
    <row r="23" spans="1:34" s="85" customFormat="1" ht="21.75" customHeight="1">
      <c r="A23" s="19" t="s">
        <v>27</v>
      </c>
      <c r="B23" s="85">
        <v>612</v>
      </c>
      <c r="C23" s="85">
        <v>335</v>
      </c>
      <c r="D23" s="85">
        <v>277</v>
      </c>
      <c r="E23" s="85">
        <v>599</v>
      </c>
      <c r="F23" s="85">
        <v>323</v>
      </c>
      <c r="G23" s="85">
        <v>276</v>
      </c>
      <c r="H23" s="85">
        <v>0</v>
      </c>
      <c r="I23" s="85">
        <v>0</v>
      </c>
      <c r="J23" s="85">
        <v>0</v>
      </c>
      <c r="K23" s="85">
        <v>1</v>
      </c>
      <c r="L23" s="85">
        <v>0</v>
      </c>
      <c r="M23" s="85">
        <v>1</v>
      </c>
      <c r="N23" s="85">
        <v>1</v>
      </c>
      <c r="O23" s="85">
        <v>1</v>
      </c>
      <c r="P23" s="85">
        <v>0</v>
      </c>
      <c r="Q23" s="85">
        <v>7</v>
      </c>
      <c r="R23" s="85">
        <v>7</v>
      </c>
      <c r="S23" s="85">
        <v>0</v>
      </c>
      <c r="T23" s="85">
        <v>4</v>
      </c>
      <c r="U23" s="85">
        <v>4</v>
      </c>
      <c r="V23" s="85">
        <v>0</v>
      </c>
      <c r="W23" s="85">
        <v>0</v>
      </c>
      <c r="X23" s="85">
        <v>0</v>
      </c>
      <c r="Y23" s="85">
        <v>0</v>
      </c>
      <c r="Z23" s="85">
        <v>2</v>
      </c>
      <c r="AA23" s="85">
        <v>2</v>
      </c>
      <c r="AB23" s="85">
        <v>0</v>
      </c>
      <c r="AC23" s="253">
        <v>97.9</v>
      </c>
      <c r="AD23" s="253">
        <v>96.4</v>
      </c>
      <c r="AE23" s="253">
        <v>99.6</v>
      </c>
      <c r="AF23" s="253">
        <v>1.5</v>
      </c>
      <c r="AG23" s="253">
        <v>2.7</v>
      </c>
      <c r="AH23" s="253">
        <v>0</v>
      </c>
    </row>
    <row r="24" spans="1:34" s="85" customFormat="1" ht="21.75" customHeight="1">
      <c r="A24" s="19" t="s">
        <v>28</v>
      </c>
      <c r="B24" s="85">
        <v>427</v>
      </c>
      <c r="C24" s="85">
        <v>228</v>
      </c>
      <c r="D24" s="85">
        <v>199</v>
      </c>
      <c r="E24" s="85">
        <v>421</v>
      </c>
      <c r="F24" s="85">
        <v>224</v>
      </c>
      <c r="G24" s="85">
        <v>197</v>
      </c>
      <c r="H24" s="85">
        <v>4</v>
      </c>
      <c r="I24" s="85">
        <v>3</v>
      </c>
      <c r="J24" s="85">
        <v>1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2</v>
      </c>
      <c r="U24" s="85">
        <v>1</v>
      </c>
      <c r="V24" s="85">
        <v>1</v>
      </c>
      <c r="W24" s="85">
        <v>0</v>
      </c>
      <c r="X24" s="85">
        <v>0</v>
      </c>
      <c r="Y24" s="85">
        <v>0</v>
      </c>
      <c r="Z24" s="85">
        <v>0</v>
      </c>
      <c r="AA24" s="85">
        <v>0</v>
      </c>
      <c r="AB24" s="85">
        <v>0</v>
      </c>
      <c r="AC24" s="253">
        <v>98.6</v>
      </c>
      <c r="AD24" s="253">
        <v>98.2</v>
      </c>
      <c r="AE24" s="253">
        <v>99</v>
      </c>
      <c r="AF24" s="253">
        <v>0</v>
      </c>
      <c r="AG24" s="253">
        <v>0</v>
      </c>
      <c r="AH24" s="253">
        <v>0</v>
      </c>
    </row>
    <row r="25" spans="1:34" s="85" customFormat="1" ht="21.75" customHeight="1">
      <c r="A25" s="19" t="s">
        <v>29</v>
      </c>
      <c r="B25" s="85">
        <v>386</v>
      </c>
      <c r="C25" s="85">
        <v>201</v>
      </c>
      <c r="D25" s="85">
        <v>185</v>
      </c>
      <c r="E25" s="85">
        <v>371</v>
      </c>
      <c r="F25" s="85">
        <v>188</v>
      </c>
      <c r="G25" s="85">
        <v>183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6</v>
      </c>
      <c r="O25" s="85">
        <v>6</v>
      </c>
      <c r="P25" s="85">
        <v>0</v>
      </c>
      <c r="Q25" s="85">
        <v>4</v>
      </c>
      <c r="R25" s="85">
        <v>3</v>
      </c>
      <c r="S25" s="85">
        <v>1</v>
      </c>
      <c r="T25" s="85">
        <v>5</v>
      </c>
      <c r="U25" s="85">
        <v>4</v>
      </c>
      <c r="V25" s="85">
        <v>1</v>
      </c>
      <c r="W25" s="85">
        <v>0</v>
      </c>
      <c r="X25" s="85">
        <v>0</v>
      </c>
      <c r="Y25" s="85">
        <v>0</v>
      </c>
      <c r="Z25" s="85">
        <v>2</v>
      </c>
      <c r="AA25" s="85">
        <v>2</v>
      </c>
      <c r="AB25" s="85">
        <v>0</v>
      </c>
      <c r="AC25" s="253">
        <v>96.1</v>
      </c>
      <c r="AD25" s="253">
        <v>93.5</v>
      </c>
      <c r="AE25" s="253">
        <v>98.9</v>
      </c>
      <c r="AF25" s="253">
        <v>1.6</v>
      </c>
      <c r="AG25" s="253">
        <v>2.5</v>
      </c>
      <c r="AH25" s="253">
        <v>0.5</v>
      </c>
    </row>
    <row r="26" spans="1:34" s="85" customFormat="1" ht="21.75" customHeight="1">
      <c r="A26" s="19" t="s">
        <v>30</v>
      </c>
      <c r="B26" s="85">
        <v>734</v>
      </c>
      <c r="C26" s="85">
        <v>365</v>
      </c>
      <c r="D26" s="85">
        <v>369</v>
      </c>
      <c r="E26" s="85">
        <v>725</v>
      </c>
      <c r="F26" s="85">
        <v>361</v>
      </c>
      <c r="G26" s="85">
        <v>364</v>
      </c>
      <c r="H26" s="85">
        <v>0</v>
      </c>
      <c r="I26" s="85">
        <v>0</v>
      </c>
      <c r="J26" s="85">
        <v>0</v>
      </c>
      <c r="K26" s="85">
        <v>2</v>
      </c>
      <c r="L26" s="85">
        <v>0</v>
      </c>
      <c r="M26" s="85">
        <v>2</v>
      </c>
      <c r="N26" s="85">
        <v>0</v>
      </c>
      <c r="O26" s="85">
        <v>0</v>
      </c>
      <c r="P26" s="85">
        <v>0</v>
      </c>
      <c r="Q26" s="85">
        <v>4</v>
      </c>
      <c r="R26" s="85">
        <v>3</v>
      </c>
      <c r="S26" s="85">
        <v>1</v>
      </c>
      <c r="T26" s="85">
        <v>3</v>
      </c>
      <c r="U26" s="85">
        <v>1</v>
      </c>
      <c r="V26" s="85">
        <v>2</v>
      </c>
      <c r="W26" s="85">
        <v>0</v>
      </c>
      <c r="X26" s="85">
        <v>0</v>
      </c>
      <c r="Y26" s="85">
        <v>0</v>
      </c>
      <c r="Z26" s="85">
        <v>1</v>
      </c>
      <c r="AA26" s="85">
        <v>1</v>
      </c>
      <c r="AB26" s="85">
        <v>0</v>
      </c>
      <c r="AC26" s="253">
        <v>98.8</v>
      </c>
      <c r="AD26" s="253">
        <v>98.9</v>
      </c>
      <c r="AE26" s="253">
        <v>98.6</v>
      </c>
      <c r="AF26" s="253">
        <v>0.7</v>
      </c>
      <c r="AG26" s="253">
        <v>1.1</v>
      </c>
      <c r="AH26" s="253">
        <v>0.3</v>
      </c>
    </row>
    <row r="27" spans="1:34" s="85" customFormat="1" ht="21.75" customHeight="1">
      <c r="A27" s="19" t="s">
        <v>31</v>
      </c>
      <c r="B27" s="85">
        <v>347</v>
      </c>
      <c r="C27" s="85">
        <v>176</v>
      </c>
      <c r="D27" s="85">
        <v>171</v>
      </c>
      <c r="E27" s="85">
        <v>346</v>
      </c>
      <c r="F27" s="85">
        <v>175</v>
      </c>
      <c r="G27" s="85">
        <v>171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85">
        <v>0</v>
      </c>
      <c r="T27" s="85">
        <v>1</v>
      </c>
      <c r="U27" s="85">
        <v>1</v>
      </c>
      <c r="V27" s="85">
        <v>0</v>
      </c>
      <c r="W27" s="85">
        <v>0</v>
      </c>
      <c r="X27" s="85">
        <v>0</v>
      </c>
      <c r="Y27" s="85">
        <v>0</v>
      </c>
      <c r="Z27" s="85">
        <v>1</v>
      </c>
      <c r="AA27" s="85">
        <v>1</v>
      </c>
      <c r="AB27" s="85">
        <v>0</v>
      </c>
      <c r="AC27" s="253">
        <v>99.7</v>
      </c>
      <c r="AD27" s="253">
        <v>99.4</v>
      </c>
      <c r="AE27" s="253">
        <v>100</v>
      </c>
      <c r="AF27" s="253">
        <v>0.3</v>
      </c>
      <c r="AG27" s="253">
        <v>0.6</v>
      </c>
      <c r="AH27" s="253">
        <v>0</v>
      </c>
    </row>
    <row r="28" spans="1:34" s="85" customFormat="1" ht="21.75" customHeight="1">
      <c r="A28" s="19"/>
      <c r="AC28" s="253"/>
      <c r="AD28" s="253"/>
      <c r="AE28" s="253"/>
      <c r="AF28" s="253"/>
      <c r="AG28" s="253"/>
      <c r="AH28" s="253"/>
    </row>
    <row r="29" spans="1:34" s="87" customFormat="1" ht="21.75" customHeight="1">
      <c r="A29" s="20" t="s">
        <v>32</v>
      </c>
      <c r="B29" s="87">
        <v>431</v>
      </c>
      <c r="C29" s="87">
        <v>215</v>
      </c>
      <c r="D29" s="87">
        <v>216</v>
      </c>
      <c r="E29" s="87">
        <v>424</v>
      </c>
      <c r="F29" s="87">
        <v>213</v>
      </c>
      <c r="G29" s="87">
        <v>211</v>
      </c>
      <c r="H29" s="87">
        <v>1</v>
      </c>
      <c r="I29" s="87">
        <v>0</v>
      </c>
      <c r="J29" s="87">
        <v>1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87">
        <v>0</v>
      </c>
      <c r="Q29" s="87">
        <v>3</v>
      </c>
      <c r="R29" s="87">
        <v>2</v>
      </c>
      <c r="S29" s="87">
        <v>1</v>
      </c>
      <c r="T29" s="87">
        <v>3</v>
      </c>
      <c r="U29" s="87">
        <v>0</v>
      </c>
      <c r="V29" s="87">
        <v>3</v>
      </c>
      <c r="W29" s="87">
        <v>0</v>
      </c>
      <c r="X29" s="87">
        <v>0</v>
      </c>
      <c r="Y29" s="87">
        <v>0</v>
      </c>
      <c r="Z29" s="87">
        <v>3</v>
      </c>
      <c r="AA29" s="87">
        <v>3</v>
      </c>
      <c r="AB29" s="87">
        <v>0</v>
      </c>
      <c r="AC29" s="254">
        <v>98.4</v>
      </c>
      <c r="AD29" s="254">
        <v>99.1</v>
      </c>
      <c r="AE29" s="254">
        <v>97.7</v>
      </c>
      <c r="AF29" s="254">
        <v>1.4</v>
      </c>
      <c r="AG29" s="254">
        <v>2.3</v>
      </c>
      <c r="AH29" s="254">
        <v>1.1</v>
      </c>
    </row>
    <row r="30" spans="1:34" s="85" customFormat="1" ht="21.75" customHeight="1">
      <c r="A30" s="19" t="s">
        <v>33</v>
      </c>
      <c r="B30" s="85">
        <v>205</v>
      </c>
      <c r="C30" s="85">
        <v>114</v>
      </c>
      <c r="D30" s="85">
        <v>91</v>
      </c>
      <c r="E30" s="85">
        <v>200</v>
      </c>
      <c r="F30" s="85">
        <v>112</v>
      </c>
      <c r="G30" s="85">
        <v>88</v>
      </c>
      <c r="H30" s="85">
        <v>1</v>
      </c>
      <c r="I30" s="85">
        <v>0</v>
      </c>
      <c r="J30" s="85">
        <v>1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2</v>
      </c>
      <c r="R30" s="85">
        <v>2</v>
      </c>
      <c r="S30" s="85">
        <v>0</v>
      </c>
      <c r="T30" s="85">
        <v>2</v>
      </c>
      <c r="U30" s="85">
        <v>0</v>
      </c>
      <c r="V30" s="85">
        <v>2</v>
      </c>
      <c r="W30" s="85">
        <v>0</v>
      </c>
      <c r="X30" s="85">
        <v>0</v>
      </c>
      <c r="Y30" s="85">
        <v>0</v>
      </c>
      <c r="Z30" s="85">
        <v>0</v>
      </c>
      <c r="AA30" s="85">
        <v>0</v>
      </c>
      <c r="AB30" s="85">
        <v>0</v>
      </c>
      <c r="AC30" s="253">
        <v>97.6</v>
      </c>
      <c r="AD30" s="253">
        <v>98.2</v>
      </c>
      <c r="AE30" s="253">
        <v>96.7</v>
      </c>
      <c r="AF30" s="253">
        <v>1</v>
      </c>
      <c r="AG30" s="253">
        <v>1.8</v>
      </c>
      <c r="AH30" s="253">
        <v>0</v>
      </c>
    </row>
    <row r="31" spans="1:34" s="85" customFormat="1" ht="21.75" customHeight="1">
      <c r="A31" s="19" t="s">
        <v>34</v>
      </c>
      <c r="B31" s="85">
        <v>70</v>
      </c>
      <c r="C31" s="85">
        <v>32</v>
      </c>
      <c r="D31" s="85">
        <v>38</v>
      </c>
      <c r="E31" s="85">
        <v>70</v>
      </c>
      <c r="F31" s="85">
        <v>32</v>
      </c>
      <c r="G31" s="85">
        <v>38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  <c r="Z31" s="85">
        <v>1</v>
      </c>
      <c r="AA31" s="85">
        <v>1</v>
      </c>
      <c r="AB31" s="85">
        <v>0</v>
      </c>
      <c r="AC31" s="253">
        <v>100</v>
      </c>
      <c r="AD31" s="253">
        <v>100</v>
      </c>
      <c r="AE31" s="253">
        <v>100</v>
      </c>
      <c r="AF31" s="253">
        <v>1.4</v>
      </c>
      <c r="AG31" s="253">
        <v>3.1</v>
      </c>
      <c r="AH31" s="253">
        <v>0</v>
      </c>
    </row>
    <row r="32" spans="1:34" s="85" customFormat="1" ht="21.75" customHeight="1">
      <c r="A32" s="19" t="s">
        <v>101</v>
      </c>
      <c r="B32" s="85">
        <v>156</v>
      </c>
      <c r="C32" s="85">
        <v>69</v>
      </c>
      <c r="D32" s="85">
        <v>87</v>
      </c>
      <c r="E32" s="85">
        <v>154</v>
      </c>
      <c r="F32" s="85">
        <v>69</v>
      </c>
      <c r="G32" s="85">
        <v>85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1</v>
      </c>
      <c r="R32" s="85">
        <v>0</v>
      </c>
      <c r="S32" s="85">
        <v>1</v>
      </c>
      <c r="T32" s="85">
        <v>1</v>
      </c>
      <c r="U32" s="85">
        <v>0</v>
      </c>
      <c r="V32" s="85">
        <v>1</v>
      </c>
      <c r="W32" s="85">
        <v>0</v>
      </c>
      <c r="X32" s="85">
        <v>0</v>
      </c>
      <c r="Y32" s="85">
        <v>0</v>
      </c>
      <c r="Z32" s="85">
        <v>2</v>
      </c>
      <c r="AA32" s="85">
        <v>2</v>
      </c>
      <c r="AB32" s="85">
        <v>0</v>
      </c>
      <c r="AC32" s="253">
        <v>98.7</v>
      </c>
      <c r="AD32" s="253">
        <v>100</v>
      </c>
      <c r="AE32" s="253">
        <v>97.7</v>
      </c>
      <c r="AF32" s="253">
        <v>1.9</v>
      </c>
      <c r="AG32" s="253">
        <v>2.9</v>
      </c>
      <c r="AH32" s="253">
        <v>1.1</v>
      </c>
    </row>
    <row r="33" spans="1:34" s="85" customFormat="1" ht="21.75" customHeight="1">
      <c r="A33" s="19"/>
      <c r="AC33" s="253"/>
      <c r="AD33" s="253"/>
      <c r="AE33" s="253"/>
      <c r="AF33" s="253"/>
      <c r="AG33" s="253"/>
      <c r="AH33" s="253"/>
    </row>
    <row r="34" spans="1:34" s="87" customFormat="1" ht="21.75" customHeight="1">
      <c r="A34" s="20" t="s">
        <v>35</v>
      </c>
      <c r="B34" s="87">
        <v>710</v>
      </c>
      <c r="C34" s="87">
        <v>367</v>
      </c>
      <c r="D34" s="87">
        <v>343</v>
      </c>
      <c r="E34" s="87">
        <v>695</v>
      </c>
      <c r="F34" s="87">
        <v>357</v>
      </c>
      <c r="G34" s="87">
        <v>338</v>
      </c>
      <c r="H34" s="87">
        <v>0</v>
      </c>
      <c r="I34" s="87">
        <v>0</v>
      </c>
      <c r="J34" s="87">
        <v>0</v>
      </c>
      <c r="K34" s="87">
        <v>2</v>
      </c>
      <c r="L34" s="87">
        <v>2</v>
      </c>
      <c r="M34" s="87">
        <v>0</v>
      </c>
      <c r="N34" s="87">
        <v>0</v>
      </c>
      <c r="O34" s="87">
        <v>0</v>
      </c>
      <c r="P34" s="87">
        <v>0</v>
      </c>
      <c r="Q34" s="87">
        <v>2</v>
      </c>
      <c r="R34" s="87">
        <v>1</v>
      </c>
      <c r="S34" s="87">
        <v>1</v>
      </c>
      <c r="T34" s="87">
        <v>10</v>
      </c>
      <c r="U34" s="87">
        <v>7</v>
      </c>
      <c r="V34" s="87">
        <v>3</v>
      </c>
      <c r="W34" s="87">
        <v>1</v>
      </c>
      <c r="X34" s="87">
        <v>0</v>
      </c>
      <c r="Y34" s="87">
        <v>1</v>
      </c>
      <c r="Z34" s="87">
        <v>1</v>
      </c>
      <c r="AA34" s="87">
        <v>1</v>
      </c>
      <c r="AB34" s="87">
        <v>0</v>
      </c>
      <c r="AC34" s="254">
        <v>97.9</v>
      </c>
      <c r="AD34" s="254">
        <v>97.3</v>
      </c>
      <c r="AE34" s="254">
        <v>98.5</v>
      </c>
      <c r="AF34" s="254">
        <v>0.4</v>
      </c>
      <c r="AG34" s="254">
        <v>0.5</v>
      </c>
      <c r="AH34" s="254">
        <v>2.1</v>
      </c>
    </row>
    <row r="35" spans="1:34" s="85" customFormat="1" ht="21.75" customHeight="1">
      <c r="A35" s="19" t="s">
        <v>36</v>
      </c>
      <c r="B35" s="85">
        <v>148</v>
      </c>
      <c r="C35" s="85">
        <v>87</v>
      </c>
      <c r="D35" s="85">
        <v>61</v>
      </c>
      <c r="E35" s="85">
        <v>146</v>
      </c>
      <c r="F35" s="85">
        <v>85</v>
      </c>
      <c r="G35" s="85">
        <v>61</v>
      </c>
      <c r="H35" s="85">
        <v>0</v>
      </c>
      <c r="I35" s="85">
        <v>0</v>
      </c>
      <c r="J35" s="85">
        <v>0</v>
      </c>
      <c r="K35" s="85">
        <v>1</v>
      </c>
      <c r="L35" s="85">
        <v>1</v>
      </c>
      <c r="M35" s="85">
        <v>0</v>
      </c>
      <c r="N35" s="85">
        <v>0</v>
      </c>
      <c r="O35" s="85">
        <v>0</v>
      </c>
      <c r="P35" s="85">
        <v>0</v>
      </c>
      <c r="Q35" s="85">
        <v>0</v>
      </c>
      <c r="R35" s="85">
        <v>0</v>
      </c>
      <c r="S35" s="85">
        <v>0</v>
      </c>
      <c r="T35" s="85">
        <v>1</v>
      </c>
      <c r="U35" s="85">
        <v>1</v>
      </c>
      <c r="V35" s="85">
        <v>0</v>
      </c>
      <c r="W35" s="85">
        <v>0</v>
      </c>
      <c r="X35" s="85">
        <v>0</v>
      </c>
      <c r="Y35" s="85">
        <v>0</v>
      </c>
      <c r="Z35" s="85">
        <v>0</v>
      </c>
      <c r="AA35" s="85">
        <v>0</v>
      </c>
      <c r="AB35" s="85">
        <v>0</v>
      </c>
      <c r="AC35" s="253">
        <v>98.6</v>
      </c>
      <c r="AD35" s="253">
        <v>97.7</v>
      </c>
      <c r="AE35" s="253">
        <v>100</v>
      </c>
      <c r="AF35" s="253">
        <v>0</v>
      </c>
      <c r="AG35" s="253">
        <v>0</v>
      </c>
      <c r="AH35" s="253">
        <v>0</v>
      </c>
    </row>
    <row r="36" spans="1:34" s="85" customFormat="1" ht="21.75" customHeight="1">
      <c r="A36" s="19" t="s">
        <v>37</v>
      </c>
      <c r="B36" s="85">
        <v>0</v>
      </c>
      <c r="C36" s="85">
        <v>0</v>
      </c>
      <c r="D36" s="85">
        <v>0</v>
      </c>
      <c r="E36" s="85">
        <v>0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0</v>
      </c>
      <c r="R36" s="85">
        <v>0</v>
      </c>
      <c r="S36" s="85">
        <v>0</v>
      </c>
      <c r="T36" s="85">
        <v>0</v>
      </c>
      <c r="U36" s="85">
        <v>0</v>
      </c>
      <c r="V36" s="85">
        <v>0</v>
      </c>
      <c r="W36" s="85">
        <v>0</v>
      </c>
      <c r="X36" s="85">
        <v>0</v>
      </c>
      <c r="Y36" s="85">
        <v>0</v>
      </c>
      <c r="Z36" s="85">
        <v>0</v>
      </c>
      <c r="AA36" s="85">
        <v>0</v>
      </c>
      <c r="AB36" s="85">
        <v>0</v>
      </c>
      <c r="AC36" s="253">
        <v>0</v>
      </c>
      <c r="AD36" s="253">
        <v>0</v>
      </c>
      <c r="AE36" s="253">
        <v>0</v>
      </c>
      <c r="AF36" s="253">
        <v>0</v>
      </c>
      <c r="AG36" s="253">
        <v>0</v>
      </c>
      <c r="AH36" s="253">
        <v>0</v>
      </c>
    </row>
    <row r="37" spans="1:34" s="85" customFormat="1" ht="21.75" customHeight="1">
      <c r="A37" s="19" t="s">
        <v>38</v>
      </c>
      <c r="B37" s="85">
        <v>76</v>
      </c>
      <c r="C37" s="85">
        <v>41</v>
      </c>
      <c r="D37" s="85">
        <v>35</v>
      </c>
      <c r="E37" s="85">
        <v>75</v>
      </c>
      <c r="F37" s="85">
        <v>41</v>
      </c>
      <c r="G37" s="85">
        <v>34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85">
        <v>0</v>
      </c>
      <c r="P37" s="85">
        <v>0</v>
      </c>
      <c r="Q37" s="85">
        <v>0</v>
      </c>
      <c r="R37" s="85">
        <v>0</v>
      </c>
      <c r="S37" s="85">
        <v>0</v>
      </c>
      <c r="T37" s="85">
        <v>1</v>
      </c>
      <c r="U37" s="85">
        <v>0</v>
      </c>
      <c r="V37" s="85">
        <v>1</v>
      </c>
      <c r="W37" s="85">
        <v>0</v>
      </c>
      <c r="X37" s="85">
        <v>0</v>
      </c>
      <c r="Y37" s="85">
        <v>0</v>
      </c>
      <c r="Z37" s="85">
        <v>0</v>
      </c>
      <c r="AA37" s="85">
        <v>0</v>
      </c>
      <c r="AB37" s="85">
        <v>0</v>
      </c>
      <c r="AC37" s="253">
        <v>98.7</v>
      </c>
      <c r="AD37" s="253">
        <v>100</v>
      </c>
      <c r="AE37" s="253">
        <v>97.1</v>
      </c>
      <c r="AF37" s="253">
        <v>0</v>
      </c>
      <c r="AG37" s="253">
        <v>0</v>
      </c>
      <c r="AH37" s="253">
        <v>0</v>
      </c>
    </row>
    <row r="38" spans="1:34" s="85" customFormat="1" ht="21.75" customHeight="1">
      <c r="A38" s="19" t="s">
        <v>39</v>
      </c>
      <c r="B38" s="85">
        <v>76</v>
      </c>
      <c r="C38" s="85">
        <v>29</v>
      </c>
      <c r="D38" s="85">
        <v>47</v>
      </c>
      <c r="E38" s="85">
        <v>74</v>
      </c>
      <c r="F38" s="85">
        <v>29</v>
      </c>
      <c r="G38" s="85">
        <v>45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1</v>
      </c>
      <c r="R38" s="85">
        <v>0</v>
      </c>
      <c r="S38" s="85">
        <v>1</v>
      </c>
      <c r="T38" s="85">
        <v>0</v>
      </c>
      <c r="U38" s="85">
        <v>0</v>
      </c>
      <c r="V38" s="85">
        <v>0</v>
      </c>
      <c r="W38" s="85">
        <v>1</v>
      </c>
      <c r="X38" s="85">
        <v>0</v>
      </c>
      <c r="Y38" s="85">
        <v>1</v>
      </c>
      <c r="Z38" s="85">
        <v>0</v>
      </c>
      <c r="AA38" s="85">
        <v>0</v>
      </c>
      <c r="AB38" s="85">
        <v>0</v>
      </c>
      <c r="AC38" s="253">
        <v>97.4</v>
      </c>
      <c r="AD38" s="253">
        <v>100</v>
      </c>
      <c r="AE38" s="253">
        <v>95.7</v>
      </c>
      <c r="AF38" s="253">
        <v>1.3</v>
      </c>
      <c r="AG38" s="253">
        <v>0</v>
      </c>
      <c r="AH38" s="253">
        <v>2.1</v>
      </c>
    </row>
    <row r="39" spans="1:34" s="85" customFormat="1" ht="21.75" customHeight="1">
      <c r="A39" s="19" t="s">
        <v>40</v>
      </c>
      <c r="B39" s="85">
        <v>56</v>
      </c>
      <c r="C39" s="85">
        <v>29</v>
      </c>
      <c r="D39" s="85">
        <v>27</v>
      </c>
      <c r="E39" s="85">
        <v>56</v>
      </c>
      <c r="F39" s="85">
        <v>29</v>
      </c>
      <c r="G39" s="85">
        <v>27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  <c r="T39" s="85">
        <v>0</v>
      </c>
      <c r="U39" s="85">
        <v>0</v>
      </c>
      <c r="V39" s="85">
        <v>0</v>
      </c>
      <c r="W39" s="85">
        <v>0</v>
      </c>
      <c r="X39" s="85">
        <v>0</v>
      </c>
      <c r="Y39" s="85">
        <v>0</v>
      </c>
      <c r="Z39" s="85">
        <v>0</v>
      </c>
      <c r="AA39" s="85">
        <v>0</v>
      </c>
      <c r="AB39" s="85">
        <v>0</v>
      </c>
      <c r="AC39" s="253">
        <v>100</v>
      </c>
      <c r="AD39" s="253">
        <v>100</v>
      </c>
      <c r="AE39" s="253">
        <v>100</v>
      </c>
      <c r="AF39" s="253">
        <v>0</v>
      </c>
      <c r="AG39" s="253">
        <v>0</v>
      </c>
      <c r="AH39" s="253">
        <v>0</v>
      </c>
    </row>
    <row r="40" spans="1:34" s="85" customFormat="1" ht="21.75" customHeight="1">
      <c r="A40" s="19" t="s">
        <v>41</v>
      </c>
      <c r="B40" s="85">
        <v>67</v>
      </c>
      <c r="C40" s="85">
        <v>32</v>
      </c>
      <c r="D40" s="85">
        <v>35</v>
      </c>
      <c r="E40" s="85">
        <v>66</v>
      </c>
      <c r="F40" s="85">
        <v>31</v>
      </c>
      <c r="G40" s="85">
        <v>35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  <c r="Q40" s="85">
        <v>1</v>
      </c>
      <c r="R40" s="85">
        <v>1</v>
      </c>
      <c r="S40" s="85">
        <v>0</v>
      </c>
      <c r="T40" s="85">
        <v>0</v>
      </c>
      <c r="U40" s="85">
        <v>0</v>
      </c>
      <c r="V40" s="85">
        <v>0</v>
      </c>
      <c r="W40" s="85">
        <v>0</v>
      </c>
      <c r="X40" s="85">
        <v>0</v>
      </c>
      <c r="Y40" s="85">
        <v>0</v>
      </c>
      <c r="Z40" s="85">
        <v>1</v>
      </c>
      <c r="AA40" s="85">
        <v>1</v>
      </c>
      <c r="AB40" s="85">
        <v>0</v>
      </c>
      <c r="AC40" s="253">
        <v>98.5</v>
      </c>
      <c r="AD40" s="253">
        <v>96.9</v>
      </c>
      <c r="AE40" s="253">
        <v>100</v>
      </c>
      <c r="AF40" s="253">
        <v>3</v>
      </c>
      <c r="AG40" s="253">
        <v>6.3</v>
      </c>
      <c r="AH40" s="253">
        <v>0</v>
      </c>
    </row>
    <row r="41" spans="1:34" s="85" customFormat="1" ht="21.75" customHeight="1">
      <c r="A41" s="19" t="s">
        <v>42</v>
      </c>
      <c r="B41" s="85">
        <v>103</v>
      </c>
      <c r="C41" s="85">
        <v>56</v>
      </c>
      <c r="D41" s="85">
        <v>47</v>
      </c>
      <c r="E41" s="85">
        <v>99</v>
      </c>
      <c r="F41" s="85">
        <v>54</v>
      </c>
      <c r="G41" s="85">
        <v>45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v>0</v>
      </c>
      <c r="R41" s="85">
        <v>0</v>
      </c>
      <c r="S41" s="85">
        <v>0</v>
      </c>
      <c r="T41" s="85">
        <v>4</v>
      </c>
      <c r="U41" s="85">
        <v>2</v>
      </c>
      <c r="V41" s="85">
        <v>2</v>
      </c>
      <c r="W41" s="85">
        <v>0</v>
      </c>
      <c r="X41" s="85">
        <v>0</v>
      </c>
      <c r="Y41" s="85">
        <v>0</v>
      </c>
      <c r="Z41" s="85">
        <v>0</v>
      </c>
      <c r="AA41" s="85">
        <v>0</v>
      </c>
      <c r="AB41" s="85">
        <v>0</v>
      </c>
      <c r="AC41" s="253">
        <v>96.1</v>
      </c>
      <c r="AD41" s="253">
        <v>96.4</v>
      </c>
      <c r="AE41" s="253">
        <v>95.7</v>
      </c>
      <c r="AF41" s="253">
        <v>0</v>
      </c>
      <c r="AG41" s="253">
        <v>0</v>
      </c>
      <c r="AH41" s="253">
        <v>0</v>
      </c>
    </row>
    <row r="42" spans="1:34" s="85" customFormat="1" ht="21.75" customHeight="1">
      <c r="A42" s="19" t="s">
        <v>43</v>
      </c>
      <c r="B42" s="85">
        <v>184</v>
      </c>
      <c r="C42" s="85">
        <v>93</v>
      </c>
      <c r="D42" s="85">
        <v>91</v>
      </c>
      <c r="E42" s="85">
        <v>179</v>
      </c>
      <c r="F42" s="85">
        <v>88</v>
      </c>
      <c r="G42" s="85">
        <v>91</v>
      </c>
      <c r="H42" s="85">
        <v>0</v>
      </c>
      <c r="I42" s="85">
        <v>0</v>
      </c>
      <c r="J42" s="85">
        <v>0</v>
      </c>
      <c r="K42" s="85">
        <v>1</v>
      </c>
      <c r="L42" s="85">
        <v>1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R42" s="85">
        <v>0</v>
      </c>
      <c r="S42" s="85">
        <v>0</v>
      </c>
      <c r="T42" s="85">
        <v>4</v>
      </c>
      <c r="U42" s="85">
        <v>4</v>
      </c>
      <c r="V42" s="85">
        <v>0</v>
      </c>
      <c r="W42" s="85">
        <v>0</v>
      </c>
      <c r="X42" s="85">
        <v>0</v>
      </c>
      <c r="Y42" s="85">
        <v>0</v>
      </c>
      <c r="Z42" s="85">
        <v>0</v>
      </c>
      <c r="AA42" s="85">
        <v>0</v>
      </c>
      <c r="AB42" s="85">
        <v>0</v>
      </c>
      <c r="AC42" s="253">
        <v>97.3</v>
      </c>
      <c r="AD42" s="253">
        <v>94.6</v>
      </c>
      <c r="AE42" s="253">
        <v>100</v>
      </c>
      <c r="AF42" s="253">
        <v>0</v>
      </c>
      <c r="AG42" s="253">
        <v>0</v>
      </c>
      <c r="AH42" s="253">
        <v>0</v>
      </c>
    </row>
    <row r="43" spans="1:34" s="85" customFormat="1" ht="21.75" customHeight="1">
      <c r="A43" s="19"/>
      <c r="AC43" s="253"/>
      <c r="AD43" s="253"/>
      <c r="AE43" s="253"/>
      <c r="AF43" s="253"/>
      <c r="AG43" s="253"/>
      <c r="AH43" s="253"/>
    </row>
    <row r="44" spans="1:34" s="87" customFormat="1" ht="21.75" customHeight="1">
      <c r="A44" s="20" t="s">
        <v>44</v>
      </c>
      <c r="B44" s="87">
        <v>353</v>
      </c>
      <c r="C44" s="87">
        <v>180</v>
      </c>
      <c r="D44" s="87">
        <v>173</v>
      </c>
      <c r="E44" s="87">
        <v>343</v>
      </c>
      <c r="F44" s="87">
        <v>177</v>
      </c>
      <c r="G44" s="87">
        <v>166</v>
      </c>
      <c r="H44" s="87">
        <v>0</v>
      </c>
      <c r="I44" s="87">
        <v>0</v>
      </c>
      <c r="J44" s="87">
        <v>0</v>
      </c>
      <c r="K44" s="87">
        <v>1</v>
      </c>
      <c r="L44" s="87">
        <v>0</v>
      </c>
      <c r="M44" s="87">
        <v>1</v>
      </c>
      <c r="N44" s="87">
        <v>0</v>
      </c>
      <c r="O44" s="87">
        <v>0</v>
      </c>
      <c r="P44" s="87">
        <v>0</v>
      </c>
      <c r="Q44" s="87">
        <v>1</v>
      </c>
      <c r="R44" s="87">
        <v>1</v>
      </c>
      <c r="S44" s="87">
        <v>0</v>
      </c>
      <c r="T44" s="87">
        <v>8</v>
      </c>
      <c r="U44" s="87">
        <v>2</v>
      </c>
      <c r="V44" s="87">
        <v>6</v>
      </c>
      <c r="W44" s="87">
        <v>0</v>
      </c>
      <c r="X44" s="87">
        <v>0</v>
      </c>
      <c r="Y44" s="87">
        <v>0</v>
      </c>
      <c r="Z44" s="87">
        <v>0</v>
      </c>
      <c r="AA44" s="87">
        <v>0</v>
      </c>
      <c r="AB44" s="87">
        <v>0</v>
      </c>
      <c r="AC44" s="254">
        <v>97.2</v>
      </c>
      <c r="AD44" s="254">
        <v>98.3</v>
      </c>
      <c r="AE44" s="254">
        <v>96</v>
      </c>
      <c r="AF44" s="254">
        <v>0.3</v>
      </c>
      <c r="AG44" s="254">
        <v>0.6</v>
      </c>
      <c r="AH44" s="254">
        <v>0</v>
      </c>
    </row>
    <row r="45" spans="1:34" s="85" customFormat="1" ht="21.75" customHeight="1">
      <c r="A45" s="19" t="s">
        <v>45</v>
      </c>
      <c r="B45" s="85">
        <v>353</v>
      </c>
      <c r="C45" s="85">
        <v>180</v>
      </c>
      <c r="D45" s="85">
        <v>173</v>
      </c>
      <c r="E45" s="85">
        <v>343</v>
      </c>
      <c r="F45" s="85">
        <v>177</v>
      </c>
      <c r="G45" s="85">
        <v>166</v>
      </c>
      <c r="H45" s="85">
        <v>0</v>
      </c>
      <c r="I45" s="85">
        <v>0</v>
      </c>
      <c r="J45" s="85">
        <v>0</v>
      </c>
      <c r="K45" s="85">
        <v>1</v>
      </c>
      <c r="L45" s="85">
        <v>0</v>
      </c>
      <c r="M45" s="85">
        <v>1</v>
      </c>
      <c r="N45" s="85">
        <v>0</v>
      </c>
      <c r="O45" s="85">
        <v>0</v>
      </c>
      <c r="P45" s="85">
        <v>0</v>
      </c>
      <c r="Q45" s="85">
        <v>1</v>
      </c>
      <c r="R45" s="85">
        <v>1</v>
      </c>
      <c r="S45" s="85">
        <v>0</v>
      </c>
      <c r="T45" s="85">
        <v>8</v>
      </c>
      <c r="U45" s="85">
        <v>2</v>
      </c>
      <c r="V45" s="85">
        <v>6</v>
      </c>
      <c r="W45" s="85">
        <v>0</v>
      </c>
      <c r="X45" s="85">
        <v>0</v>
      </c>
      <c r="Y45" s="85">
        <v>0</v>
      </c>
      <c r="Z45" s="85">
        <v>0</v>
      </c>
      <c r="AA45" s="85">
        <v>0</v>
      </c>
      <c r="AB45" s="85">
        <v>0</v>
      </c>
      <c r="AC45" s="253">
        <v>97.2</v>
      </c>
      <c r="AD45" s="253">
        <v>98.3</v>
      </c>
      <c r="AE45" s="253">
        <v>96</v>
      </c>
      <c r="AF45" s="253">
        <v>0.3</v>
      </c>
      <c r="AG45" s="253">
        <v>0.6</v>
      </c>
      <c r="AH45" s="253">
        <v>0</v>
      </c>
    </row>
    <row r="46" spans="1:34" s="85" customFormat="1" ht="21.75" customHeight="1">
      <c r="A46" s="19"/>
      <c r="AC46" s="253"/>
      <c r="AD46" s="253"/>
      <c r="AE46" s="253"/>
      <c r="AF46" s="253"/>
      <c r="AG46" s="253"/>
      <c r="AH46" s="253"/>
    </row>
    <row r="47" spans="1:34" s="87" customFormat="1" ht="21.75" customHeight="1">
      <c r="A47" s="20" t="s">
        <v>46</v>
      </c>
      <c r="B47" s="87">
        <v>1283</v>
      </c>
      <c r="C47" s="87">
        <v>652</v>
      </c>
      <c r="D47" s="87">
        <v>631</v>
      </c>
      <c r="E47" s="87">
        <v>1264</v>
      </c>
      <c r="F47" s="87">
        <v>638</v>
      </c>
      <c r="G47" s="87">
        <v>626</v>
      </c>
      <c r="H47" s="87">
        <v>5</v>
      </c>
      <c r="I47" s="87">
        <v>4</v>
      </c>
      <c r="J47" s="87">
        <v>1</v>
      </c>
      <c r="K47" s="87">
        <v>4</v>
      </c>
      <c r="L47" s="87">
        <v>3</v>
      </c>
      <c r="M47" s="87">
        <v>1</v>
      </c>
      <c r="N47" s="87">
        <v>0</v>
      </c>
      <c r="O47" s="87">
        <v>0</v>
      </c>
      <c r="P47" s="87">
        <v>0</v>
      </c>
      <c r="Q47" s="87">
        <v>5</v>
      </c>
      <c r="R47" s="87">
        <v>4</v>
      </c>
      <c r="S47" s="87">
        <v>1</v>
      </c>
      <c r="T47" s="87">
        <v>5</v>
      </c>
      <c r="U47" s="87">
        <v>3</v>
      </c>
      <c r="V47" s="87">
        <v>2</v>
      </c>
      <c r="W47" s="87">
        <v>0</v>
      </c>
      <c r="X47" s="87">
        <v>0</v>
      </c>
      <c r="Y47" s="87">
        <v>0</v>
      </c>
      <c r="Z47" s="87">
        <v>3</v>
      </c>
      <c r="AA47" s="87">
        <v>2</v>
      </c>
      <c r="AB47" s="87">
        <v>1</v>
      </c>
      <c r="AC47" s="254">
        <v>98.5</v>
      </c>
      <c r="AD47" s="254">
        <v>97.9</v>
      </c>
      <c r="AE47" s="254">
        <v>99.2</v>
      </c>
      <c r="AF47" s="254">
        <v>0.6</v>
      </c>
      <c r="AG47" s="254">
        <v>0.9</v>
      </c>
      <c r="AH47" s="254">
        <v>1.2</v>
      </c>
    </row>
    <row r="48" spans="1:34" s="85" customFormat="1" ht="21.75" customHeight="1">
      <c r="A48" s="19" t="s">
        <v>47</v>
      </c>
      <c r="B48" s="85">
        <v>355</v>
      </c>
      <c r="C48" s="85">
        <v>177</v>
      </c>
      <c r="D48" s="85">
        <v>178</v>
      </c>
      <c r="E48" s="85">
        <v>347</v>
      </c>
      <c r="F48" s="85">
        <v>171</v>
      </c>
      <c r="G48" s="85">
        <v>176</v>
      </c>
      <c r="H48" s="85">
        <v>0</v>
      </c>
      <c r="I48" s="85">
        <v>0</v>
      </c>
      <c r="J48" s="85">
        <v>0</v>
      </c>
      <c r="K48" s="85">
        <v>4</v>
      </c>
      <c r="L48" s="85">
        <v>3</v>
      </c>
      <c r="M48" s="85">
        <v>1</v>
      </c>
      <c r="N48" s="85">
        <v>0</v>
      </c>
      <c r="O48" s="85">
        <v>0</v>
      </c>
      <c r="P48" s="85">
        <v>0</v>
      </c>
      <c r="Q48" s="85">
        <v>4</v>
      </c>
      <c r="R48" s="85">
        <v>3</v>
      </c>
      <c r="S48" s="85">
        <v>1</v>
      </c>
      <c r="T48" s="85">
        <v>0</v>
      </c>
      <c r="U48" s="85">
        <v>0</v>
      </c>
      <c r="V48" s="85">
        <v>0</v>
      </c>
      <c r="W48" s="85">
        <v>0</v>
      </c>
      <c r="X48" s="85">
        <v>0</v>
      </c>
      <c r="Y48" s="85">
        <v>0</v>
      </c>
      <c r="Z48" s="85">
        <v>1</v>
      </c>
      <c r="AA48" s="85">
        <v>1</v>
      </c>
      <c r="AB48" s="85">
        <v>0</v>
      </c>
      <c r="AC48" s="253">
        <v>97.7</v>
      </c>
      <c r="AD48" s="253">
        <v>96.6</v>
      </c>
      <c r="AE48" s="253">
        <v>98.9</v>
      </c>
      <c r="AF48" s="253">
        <v>1.4</v>
      </c>
      <c r="AG48" s="253">
        <v>2.3</v>
      </c>
      <c r="AH48" s="253">
        <v>0.6</v>
      </c>
    </row>
    <row r="49" spans="1:34" s="85" customFormat="1" ht="21.75" customHeight="1">
      <c r="A49" s="19" t="s">
        <v>48</v>
      </c>
      <c r="B49" s="85">
        <v>347</v>
      </c>
      <c r="C49" s="85">
        <v>175</v>
      </c>
      <c r="D49" s="85">
        <v>172</v>
      </c>
      <c r="E49" s="85">
        <v>342</v>
      </c>
      <c r="F49" s="85">
        <v>171</v>
      </c>
      <c r="G49" s="85">
        <v>171</v>
      </c>
      <c r="H49" s="85">
        <v>3</v>
      </c>
      <c r="I49" s="85">
        <v>2</v>
      </c>
      <c r="J49" s="85">
        <v>1</v>
      </c>
      <c r="K49" s="85">
        <v>0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  <c r="Q49" s="85">
        <v>0</v>
      </c>
      <c r="R49" s="85">
        <v>0</v>
      </c>
      <c r="S49" s="85">
        <v>0</v>
      </c>
      <c r="T49" s="85">
        <v>2</v>
      </c>
      <c r="U49" s="85">
        <v>2</v>
      </c>
      <c r="V49" s="85">
        <v>0</v>
      </c>
      <c r="W49" s="85">
        <v>0</v>
      </c>
      <c r="X49" s="85">
        <v>0</v>
      </c>
      <c r="Y49" s="85">
        <v>0</v>
      </c>
      <c r="Z49" s="85">
        <v>1</v>
      </c>
      <c r="AA49" s="85">
        <v>0</v>
      </c>
      <c r="AB49" s="85">
        <v>1</v>
      </c>
      <c r="AC49" s="253">
        <v>98.6</v>
      </c>
      <c r="AD49" s="253">
        <v>97.7</v>
      </c>
      <c r="AE49" s="253">
        <v>99.4</v>
      </c>
      <c r="AF49" s="253">
        <v>0.3</v>
      </c>
      <c r="AG49" s="253">
        <v>0</v>
      </c>
      <c r="AH49" s="253">
        <v>0.6</v>
      </c>
    </row>
    <row r="50" spans="1:34" s="85" customFormat="1" ht="21.75" customHeight="1">
      <c r="A50" s="19" t="s">
        <v>49</v>
      </c>
      <c r="B50" s="85">
        <v>265</v>
      </c>
      <c r="C50" s="85">
        <v>144</v>
      </c>
      <c r="D50" s="85">
        <v>121</v>
      </c>
      <c r="E50" s="85">
        <v>262</v>
      </c>
      <c r="F50" s="85">
        <v>142</v>
      </c>
      <c r="G50" s="85">
        <v>120</v>
      </c>
      <c r="H50" s="85">
        <v>2</v>
      </c>
      <c r="I50" s="85">
        <v>2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v>0</v>
      </c>
      <c r="T50" s="85">
        <v>1</v>
      </c>
      <c r="U50" s="85">
        <v>0</v>
      </c>
      <c r="V50" s="85">
        <v>1</v>
      </c>
      <c r="W50" s="85">
        <v>0</v>
      </c>
      <c r="X50" s="85">
        <v>0</v>
      </c>
      <c r="Y50" s="85">
        <v>0</v>
      </c>
      <c r="Z50" s="85">
        <v>0</v>
      </c>
      <c r="AA50" s="85">
        <v>0</v>
      </c>
      <c r="AB50" s="85">
        <v>0</v>
      </c>
      <c r="AC50" s="253">
        <v>98.9</v>
      </c>
      <c r="AD50" s="253">
        <v>98.6</v>
      </c>
      <c r="AE50" s="253">
        <v>99.2</v>
      </c>
      <c r="AF50" s="253">
        <v>0</v>
      </c>
      <c r="AG50" s="253">
        <v>0</v>
      </c>
      <c r="AH50" s="253">
        <v>0</v>
      </c>
    </row>
    <row r="51" spans="1:34" s="86" customFormat="1" ht="21.75" customHeight="1" thickBot="1">
      <c r="A51" s="27" t="s">
        <v>50</v>
      </c>
      <c r="B51" s="89">
        <v>316</v>
      </c>
      <c r="C51" s="89">
        <v>156</v>
      </c>
      <c r="D51" s="89">
        <v>160</v>
      </c>
      <c r="E51" s="89">
        <v>313</v>
      </c>
      <c r="F51" s="89">
        <v>154</v>
      </c>
      <c r="G51" s="89">
        <v>159</v>
      </c>
      <c r="H51" s="89">
        <v>0</v>
      </c>
      <c r="I51" s="89">
        <v>0</v>
      </c>
      <c r="J51" s="89">
        <v>0</v>
      </c>
      <c r="K51" s="89">
        <v>0</v>
      </c>
      <c r="L51" s="89">
        <v>0</v>
      </c>
      <c r="M51" s="89">
        <v>0</v>
      </c>
      <c r="N51" s="89">
        <v>0</v>
      </c>
      <c r="O51" s="89">
        <v>0</v>
      </c>
      <c r="P51" s="89">
        <v>0</v>
      </c>
      <c r="Q51" s="89">
        <v>1</v>
      </c>
      <c r="R51" s="89">
        <v>1</v>
      </c>
      <c r="S51" s="89">
        <v>0</v>
      </c>
      <c r="T51" s="89">
        <v>2</v>
      </c>
      <c r="U51" s="89">
        <v>1</v>
      </c>
      <c r="V51" s="89">
        <v>1</v>
      </c>
      <c r="W51" s="89">
        <v>0</v>
      </c>
      <c r="X51" s="89">
        <v>0</v>
      </c>
      <c r="Y51" s="89">
        <v>0</v>
      </c>
      <c r="Z51" s="89">
        <v>1</v>
      </c>
      <c r="AA51" s="89">
        <v>1</v>
      </c>
      <c r="AB51" s="89">
        <v>0</v>
      </c>
      <c r="AC51" s="256">
        <v>99.1</v>
      </c>
      <c r="AD51" s="256">
        <v>98.7</v>
      </c>
      <c r="AE51" s="256">
        <v>99.4</v>
      </c>
      <c r="AF51" s="256">
        <v>0.6</v>
      </c>
      <c r="AG51" s="256">
        <v>1.3</v>
      </c>
      <c r="AH51" s="256">
        <v>0</v>
      </c>
    </row>
    <row r="52" spans="1:34" s="328" customFormat="1" ht="19.5" customHeight="1" thickBot="1">
      <c r="A52" s="317" t="s">
        <v>471</v>
      </c>
      <c r="B52" s="319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27"/>
      <c r="AD52" s="327"/>
      <c r="AE52" s="327"/>
      <c r="AF52" s="327"/>
      <c r="AG52" s="327"/>
      <c r="AH52" s="321" t="s">
        <v>459</v>
      </c>
    </row>
    <row r="53" spans="1:34" s="326" customFormat="1" ht="51.75" customHeight="1">
      <c r="A53" s="697" t="s">
        <v>105</v>
      </c>
      <c r="B53" s="692" t="s">
        <v>462</v>
      </c>
      <c r="C53" s="690"/>
      <c r="D53" s="691"/>
      <c r="E53" s="692" t="s">
        <v>457</v>
      </c>
      <c r="F53" s="690"/>
      <c r="G53" s="691"/>
      <c r="H53" s="692" t="s">
        <v>463</v>
      </c>
      <c r="I53" s="690"/>
      <c r="J53" s="691"/>
      <c r="K53" s="692" t="s">
        <v>464</v>
      </c>
      <c r="L53" s="690"/>
      <c r="M53" s="691"/>
      <c r="N53" s="692" t="s">
        <v>460</v>
      </c>
      <c r="O53" s="690"/>
      <c r="P53" s="691"/>
      <c r="Q53" s="689" t="s">
        <v>465</v>
      </c>
      <c r="R53" s="690"/>
      <c r="S53" s="691"/>
      <c r="T53" s="689" t="s">
        <v>466</v>
      </c>
      <c r="U53" s="690"/>
      <c r="V53" s="691"/>
      <c r="W53" s="689" t="s">
        <v>467</v>
      </c>
      <c r="X53" s="690"/>
      <c r="Y53" s="691"/>
      <c r="Z53" s="692" t="s">
        <v>468</v>
      </c>
      <c r="AA53" s="690"/>
      <c r="AB53" s="691"/>
      <c r="AC53" s="693" t="s">
        <v>469</v>
      </c>
      <c r="AD53" s="694"/>
      <c r="AE53" s="695"/>
      <c r="AF53" s="696" t="s">
        <v>470</v>
      </c>
      <c r="AG53" s="694"/>
      <c r="AH53" s="694"/>
    </row>
    <row r="54" spans="1:34" s="326" customFormat="1" ht="18" customHeight="1">
      <c r="A54" s="698"/>
      <c r="B54" s="323" t="s">
        <v>94</v>
      </c>
      <c r="C54" s="323" t="s">
        <v>108</v>
      </c>
      <c r="D54" s="323" t="s">
        <v>109</v>
      </c>
      <c r="E54" s="323" t="s">
        <v>94</v>
      </c>
      <c r="F54" s="323" t="s">
        <v>108</v>
      </c>
      <c r="G54" s="323" t="s">
        <v>109</v>
      </c>
      <c r="H54" s="323" t="s">
        <v>117</v>
      </c>
      <c r="I54" s="323" t="s">
        <v>372</v>
      </c>
      <c r="J54" s="323" t="s">
        <v>373</v>
      </c>
      <c r="K54" s="323" t="s">
        <v>94</v>
      </c>
      <c r="L54" s="323" t="s">
        <v>108</v>
      </c>
      <c r="M54" s="323" t="s">
        <v>109</v>
      </c>
      <c r="N54" s="323" t="s">
        <v>94</v>
      </c>
      <c r="O54" s="323" t="s">
        <v>108</v>
      </c>
      <c r="P54" s="323" t="s">
        <v>109</v>
      </c>
      <c r="Q54" s="323" t="s">
        <v>94</v>
      </c>
      <c r="R54" s="323" t="s">
        <v>108</v>
      </c>
      <c r="S54" s="323" t="s">
        <v>109</v>
      </c>
      <c r="T54" s="323" t="s">
        <v>94</v>
      </c>
      <c r="U54" s="323" t="s">
        <v>108</v>
      </c>
      <c r="V54" s="323" t="s">
        <v>109</v>
      </c>
      <c r="W54" s="323" t="s">
        <v>94</v>
      </c>
      <c r="X54" s="323" t="s">
        <v>108</v>
      </c>
      <c r="Y54" s="323" t="s">
        <v>109</v>
      </c>
      <c r="Z54" s="323" t="s">
        <v>94</v>
      </c>
      <c r="AA54" s="323" t="s">
        <v>108</v>
      </c>
      <c r="AB54" s="323" t="s">
        <v>109</v>
      </c>
      <c r="AC54" s="324" t="s">
        <v>94</v>
      </c>
      <c r="AD54" s="324" t="s">
        <v>108</v>
      </c>
      <c r="AE54" s="324" t="s">
        <v>109</v>
      </c>
      <c r="AF54" s="324" t="s">
        <v>94</v>
      </c>
      <c r="AG54" s="324" t="s">
        <v>108</v>
      </c>
      <c r="AH54" s="325" t="s">
        <v>109</v>
      </c>
    </row>
    <row r="55" spans="1:34" s="88" customFormat="1" ht="21.75" customHeight="1">
      <c r="A55" s="20" t="s">
        <v>52</v>
      </c>
      <c r="B55" s="87">
        <v>457</v>
      </c>
      <c r="C55" s="87">
        <v>240</v>
      </c>
      <c r="D55" s="87">
        <v>217</v>
      </c>
      <c r="E55" s="87">
        <v>450</v>
      </c>
      <c r="F55" s="87">
        <v>237</v>
      </c>
      <c r="G55" s="87">
        <v>213</v>
      </c>
      <c r="H55" s="87">
        <v>0</v>
      </c>
      <c r="I55" s="87">
        <v>0</v>
      </c>
      <c r="J55" s="87">
        <v>0</v>
      </c>
      <c r="K55" s="87">
        <v>1</v>
      </c>
      <c r="L55" s="87">
        <v>0</v>
      </c>
      <c r="M55" s="87">
        <v>1</v>
      </c>
      <c r="N55" s="87">
        <v>0</v>
      </c>
      <c r="O55" s="87">
        <v>0</v>
      </c>
      <c r="P55" s="87">
        <v>0</v>
      </c>
      <c r="Q55" s="87">
        <v>2</v>
      </c>
      <c r="R55" s="87">
        <v>2</v>
      </c>
      <c r="S55" s="87">
        <v>0</v>
      </c>
      <c r="T55" s="87">
        <v>4</v>
      </c>
      <c r="U55" s="87">
        <v>1</v>
      </c>
      <c r="V55" s="87">
        <v>3</v>
      </c>
      <c r="W55" s="87">
        <v>0</v>
      </c>
      <c r="X55" s="87">
        <v>0</v>
      </c>
      <c r="Y55" s="87">
        <v>0</v>
      </c>
      <c r="Z55" s="87">
        <v>2</v>
      </c>
      <c r="AA55" s="87">
        <v>1</v>
      </c>
      <c r="AB55" s="87">
        <v>1</v>
      </c>
      <c r="AC55" s="254">
        <v>98.5</v>
      </c>
      <c r="AD55" s="254">
        <v>98.8</v>
      </c>
      <c r="AE55" s="254">
        <v>98.2</v>
      </c>
      <c r="AF55" s="254">
        <v>0.9</v>
      </c>
      <c r="AG55" s="254">
        <v>1.3</v>
      </c>
      <c r="AH55" s="254">
        <v>5</v>
      </c>
    </row>
    <row r="56" spans="1:34" s="86" customFormat="1" ht="21.75" customHeight="1">
      <c r="A56" s="19" t="s">
        <v>53</v>
      </c>
      <c r="B56" s="85">
        <v>50</v>
      </c>
      <c r="C56" s="85">
        <v>30</v>
      </c>
      <c r="D56" s="85">
        <v>20</v>
      </c>
      <c r="E56" s="85">
        <v>49</v>
      </c>
      <c r="F56" s="85">
        <v>29</v>
      </c>
      <c r="G56" s="85">
        <v>20</v>
      </c>
      <c r="H56" s="85">
        <v>0</v>
      </c>
      <c r="I56" s="85">
        <v>0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  <c r="O56" s="85">
        <v>0</v>
      </c>
      <c r="P56" s="85">
        <v>0</v>
      </c>
      <c r="Q56" s="85">
        <v>1</v>
      </c>
      <c r="R56" s="85">
        <v>1</v>
      </c>
      <c r="S56" s="85">
        <v>0</v>
      </c>
      <c r="T56" s="85">
        <v>0</v>
      </c>
      <c r="U56" s="85">
        <v>0</v>
      </c>
      <c r="V56" s="85">
        <v>0</v>
      </c>
      <c r="W56" s="85">
        <v>0</v>
      </c>
      <c r="X56" s="85">
        <v>0</v>
      </c>
      <c r="Y56" s="85">
        <v>0</v>
      </c>
      <c r="Z56" s="85">
        <v>1</v>
      </c>
      <c r="AA56" s="85">
        <v>0</v>
      </c>
      <c r="AB56" s="85">
        <v>1</v>
      </c>
      <c r="AC56" s="253">
        <v>98</v>
      </c>
      <c r="AD56" s="253">
        <v>96.7</v>
      </c>
      <c r="AE56" s="253">
        <v>100</v>
      </c>
      <c r="AF56" s="253">
        <v>4</v>
      </c>
      <c r="AG56" s="253">
        <v>3.3</v>
      </c>
      <c r="AH56" s="253">
        <v>5</v>
      </c>
    </row>
    <row r="57" spans="1:34" s="86" customFormat="1" ht="21.75" customHeight="1">
      <c r="A57" s="19" t="s">
        <v>54</v>
      </c>
      <c r="B57" s="85">
        <v>99</v>
      </c>
      <c r="C57" s="85">
        <v>50</v>
      </c>
      <c r="D57" s="85">
        <v>49</v>
      </c>
      <c r="E57" s="85">
        <v>98</v>
      </c>
      <c r="F57" s="85">
        <v>49</v>
      </c>
      <c r="G57" s="85">
        <v>49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  <c r="Q57" s="85">
        <v>1</v>
      </c>
      <c r="R57" s="85">
        <v>1</v>
      </c>
      <c r="S57" s="85">
        <v>0</v>
      </c>
      <c r="T57" s="85">
        <v>0</v>
      </c>
      <c r="U57" s="85">
        <v>0</v>
      </c>
      <c r="V57" s="85">
        <v>0</v>
      </c>
      <c r="W57" s="85">
        <v>0</v>
      </c>
      <c r="X57" s="85">
        <v>0</v>
      </c>
      <c r="Y57" s="85">
        <v>0</v>
      </c>
      <c r="Z57" s="85">
        <v>0</v>
      </c>
      <c r="AA57" s="85">
        <v>0</v>
      </c>
      <c r="AB57" s="85">
        <v>0</v>
      </c>
      <c r="AC57" s="253">
        <v>99</v>
      </c>
      <c r="AD57" s="253">
        <v>98</v>
      </c>
      <c r="AE57" s="253">
        <v>100</v>
      </c>
      <c r="AF57" s="253">
        <v>1</v>
      </c>
      <c r="AG57" s="253">
        <v>2</v>
      </c>
      <c r="AH57" s="253">
        <v>0</v>
      </c>
    </row>
    <row r="58" spans="1:34" s="86" customFormat="1" ht="21.75" customHeight="1">
      <c r="A58" s="19" t="s">
        <v>55</v>
      </c>
      <c r="B58" s="85">
        <v>20</v>
      </c>
      <c r="C58" s="85">
        <v>14</v>
      </c>
      <c r="D58" s="85">
        <v>6</v>
      </c>
      <c r="E58" s="85">
        <v>20</v>
      </c>
      <c r="F58" s="85">
        <v>14</v>
      </c>
      <c r="G58" s="85">
        <v>6</v>
      </c>
      <c r="H58" s="85">
        <v>0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85">
        <v>0</v>
      </c>
      <c r="P58" s="85">
        <v>0</v>
      </c>
      <c r="Q58" s="85">
        <v>0</v>
      </c>
      <c r="R58" s="85">
        <v>0</v>
      </c>
      <c r="S58" s="85">
        <v>0</v>
      </c>
      <c r="T58" s="85">
        <v>0</v>
      </c>
      <c r="U58" s="85">
        <v>0</v>
      </c>
      <c r="V58" s="85">
        <v>0</v>
      </c>
      <c r="W58" s="85">
        <v>0</v>
      </c>
      <c r="X58" s="85">
        <v>0</v>
      </c>
      <c r="Y58" s="85">
        <v>0</v>
      </c>
      <c r="Z58" s="85">
        <v>0</v>
      </c>
      <c r="AA58" s="85">
        <v>0</v>
      </c>
      <c r="AB58" s="85">
        <v>0</v>
      </c>
      <c r="AC58" s="253">
        <v>100</v>
      </c>
      <c r="AD58" s="253">
        <v>100</v>
      </c>
      <c r="AE58" s="253">
        <v>100</v>
      </c>
      <c r="AF58" s="253">
        <v>0</v>
      </c>
      <c r="AG58" s="253">
        <v>0</v>
      </c>
      <c r="AH58" s="253">
        <v>0</v>
      </c>
    </row>
    <row r="59" spans="1:34" s="86" customFormat="1" ht="21.75" customHeight="1">
      <c r="A59" s="19" t="s">
        <v>56</v>
      </c>
      <c r="B59" s="85">
        <v>84</v>
      </c>
      <c r="C59" s="85">
        <v>41</v>
      </c>
      <c r="D59" s="85">
        <v>43</v>
      </c>
      <c r="E59" s="85">
        <v>83</v>
      </c>
      <c r="F59" s="85">
        <v>41</v>
      </c>
      <c r="G59" s="85">
        <v>42</v>
      </c>
      <c r="H59" s="85">
        <v>0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85">
        <v>0</v>
      </c>
      <c r="P59" s="85">
        <v>0</v>
      </c>
      <c r="Q59" s="85">
        <v>0</v>
      </c>
      <c r="R59" s="85">
        <v>0</v>
      </c>
      <c r="S59" s="85">
        <v>0</v>
      </c>
      <c r="T59" s="85">
        <v>1</v>
      </c>
      <c r="U59" s="85">
        <v>0</v>
      </c>
      <c r="V59" s="85">
        <v>1</v>
      </c>
      <c r="W59" s="85">
        <v>0</v>
      </c>
      <c r="X59" s="85">
        <v>0</v>
      </c>
      <c r="Y59" s="85">
        <v>0</v>
      </c>
      <c r="Z59" s="85">
        <v>0</v>
      </c>
      <c r="AA59" s="85">
        <v>0</v>
      </c>
      <c r="AB59" s="85">
        <v>0</v>
      </c>
      <c r="AC59" s="253">
        <v>98.8</v>
      </c>
      <c r="AD59" s="253">
        <v>100</v>
      </c>
      <c r="AE59" s="253">
        <v>97.7</v>
      </c>
      <c r="AF59" s="253">
        <v>0</v>
      </c>
      <c r="AG59" s="253">
        <v>0</v>
      </c>
      <c r="AH59" s="253">
        <v>0</v>
      </c>
    </row>
    <row r="60" spans="1:34" s="86" customFormat="1" ht="21.75" customHeight="1">
      <c r="A60" s="19" t="s">
        <v>57</v>
      </c>
      <c r="B60" s="85">
        <v>68</v>
      </c>
      <c r="C60" s="85">
        <v>39</v>
      </c>
      <c r="D60" s="85">
        <v>29</v>
      </c>
      <c r="E60" s="85">
        <v>67</v>
      </c>
      <c r="F60" s="85">
        <v>38</v>
      </c>
      <c r="G60" s="85">
        <v>29</v>
      </c>
      <c r="H60" s="85">
        <v>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  <c r="R60" s="85">
        <v>0</v>
      </c>
      <c r="S60" s="85">
        <v>0</v>
      </c>
      <c r="T60" s="85">
        <v>1</v>
      </c>
      <c r="U60" s="85">
        <v>1</v>
      </c>
      <c r="V60" s="85">
        <v>0</v>
      </c>
      <c r="W60" s="85">
        <v>0</v>
      </c>
      <c r="X60" s="85">
        <v>0</v>
      </c>
      <c r="Y60" s="85">
        <v>0</v>
      </c>
      <c r="Z60" s="85">
        <v>1</v>
      </c>
      <c r="AA60" s="85">
        <v>1</v>
      </c>
      <c r="AB60" s="85">
        <v>0</v>
      </c>
      <c r="AC60" s="253">
        <v>98.5</v>
      </c>
      <c r="AD60" s="253">
        <v>97.4</v>
      </c>
      <c r="AE60" s="253">
        <v>100</v>
      </c>
      <c r="AF60" s="253">
        <v>1.5</v>
      </c>
      <c r="AG60" s="253">
        <v>2.6</v>
      </c>
      <c r="AH60" s="253">
        <v>0</v>
      </c>
    </row>
    <row r="61" spans="1:34" s="86" customFormat="1" ht="21.75" customHeight="1">
      <c r="A61" s="19" t="s">
        <v>102</v>
      </c>
      <c r="B61" s="85">
        <v>136</v>
      </c>
      <c r="C61" s="85">
        <v>66</v>
      </c>
      <c r="D61" s="85">
        <v>70</v>
      </c>
      <c r="E61" s="85">
        <v>133</v>
      </c>
      <c r="F61" s="85">
        <v>66</v>
      </c>
      <c r="G61" s="85">
        <v>67</v>
      </c>
      <c r="H61" s="85">
        <v>0</v>
      </c>
      <c r="I61" s="85">
        <v>0</v>
      </c>
      <c r="J61" s="85">
        <v>0</v>
      </c>
      <c r="K61" s="85">
        <v>1</v>
      </c>
      <c r="L61" s="85">
        <v>0</v>
      </c>
      <c r="M61" s="85">
        <v>1</v>
      </c>
      <c r="N61" s="85">
        <v>0</v>
      </c>
      <c r="O61" s="85">
        <v>0</v>
      </c>
      <c r="P61" s="85">
        <v>0</v>
      </c>
      <c r="Q61" s="85">
        <v>0</v>
      </c>
      <c r="R61" s="85">
        <v>0</v>
      </c>
      <c r="S61" s="85">
        <v>0</v>
      </c>
      <c r="T61" s="85">
        <v>2</v>
      </c>
      <c r="U61" s="85">
        <v>0</v>
      </c>
      <c r="V61" s="85">
        <v>2</v>
      </c>
      <c r="W61" s="85">
        <v>0</v>
      </c>
      <c r="X61" s="85">
        <v>0</v>
      </c>
      <c r="Y61" s="85">
        <v>0</v>
      </c>
      <c r="Z61" s="85">
        <v>0</v>
      </c>
      <c r="AA61" s="85">
        <v>0</v>
      </c>
      <c r="AB61" s="85">
        <v>0</v>
      </c>
      <c r="AC61" s="253">
        <v>97.8</v>
      </c>
      <c r="AD61" s="253">
        <v>100</v>
      </c>
      <c r="AE61" s="253">
        <v>95.7</v>
      </c>
      <c r="AF61" s="253">
        <v>0</v>
      </c>
      <c r="AG61" s="253">
        <v>0</v>
      </c>
      <c r="AH61" s="253">
        <v>0</v>
      </c>
    </row>
    <row r="62" spans="1:34" s="86" customFormat="1" ht="21.75" customHeight="1">
      <c r="A62" s="19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253"/>
      <c r="AD62" s="253"/>
      <c r="AE62" s="253"/>
      <c r="AF62" s="253"/>
      <c r="AG62" s="253"/>
      <c r="AH62" s="253"/>
    </row>
    <row r="63" spans="1:34" s="88" customFormat="1" ht="21.75" customHeight="1">
      <c r="A63" s="20" t="s">
        <v>58</v>
      </c>
      <c r="B63" s="87">
        <v>906</v>
      </c>
      <c r="C63" s="87">
        <v>486</v>
      </c>
      <c r="D63" s="87">
        <v>420</v>
      </c>
      <c r="E63" s="87">
        <v>894</v>
      </c>
      <c r="F63" s="87">
        <v>479</v>
      </c>
      <c r="G63" s="87">
        <v>415</v>
      </c>
      <c r="H63" s="87">
        <v>3</v>
      </c>
      <c r="I63" s="87">
        <v>1</v>
      </c>
      <c r="J63" s="87">
        <v>2</v>
      </c>
      <c r="K63" s="87">
        <v>1</v>
      </c>
      <c r="L63" s="87">
        <v>0</v>
      </c>
      <c r="M63" s="87">
        <v>1</v>
      </c>
      <c r="N63" s="87">
        <v>2</v>
      </c>
      <c r="O63" s="87">
        <v>2</v>
      </c>
      <c r="P63" s="87">
        <v>0</v>
      </c>
      <c r="Q63" s="87">
        <v>3</v>
      </c>
      <c r="R63" s="87">
        <v>3</v>
      </c>
      <c r="S63" s="87">
        <v>0</v>
      </c>
      <c r="T63" s="87">
        <v>3</v>
      </c>
      <c r="U63" s="87">
        <v>1</v>
      </c>
      <c r="V63" s="87">
        <v>2</v>
      </c>
      <c r="W63" s="87">
        <v>0</v>
      </c>
      <c r="X63" s="87">
        <v>0</v>
      </c>
      <c r="Y63" s="87">
        <v>0</v>
      </c>
      <c r="Z63" s="87">
        <v>4</v>
      </c>
      <c r="AA63" s="87">
        <v>4</v>
      </c>
      <c r="AB63" s="87">
        <v>0</v>
      </c>
      <c r="AC63" s="254">
        <v>98.7</v>
      </c>
      <c r="AD63" s="254">
        <v>98.6</v>
      </c>
      <c r="AE63" s="254">
        <v>98.8</v>
      </c>
      <c r="AF63" s="254">
        <v>0.8</v>
      </c>
      <c r="AG63" s="254">
        <v>1.4</v>
      </c>
      <c r="AH63" s="254">
        <v>0</v>
      </c>
    </row>
    <row r="64" spans="1:34" s="86" customFormat="1" ht="21.75" customHeight="1">
      <c r="A64" s="19" t="s">
        <v>59</v>
      </c>
      <c r="B64" s="85">
        <v>198</v>
      </c>
      <c r="C64" s="85">
        <v>105</v>
      </c>
      <c r="D64" s="85">
        <v>93</v>
      </c>
      <c r="E64" s="85">
        <v>195</v>
      </c>
      <c r="F64" s="85">
        <v>102</v>
      </c>
      <c r="G64" s="85">
        <v>93</v>
      </c>
      <c r="H64" s="85">
        <v>0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5">
        <v>2</v>
      </c>
      <c r="O64" s="85">
        <v>2</v>
      </c>
      <c r="P64" s="85">
        <v>0</v>
      </c>
      <c r="Q64" s="85">
        <v>1</v>
      </c>
      <c r="R64" s="85">
        <v>1</v>
      </c>
      <c r="S64" s="85">
        <v>0</v>
      </c>
      <c r="T64" s="85">
        <v>0</v>
      </c>
      <c r="U64" s="85">
        <v>0</v>
      </c>
      <c r="V64" s="85">
        <v>0</v>
      </c>
      <c r="W64" s="85">
        <v>0</v>
      </c>
      <c r="X64" s="85">
        <v>0</v>
      </c>
      <c r="Y64" s="85">
        <v>0</v>
      </c>
      <c r="Z64" s="85">
        <v>1</v>
      </c>
      <c r="AA64" s="85">
        <v>1</v>
      </c>
      <c r="AB64" s="85">
        <v>0</v>
      </c>
      <c r="AC64" s="253">
        <v>98.5</v>
      </c>
      <c r="AD64" s="253">
        <v>97.1</v>
      </c>
      <c r="AE64" s="253">
        <v>100</v>
      </c>
      <c r="AF64" s="253">
        <v>1</v>
      </c>
      <c r="AG64" s="253">
        <v>1.9</v>
      </c>
      <c r="AH64" s="253">
        <v>0</v>
      </c>
    </row>
    <row r="65" spans="1:34" s="86" customFormat="1" ht="21.75" customHeight="1">
      <c r="A65" s="19" t="s">
        <v>60</v>
      </c>
      <c r="B65" s="85">
        <v>76</v>
      </c>
      <c r="C65" s="85">
        <v>40</v>
      </c>
      <c r="D65" s="85">
        <v>36</v>
      </c>
      <c r="E65" s="85">
        <v>74</v>
      </c>
      <c r="F65" s="85">
        <v>40</v>
      </c>
      <c r="G65" s="85">
        <v>34</v>
      </c>
      <c r="H65" s="85">
        <v>0</v>
      </c>
      <c r="I65" s="85">
        <v>0</v>
      </c>
      <c r="J65" s="85">
        <v>0</v>
      </c>
      <c r="K65" s="85">
        <v>1</v>
      </c>
      <c r="L65" s="85">
        <v>0</v>
      </c>
      <c r="M65" s="85">
        <v>1</v>
      </c>
      <c r="N65" s="85">
        <v>0</v>
      </c>
      <c r="O65" s="85">
        <v>0</v>
      </c>
      <c r="P65" s="85">
        <v>0</v>
      </c>
      <c r="Q65" s="85">
        <v>0</v>
      </c>
      <c r="R65" s="85">
        <v>0</v>
      </c>
      <c r="S65" s="85">
        <v>0</v>
      </c>
      <c r="T65" s="85">
        <v>1</v>
      </c>
      <c r="U65" s="85">
        <v>0</v>
      </c>
      <c r="V65" s="85">
        <v>1</v>
      </c>
      <c r="W65" s="85">
        <v>0</v>
      </c>
      <c r="X65" s="85">
        <v>0</v>
      </c>
      <c r="Y65" s="85">
        <v>0</v>
      </c>
      <c r="Z65" s="85">
        <v>0</v>
      </c>
      <c r="AA65" s="85">
        <v>0</v>
      </c>
      <c r="AB65" s="85">
        <v>0</v>
      </c>
      <c r="AC65" s="253">
        <v>97.4</v>
      </c>
      <c r="AD65" s="253">
        <v>100</v>
      </c>
      <c r="AE65" s="253">
        <v>94.4</v>
      </c>
      <c r="AF65" s="253">
        <v>0</v>
      </c>
      <c r="AG65" s="253">
        <v>0</v>
      </c>
      <c r="AH65" s="253">
        <v>0</v>
      </c>
    </row>
    <row r="66" spans="1:34" s="86" customFormat="1" ht="21.75" customHeight="1">
      <c r="A66" s="19" t="s">
        <v>61</v>
      </c>
      <c r="B66" s="85">
        <v>308</v>
      </c>
      <c r="C66" s="85">
        <v>163</v>
      </c>
      <c r="D66" s="85">
        <v>145</v>
      </c>
      <c r="E66" s="85">
        <v>303</v>
      </c>
      <c r="F66" s="85">
        <v>160</v>
      </c>
      <c r="G66" s="85">
        <v>143</v>
      </c>
      <c r="H66" s="85">
        <v>1</v>
      </c>
      <c r="I66" s="85">
        <v>0</v>
      </c>
      <c r="J66" s="85">
        <v>1</v>
      </c>
      <c r="K66" s="85">
        <v>0</v>
      </c>
      <c r="L66" s="85">
        <v>0</v>
      </c>
      <c r="M66" s="85">
        <v>0</v>
      </c>
      <c r="N66" s="85">
        <v>0</v>
      </c>
      <c r="O66" s="85">
        <v>0</v>
      </c>
      <c r="P66" s="85">
        <v>0</v>
      </c>
      <c r="Q66" s="85">
        <v>2</v>
      </c>
      <c r="R66" s="85">
        <v>2</v>
      </c>
      <c r="S66" s="85">
        <v>0</v>
      </c>
      <c r="T66" s="85">
        <v>2</v>
      </c>
      <c r="U66" s="85">
        <v>1</v>
      </c>
      <c r="V66" s="85">
        <v>1</v>
      </c>
      <c r="W66" s="85">
        <v>0</v>
      </c>
      <c r="X66" s="85">
        <v>0</v>
      </c>
      <c r="Y66" s="85">
        <v>0</v>
      </c>
      <c r="Z66" s="85">
        <v>3</v>
      </c>
      <c r="AA66" s="85">
        <v>3</v>
      </c>
      <c r="AB66" s="85">
        <v>0</v>
      </c>
      <c r="AC66" s="253">
        <v>98.4</v>
      </c>
      <c r="AD66" s="253">
        <v>98.2</v>
      </c>
      <c r="AE66" s="253">
        <v>98.6</v>
      </c>
      <c r="AF66" s="253">
        <v>1.6</v>
      </c>
      <c r="AG66" s="253">
        <v>3.1</v>
      </c>
      <c r="AH66" s="253">
        <v>0</v>
      </c>
    </row>
    <row r="67" spans="1:34" s="86" customFormat="1" ht="21.75" customHeight="1">
      <c r="A67" s="19" t="s">
        <v>62</v>
      </c>
      <c r="B67" s="85">
        <v>113</v>
      </c>
      <c r="C67" s="85">
        <v>61</v>
      </c>
      <c r="D67" s="85">
        <v>52</v>
      </c>
      <c r="E67" s="85">
        <v>111</v>
      </c>
      <c r="F67" s="85">
        <v>60</v>
      </c>
      <c r="G67" s="85">
        <v>51</v>
      </c>
      <c r="H67" s="85">
        <v>2</v>
      </c>
      <c r="I67" s="85">
        <v>1</v>
      </c>
      <c r="J67" s="85">
        <v>1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>
        <v>0</v>
      </c>
      <c r="X67" s="85">
        <v>0</v>
      </c>
      <c r="Y67" s="85">
        <v>0</v>
      </c>
      <c r="Z67" s="85">
        <v>0</v>
      </c>
      <c r="AA67" s="85">
        <v>0</v>
      </c>
      <c r="AB67" s="85">
        <v>0</v>
      </c>
      <c r="AC67" s="253">
        <v>98.2</v>
      </c>
      <c r="AD67" s="253">
        <v>98.4</v>
      </c>
      <c r="AE67" s="253">
        <v>98.1</v>
      </c>
      <c r="AF67" s="253">
        <v>0</v>
      </c>
      <c r="AG67" s="253">
        <v>0</v>
      </c>
      <c r="AH67" s="253">
        <v>0</v>
      </c>
    </row>
    <row r="68" spans="1:34" s="86" customFormat="1" ht="21.75" customHeight="1">
      <c r="A68" s="19" t="s">
        <v>103</v>
      </c>
      <c r="B68" s="85">
        <v>211</v>
      </c>
      <c r="C68" s="85">
        <v>117</v>
      </c>
      <c r="D68" s="85">
        <v>94</v>
      </c>
      <c r="E68" s="85">
        <v>211</v>
      </c>
      <c r="F68" s="85">
        <v>117</v>
      </c>
      <c r="G68" s="85">
        <v>94</v>
      </c>
      <c r="H68" s="85">
        <v>0</v>
      </c>
      <c r="I68" s="85">
        <v>0</v>
      </c>
      <c r="J68" s="85">
        <v>0</v>
      </c>
      <c r="K68" s="85">
        <v>0</v>
      </c>
      <c r="L68" s="85">
        <v>0</v>
      </c>
      <c r="M68" s="85">
        <v>0</v>
      </c>
      <c r="N68" s="85">
        <v>0</v>
      </c>
      <c r="O68" s="85">
        <v>0</v>
      </c>
      <c r="P68" s="85">
        <v>0</v>
      </c>
      <c r="Q68" s="85">
        <v>0</v>
      </c>
      <c r="R68" s="85">
        <v>0</v>
      </c>
      <c r="S68" s="85">
        <v>0</v>
      </c>
      <c r="T68" s="85">
        <v>0</v>
      </c>
      <c r="U68" s="85">
        <v>0</v>
      </c>
      <c r="V68" s="85">
        <v>0</v>
      </c>
      <c r="W68" s="85">
        <v>0</v>
      </c>
      <c r="X68" s="85">
        <v>0</v>
      </c>
      <c r="Y68" s="85">
        <v>0</v>
      </c>
      <c r="Z68" s="85">
        <v>0</v>
      </c>
      <c r="AA68" s="85">
        <v>0</v>
      </c>
      <c r="AB68" s="85">
        <v>0</v>
      </c>
      <c r="AC68" s="253">
        <v>100</v>
      </c>
      <c r="AD68" s="253">
        <v>100</v>
      </c>
      <c r="AE68" s="253">
        <v>100</v>
      </c>
      <c r="AF68" s="253">
        <v>0</v>
      </c>
      <c r="AG68" s="253">
        <v>0</v>
      </c>
      <c r="AH68" s="253">
        <v>0</v>
      </c>
    </row>
    <row r="69" spans="1:34" s="86" customFormat="1" ht="21.75" customHeight="1">
      <c r="A69" s="19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253"/>
      <c r="AD69" s="253"/>
      <c r="AE69" s="253"/>
      <c r="AF69" s="253"/>
      <c r="AG69" s="253"/>
      <c r="AH69" s="253"/>
    </row>
    <row r="70" spans="1:34" s="88" customFormat="1" ht="21.75" customHeight="1">
      <c r="A70" s="20" t="s">
        <v>63</v>
      </c>
      <c r="B70" s="87">
        <v>521</v>
      </c>
      <c r="C70" s="87">
        <v>272</v>
      </c>
      <c r="D70" s="87">
        <v>249</v>
      </c>
      <c r="E70" s="87">
        <v>518</v>
      </c>
      <c r="F70" s="87">
        <v>269</v>
      </c>
      <c r="G70" s="87">
        <v>249</v>
      </c>
      <c r="H70" s="87">
        <v>1</v>
      </c>
      <c r="I70" s="87">
        <v>1</v>
      </c>
      <c r="J70" s="87">
        <v>0</v>
      </c>
      <c r="K70" s="87">
        <v>1</v>
      </c>
      <c r="L70" s="87">
        <v>1</v>
      </c>
      <c r="M70" s="87">
        <v>0</v>
      </c>
      <c r="N70" s="87">
        <v>0</v>
      </c>
      <c r="O70" s="87">
        <v>0</v>
      </c>
      <c r="P70" s="87">
        <v>0</v>
      </c>
      <c r="Q70" s="87">
        <v>0</v>
      </c>
      <c r="R70" s="87">
        <v>0</v>
      </c>
      <c r="S70" s="87">
        <v>0</v>
      </c>
      <c r="T70" s="87">
        <v>1</v>
      </c>
      <c r="U70" s="87">
        <v>1</v>
      </c>
      <c r="V70" s="87">
        <v>0</v>
      </c>
      <c r="W70" s="87">
        <v>0</v>
      </c>
      <c r="X70" s="87">
        <v>0</v>
      </c>
      <c r="Y70" s="87">
        <v>0</v>
      </c>
      <c r="Z70" s="87">
        <v>0</v>
      </c>
      <c r="AA70" s="87">
        <v>0</v>
      </c>
      <c r="AB70" s="87">
        <v>0</v>
      </c>
      <c r="AC70" s="254">
        <v>99.4</v>
      </c>
      <c r="AD70" s="254">
        <v>98.9</v>
      </c>
      <c r="AE70" s="254">
        <v>100</v>
      </c>
      <c r="AF70" s="254">
        <v>0</v>
      </c>
      <c r="AG70" s="254">
        <v>0</v>
      </c>
      <c r="AH70" s="254">
        <v>0</v>
      </c>
    </row>
    <row r="71" spans="1:34" s="86" customFormat="1" ht="21.75" customHeight="1">
      <c r="A71" s="19" t="s">
        <v>64</v>
      </c>
      <c r="B71" s="85">
        <v>55</v>
      </c>
      <c r="C71" s="85">
        <v>32</v>
      </c>
      <c r="D71" s="85">
        <v>23</v>
      </c>
      <c r="E71" s="85">
        <v>53</v>
      </c>
      <c r="F71" s="85">
        <v>30</v>
      </c>
      <c r="G71" s="85">
        <v>23</v>
      </c>
      <c r="H71" s="85">
        <v>0</v>
      </c>
      <c r="I71" s="85">
        <v>0</v>
      </c>
      <c r="J71" s="85">
        <v>0</v>
      </c>
      <c r="K71" s="85">
        <v>1</v>
      </c>
      <c r="L71" s="85">
        <v>1</v>
      </c>
      <c r="M71" s="85">
        <v>0</v>
      </c>
      <c r="N71" s="85">
        <v>0</v>
      </c>
      <c r="O71" s="85">
        <v>0</v>
      </c>
      <c r="P71" s="85">
        <v>0</v>
      </c>
      <c r="Q71" s="85">
        <v>0</v>
      </c>
      <c r="R71" s="85">
        <v>0</v>
      </c>
      <c r="S71" s="85">
        <v>0</v>
      </c>
      <c r="T71" s="85">
        <v>1</v>
      </c>
      <c r="U71" s="85">
        <v>1</v>
      </c>
      <c r="V71" s="85">
        <v>0</v>
      </c>
      <c r="W71" s="85">
        <v>0</v>
      </c>
      <c r="X71" s="85">
        <v>0</v>
      </c>
      <c r="Y71" s="85">
        <v>0</v>
      </c>
      <c r="Z71" s="85">
        <v>0</v>
      </c>
      <c r="AA71" s="85">
        <v>0</v>
      </c>
      <c r="AB71" s="85">
        <v>0</v>
      </c>
      <c r="AC71" s="253">
        <v>96.4</v>
      </c>
      <c r="AD71" s="253">
        <v>93.8</v>
      </c>
      <c r="AE71" s="253">
        <v>100</v>
      </c>
      <c r="AF71" s="253">
        <v>0</v>
      </c>
      <c r="AG71" s="253">
        <v>0</v>
      </c>
      <c r="AH71" s="253">
        <v>0</v>
      </c>
    </row>
    <row r="72" spans="1:34" s="86" customFormat="1" ht="21.75" customHeight="1">
      <c r="A72" s="19" t="s">
        <v>65</v>
      </c>
      <c r="B72" s="85">
        <v>81</v>
      </c>
      <c r="C72" s="85">
        <v>45</v>
      </c>
      <c r="D72" s="85">
        <v>36</v>
      </c>
      <c r="E72" s="85">
        <v>81</v>
      </c>
      <c r="F72" s="85">
        <v>45</v>
      </c>
      <c r="G72" s="85">
        <v>36</v>
      </c>
      <c r="H72" s="85">
        <v>0</v>
      </c>
      <c r="I72" s="85">
        <v>0</v>
      </c>
      <c r="J72" s="85">
        <v>0</v>
      </c>
      <c r="K72" s="85">
        <v>0</v>
      </c>
      <c r="L72" s="85">
        <v>0</v>
      </c>
      <c r="M72" s="85">
        <v>0</v>
      </c>
      <c r="N72" s="85">
        <v>0</v>
      </c>
      <c r="O72" s="85">
        <v>0</v>
      </c>
      <c r="P72" s="85">
        <v>0</v>
      </c>
      <c r="Q72" s="85">
        <v>0</v>
      </c>
      <c r="R72" s="85">
        <v>0</v>
      </c>
      <c r="S72" s="85">
        <v>0</v>
      </c>
      <c r="T72" s="85">
        <v>0</v>
      </c>
      <c r="U72" s="85">
        <v>0</v>
      </c>
      <c r="V72" s="85">
        <v>0</v>
      </c>
      <c r="W72" s="85">
        <v>0</v>
      </c>
      <c r="X72" s="85">
        <v>0</v>
      </c>
      <c r="Y72" s="85">
        <v>0</v>
      </c>
      <c r="Z72" s="85">
        <v>0</v>
      </c>
      <c r="AA72" s="85">
        <v>0</v>
      </c>
      <c r="AB72" s="85">
        <v>0</v>
      </c>
      <c r="AC72" s="253">
        <v>100</v>
      </c>
      <c r="AD72" s="253">
        <v>100</v>
      </c>
      <c r="AE72" s="253">
        <v>100</v>
      </c>
      <c r="AF72" s="253">
        <v>0</v>
      </c>
      <c r="AG72" s="253">
        <v>0</v>
      </c>
      <c r="AH72" s="253">
        <v>0</v>
      </c>
    </row>
    <row r="73" spans="1:34" s="86" customFormat="1" ht="21.75" customHeight="1">
      <c r="A73" s="19" t="s">
        <v>66</v>
      </c>
      <c r="B73" s="85">
        <v>176</v>
      </c>
      <c r="C73" s="85">
        <v>89</v>
      </c>
      <c r="D73" s="85">
        <v>87</v>
      </c>
      <c r="E73" s="85">
        <v>176</v>
      </c>
      <c r="F73" s="85">
        <v>89</v>
      </c>
      <c r="G73" s="85">
        <v>87</v>
      </c>
      <c r="H73" s="85">
        <v>0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85">
        <v>0</v>
      </c>
      <c r="Q73" s="85">
        <v>0</v>
      </c>
      <c r="R73" s="85">
        <v>0</v>
      </c>
      <c r="S73" s="85">
        <v>0</v>
      </c>
      <c r="T73" s="85">
        <v>0</v>
      </c>
      <c r="U73" s="85">
        <v>0</v>
      </c>
      <c r="V73" s="85">
        <v>0</v>
      </c>
      <c r="W73" s="85">
        <v>0</v>
      </c>
      <c r="X73" s="85">
        <v>0</v>
      </c>
      <c r="Y73" s="85">
        <v>0</v>
      </c>
      <c r="Z73" s="85">
        <v>0</v>
      </c>
      <c r="AA73" s="85">
        <v>0</v>
      </c>
      <c r="AB73" s="85">
        <v>0</v>
      </c>
      <c r="AC73" s="253">
        <v>100</v>
      </c>
      <c r="AD73" s="253">
        <v>100</v>
      </c>
      <c r="AE73" s="253">
        <v>100</v>
      </c>
      <c r="AF73" s="253">
        <v>0</v>
      </c>
      <c r="AG73" s="253">
        <v>0</v>
      </c>
      <c r="AH73" s="253">
        <v>0</v>
      </c>
    </row>
    <row r="74" spans="1:34" s="86" customFormat="1" ht="21.75" customHeight="1">
      <c r="A74" s="19" t="s">
        <v>67</v>
      </c>
      <c r="B74" s="85">
        <v>94</v>
      </c>
      <c r="C74" s="85">
        <v>51</v>
      </c>
      <c r="D74" s="85">
        <v>43</v>
      </c>
      <c r="E74" s="85">
        <v>94</v>
      </c>
      <c r="F74" s="85">
        <v>51</v>
      </c>
      <c r="G74" s="85">
        <v>43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  <c r="P74" s="85">
        <v>0</v>
      </c>
      <c r="Q74" s="85">
        <v>0</v>
      </c>
      <c r="R74" s="85">
        <v>0</v>
      </c>
      <c r="S74" s="85">
        <v>0</v>
      </c>
      <c r="T74" s="85">
        <v>0</v>
      </c>
      <c r="U74" s="85">
        <v>0</v>
      </c>
      <c r="V74" s="85">
        <v>0</v>
      </c>
      <c r="W74" s="85">
        <v>0</v>
      </c>
      <c r="X74" s="85">
        <v>0</v>
      </c>
      <c r="Y74" s="85">
        <v>0</v>
      </c>
      <c r="Z74" s="85">
        <v>0</v>
      </c>
      <c r="AA74" s="85">
        <v>0</v>
      </c>
      <c r="AB74" s="85">
        <v>0</v>
      </c>
      <c r="AC74" s="253">
        <v>100</v>
      </c>
      <c r="AD74" s="253">
        <v>100</v>
      </c>
      <c r="AE74" s="253">
        <v>100</v>
      </c>
      <c r="AF74" s="253">
        <v>0</v>
      </c>
      <c r="AG74" s="253">
        <v>0</v>
      </c>
      <c r="AH74" s="253">
        <v>0</v>
      </c>
    </row>
    <row r="75" spans="1:34" s="86" customFormat="1" ht="21.75" customHeight="1">
      <c r="A75" s="19" t="s">
        <v>68</v>
      </c>
      <c r="B75" s="85">
        <v>52</v>
      </c>
      <c r="C75" s="85">
        <v>22</v>
      </c>
      <c r="D75" s="85">
        <v>30</v>
      </c>
      <c r="E75" s="85">
        <v>51</v>
      </c>
      <c r="F75" s="85">
        <v>21</v>
      </c>
      <c r="G75" s="85">
        <v>30</v>
      </c>
      <c r="H75" s="85">
        <v>1</v>
      </c>
      <c r="I75" s="85">
        <v>1</v>
      </c>
      <c r="J75" s="85">
        <v>0</v>
      </c>
      <c r="K75" s="85">
        <v>0</v>
      </c>
      <c r="L75" s="85">
        <v>0</v>
      </c>
      <c r="M75" s="85">
        <v>0</v>
      </c>
      <c r="N75" s="85">
        <v>0</v>
      </c>
      <c r="O75" s="85">
        <v>0</v>
      </c>
      <c r="P75" s="85">
        <v>0</v>
      </c>
      <c r="Q75" s="85">
        <v>0</v>
      </c>
      <c r="R75" s="85">
        <v>0</v>
      </c>
      <c r="S75" s="85">
        <v>0</v>
      </c>
      <c r="T75" s="85">
        <v>0</v>
      </c>
      <c r="U75" s="85">
        <v>0</v>
      </c>
      <c r="V75" s="85">
        <v>0</v>
      </c>
      <c r="W75" s="85">
        <v>0</v>
      </c>
      <c r="X75" s="85">
        <v>0</v>
      </c>
      <c r="Y75" s="85">
        <v>0</v>
      </c>
      <c r="Z75" s="85">
        <v>0</v>
      </c>
      <c r="AA75" s="85">
        <v>0</v>
      </c>
      <c r="AB75" s="85">
        <v>0</v>
      </c>
      <c r="AC75" s="253">
        <v>98.1</v>
      </c>
      <c r="AD75" s="253">
        <v>95.5</v>
      </c>
      <c r="AE75" s="253">
        <v>100</v>
      </c>
      <c r="AF75" s="253">
        <v>0</v>
      </c>
      <c r="AG75" s="253">
        <v>0</v>
      </c>
      <c r="AH75" s="253">
        <v>0</v>
      </c>
    </row>
    <row r="76" spans="1:34" s="86" customFormat="1" ht="21.75" customHeight="1">
      <c r="A76" s="19" t="s">
        <v>69</v>
      </c>
      <c r="B76" s="85">
        <v>35</v>
      </c>
      <c r="C76" s="85">
        <v>17</v>
      </c>
      <c r="D76" s="85">
        <v>18</v>
      </c>
      <c r="E76" s="85">
        <v>35</v>
      </c>
      <c r="F76" s="85">
        <v>17</v>
      </c>
      <c r="G76" s="85">
        <v>18</v>
      </c>
      <c r="H76" s="85">
        <v>0</v>
      </c>
      <c r="I76" s="85">
        <v>0</v>
      </c>
      <c r="J76" s="85">
        <v>0</v>
      </c>
      <c r="K76" s="85">
        <v>0</v>
      </c>
      <c r="L76" s="85">
        <v>0</v>
      </c>
      <c r="M76" s="85">
        <v>0</v>
      </c>
      <c r="N76" s="85">
        <v>0</v>
      </c>
      <c r="O76" s="85">
        <v>0</v>
      </c>
      <c r="P76" s="85">
        <v>0</v>
      </c>
      <c r="Q76" s="85">
        <v>0</v>
      </c>
      <c r="R76" s="85">
        <v>0</v>
      </c>
      <c r="S76" s="85">
        <v>0</v>
      </c>
      <c r="T76" s="85">
        <v>0</v>
      </c>
      <c r="U76" s="85">
        <v>0</v>
      </c>
      <c r="V76" s="85">
        <v>0</v>
      </c>
      <c r="W76" s="85">
        <v>0</v>
      </c>
      <c r="X76" s="85">
        <v>0</v>
      </c>
      <c r="Y76" s="85">
        <v>0</v>
      </c>
      <c r="Z76" s="85">
        <v>0</v>
      </c>
      <c r="AA76" s="85">
        <v>0</v>
      </c>
      <c r="AB76" s="85">
        <v>0</v>
      </c>
      <c r="AC76" s="253">
        <v>100</v>
      </c>
      <c r="AD76" s="253">
        <v>100</v>
      </c>
      <c r="AE76" s="253">
        <v>100</v>
      </c>
      <c r="AF76" s="253">
        <v>0</v>
      </c>
      <c r="AG76" s="253">
        <v>0</v>
      </c>
      <c r="AH76" s="253">
        <v>0</v>
      </c>
    </row>
    <row r="77" spans="1:34" s="86" customFormat="1" ht="21.75" customHeight="1">
      <c r="A77" s="19" t="s">
        <v>70</v>
      </c>
      <c r="B77" s="85">
        <v>28</v>
      </c>
      <c r="C77" s="85">
        <v>16</v>
      </c>
      <c r="D77" s="85">
        <v>12</v>
      </c>
      <c r="E77" s="85">
        <v>28</v>
      </c>
      <c r="F77" s="85">
        <v>16</v>
      </c>
      <c r="G77" s="85">
        <v>12</v>
      </c>
      <c r="H77" s="85">
        <v>0</v>
      </c>
      <c r="I77" s="85">
        <v>0</v>
      </c>
      <c r="J77" s="85">
        <v>0</v>
      </c>
      <c r="K77" s="85">
        <v>0</v>
      </c>
      <c r="L77" s="85">
        <v>0</v>
      </c>
      <c r="M77" s="85">
        <v>0</v>
      </c>
      <c r="N77" s="85">
        <v>0</v>
      </c>
      <c r="O77" s="85">
        <v>0</v>
      </c>
      <c r="P77" s="85">
        <v>0</v>
      </c>
      <c r="Q77" s="85">
        <v>0</v>
      </c>
      <c r="R77" s="85">
        <v>0</v>
      </c>
      <c r="S77" s="85">
        <v>0</v>
      </c>
      <c r="T77" s="85">
        <v>0</v>
      </c>
      <c r="U77" s="85">
        <v>0</v>
      </c>
      <c r="V77" s="85">
        <v>0</v>
      </c>
      <c r="W77" s="85">
        <v>0</v>
      </c>
      <c r="X77" s="85">
        <v>0</v>
      </c>
      <c r="Y77" s="85">
        <v>0</v>
      </c>
      <c r="Z77" s="85">
        <v>0</v>
      </c>
      <c r="AA77" s="85">
        <v>0</v>
      </c>
      <c r="AB77" s="85">
        <v>0</v>
      </c>
      <c r="AC77" s="253">
        <v>100</v>
      </c>
      <c r="AD77" s="253">
        <v>100</v>
      </c>
      <c r="AE77" s="253">
        <v>100</v>
      </c>
      <c r="AF77" s="253">
        <v>0</v>
      </c>
      <c r="AG77" s="253">
        <v>0</v>
      </c>
      <c r="AH77" s="253">
        <v>0</v>
      </c>
    </row>
    <row r="78" spans="1:34" s="86" customFormat="1" ht="21.75" customHeight="1">
      <c r="A78" s="19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253"/>
      <c r="AD78" s="253"/>
      <c r="AE78" s="253"/>
      <c r="AF78" s="253"/>
      <c r="AG78" s="253"/>
      <c r="AH78" s="253"/>
    </row>
    <row r="79" spans="1:34" s="88" customFormat="1" ht="21.75" customHeight="1">
      <c r="A79" s="20" t="s">
        <v>71</v>
      </c>
      <c r="B79" s="87">
        <v>277</v>
      </c>
      <c r="C79" s="87">
        <v>149</v>
      </c>
      <c r="D79" s="87">
        <v>128</v>
      </c>
      <c r="E79" s="87">
        <v>274</v>
      </c>
      <c r="F79" s="87">
        <v>146</v>
      </c>
      <c r="G79" s="87">
        <v>128</v>
      </c>
      <c r="H79" s="87">
        <v>0</v>
      </c>
      <c r="I79" s="87">
        <v>0</v>
      </c>
      <c r="J79" s="87">
        <v>0</v>
      </c>
      <c r="K79" s="87">
        <v>0</v>
      </c>
      <c r="L79" s="87">
        <v>0</v>
      </c>
      <c r="M79" s="87">
        <v>0</v>
      </c>
      <c r="N79" s="87">
        <v>0</v>
      </c>
      <c r="O79" s="87">
        <v>0</v>
      </c>
      <c r="P79" s="87">
        <v>0</v>
      </c>
      <c r="Q79" s="87">
        <v>0</v>
      </c>
      <c r="R79" s="87">
        <v>0</v>
      </c>
      <c r="S79" s="87">
        <v>0</v>
      </c>
      <c r="T79" s="87">
        <v>3</v>
      </c>
      <c r="U79" s="87">
        <v>3</v>
      </c>
      <c r="V79" s="87">
        <v>0</v>
      </c>
      <c r="W79" s="87">
        <v>0</v>
      </c>
      <c r="X79" s="87">
        <v>0</v>
      </c>
      <c r="Y79" s="87">
        <v>0</v>
      </c>
      <c r="Z79" s="87">
        <v>2</v>
      </c>
      <c r="AA79" s="87">
        <v>2</v>
      </c>
      <c r="AB79" s="87">
        <v>0</v>
      </c>
      <c r="AC79" s="254">
        <v>98.9</v>
      </c>
      <c r="AD79" s="254">
        <v>98</v>
      </c>
      <c r="AE79" s="254">
        <v>100</v>
      </c>
      <c r="AF79" s="254">
        <v>0.7</v>
      </c>
      <c r="AG79" s="254">
        <v>1.3</v>
      </c>
      <c r="AH79" s="254">
        <v>0</v>
      </c>
    </row>
    <row r="80" spans="1:34" s="86" customFormat="1" ht="21.75" customHeight="1">
      <c r="A80" s="19" t="s">
        <v>72</v>
      </c>
      <c r="B80" s="85">
        <v>230</v>
      </c>
      <c r="C80" s="85">
        <v>125</v>
      </c>
      <c r="D80" s="85">
        <v>105</v>
      </c>
      <c r="E80" s="85">
        <v>229</v>
      </c>
      <c r="F80" s="85">
        <v>124</v>
      </c>
      <c r="G80" s="85">
        <v>105</v>
      </c>
      <c r="H80" s="85">
        <v>0</v>
      </c>
      <c r="I80" s="85">
        <v>0</v>
      </c>
      <c r="J80" s="85">
        <v>0</v>
      </c>
      <c r="K80" s="85">
        <v>0</v>
      </c>
      <c r="L80" s="85">
        <v>0</v>
      </c>
      <c r="M80" s="85">
        <v>0</v>
      </c>
      <c r="N80" s="85">
        <v>0</v>
      </c>
      <c r="O80" s="85">
        <v>0</v>
      </c>
      <c r="P80" s="85">
        <v>0</v>
      </c>
      <c r="Q80" s="85">
        <v>0</v>
      </c>
      <c r="R80" s="85">
        <v>0</v>
      </c>
      <c r="S80" s="85">
        <v>0</v>
      </c>
      <c r="T80" s="85">
        <v>1</v>
      </c>
      <c r="U80" s="85">
        <v>1</v>
      </c>
      <c r="V80" s="85">
        <v>0</v>
      </c>
      <c r="W80" s="85">
        <v>0</v>
      </c>
      <c r="X80" s="85">
        <v>0</v>
      </c>
      <c r="Y80" s="85">
        <v>0</v>
      </c>
      <c r="Z80" s="85">
        <v>2</v>
      </c>
      <c r="AA80" s="85">
        <v>2</v>
      </c>
      <c r="AB80" s="85">
        <v>0</v>
      </c>
      <c r="AC80" s="253">
        <v>99.6</v>
      </c>
      <c r="AD80" s="253">
        <v>99.2</v>
      </c>
      <c r="AE80" s="253">
        <v>100</v>
      </c>
      <c r="AF80" s="253">
        <v>0.9</v>
      </c>
      <c r="AG80" s="253">
        <v>1.6</v>
      </c>
      <c r="AH80" s="253">
        <v>0</v>
      </c>
    </row>
    <row r="81" spans="1:34" s="86" customFormat="1" ht="21.75" customHeight="1">
      <c r="A81" s="19" t="s">
        <v>73</v>
      </c>
      <c r="B81" s="85">
        <v>47</v>
      </c>
      <c r="C81" s="85">
        <v>24</v>
      </c>
      <c r="D81" s="85">
        <v>23</v>
      </c>
      <c r="E81" s="85">
        <v>45</v>
      </c>
      <c r="F81" s="85">
        <v>22</v>
      </c>
      <c r="G81" s="85">
        <v>23</v>
      </c>
      <c r="H81" s="85">
        <v>0</v>
      </c>
      <c r="I81" s="85">
        <v>0</v>
      </c>
      <c r="J81" s="85">
        <v>0</v>
      </c>
      <c r="K81" s="85">
        <v>0</v>
      </c>
      <c r="L81" s="85">
        <v>0</v>
      </c>
      <c r="M81" s="85">
        <v>0</v>
      </c>
      <c r="N81" s="85">
        <v>0</v>
      </c>
      <c r="O81" s="85">
        <v>0</v>
      </c>
      <c r="P81" s="85">
        <v>0</v>
      </c>
      <c r="Q81" s="85">
        <v>0</v>
      </c>
      <c r="R81" s="85">
        <v>0</v>
      </c>
      <c r="S81" s="85">
        <v>0</v>
      </c>
      <c r="T81" s="85">
        <v>2</v>
      </c>
      <c r="U81" s="85">
        <v>2</v>
      </c>
      <c r="V81" s="85">
        <v>0</v>
      </c>
      <c r="W81" s="85">
        <v>0</v>
      </c>
      <c r="X81" s="85">
        <v>0</v>
      </c>
      <c r="Y81" s="85">
        <v>0</v>
      </c>
      <c r="Z81" s="85">
        <v>0</v>
      </c>
      <c r="AA81" s="85">
        <v>0</v>
      </c>
      <c r="AB81" s="85">
        <v>0</v>
      </c>
      <c r="AC81" s="253">
        <v>95.7</v>
      </c>
      <c r="AD81" s="253">
        <v>91.7</v>
      </c>
      <c r="AE81" s="253">
        <v>100</v>
      </c>
      <c r="AF81" s="253">
        <v>0</v>
      </c>
      <c r="AG81" s="253">
        <v>0</v>
      </c>
      <c r="AH81" s="253">
        <v>0</v>
      </c>
    </row>
    <row r="82" spans="1:34" s="86" customFormat="1" ht="21.75" customHeight="1">
      <c r="A82" s="19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253"/>
      <c r="AD82" s="253"/>
      <c r="AE82" s="253"/>
      <c r="AF82" s="253"/>
      <c r="AG82" s="253"/>
      <c r="AH82" s="253"/>
    </row>
    <row r="83" spans="1:34" s="88" customFormat="1" ht="21.75" customHeight="1">
      <c r="A83" s="20" t="s">
        <v>74</v>
      </c>
      <c r="B83" s="87">
        <v>801</v>
      </c>
      <c r="C83" s="87">
        <v>415</v>
      </c>
      <c r="D83" s="87">
        <v>386</v>
      </c>
      <c r="E83" s="87">
        <v>786</v>
      </c>
      <c r="F83" s="87">
        <v>407</v>
      </c>
      <c r="G83" s="87">
        <v>379</v>
      </c>
      <c r="H83" s="87">
        <v>9</v>
      </c>
      <c r="I83" s="87">
        <v>2</v>
      </c>
      <c r="J83" s="87">
        <v>7</v>
      </c>
      <c r="K83" s="87">
        <v>0</v>
      </c>
      <c r="L83" s="87">
        <v>0</v>
      </c>
      <c r="M83" s="87">
        <v>0</v>
      </c>
      <c r="N83" s="87">
        <v>0</v>
      </c>
      <c r="O83" s="87">
        <v>0</v>
      </c>
      <c r="P83" s="87">
        <v>0</v>
      </c>
      <c r="Q83" s="87">
        <v>2</v>
      </c>
      <c r="R83" s="87">
        <v>2</v>
      </c>
      <c r="S83" s="87">
        <v>0</v>
      </c>
      <c r="T83" s="87">
        <v>4</v>
      </c>
      <c r="U83" s="87">
        <v>4</v>
      </c>
      <c r="V83" s="87">
        <v>0</v>
      </c>
      <c r="W83" s="87">
        <v>0</v>
      </c>
      <c r="X83" s="87">
        <v>0</v>
      </c>
      <c r="Y83" s="87">
        <v>0</v>
      </c>
      <c r="Z83" s="87">
        <v>1</v>
      </c>
      <c r="AA83" s="87">
        <v>1</v>
      </c>
      <c r="AB83" s="87">
        <v>0</v>
      </c>
      <c r="AC83" s="254">
        <v>98.1</v>
      </c>
      <c r="AD83" s="254">
        <v>98.1</v>
      </c>
      <c r="AE83" s="254">
        <v>98.2</v>
      </c>
      <c r="AF83" s="254">
        <v>0.4</v>
      </c>
      <c r="AG83" s="254">
        <v>0.7</v>
      </c>
      <c r="AH83" s="254">
        <v>0</v>
      </c>
    </row>
    <row r="84" spans="1:34" s="86" customFormat="1" ht="21.75" customHeight="1">
      <c r="A84" s="19" t="s">
        <v>75</v>
      </c>
      <c r="B84" s="85">
        <v>157</v>
      </c>
      <c r="C84" s="85">
        <v>76</v>
      </c>
      <c r="D84" s="85">
        <v>81</v>
      </c>
      <c r="E84" s="85">
        <v>155</v>
      </c>
      <c r="F84" s="85">
        <v>76</v>
      </c>
      <c r="G84" s="85">
        <v>79</v>
      </c>
      <c r="H84" s="85">
        <v>2</v>
      </c>
      <c r="I84" s="85">
        <v>0</v>
      </c>
      <c r="J84" s="85">
        <v>2</v>
      </c>
      <c r="K84" s="85">
        <v>0</v>
      </c>
      <c r="L84" s="85">
        <v>0</v>
      </c>
      <c r="M84" s="85">
        <v>0</v>
      </c>
      <c r="N84" s="85">
        <v>0</v>
      </c>
      <c r="O84" s="85">
        <v>0</v>
      </c>
      <c r="P84" s="85">
        <v>0</v>
      </c>
      <c r="Q84" s="85">
        <v>0</v>
      </c>
      <c r="R84" s="85">
        <v>0</v>
      </c>
      <c r="S84" s="85">
        <v>0</v>
      </c>
      <c r="T84" s="85">
        <v>0</v>
      </c>
      <c r="U84" s="85">
        <v>0</v>
      </c>
      <c r="V84" s="85">
        <v>0</v>
      </c>
      <c r="W84" s="85">
        <v>0</v>
      </c>
      <c r="X84" s="85">
        <v>0</v>
      </c>
      <c r="Y84" s="85">
        <v>0</v>
      </c>
      <c r="Z84" s="85">
        <v>0</v>
      </c>
      <c r="AA84" s="85">
        <v>0</v>
      </c>
      <c r="AB84" s="85">
        <v>0</v>
      </c>
      <c r="AC84" s="253">
        <v>98.7</v>
      </c>
      <c r="AD84" s="253">
        <v>100</v>
      </c>
      <c r="AE84" s="253">
        <v>97.5</v>
      </c>
      <c r="AF84" s="253">
        <v>0</v>
      </c>
      <c r="AG84" s="253">
        <v>0</v>
      </c>
      <c r="AH84" s="253">
        <v>0</v>
      </c>
    </row>
    <row r="85" spans="1:34" s="86" customFormat="1" ht="21.75" customHeight="1">
      <c r="A85" s="19" t="s">
        <v>76</v>
      </c>
      <c r="B85" s="85">
        <v>112</v>
      </c>
      <c r="C85" s="85">
        <v>61</v>
      </c>
      <c r="D85" s="85">
        <v>51</v>
      </c>
      <c r="E85" s="85">
        <v>111</v>
      </c>
      <c r="F85" s="85">
        <v>60</v>
      </c>
      <c r="G85" s="85">
        <v>51</v>
      </c>
      <c r="H85" s="85">
        <v>1</v>
      </c>
      <c r="I85" s="85">
        <v>1</v>
      </c>
      <c r="J85" s="85">
        <v>0</v>
      </c>
      <c r="K85" s="85">
        <v>0</v>
      </c>
      <c r="L85" s="85">
        <v>0</v>
      </c>
      <c r="M85" s="85">
        <v>0</v>
      </c>
      <c r="N85" s="85">
        <v>0</v>
      </c>
      <c r="O85" s="85">
        <v>0</v>
      </c>
      <c r="P85" s="85">
        <v>0</v>
      </c>
      <c r="Q85" s="85">
        <v>0</v>
      </c>
      <c r="R85" s="85">
        <v>0</v>
      </c>
      <c r="S85" s="85">
        <v>0</v>
      </c>
      <c r="T85" s="85">
        <v>0</v>
      </c>
      <c r="U85" s="85">
        <v>0</v>
      </c>
      <c r="V85" s="85">
        <v>0</v>
      </c>
      <c r="W85" s="85">
        <v>0</v>
      </c>
      <c r="X85" s="85">
        <v>0</v>
      </c>
      <c r="Y85" s="85">
        <v>0</v>
      </c>
      <c r="Z85" s="85">
        <v>0</v>
      </c>
      <c r="AA85" s="85">
        <v>0</v>
      </c>
      <c r="AB85" s="85">
        <v>0</v>
      </c>
      <c r="AC85" s="253">
        <v>99.1</v>
      </c>
      <c r="AD85" s="253">
        <v>98.4</v>
      </c>
      <c r="AE85" s="253">
        <v>100</v>
      </c>
      <c r="AF85" s="253">
        <v>0</v>
      </c>
      <c r="AG85" s="253">
        <v>0</v>
      </c>
      <c r="AH85" s="253">
        <v>0</v>
      </c>
    </row>
    <row r="86" spans="1:34" s="86" customFormat="1" ht="21.75" customHeight="1">
      <c r="A86" s="19" t="s">
        <v>77</v>
      </c>
      <c r="B86" s="85">
        <v>57</v>
      </c>
      <c r="C86" s="85">
        <v>27</v>
      </c>
      <c r="D86" s="85">
        <v>30</v>
      </c>
      <c r="E86" s="85">
        <v>55</v>
      </c>
      <c r="F86" s="85">
        <v>27</v>
      </c>
      <c r="G86" s="85">
        <v>28</v>
      </c>
      <c r="H86" s="85">
        <v>2</v>
      </c>
      <c r="I86" s="85">
        <v>0</v>
      </c>
      <c r="J86" s="85">
        <v>2</v>
      </c>
      <c r="K86" s="85">
        <v>0</v>
      </c>
      <c r="L86" s="85">
        <v>0</v>
      </c>
      <c r="M86" s="85">
        <v>0</v>
      </c>
      <c r="N86" s="85">
        <v>0</v>
      </c>
      <c r="O86" s="85">
        <v>0</v>
      </c>
      <c r="P86" s="85">
        <v>0</v>
      </c>
      <c r="Q86" s="85">
        <v>0</v>
      </c>
      <c r="R86" s="85">
        <v>0</v>
      </c>
      <c r="S86" s="85">
        <v>0</v>
      </c>
      <c r="T86" s="85">
        <v>0</v>
      </c>
      <c r="U86" s="85">
        <v>0</v>
      </c>
      <c r="V86" s="85">
        <v>0</v>
      </c>
      <c r="W86" s="85">
        <v>0</v>
      </c>
      <c r="X86" s="85">
        <v>0</v>
      </c>
      <c r="Y86" s="85">
        <v>0</v>
      </c>
      <c r="Z86" s="85">
        <v>0</v>
      </c>
      <c r="AA86" s="85">
        <v>0</v>
      </c>
      <c r="AB86" s="85">
        <v>0</v>
      </c>
      <c r="AC86" s="253">
        <v>96.5</v>
      </c>
      <c r="AD86" s="253">
        <v>100</v>
      </c>
      <c r="AE86" s="253">
        <v>93.3</v>
      </c>
      <c r="AF86" s="253">
        <v>0</v>
      </c>
      <c r="AG86" s="253">
        <v>0</v>
      </c>
      <c r="AH86" s="253">
        <v>0</v>
      </c>
    </row>
    <row r="87" spans="1:34" s="86" customFormat="1" ht="21.75" customHeight="1">
      <c r="A87" s="19" t="s">
        <v>78</v>
      </c>
      <c r="B87" s="85">
        <v>26</v>
      </c>
      <c r="C87" s="85">
        <v>13</v>
      </c>
      <c r="D87" s="85">
        <v>13</v>
      </c>
      <c r="E87" s="85">
        <v>25</v>
      </c>
      <c r="F87" s="85">
        <v>12</v>
      </c>
      <c r="G87" s="85">
        <v>13</v>
      </c>
      <c r="H87" s="85">
        <v>0</v>
      </c>
      <c r="I87" s="85">
        <v>0</v>
      </c>
      <c r="J87" s="85">
        <v>0</v>
      </c>
      <c r="K87" s="85">
        <v>0</v>
      </c>
      <c r="L87" s="85">
        <v>0</v>
      </c>
      <c r="M87" s="85">
        <v>0</v>
      </c>
      <c r="N87" s="85">
        <v>0</v>
      </c>
      <c r="O87" s="85">
        <v>0</v>
      </c>
      <c r="P87" s="85">
        <v>0</v>
      </c>
      <c r="Q87" s="85">
        <v>0</v>
      </c>
      <c r="R87" s="85">
        <v>0</v>
      </c>
      <c r="S87" s="85">
        <v>0</v>
      </c>
      <c r="T87" s="85">
        <v>1</v>
      </c>
      <c r="U87" s="85">
        <v>1</v>
      </c>
      <c r="V87" s="85">
        <v>0</v>
      </c>
      <c r="W87" s="85">
        <v>0</v>
      </c>
      <c r="X87" s="85">
        <v>0</v>
      </c>
      <c r="Y87" s="85">
        <v>0</v>
      </c>
      <c r="Z87" s="85">
        <v>0</v>
      </c>
      <c r="AA87" s="85">
        <v>0</v>
      </c>
      <c r="AB87" s="85">
        <v>0</v>
      </c>
      <c r="AC87" s="253">
        <v>96.2</v>
      </c>
      <c r="AD87" s="253">
        <v>92.3</v>
      </c>
      <c r="AE87" s="253">
        <v>100</v>
      </c>
      <c r="AF87" s="253">
        <v>0</v>
      </c>
      <c r="AG87" s="253">
        <v>0</v>
      </c>
      <c r="AH87" s="253">
        <v>0</v>
      </c>
    </row>
    <row r="88" spans="1:34" s="86" customFormat="1" ht="21.75" customHeight="1">
      <c r="A88" s="19" t="s">
        <v>79</v>
      </c>
      <c r="B88" s="85">
        <v>63</v>
      </c>
      <c r="C88" s="85">
        <v>32</v>
      </c>
      <c r="D88" s="85">
        <v>31</v>
      </c>
      <c r="E88" s="85">
        <v>63</v>
      </c>
      <c r="F88" s="85">
        <v>32</v>
      </c>
      <c r="G88" s="85">
        <v>31</v>
      </c>
      <c r="H88" s="85">
        <v>0</v>
      </c>
      <c r="I88" s="85">
        <v>0</v>
      </c>
      <c r="J88" s="85">
        <v>0</v>
      </c>
      <c r="K88" s="85">
        <v>0</v>
      </c>
      <c r="L88" s="85">
        <v>0</v>
      </c>
      <c r="M88" s="85">
        <v>0</v>
      </c>
      <c r="N88" s="85">
        <v>0</v>
      </c>
      <c r="O88" s="85">
        <v>0</v>
      </c>
      <c r="P88" s="85">
        <v>0</v>
      </c>
      <c r="Q88" s="85">
        <v>0</v>
      </c>
      <c r="R88" s="85">
        <v>0</v>
      </c>
      <c r="S88" s="85">
        <v>0</v>
      </c>
      <c r="T88" s="85">
        <v>0</v>
      </c>
      <c r="U88" s="85">
        <v>0</v>
      </c>
      <c r="V88" s="85">
        <v>0</v>
      </c>
      <c r="W88" s="85">
        <v>0</v>
      </c>
      <c r="X88" s="85">
        <v>0</v>
      </c>
      <c r="Y88" s="85">
        <v>0</v>
      </c>
      <c r="Z88" s="85">
        <v>1</v>
      </c>
      <c r="AA88" s="85">
        <v>1</v>
      </c>
      <c r="AB88" s="85">
        <v>0</v>
      </c>
      <c r="AC88" s="253">
        <v>100</v>
      </c>
      <c r="AD88" s="253">
        <v>100</v>
      </c>
      <c r="AE88" s="253">
        <v>100</v>
      </c>
      <c r="AF88" s="253">
        <v>1.6</v>
      </c>
      <c r="AG88" s="253">
        <v>3.1</v>
      </c>
      <c r="AH88" s="253">
        <v>0</v>
      </c>
    </row>
    <row r="89" spans="1:34" s="86" customFormat="1" ht="21.75" customHeight="1">
      <c r="A89" s="19" t="s">
        <v>80</v>
      </c>
      <c r="B89" s="85">
        <v>19</v>
      </c>
      <c r="C89" s="85">
        <v>11</v>
      </c>
      <c r="D89" s="85">
        <v>8</v>
      </c>
      <c r="E89" s="85">
        <v>19</v>
      </c>
      <c r="F89" s="85">
        <v>11</v>
      </c>
      <c r="G89" s="85">
        <v>8</v>
      </c>
      <c r="H89" s="85">
        <v>0</v>
      </c>
      <c r="I89" s="85">
        <v>0</v>
      </c>
      <c r="J89" s="85">
        <v>0</v>
      </c>
      <c r="K89" s="85">
        <v>0</v>
      </c>
      <c r="L89" s="85">
        <v>0</v>
      </c>
      <c r="M89" s="85">
        <v>0</v>
      </c>
      <c r="N89" s="85">
        <v>0</v>
      </c>
      <c r="O89" s="85">
        <v>0</v>
      </c>
      <c r="P89" s="85">
        <v>0</v>
      </c>
      <c r="Q89" s="85">
        <v>0</v>
      </c>
      <c r="R89" s="85">
        <v>0</v>
      </c>
      <c r="S89" s="85">
        <v>0</v>
      </c>
      <c r="T89" s="85">
        <v>0</v>
      </c>
      <c r="U89" s="85">
        <v>0</v>
      </c>
      <c r="V89" s="85">
        <v>0</v>
      </c>
      <c r="W89" s="85">
        <v>0</v>
      </c>
      <c r="X89" s="85">
        <v>0</v>
      </c>
      <c r="Y89" s="85">
        <v>0</v>
      </c>
      <c r="Z89" s="85">
        <v>0</v>
      </c>
      <c r="AA89" s="85">
        <v>0</v>
      </c>
      <c r="AB89" s="85">
        <v>0</v>
      </c>
      <c r="AC89" s="253">
        <v>100</v>
      </c>
      <c r="AD89" s="253">
        <v>100</v>
      </c>
      <c r="AE89" s="253">
        <v>100</v>
      </c>
      <c r="AF89" s="253">
        <v>0</v>
      </c>
      <c r="AG89" s="253">
        <v>0</v>
      </c>
      <c r="AH89" s="253">
        <v>0</v>
      </c>
    </row>
    <row r="90" spans="1:34" s="86" customFormat="1" ht="21.75" customHeight="1">
      <c r="A90" s="19" t="s">
        <v>81</v>
      </c>
      <c r="B90" s="85">
        <v>72</v>
      </c>
      <c r="C90" s="85">
        <v>38</v>
      </c>
      <c r="D90" s="85">
        <v>34</v>
      </c>
      <c r="E90" s="85">
        <v>71</v>
      </c>
      <c r="F90" s="85">
        <v>38</v>
      </c>
      <c r="G90" s="85">
        <v>33</v>
      </c>
      <c r="H90" s="85">
        <v>1</v>
      </c>
      <c r="I90" s="85">
        <v>0</v>
      </c>
      <c r="J90" s="85">
        <v>1</v>
      </c>
      <c r="K90" s="85">
        <v>0</v>
      </c>
      <c r="L90" s="85">
        <v>0</v>
      </c>
      <c r="M90" s="85">
        <v>0</v>
      </c>
      <c r="N90" s="85">
        <v>0</v>
      </c>
      <c r="O90" s="85">
        <v>0</v>
      </c>
      <c r="P90" s="85">
        <v>0</v>
      </c>
      <c r="Q90" s="85">
        <v>0</v>
      </c>
      <c r="R90" s="85">
        <v>0</v>
      </c>
      <c r="S90" s="85">
        <v>0</v>
      </c>
      <c r="T90" s="85">
        <v>0</v>
      </c>
      <c r="U90" s="85">
        <v>0</v>
      </c>
      <c r="V90" s="85">
        <v>0</v>
      </c>
      <c r="W90" s="85">
        <v>0</v>
      </c>
      <c r="X90" s="85">
        <v>0</v>
      </c>
      <c r="Y90" s="85">
        <v>0</v>
      </c>
      <c r="Z90" s="85">
        <v>0</v>
      </c>
      <c r="AA90" s="85">
        <v>0</v>
      </c>
      <c r="AB90" s="85">
        <v>0</v>
      </c>
      <c r="AC90" s="253">
        <v>98.6</v>
      </c>
      <c r="AD90" s="253">
        <v>100</v>
      </c>
      <c r="AE90" s="253">
        <v>97.1</v>
      </c>
      <c r="AF90" s="253">
        <v>0</v>
      </c>
      <c r="AG90" s="253">
        <v>0</v>
      </c>
      <c r="AH90" s="253">
        <v>0</v>
      </c>
    </row>
    <row r="91" spans="1:34" s="86" customFormat="1" ht="21.75" customHeight="1">
      <c r="A91" s="19" t="s">
        <v>82</v>
      </c>
      <c r="B91" s="85">
        <v>56</v>
      </c>
      <c r="C91" s="85">
        <v>29</v>
      </c>
      <c r="D91" s="85">
        <v>27</v>
      </c>
      <c r="E91" s="85">
        <v>52</v>
      </c>
      <c r="F91" s="85">
        <v>25</v>
      </c>
      <c r="G91" s="85">
        <v>27</v>
      </c>
      <c r="H91" s="85">
        <v>1</v>
      </c>
      <c r="I91" s="85">
        <v>1</v>
      </c>
      <c r="J91" s="85">
        <v>0</v>
      </c>
      <c r="K91" s="85">
        <v>0</v>
      </c>
      <c r="L91" s="85">
        <v>0</v>
      </c>
      <c r="M91" s="85">
        <v>0</v>
      </c>
      <c r="N91" s="85">
        <v>0</v>
      </c>
      <c r="O91" s="85">
        <v>0</v>
      </c>
      <c r="P91" s="85">
        <v>0</v>
      </c>
      <c r="Q91" s="85">
        <v>1</v>
      </c>
      <c r="R91" s="85">
        <v>1</v>
      </c>
      <c r="S91" s="85">
        <v>0</v>
      </c>
      <c r="T91" s="85">
        <v>2</v>
      </c>
      <c r="U91" s="85">
        <v>2</v>
      </c>
      <c r="V91" s="85">
        <v>0</v>
      </c>
      <c r="W91" s="85">
        <v>0</v>
      </c>
      <c r="X91" s="85">
        <v>0</v>
      </c>
      <c r="Y91" s="85">
        <v>0</v>
      </c>
      <c r="Z91" s="85">
        <v>0</v>
      </c>
      <c r="AA91" s="85">
        <v>0</v>
      </c>
      <c r="AB91" s="85">
        <v>0</v>
      </c>
      <c r="AC91" s="253">
        <v>92.9</v>
      </c>
      <c r="AD91" s="253">
        <v>86.2</v>
      </c>
      <c r="AE91" s="253">
        <v>100</v>
      </c>
      <c r="AF91" s="253">
        <v>1.8</v>
      </c>
      <c r="AG91" s="253">
        <v>3.4</v>
      </c>
      <c r="AH91" s="253">
        <v>0</v>
      </c>
    </row>
    <row r="92" spans="1:34" s="86" customFormat="1" ht="21.75" customHeight="1">
      <c r="A92" s="19" t="s">
        <v>83</v>
      </c>
      <c r="B92" s="85">
        <v>239</v>
      </c>
      <c r="C92" s="85">
        <v>128</v>
      </c>
      <c r="D92" s="85">
        <v>111</v>
      </c>
      <c r="E92" s="85">
        <v>235</v>
      </c>
      <c r="F92" s="85">
        <v>126</v>
      </c>
      <c r="G92" s="85">
        <v>109</v>
      </c>
      <c r="H92" s="85">
        <v>2</v>
      </c>
      <c r="I92" s="85">
        <v>0</v>
      </c>
      <c r="J92" s="85">
        <v>2</v>
      </c>
      <c r="K92" s="85">
        <v>0</v>
      </c>
      <c r="L92" s="85">
        <v>0</v>
      </c>
      <c r="M92" s="85">
        <v>0</v>
      </c>
      <c r="N92" s="85">
        <v>0</v>
      </c>
      <c r="O92" s="85">
        <v>0</v>
      </c>
      <c r="P92" s="85">
        <v>0</v>
      </c>
      <c r="Q92" s="85">
        <v>1</v>
      </c>
      <c r="R92" s="85">
        <v>1</v>
      </c>
      <c r="S92" s="85">
        <v>0</v>
      </c>
      <c r="T92" s="85">
        <v>1</v>
      </c>
      <c r="U92" s="85">
        <v>1</v>
      </c>
      <c r="V92" s="85">
        <v>0</v>
      </c>
      <c r="W92" s="85">
        <v>0</v>
      </c>
      <c r="X92" s="85">
        <v>0</v>
      </c>
      <c r="Y92" s="85">
        <v>0</v>
      </c>
      <c r="Z92" s="85">
        <v>0</v>
      </c>
      <c r="AA92" s="85">
        <v>0</v>
      </c>
      <c r="AB92" s="85">
        <v>0</v>
      </c>
      <c r="AC92" s="253">
        <v>98.3</v>
      </c>
      <c r="AD92" s="253">
        <v>98.4</v>
      </c>
      <c r="AE92" s="253">
        <v>98.2</v>
      </c>
      <c r="AF92" s="253">
        <v>0.4</v>
      </c>
      <c r="AG92" s="253">
        <v>0.8</v>
      </c>
      <c r="AH92" s="253">
        <v>0</v>
      </c>
    </row>
    <row r="93" spans="1:34" s="86" customFormat="1" ht="21.75" customHeight="1">
      <c r="A93" s="19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253"/>
      <c r="AD93" s="253"/>
      <c r="AE93" s="253"/>
      <c r="AF93" s="253"/>
      <c r="AG93" s="253"/>
      <c r="AH93" s="253"/>
    </row>
    <row r="94" spans="1:34" s="88" customFormat="1" ht="21.75" customHeight="1">
      <c r="A94" s="20" t="s">
        <v>84</v>
      </c>
      <c r="B94" s="87">
        <v>524</v>
      </c>
      <c r="C94" s="87">
        <v>264</v>
      </c>
      <c r="D94" s="87">
        <v>260</v>
      </c>
      <c r="E94" s="87">
        <v>522</v>
      </c>
      <c r="F94" s="87">
        <v>262</v>
      </c>
      <c r="G94" s="87">
        <v>260</v>
      </c>
      <c r="H94" s="87">
        <v>0</v>
      </c>
      <c r="I94" s="87">
        <v>0</v>
      </c>
      <c r="J94" s="87">
        <v>0</v>
      </c>
      <c r="K94" s="87">
        <v>0</v>
      </c>
      <c r="L94" s="87">
        <v>0</v>
      </c>
      <c r="M94" s="87">
        <v>0</v>
      </c>
      <c r="N94" s="87">
        <v>1</v>
      </c>
      <c r="O94" s="87">
        <v>1</v>
      </c>
      <c r="P94" s="87">
        <v>0</v>
      </c>
      <c r="Q94" s="87">
        <v>1</v>
      </c>
      <c r="R94" s="87">
        <v>1</v>
      </c>
      <c r="S94" s="87">
        <v>0</v>
      </c>
      <c r="T94" s="87">
        <v>0</v>
      </c>
      <c r="U94" s="87">
        <v>0</v>
      </c>
      <c r="V94" s="87">
        <v>0</v>
      </c>
      <c r="W94" s="87">
        <v>0</v>
      </c>
      <c r="X94" s="87">
        <v>0</v>
      </c>
      <c r="Y94" s="87">
        <v>0</v>
      </c>
      <c r="Z94" s="87">
        <v>0</v>
      </c>
      <c r="AA94" s="87">
        <v>0</v>
      </c>
      <c r="AB94" s="87">
        <v>0</v>
      </c>
      <c r="AC94" s="254">
        <v>99.6</v>
      </c>
      <c r="AD94" s="254">
        <v>99.2</v>
      </c>
      <c r="AE94" s="254">
        <v>100</v>
      </c>
      <c r="AF94" s="254">
        <v>0.2</v>
      </c>
      <c r="AG94" s="254">
        <v>0.4</v>
      </c>
      <c r="AH94" s="254">
        <v>0</v>
      </c>
    </row>
    <row r="95" spans="1:34" s="86" customFormat="1" ht="21.75" customHeight="1">
      <c r="A95" s="19" t="s">
        <v>85</v>
      </c>
      <c r="B95" s="85">
        <v>67</v>
      </c>
      <c r="C95" s="85">
        <v>31</v>
      </c>
      <c r="D95" s="85">
        <v>36</v>
      </c>
      <c r="E95" s="85">
        <v>67</v>
      </c>
      <c r="F95" s="85">
        <v>31</v>
      </c>
      <c r="G95" s="85">
        <v>36</v>
      </c>
      <c r="H95" s="85">
        <v>0</v>
      </c>
      <c r="I95" s="85">
        <v>0</v>
      </c>
      <c r="J95" s="85">
        <v>0</v>
      </c>
      <c r="K95" s="85">
        <v>0</v>
      </c>
      <c r="L95" s="85">
        <v>0</v>
      </c>
      <c r="M95" s="85">
        <v>0</v>
      </c>
      <c r="N95" s="85">
        <v>0</v>
      </c>
      <c r="O95" s="85">
        <v>0</v>
      </c>
      <c r="P95" s="85">
        <v>0</v>
      </c>
      <c r="Q95" s="85">
        <v>0</v>
      </c>
      <c r="R95" s="85">
        <v>0</v>
      </c>
      <c r="S95" s="85">
        <v>0</v>
      </c>
      <c r="T95" s="85">
        <v>0</v>
      </c>
      <c r="U95" s="85">
        <v>0</v>
      </c>
      <c r="V95" s="85">
        <v>0</v>
      </c>
      <c r="W95" s="85">
        <v>0</v>
      </c>
      <c r="X95" s="85">
        <v>0</v>
      </c>
      <c r="Y95" s="85">
        <v>0</v>
      </c>
      <c r="Z95" s="85">
        <v>0</v>
      </c>
      <c r="AA95" s="85">
        <v>0</v>
      </c>
      <c r="AB95" s="85">
        <v>0</v>
      </c>
      <c r="AC95" s="253">
        <v>100</v>
      </c>
      <c r="AD95" s="253">
        <v>100</v>
      </c>
      <c r="AE95" s="253">
        <v>100</v>
      </c>
      <c r="AF95" s="253">
        <v>0</v>
      </c>
      <c r="AG95" s="253">
        <v>0</v>
      </c>
      <c r="AH95" s="253">
        <v>0</v>
      </c>
    </row>
    <row r="96" spans="1:34" s="86" customFormat="1" ht="21.75" customHeight="1">
      <c r="A96" s="19" t="s">
        <v>86</v>
      </c>
      <c r="B96" s="85">
        <v>48</v>
      </c>
      <c r="C96" s="85">
        <v>31</v>
      </c>
      <c r="D96" s="85">
        <v>17</v>
      </c>
      <c r="E96" s="85">
        <v>48</v>
      </c>
      <c r="F96" s="85">
        <v>31</v>
      </c>
      <c r="G96" s="85">
        <v>17</v>
      </c>
      <c r="H96" s="85">
        <v>0</v>
      </c>
      <c r="I96" s="85">
        <v>0</v>
      </c>
      <c r="J96" s="85">
        <v>0</v>
      </c>
      <c r="K96" s="85">
        <v>0</v>
      </c>
      <c r="L96" s="85">
        <v>0</v>
      </c>
      <c r="M96" s="85">
        <v>0</v>
      </c>
      <c r="N96" s="85">
        <v>0</v>
      </c>
      <c r="O96" s="85">
        <v>0</v>
      </c>
      <c r="P96" s="85">
        <v>0</v>
      </c>
      <c r="Q96" s="85">
        <v>0</v>
      </c>
      <c r="R96" s="85">
        <v>0</v>
      </c>
      <c r="S96" s="85">
        <v>0</v>
      </c>
      <c r="T96" s="85">
        <v>0</v>
      </c>
      <c r="U96" s="85">
        <v>0</v>
      </c>
      <c r="V96" s="85">
        <v>0</v>
      </c>
      <c r="W96" s="85">
        <v>0</v>
      </c>
      <c r="X96" s="85">
        <v>0</v>
      </c>
      <c r="Y96" s="85">
        <v>0</v>
      </c>
      <c r="Z96" s="85">
        <v>0</v>
      </c>
      <c r="AA96" s="85">
        <v>0</v>
      </c>
      <c r="AB96" s="85">
        <v>0</v>
      </c>
      <c r="AC96" s="253">
        <v>100</v>
      </c>
      <c r="AD96" s="253">
        <v>100</v>
      </c>
      <c r="AE96" s="253">
        <v>100</v>
      </c>
      <c r="AF96" s="253">
        <v>0</v>
      </c>
      <c r="AG96" s="253">
        <v>0</v>
      </c>
      <c r="AH96" s="253">
        <v>0</v>
      </c>
    </row>
    <row r="97" spans="1:34" s="86" customFormat="1" ht="21.75" customHeight="1">
      <c r="A97" s="19" t="s">
        <v>87</v>
      </c>
      <c r="B97" s="85">
        <v>38</v>
      </c>
      <c r="C97" s="85">
        <v>25</v>
      </c>
      <c r="D97" s="85">
        <v>13</v>
      </c>
      <c r="E97" s="85">
        <v>37</v>
      </c>
      <c r="F97" s="85">
        <v>24</v>
      </c>
      <c r="G97" s="85">
        <v>13</v>
      </c>
      <c r="H97" s="85">
        <v>0</v>
      </c>
      <c r="I97" s="85">
        <v>0</v>
      </c>
      <c r="J97" s="85">
        <v>0</v>
      </c>
      <c r="K97" s="85">
        <v>0</v>
      </c>
      <c r="L97" s="85">
        <v>0</v>
      </c>
      <c r="M97" s="85">
        <v>0</v>
      </c>
      <c r="N97" s="85">
        <v>0</v>
      </c>
      <c r="O97" s="85">
        <v>0</v>
      </c>
      <c r="P97" s="85">
        <v>0</v>
      </c>
      <c r="Q97" s="85">
        <v>1</v>
      </c>
      <c r="R97" s="85">
        <v>1</v>
      </c>
      <c r="S97" s="85">
        <v>0</v>
      </c>
      <c r="T97" s="85">
        <v>0</v>
      </c>
      <c r="U97" s="85">
        <v>0</v>
      </c>
      <c r="V97" s="85">
        <v>0</v>
      </c>
      <c r="W97" s="85">
        <v>0</v>
      </c>
      <c r="X97" s="85">
        <v>0</v>
      </c>
      <c r="Y97" s="85">
        <v>0</v>
      </c>
      <c r="Z97" s="85">
        <v>0</v>
      </c>
      <c r="AA97" s="85">
        <v>0</v>
      </c>
      <c r="AB97" s="85">
        <v>0</v>
      </c>
      <c r="AC97" s="253">
        <v>97.4</v>
      </c>
      <c r="AD97" s="253">
        <v>96</v>
      </c>
      <c r="AE97" s="253">
        <v>100</v>
      </c>
      <c r="AF97" s="253">
        <v>2.6</v>
      </c>
      <c r="AG97" s="253">
        <v>4</v>
      </c>
      <c r="AH97" s="253">
        <v>0</v>
      </c>
    </row>
    <row r="98" spans="1:34" s="86" customFormat="1" ht="21.75" customHeight="1">
      <c r="A98" s="19" t="s">
        <v>88</v>
      </c>
      <c r="B98" s="85">
        <v>32</v>
      </c>
      <c r="C98" s="85">
        <v>15</v>
      </c>
      <c r="D98" s="85">
        <v>17</v>
      </c>
      <c r="E98" s="85">
        <v>31</v>
      </c>
      <c r="F98" s="85">
        <v>14</v>
      </c>
      <c r="G98" s="85">
        <v>17</v>
      </c>
      <c r="H98" s="85">
        <v>0</v>
      </c>
      <c r="I98" s="85">
        <v>0</v>
      </c>
      <c r="J98" s="85">
        <v>0</v>
      </c>
      <c r="K98" s="85">
        <v>0</v>
      </c>
      <c r="L98" s="85">
        <v>0</v>
      </c>
      <c r="M98" s="85">
        <v>0</v>
      </c>
      <c r="N98" s="85">
        <v>1</v>
      </c>
      <c r="O98" s="85">
        <v>1</v>
      </c>
      <c r="P98" s="85">
        <v>0</v>
      </c>
      <c r="Q98" s="85">
        <v>0</v>
      </c>
      <c r="R98" s="85">
        <v>0</v>
      </c>
      <c r="S98" s="85">
        <v>0</v>
      </c>
      <c r="T98" s="85">
        <v>0</v>
      </c>
      <c r="U98" s="85">
        <v>0</v>
      </c>
      <c r="V98" s="85">
        <v>0</v>
      </c>
      <c r="W98" s="85">
        <v>0</v>
      </c>
      <c r="X98" s="85">
        <v>0</v>
      </c>
      <c r="Y98" s="85">
        <v>0</v>
      </c>
      <c r="Z98" s="85">
        <v>0</v>
      </c>
      <c r="AA98" s="85">
        <v>0</v>
      </c>
      <c r="AB98" s="85">
        <v>0</v>
      </c>
      <c r="AC98" s="253">
        <v>96.9</v>
      </c>
      <c r="AD98" s="253">
        <v>93.3</v>
      </c>
      <c r="AE98" s="253">
        <v>100</v>
      </c>
      <c r="AF98" s="253">
        <v>0</v>
      </c>
      <c r="AG98" s="253">
        <v>0</v>
      </c>
      <c r="AH98" s="253">
        <v>0</v>
      </c>
    </row>
    <row r="99" spans="1:34" s="86" customFormat="1" ht="21.75" customHeight="1">
      <c r="A99" s="19" t="s">
        <v>89</v>
      </c>
      <c r="B99" s="85">
        <v>49</v>
      </c>
      <c r="C99" s="85">
        <v>23</v>
      </c>
      <c r="D99" s="85">
        <v>26</v>
      </c>
      <c r="E99" s="85">
        <v>49</v>
      </c>
      <c r="F99" s="85">
        <v>23</v>
      </c>
      <c r="G99" s="85">
        <v>26</v>
      </c>
      <c r="H99" s="85">
        <v>0</v>
      </c>
      <c r="I99" s="85">
        <v>0</v>
      </c>
      <c r="J99" s="85">
        <v>0</v>
      </c>
      <c r="K99" s="85">
        <v>0</v>
      </c>
      <c r="L99" s="85">
        <v>0</v>
      </c>
      <c r="M99" s="85">
        <v>0</v>
      </c>
      <c r="N99" s="85">
        <v>0</v>
      </c>
      <c r="O99" s="85">
        <v>0</v>
      </c>
      <c r="P99" s="85">
        <v>0</v>
      </c>
      <c r="Q99" s="85">
        <v>0</v>
      </c>
      <c r="R99" s="85">
        <v>0</v>
      </c>
      <c r="S99" s="85">
        <v>0</v>
      </c>
      <c r="T99" s="85">
        <v>0</v>
      </c>
      <c r="U99" s="85">
        <v>0</v>
      </c>
      <c r="V99" s="85">
        <v>0</v>
      </c>
      <c r="W99" s="85">
        <v>0</v>
      </c>
      <c r="X99" s="85">
        <v>0</v>
      </c>
      <c r="Y99" s="85">
        <v>0</v>
      </c>
      <c r="Z99" s="85">
        <v>0</v>
      </c>
      <c r="AA99" s="85">
        <v>0</v>
      </c>
      <c r="AB99" s="85">
        <v>0</v>
      </c>
      <c r="AC99" s="253">
        <v>100</v>
      </c>
      <c r="AD99" s="253">
        <v>100</v>
      </c>
      <c r="AE99" s="253">
        <v>100</v>
      </c>
      <c r="AF99" s="253">
        <v>0</v>
      </c>
      <c r="AG99" s="253">
        <v>0</v>
      </c>
      <c r="AH99" s="253">
        <v>0</v>
      </c>
    </row>
    <row r="100" spans="1:34" s="86" customFormat="1" ht="21.75" customHeight="1">
      <c r="A100" s="19" t="s">
        <v>90</v>
      </c>
      <c r="B100" s="85">
        <v>108</v>
      </c>
      <c r="C100" s="85">
        <v>52</v>
      </c>
      <c r="D100" s="85">
        <v>56</v>
      </c>
      <c r="E100" s="85">
        <v>108</v>
      </c>
      <c r="F100" s="85">
        <v>52</v>
      </c>
      <c r="G100" s="85">
        <v>56</v>
      </c>
      <c r="H100" s="85">
        <v>0</v>
      </c>
      <c r="I100" s="85">
        <v>0</v>
      </c>
      <c r="J100" s="85">
        <v>0</v>
      </c>
      <c r="K100" s="85">
        <v>0</v>
      </c>
      <c r="L100" s="85">
        <v>0</v>
      </c>
      <c r="M100" s="85">
        <v>0</v>
      </c>
      <c r="N100" s="85">
        <v>0</v>
      </c>
      <c r="O100" s="85">
        <v>0</v>
      </c>
      <c r="P100" s="85">
        <v>0</v>
      </c>
      <c r="Q100" s="85">
        <v>0</v>
      </c>
      <c r="R100" s="85">
        <v>0</v>
      </c>
      <c r="S100" s="85">
        <v>0</v>
      </c>
      <c r="T100" s="85">
        <v>0</v>
      </c>
      <c r="U100" s="85">
        <v>0</v>
      </c>
      <c r="V100" s="85">
        <v>0</v>
      </c>
      <c r="W100" s="85">
        <v>0</v>
      </c>
      <c r="X100" s="85">
        <v>0</v>
      </c>
      <c r="Y100" s="85">
        <v>0</v>
      </c>
      <c r="Z100" s="85">
        <v>0</v>
      </c>
      <c r="AA100" s="85">
        <v>0</v>
      </c>
      <c r="AB100" s="85">
        <v>0</v>
      </c>
      <c r="AC100" s="253">
        <v>100</v>
      </c>
      <c r="AD100" s="253">
        <v>100</v>
      </c>
      <c r="AE100" s="253">
        <v>100</v>
      </c>
      <c r="AF100" s="253">
        <v>0</v>
      </c>
      <c r="AG100" s="253">
        <v>0</v>
      </c>
      <c r="AH100" s="253">
        <v>0</v>
      </c>
    </row>
    <row r="101" spans="1:34" s="86" customFormat="1" ht="21.75" customHeight="1">
      <c r="A101" s="19" t="s">
        <v>91</v>
      </c>
      <c r="B101" s="85">
        <v>84</v>
      </c>
      <c r="C101" s="85">
        <v>39</v>
      </c>
      <c r="D101" s="85">
        <v>45</v>
      </c>
      <c r="E101" s="85">
        <v>84</v>
      </c>
      <c r="F101" s="85">
        <v>39</v>
      </c>
      <c r="G101" s="85">
        <v>45</v>
      </c>
      <c r="H101" s="85">
        <v>0</v>
      </c>
      <c r="I101" s="85">
        <v>0</v>
      </c>
      <c r="J101" s="85">
        <v>0</v>
      </c>
      <c r="K101" s="85">
        <v>0</v>
      </c>
      <c r="L101" s="85">
        <v>0</v>
      </c>
      <c r="M101" s="85">
        <v>0</v>
      </c>
      <c r="N101" s="85">
        <v>0</v>
      </c>
      <c r="O101" s="85">
        <v>0</v>
      </c>
      <c r="P101" s="85">
        <v>0</v>
      </c>
      <c r="Q101" s="85">
        <v>0</v>
      </c>
      <c r="R101" s="85">
        <v>0</v>
      </c>
      <c r="S101" s="85">
        <v>0</v>
      </c>
      <c r="T101" s="85">
        <v>0</v>
      </c>
      <c r="U101" s="85">
        <v>0</v>
      </c>
      <c r="V101" s="85">
        <v>0</v>
      </c>
      <c r="W101" s="85">
        <v>0</v>
      </c>
      <c r="X101" s="85">
        <v>0</v>
      </c>
      <c r="Y101" s="85">
        <v>0</v>
      </c>
      <c r="Z101" s="85">
        <v>0</v>
      </c>
      <c r="AA101" s="85">
        <v>0</v>
      </c>
      <c r="AB101" s="85">
        <v>0</v>
      </c>
      <c r="AC101" s="253">
        <v>100</v>
      </c>
      <c r="AD101" s="253">
        <v>100</v>
      </c>
      <c r="AE101" s="253">
        <v>100</v>
      </c>
      <c r="AF101" s="253">
        <v>0</v>
      </c>
      <c r="AG101" s="253">
        <v>0</v>
      </c>
      <c r="AH101" s="253">
        <v>0</v>
      </c>
    </row>
    <row r="102" spans="1:34" s="86" customFormat="1" ht="21.75" customHeight="1">
      <c r="A102" s="19" t="s">
        <v>92</v>
      </c>
      <c r="B102" s="85">
        <v>44</v>
      </c>
      <c r="C102" s="85">
        <v>20</v>
      </c>
      <c r="D102" s="85">
        <v>24</v>
      </c>
      <c r="E102" s="85">
        <v>44</v>
      </c>
      <c r="F102" s="85">
        <v>20</v>
      </c>
      <c r="G102" s="85">
        <v>24</v>
      </c>
      <c r="H102" s="85">
        <v>0</v>
      </c>
      <c r="I102" s="85">
        <v>0</v>
      </c>
      <c r="J102" s="85">
        <v>0</v>
      </c>
      <c r="K102" s="85">
        <v>0</v>
      </c>
      <c r="L102" s="85">
        <v>0</v>
      </c>
      <c r="M102" s="85">
        <v>0</v>
      </c>
      <c r="N102" s="85">
        <v>0</v>
      </c>
      <c r="O102" s="85">
        <v>0</v>
      </c>
      <c r="P102" s="85">
        <v>0</v>
      </c>
      <c r="Q102" s="85">
        <v>0</v>
      </c>
      <c r="R102" s="85">
        <v>0</v>
      </c>
      <c r="S102" s="85">
        <v>0</v>
      </c>
      <c r="T102" s="85">
        <v>0</v>
      </c>
      <c r="U102" s="85">
        <v>0</v>
      </c>
      <c r="V102" s="85">
        <v>0</v>
      </c>
      <c r="W102" s="85">
        <v>0</v>
      </c>
      <c r="X102" s="85">
        <v>0</v>
      </c>
      <c r="Y102" s="85">
        <v>0</v>
      </c>
      <c r="Z102" s="85">
        <v>0</v>
      </c>
      <c r="AA102" s="85">
        <v>0</v>
      </c>
      <c r="AB102" s="85">
        <v>0</v>
      </c>
      <c r="AC102" s="253">
        <v>100</v>
      </c>
      <c r="AD102" s="253">
        <v>100</v>
      </c>
      <c r="AE102" s="253">
        <v>100</v>
      </c>
      <c r="AF102" s="253">
        <v>0</v>
      </c>
      <c r="AG102" s="253">
        <v>0</v>
      </c>
      <c r="AH102" s="253">
        <v>0</v>
      </c>
    </row>
    <row r="103" spans="1:34" s="86" customFormat="1" ht="21.75" customHeight="1" thickBot="1">
      <c r="A103" s="27" t="s">
        <v>93</v>
      </c>
      <c r="B103" s="89">
        <v>54</v>
      </c>
      <c r="C103" s="89">
        <v>28</v>
      </c>
      <c r="D103" s="89">
        <v>26</v>
      </c>
      <c r="E103" s="89">
        <v>54</v>
      </c>
      <c r="F103" s="89">
        <v>28</v>
      </c>
      <c r="G103" s="89">
        <v>26</v>
      </c>
      <c r="H103" s="89">
        <v>0</v>
      </c>
      <c r="I103" s="89">
        <v>0</v>
      </c>
      <c r="J103" s="89">
        <v>0</v>
      </c>
      <c r="K103" s="89">
        <v>0</v>
      </c>
      <c r="L103" s="89">
        <v>0</v>
      </c>
      <c r="M103" s="89">
        <v>0</v>
      </c>
      <c r="N103" s="89">
        <v>0</v>
      </c>
      <c r="O103" s="89">
        <v>0</v>
      </c>
      <c r="P103" s="89">
        <v>0</v>
      </c>
      <c r="Q103" s="89">
        <v>0</v>
      </c>
      <c r="R103" s="89">
        <v>0</v>
      </c>
      <c r="S103" s="89">
        <v>0</v>
      </c>
      <c r="T103" s="89">
        <v>0</v>
      </c>
      <c r="U103" s="89">
        <v>0</v>
      </c>
      <c r="V103" s="89">
        <v>0</v>
      </c>
      <c r="W103" s="89">
        <v>0</v>
      </c>
      <c r="X103" s="89">
        <v>0</v>
      </c>
      <c r="Y103" s="89">
        <v>0</v>
      </c>
      <c r="Z103" s="89">
        <v>0</v>
      </c>
      <c r="AA103" s="89">
        <v>0</v>
      </c>
      <c r="AB103" s="89">
        <v>0</v>
      </c>
      <c r="AC103" s="256">
        <v>100</v>
      </c>
      <c r="AD103" s="256">
        <v>100</v>
      </c>
      <c r="AE103" s="256">
        <v>100</v>
      </c>
      <c r="AF103" s="256">
        <v>0</v>
      </c>
      <c r="AG103" s="256">
        <v>0</v>
      </c>
      <c r="AH103" s="256">
        <v>0</v>
      </c>
    </row>
    <row r="104" spans="1:34" s="328" customFormat="1" ht="18" customHeight="1">
      <c r="A104" s="318"/>
      <c r="B104" s="329"/>
      <c r="C104" s="329"/>
      <c r="D104" s="329"/>
      <c r="E104" s="329"/>
      <c r="F104" s="329"/>
      <c r="G104" s="329"/>
      <c r="H104" s="329"/>
      <c r="I104" s="329"/>
      <c r="J104" s="329"/>
      <c r="K104" s="330"/>
      <c r="L104" s="318"/>
      <c r="M104" s="318"/>
      <c r="N104" s="318"/>
      <c r="O104" s="318"/>
      <c r="P104" s="318"/>
      <c r="Q104" s="319"/>
      <c r="R104" s="318"/>
      <c r="S104" s="318"/>
      <c r="T104" s="318"/>
      <c r="U104" s="318"/>
      <c r="V104" s="180"/>
      <c r="W104" s="318"/>
      <c r="X104" s="318"/>
      <c r="Y104" s="318"/>
      <c r="Z104" s="318"/>
      <c r="AA104" s="318"/>
      <c r="AB104" s="318"/>
      <c r="AC104" s="331"/>
      <c r="AD104" s="320"/>
      <c r="AE104" s="320"/>
      <c r="AF104" s="320"/>
      <c r="AG104" s="320"/>
      <c r="AH104" s="320"/>
    </row>
    <row r="105" spans="2:11" ht="18" customHeight="1">
      <c r="B105" s="329"/>
      <c r="C105" s="329"/>
      <c r="D105" s="329"/>
      <c r="E105" s="329"/>
      <c r="F105" s="329"/>
      <c r="G105" s="329"/>
      <c r="H105" s="329"/>
      <c r="I105" s="329"/>
      <c r="J105" s="329"/>
      <c r="K105" s="330"/>
    </row>
    <row r="106" spans="2:11" ht="18" customHeight="1">
      <c r="B106" s="329"/>
      <c r="C106" s="329"/>
      <c r="D106" s="329"/>
      <c r="E106" s="329"/>
      <c r="F106" s="329"/>
      <c r="G106" s="329"/>
      <c r="H106" s="329"/>
      <c r="I106" s="329"/>
      <c r="J106" s="329"/>
      <c r="K106" s="330"/>
    </row>
    <row r="107" spans="2:11" ht="15.75" customHeight="1">
      <c r="B107" s="329"/>
      <c r="C107" s="329"/>
      <c r="D107" s="329"/>
      <c r="E107" s="329"/>
      <c r="F107" s="329"/>
      <c r="G107" s="329"/>
      <c r="H107" s="329"/>
      <c r="I107" s="329"/>
      <c r="J107" s="329"/>
      <c r="K107" s="330"/>
    </row>
    <row r="108" spans="2:11" ht="15.75" customHeight="1">
      <c r="B108" s="329"/>
      <c r="C108" s="329"/>
      <c r="D108" s="329"/>
      <c r="E108" s="329"/>
      <c r="F108" s="329"/>
      <c r="G108" s="329"/>
      <c r="H108" s="329"/>
      <c r="I108" s="329"/>
      <c r="J108" s="329"/>
      <c r="K108" s="330"/>
    </row>
    <row r="109" spans="2:11" ht="15.75" customHeight="1">
      <c r="B109" s="329"/>
      <c r="C109" s="329"/>
      <c r="D109" s="329"/>
      <c r="E109" s="329"/>
      <c r="F109" s="329"/>
      <c r="G109" s="329"/>
      <c r="H109" s="329"/>
      <c r="I109" s="329"/>
      <c r="J109" s="329"/>
      <c r="K109" s="330"/>
    </row>
    <row r="110" spans="2:11" ht="15.75" customHeight="1">
      <c r="B110" s="329"/>
      <c r="C110" s="329"/>
      <c r="D110" s="329"/>
      <c r="E110" s="329"/>
      <c r="F110" s="329"/>
      <c r="G110" s="329"/>
      <c r="H110" s="329"/>
      <c r="I110" s="329"/>
      <c r="J110" s="329"/>
      <c r="K110" s="330"/>
    </row>
    <row r="111" spans="2:11" ht="15.75" customHeight="1">
      <c r="B111" s="329"/>
      <c r="C111" s="329"/>
      <c r="D111" s="329"/>
      <c r="E111" s="329"/>
      <c r="F111" s="329"/>
      <c r="G111" s="329"/>
      <c r="H111" s="329"/>
      <c r="I111" s="329"/>
      <c r="J111" s="329"/>
      <c r="K111" s="330"/>
    </row>
    <row r="112" spans="2:11" ht="14.25">
      <c r="B112" s="329"/>
      <c r="C112" s="329"/>
      <c r="D112" s="329"/>
      <c r="E112" s="329"/>
      <c r="F112" s="329"/>
      <c r="G112" s="329"/>
      <c r="H112" s="329"/>
      <c r="I112" s="329"/>
      <c r="J112" s="329"/>
      <c r="K112" s="330"/>
    </row>
    <row r="113" spans="2:11" ht="14.25">
      <c r="B113" s="329"/>
      <c r="C113" s="329"/>
      <c r="D113" s="329"/>
      <c r="E113" s="329"/>
      <c r="F113" s="329"/>
      <c r="G113" s="329"/>
      <c r="H113" s="329"/>
      <c r="I113" s="329"/>
      <c r="J113" s="329"/>
      <c r="K113" s="330"/>
    </row>
    <row r="114" spans="2:11" ht="14.25">
      <c r="B114" s="329"/>
      <c r="C114" s="329"/>
      <c r="D114" s="329"/>
      <c r="E114" s="329"/>
      <c r="F114" s="329"/>
      <c r="G114" s="329"/>
      <c r="H114" s="329"/>
      <c r="I114" s="329"/>
      <c r="J114" s="329"/>
      <c r="K114" s="330"/>
    </row>
  </sheetData>
  <mergeCells count="24">
    <mergeCell ref="Z2:AB2"/>
    <mergeCell ref="AC2:AE2"/>
    <mergeCell ref="AF2:AH2"/>
    <mergeCell ref="A2:A3"/>
    <mergeCell ref="W2:Y2"/>
    <mergeCell ref="N2:P2"/>
    <mergeCell ref="Q2:S2"/>
    <mergeCell ref="T2:V2"/>
    <mergeCell ref="B2:D2"/>
    <mergeCell ref="K2:M2"/>
    <mergeCell ref="H2:J2"/>
    <mergeCell ref="E2:G2"/>
    <mergeCell ref="A53:A54"/>
    <mergeCell ref="B53:D53"/>
    <mergeCell ref="E53:G53"/>
    <mergeCell ref="H53:J53"/>
    <mergeCell ref="K53:M53"/>
    <mergeCell ref="N53:P53"/>
    <mergeCell ref="Q53:S53"/>
    <mergeCell ref="T53:V53"/>
    <mergeCell ref="W53:Y53"/>
    <mergeCell ref="Z53:AB53"/>
    <mergeCell ref="AC53:AE53"/>
    <mergeCell ref="AF53:AH53"/>
  </mergeCells>
  <printOptions horizontalCentered="1"/>
  <pageMargins left="0.5118110236220472" right="0.2" top="0.46" bottom="0.4330708661417323" header="0.24" footer="0.5118110236220472"/>
  <pageSetup blackAndWhite="1" fitToHeight="2" fitToWidth="2" horizontalDpi="300" verticalDpi="300" orientation="portrait" pageOrder="overThenDown" paperSize="9" scale="70" r:id="rId1"/>
  <rowBreaks count="1" manualBreakCount="1">
    <brk id="51" max="255" man="1"/>
  </rowBreaks>
  <colBreaks count="1" manualBreakCount="1">
    <brk id="16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771331111211113" transitionEvaluation="1"/>
  <dimension ref="A1:AC120"/>
  <sheetViews>
    <sheetView showGridLines="0" zoomScale="75" zoomScaleNormal="75" zoomScaleSheetLayoutView="75" workbookViewId="0" topLeftCell="A1">
      <pane xSplit="1" ySplit="6" topLeftCell="B7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A1" sqref="A1"/>
    </sheetView>
  </sheetViews>
  <sheetFormatPr defaultColWidth="15.5" defaultRowHeight="15"/>
  <cols>
    <col min="1" max="1" width="13.69921875" style="333" customWidth="1"/>
    <col min="2" max="4" width="8.8984375" style="333" customWidth="1"/>
    <col min="5" max="17" width="7.09765625" style="333" customWidth="1"/>
    <col min="18" max="23" width="6.69921875" style="333" customWidth="1"/>
    <col min="24" max="26" width="7" style="333" customWidth="1"/>
    <col min="27" max="29" width="7.09765625" style="333" customWidth="1"/>
    <col min="30" max="16384" width="15.5" style="333" customWidth="1"/>
  </cols>
  <sheetData>
    <row r="1" spans="1:29" ht="20.25" customHeight="1" thickBot="1">
      <c r="A1" s="332" t="s">
        <v>476</v>
      </c>
      <c r="AC1" s="334" t="s">
        <v>459</v>
      </c>
    </row>
    <row r="2" spans="1:29" s="339" customFormat="1" ht="18" customHeight="1">
      <c r="A2" s="335"/>
      <c r="B2" s="713" t="s">
        <v>477</v>
      </c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4"/>
      <c r="R2" s="336"/>
      <c r="S2" s="337"/>
      <c r="T2" s="338"/>
      <c r="U2" s="337"/>
      <c r="V2" s="712" t="s">
        <v>478</v>
      </c>
      <c r="W2" s="712"/>
      <c r="X2" s="712"/>
      <c r="Y2" s="712"/>
      <c r="Z2" s="337"/>
      <c r="AA2" s="337"/>
      <c r="AB2" s="337"/>
      <c r="AC2" s="337"/>
    </row>
    <row r="3" spans="1:29" s="339" customFormat="1" ht="18" customHeight="1">
      <c r="A3" s="340"/>
      <c r="B3" s="699" t="s">
        <v>479</v>
      </c>
      <c r="C3" s="700"/>
      <c r="D3" s="700"/>
      <c r="E3" s="700"/>
      <c r="F3" s="700"/>
      <c r="G3" s="700"/>
      <c r="H3" s="700"/>
      <c r="I3" s="700"/>
      <c r="J3" s="700"/>
      <c r="K3" s="701"/>
      <c r="L3" s="702" t="s">
        <v>480</v>
      </c>
      <c r="M3" s="703"/>
      <c r="N3" s="704"/>
      <c r="O3" s="702" t="s">
        <v>472</v>
      </c>
      <c r="P3" s="703"/>
      <c r="Q3" s="704"/>
      <c r="R3" s="702" t="s">
        <v>439</v>
      </c>
      <c r="S3" s="703"/>
      <c r="T3" s="703"/>
      <c r="U3" s="703"/>
      <c r="V3" s="703"/>
      <c r="W3" s="704"/>
      <c r="X3" s="702" t="s">
        <v>481</v>
      </c>
      <c r="Y3" s="703"/>
      <c r="Z3" s="704"/>
      <c r="AA3" s="702" t="s">
        <v>482</v>
      </c>
      <c r="AB3" s="703"/>
      <c r="AC3" s="703"/>
    </row>
    <row r="4" spans="1:29" s="339" customFormat="1" ht="18" customHeight="1">
      <c r="A4" s="340" t="s">
        <v>483</v>
      </c>
      <c r="B4" s="699" t="s">
        <v>211</v>
      </c>
      <c r="C4" s="700"/>
      <c r="D4" s="700"/>
      <c r="E4" s="700"/>
      <c r="F4" s="700"/>
      <c r="G4" s="700"/>
      <c r="H4" s="700"/>
      <c r="I4" s="700"/>
      <c r="J4" s="701"/>
      <c r="K4" s="715" t="s">
        <v>473</v>
      </c>
      <c r="L4" s="705"/>
      <c r="M4" s="706"/>
      <c r="N4" s="707"/>
      <c r="O4" s="708"/>
      <c r="P4" s="709"/>
      <c r="Q4" s="710"/>
      <c r="R4" s="708"/>
      <c r="S4" s="709"/>
      <c r="T4" s="709"/>
      <c r="U4" s="709"/>
      <c r="V4" s="709"/>
      <c r="W4" s="710"/>
      <c r="X4" s="705"/>
      <c r="Y4" s="706"/>
      <c r="Z4" s="707"/>
      <c r="AA4" s="705"/>
      <c r="AB4" s="706"/>
      <c r="AC4" s="706"/>
    </row>
    <row r="5" spans="1:29" s="339" customFormat="1" ht="18" customHeight="1">
      <c r="A5" s="340"/>
      <c r="B5" s="699" t="s">
        <v>214</v>
      </c>
      <c r="C5" s="700"/>
      <c r="D5" s="701"/>
      <c r="E5" s="708" t="s">
        <v>215</v>
      </c>
      <c r="F5" s="709"/>
      <c r="G5" s="710"/>
      <c r="H5" s="699" t="s">
        <v>474</v>
      </c>
      <c r="I5" s="700"/>
      <c r="J5" s="701"/>
      <c r="K5" s="716"/>
      <c r="L5" s="708"/>
      <c r="M5" s="709"/>
      <c r="N5" s="710"/>
      <c r="O5" s="699" t="s">
        <v>484</v>
      </c>
      <c r="P5" s="700"/>
      <c r="Q5" s="701"/>
      <c r="R5" s="699" t="s">
        <v>475</v>
      </c>
      <c r="S5" s="700"/>
      <c r="T5" s="701"/>
      <c r="U5" s="699" t="s">
        <v>485</v>
      </c>
      <c r="V5" s="700"/>
      <c r="W5" s="701"/>
      <c r="X5" s="708"/>
      <c r="Y5" s="709"/>
      <c r="Z5" s="710"/>
      <c r="AA5" s="708"/>
      <c r="AB5" s="709"/>
      <c r="AC5" s="709"/>
    </row>
    <row r="6" spans="1:29" s="339" customFormat="1" ht="18" customHeight="1">
      <c r="A6" s="347"/>
      <c r="B6" s="347" t="s">
        <v>94</v>
      </c>
      <c r="C6" s="348" t="s">
        <v>108</v>
      </c>
      <c r="D6" s="348" t="s">
        <v>109</v>
      </c>
      <c r="E6" s="348" t="s">
        <v>94</v>
      </c>
      <c r="F6" s="348" t="s">
        <v>108</v>
      </c>
      <c r="G6" s="345" t="s">
        <v>109</v>
      </c>
      <c r="H6" s="348" t="s">
        <v>94</v>
      </c>
      <c r="I6" s="348" t="s">
        <v>108</v>
      </c>
      <c r="J6" s="345" t="s">
        <v>109</v>
      </c>
      <c r="K6" s="717"/>
      <c r="L6" s="349" t="s">
        <v>94</v>
      </c>
      <c r="M6" s="349" t="s">
        <v>108</v>
      </c>
      <c r="N6" s="349" t="s">
        <v>109</v>
      </c>
      <c r="O6" s="349" t="s">
        <v>94</v>
      </c>
      <c r="P6" s="349" t="s">
        <v>108</v>
      </c>
      <c r="Q6" s="349" t="s">
        <v>109</v>
      </c>
      <c r="R6" s="349" t="s">
        <v>94</v>
      </c>
      <c r="S6" s="349" t="s">
        <v>108</v>
      </c>
      <c r="T6" s="349" t="s">
        <v>109</v>
      </c>
      <c r="U6" s="349" t="s">
        <v>94</v>
      </c>
      <c r="V6" s="349" t="s">
        <v>108</v>
      </c>
      <c r="W6" s="349" t="s">
        <v>109</v>
      </c>
      <c r="X6" s="349" t="s">
        <v>94</v>
      </c>
      <c r="Y6" s="349" t="s">
        <v>108</v>
      </c>
      <c r="Z6" s="349" t="s">
        <v>109</v>
      </c>
      <c r="AA6" s="349" t="s">
        <v>94</v>
      </c>
      <c r="AB6" s="349" t="s">
        <v>108</v>
      </c>
      <c r="AC6" s="341" t="s">
        <v>109</v>
      </c>
    </row>
    <row r="7" spans="1:29" s="85" customFormat="1" ht="24" customHeight="1">
      <c r="A7" s="19" t="s">
        <v>122</v>
      </c>
      <c r="B7" s="85">
        <v>20243</v>
      </c>
      <c r="C7" s="85">
        <v>10157</v>
      </c>
      <c r="D7" s="85">
        <v>10086</v>
      </c>
      <c r="E7" s="85">
        <v>139</v>
      </c>
      <c r="F7" s="85">
        <v>92</v>
      </c>
      <c r="G7" s="85">
        <v>47</v>
      </c>
      <c r="H7" s="85">
        <v>125</v>
      </c>
      <c r="I7" s="85">
        <v>55</v>
      </c>
      <c r="J7" s="85">
        <v>70</v>
      </c>
      <c r="K7" s="85">
        <v>0</v>
      </c>
      <c r="L7" s="85">
        <v>368</v>
      </c>
      <c r="M7" s="85">
        <v>301</v>
      </c>
      <c r="N7" s="85">
        <v>67</v>
      </c>
      <c r="O7" s="85">
        <v>98</v>
      </c>
      <c r="P7" s="85">
        <v>65</v>
      </c>
      <c r="Q7" s="85">
        <v>33</v>
      </c>
      <c r="R7" s="85">
        <v>51</v>
      </c>
      <c r="S7" s="85">
        <v>35</v>
      </c>
      <c r="T7" s="85">
        <v>16</v>
      </c>
      <c r="U7" s="85">
        <v>8</v>
      </c>
      <c r="V7" s="85">
        <v>4</v>
      </c>
      <c r="W7" s="85">
        <v>4</v>
      </c>
      <c r="X7" s="85">
        <v>29</v>
      </c>
      <c r="Y7" s="85">
        <v>17</v>
      </c>
      <c r="Z7" s="85">
        <v>12</v>
      </c>
      <c r="AA7" s="85">
        <v>11</v>
      </c>
      <c r="AB7" s="85">
        <v>11</v>
      </c>
      <c r="AC7" s="85">
        <v>0</v>
      </c>
    </row>
    <row r="8" s="85" customFormat="1" ht="24" customHeight="1">
      <c r="A8" s="19"/>
    </row>
    <row r="9" spans="1:29" s="87" customFormat="1" ht="24" customHeight="1">
      <c r="A9" s="20" t="s">
        <v>123</v>
      </c>
      <c r="B9" s="87">
        <v>19089</v>
      </c>
      <c r="C9" s="87">
        <v>9606</v>
      </c>
      <c r="D9" s="87">
        <v>9483</v>
      </c>
      <c r="E9" s="87">
        <v>161</v>
      </c>
      <c r="F9" s="87">
        <v>99</v>
      </c>
      <c r="G9" s="87">
        <v>62</v>
      </c>
      <c r="H9" s="87">
        <v>183</v>
      </c>
      <c r="I9" s="87">
        <v>102</v>
      </c>
      <c r="J9" s="87">
        <v>81</v>
      </c>
      <c r="K9" s="87">
        <v>0</v>
      </c>
      <c r="L9" s="87">
        <v>388</v>
      </c>
      <c r="M9" s="87">
        <v>326</v>
      </c>
      <c r="N9" s="87">
        <v>62</v>
      </c>
      <c r="O9" s="87">
        <v>125</v>
      </c>
      <c r="P9" s="87">
        <v>87</v>
      </c>
      <c r="Q9" s="87">
        <v>38</v>
      </c>
      <c r="R9" s="87">
        <v>53</v>
      </c>
      <c r="S9" s="87">
        <v>29</v>
      </c>
      <c r="T9" s="87">
        <v>24</v>
      </c>
      <c r="U9" s="87">
        <v>6</v>
      </c>
      <c r="V9" s="87">
        <v>4</v>
      </c>
      <c r="W9" s="87">
        <v>2</v>
      </c>
      <c r="X9" s="87">
        <v>18</v>
      </c>
      <c r="Y9" s="87">
        <v>5</v>
      </c>
      <c r="Z9" s="87">
        <v>13</v>
      </c>
      <c r="AA9" s="87">
        <v>20</v>
      </c>
      <c r="AB9" s="87">
        <v>20</v>
      </c>
      <c r="AC9" s="87">
        <v>0</v>
      </c>
    </row>
    <row r="10" spans="1:29" s="85" customFormat="1" ht="24" customHeight="1">
      <c r="A10" s="19" t="s">
        <v>13</v>
      </c>
      <c r="B10" s="85">
        <v>161</v>
      </c>
      <c r="C10" s="85">
        <v>83</v>
      </c>
      <c r="D10" s="85">
        <v>78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0</v>
      </c>
      <c r="V10" s="85">
        <v>0</v>
      </c>
      <c r="W10" s="85">
        <v>0</v>
      </c>
      <c r="X10" s="85">
        <v>1</v>
      </c>
      <c r="Y10" s="85">
        <v>0</v>
      </c>
      <c r="Z10" s="85">
        <v>1</v>
      </c>
      <c r="AA10" s="85">
        <v>0</v>
      </c>
      <c r="AB10" s="85">
        <v>0</v>
      </c>
      <c r="AC10" s="85">
        <v>0</v>
      </c>
    </row>
    <row r="11" spans="1:29" s="85" customFormat="1" ht="24" customHeight="1">
      <c r="A11" s="19" t="s">
        <v>14</v>
      </c>
      <c r="B11" s="85">
        <v>18596</v>
      </c>
      <c r="C11" s="85">
        <v>9392</v>
      </c>
      <c r="D11" s="85">
        <v>9204</v>
      </c>
      <c r="E11" s="85">
        <v>161</v>
      </c>
      <c r="F11" s="85">
        <v>99</v>
      </c>
      <c r="G11" s="85">
        <v>62</v>
      </c>
      <c r="H11" s="85">
        <v>180</v>
      </c>
      <c r="I11" s="85">
        <v>101</v>
      </c>
      <c r="J11" s="85">
        <v>79</v>
      </c>
      <c r="K11" s="85">
        <v>0</v>
      </c>
      <c r="L11" s="85">
        <v>387</v>
      </c>
      <c r="M11" s="85">
        <v>325</v>
      </c>
      <c r="N11" s="85">
        <v>62</v>
      </c>
      <c r="O11" s="85">
        <v>125</v>
      </c>
      <c r="P11" s="85">
        <v>87</v>
      </c>
      <c r="Q11" s="85">
        <v>38</v>
      </c>
      <c r="R11" s="85">
        <v>53</v>
      </c>
      <c r="S11" s="85">
        <v>29</v>
      </c>
      <c r="T11" s="85">
        <v>24</v>
      </c>
      <c r="U11" s="85">
        <v>6</v>
      </c>
      <c r="V11" s="85">
        <v>4</v>
      </c>
      <c r="W11" s="85">
        <v>2</v>
      </c>
      <c r="X11" s="85">
        <v>15</v>
      </c>
      <c r="Y11" s="85">
        <v>5</v>
      </c>
      <c r="Z11" s="85">
        <v>10</v>
      </c>
      <c r="AA11" s="85">
        <v>20</v>
      </c>
      <c r="AB11" s="85">
        <v>20</v>
      </c>
      <c r="AC11" s="85">
        <v>0</v>
      </c>
    </row>
    <row r="12" spans="1:29" s="85" customFormat="1" ht="24" customHeight="1">
      <c r="A12" s="19" t="s">
        <v>15</v>
      </c>
      <c r="B12" s="85">
        <v>332</v>
      </c>
      <c r="C12" s="85">
        <v>131</v>
      </c>
      <c r="D12" s="85">
        <v>201</v>
      </c>
      <c r="E12" s="85">
        <v>0</v>
      </c>
      <c r="F12" s="85">
        <v>0</v>
      </c>
      <c r="G12" s="85">
        <v>0</v>
      </c>
      <c r="H12" s="85">
        <v>3</v>
      </c>
      <c r="I12" s="85">
        <v>1</v>
      </c>
      <c r="J12" s="85">
        <v>2</v>
      </c>
      <c r="K12" s="85">
        <v>0</v>
      </c>
      <c r="L12" s="85">
        <v>1</v>
      </c>
      <c r="M12" s="85">
        <v>1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  <c r="W12" s="85">
        <v>0</v>
      </c>
      <c r="X12" s="85">
        <v>2</v>
      </c>
      <c r="Y12" s="85">
        <v>0</v>
      </c>
      <c r="Z12" s="85">
        <v>2</v>
      </c>
      <c r="AA12" s="85">
        <v>0</v>
      </c>
      <c r="AB12" s="85">
        <v>0</v>
      </c>
      <c r="AC12" s="85">
        <v>0</v>
      </c>
    </row>
    <row r="13" s="85" customFormat="1" ht="24" customHeight="1">
      <c r="A13" s="19"/>
    </row>
    <row r="14" spans="1:29" s="87" customFormat="1" ht="24" customHeight="1">
      <c r="A14" s="20" t="s">
        <v>16</v>
      </c>
      <c r="B14" s="87">
        <v>13144</v>
      </c>
      <c r="C14" s="87">
        <v>6586</v>
      </c>
      <c r="D14" s="87">
        <v>6558</v>
      </c>
      <c r="E14" s="87">
        <v>137</v>
      </c>
      <c r="F14" s="87">
        <v>84</v>
      </c>
      <c r="G14" s="87">
        <v>53</v>
      </c>
      <c r="H14" s="87">
        <v>134</v>
      </c>
      <c r="I14" s="87">
        <v>75</v>
      </c>
      <c r="J14" s="87">
        <v>59</v>
      </c>
      <c r="K14" s="87">
        <v>0</v>
      </c>
      <c r="L14" s="87">
        <v>275</v>
      </c>
      <c r="M14" s="87">
        <v>233</v>
      </c>
      <c r="N14" s="87">
        <v>42</v>
      </c>
      <c r="O14" s="87">
        <v>86</v>
      </c>
      <c r="P14" s="87">
        <v>57</v>
      </c>
      <c r="Q14" s="87">
        <v>29</v>
      </c>
      <c r="R14" s="87">
        <v>34</v>
      </c>
      <c r="S14" s="87">
        <v>21</v>
      </c>
      <c r="T14" s="87">
        <v>13</v>
      </c>
      <c r="U14" s="87">
        <v>3</v>
      </c>
      <c r="V14" s="87">
        <v>1</v>
      </c>
      <c r="W14" s="87">
        <v>2</v>
      </c>
      <c r="X14" s="87">
        <v>11</v>
      </c>
      <c r="Y14" s="87">
        <v>2</v>
      </c>
      <c r="Z14" s="87">
        <v>9</v>
      </c>
      <c r="AA14" s="87">
        <v>17</v>
      </c>
      <c r="AB14" s="87">
        <v>17</v>
      </c>
      <c r="AC14" s="87">
        <v>0</v>
      </c>
    </row>
    <row r="15" spans="1:29" s="87" customFormat="1" ht="24" customHeight="1">
      <c r="A15" s="20" t="s">
        <v>17</v>
      </c>
      <c r="B15" s="87">
        <v>5945</v>
      </c>
      <c r="C15" s="87">
        <v>3020</v>
      </c>
      <c r="D15" s="87">
        <v>2925</v>
      </c>
      <c r="E15" s="87">
        <v>24</v>
      </c>
      <c r="F15" s="87">
        <v>15</v>
      </c>
      <c r="G15" s="87">
        <v>9</v>
      </c>
      <c r="H15" s="87">
        <v>49</v>
      </c>
      <c r="I15" s="87">
        <v>27</v>
      </c>
      <c r="J15" s="87">
        <v>22</v>
      </c>
      <c r="K15" s="87">
        <v>0</v>
      </c>
      <c r="L15" s="87">
        <v>113</v>
      </c>
      <c r="M15" s="87">
        <v>93</v>
      </c>
      <c r="N15" s="87">
        <v>20</v>
      </c>
      <c r="O15" s="87">
        <v>39</v>
      </c>
      <c r="P15" s="87">
        <v>30</v>
      </c>
      <c r="Q15" s="87">
        <v>9</v>
      </c>
      <c r="R15" s="87">
        <v>19</v>
      </c>
      <c r="S15" s="87">
        <v>8</v>
      </c>
      <c r="T15" s="87">
        <v>11</v>
      </c>
      <c r="U15" s="87">
        <v>3</v>
      </c>
      <c r="V15" s="87">
        <v>3</v>
      </c>
      <c r="W15" s="87">
        <v>0</v>
      </c>
      <c r="X15" s="87">
        <v>7</v>
      </c>
      <c r="Y15" s="87">
        <v>3</v>
      </c>
      <c r="Z15" s="87">
        <v>4</v>
      </c>
      <c r="AA15" s="87">
        <v>3</v>
      </c>
      <c r="AB15" s="87">
        <v>3</v>
      </c>
      <c r="AC15" s="87">
        <v>0</v>
      </c>
    </row>
    <row r="16" s="85" customFormat="1" ht="24" customHeight="1">
      <c r="A16" s="19"/>
    </row>
    <row r="17" spans="1:29" s="85" customFormat="1" ht="24" customHeight="1">
      <c r="A17" s="19" t="s">
        <v>18</v>
      </c>
      <c r="B17" s="85">
        <v>6775</v>
      </c>
      <c r="C17" s="85">
        <v>3383</v>
      </c>
      <c r="D17" s="85">
        <v>3392</v>
      </c>
      <c r="E17" s="85">
        <v>73</v>
      </c>
      <c r="F17" s="85">
        <v>51</v>
      </c>
      <c r="G17" s="85">
        <v>22</v>
      </c>
      <c r="H17" s="85">
        <v>93</v>
      </c>
      <c r="I17" s="85">
        <v>50</v>
      </c>
      <c r="J17" s="85">
        <v>43</v>
      </c>
      <c r="K17" s="85">
        <v>0</v>
      </c>
      <c r="L17" s="85">
        <v>116</v>
      </c>
      <c r="M17" s="85">
        <v>104</v>
      </c>
      <c r="N17" s="85">
        <v>12</v>
      </c>
      <c r="O17" s="85">
        <v>42</v>
      </c>
      <c r="P17" s="85">
        <v>27</v>
      </c>
      <c r="Q17" s="85">
        <v>15</v>
      </c>
      <c r="R17" s="85">
        <v>20</v>
      </c>
      <c r="S17" s="85">
        <v>14</v>
      </c>
      <c r="T17" s="85">
        <v>6</v>
      </c>
      <c r="U17" s="85">
        <v>1</v>
      </c>
      <c r="V17" s="85">
        <v>1</v>
      </c>
      <c r="W17" s="85">
        <v>0</v>
      </c>
      <c r="X17" s="85">
        <v>6</v>
      </c>
      <c r="Y17" s="85">
        <v>1</v>
      </c>
      <c r="Z17" s="85">
        <v>5</v>
      </c>
      <c r="AA17" s="85">
        <v>4</v>
      </c>
      <c r="AB17" s="85">
        <v>4</v>
      </c>
      <c r="AC17" s="85">
        <v>0</v>
      </c>
    </row>
    <row r="18" spans="1:29" s="85" customFormat="1" ht="24" customHeight="1">
      <c r="A18" s="19" t="s">
        <v>19</v>
      </c>
      <c r="B18" s="85">
        <v>1059</v>
      </c>
      <c r="C18" s="85">
        <v>551</v>
      </c>
      <c r="D18" s="85">
        <v>508</v>
      </c>
      <c r="E18" s="85">
        <v>12</v>
      </c>
      <c r="F18" s="85">
        <v>5</v>
      </c>
      <c r="G18" s="85">
        <v>7</v>
      </c>
      <c r="H18" s="85">
        <v>1</v>
      </c>
      <c r="I18" s="85">
        <v>0</v>
      </c>
      <c r="J18" s="85">
        <v>1</v>
      </c>
      <c r="K18" s="85">
        <v>0</v>
      </c>
      <c r="L18" s="85">
        <v>37</v>
      </c>
      <c r="M18" s="85">
        <v>21</v>
      </c>
      <c r="N18" s="85">
        <v>16</v>
      </c>
      <c r="O18" s="85">
        <v>4</v>
      </c>
      <c r="P18" s="85">
        <v>2</v>
      </c>
      <c r="Q18" s="85">
        <v>2</v>
      </c>
      <c r="R18" s="85">
        <v>1</v>
      </c>
      <c r="S18" s="85">
        <v>0</v>
      </c>
      <c r="T18" s="85">
        <v>1</v>
      </c>
      <c r="U18" s="85">
        <v>1</v>
      </c>
      <c r="V18" s="85">
        <v>0</v>
      </c>
      <c r="W18" s="85">
        <v>1</v>
      </c>
      <c r="X18" s="85">
        <v>1</v>
      </c>
      <c r="Y18" s="85">
        <v>0</v>
      </c>
      <c r="Z18" s="85">
        <v>1</v>
      </c>
      <c r="AA18" s="85">
        <v>2</v>
      </c>
      <c r="AB18" s="85">
        <v>2</v>
      </c>
      <c r="AC18" s="85">
        <v>0</v>
      </c>
    </row>
    <row r="19" spans="1:29" s="85" customFormat="1" ht="24" customHeight="1">
      <c r="A19" s="19" t="s">
        <v>20</v>
      </c>
      <c r="B19" s="85">
        <v>380</v>
      </c>
      <c r="C19" s="85">
        <v>183</v>
      </c>
      <c r="D19" s="85">
        <v>197</v>
      </c>
      <c r="E19" s="85">
        <v>9</v>
      </c>
      <c r="F19" s="85">
        <v>4</v>
      </c>
      <c r="G19" s="85">
        <v>5</v>
      </c>
      <c r="H19" s="85">
        <v>3</v>
      </c>
      <c r="I19" s="85">
        <v>2</v>
      </c>
      <c r="J19" s="85">
        <v>1</v>
      </c>
      <c r="K19" s="85">
        <v>0</v>
      </c>
      <c r="L19" s="85">
        <v>8</v>
      </c>
      <c r="M19" s="85">
        <v>7</v>
      </c>
      <c r="N19" s="85">
        <v>1</v>
      </c>
      <c r="O19" s="85">
        <v>7</v>
      </c>
      <c r="P19" s="85">
        <v>2</v>
      </c>
      <c r="Q19" s="85">
        <v>5</v>
      </c>
      <c r="R19" s="85">
        <v>5</v>
      </c>
      <c r="S19" s="85">
        <v>2</v>
      </c>
      <c r="T19" s="85">
        <v>3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1</v>
      </c>
      <c r="AB19" s="85">
        <v>1</v>
      </c>
      <c r="AC19" s="85">
        <v>0</v>
      </c>
    </row>
    <row r="20" spans="1:29" s="85" customFormat="1" ht="24" customHeight="1">
      <c r="A20" s="19" t="s">
        <v>21</v>
      </c>
      <c r="B20" s="85">
        <v>488</v>
      </c>
      <c r="C20" s="85">
        <v>232</v>
      </c>
      <c r="D20" s="85">
        <v>256</v>
      </c>
      <c r="E20" s="85">
        <v>9</v>
      </c>
      <c r="F20" s="85">
        <v>4</v>
      </c>
      <c r="G20" s="85">
        <v>5</v>
      </c>
      <c r="H20" s="85">
        <v>5</v>
      </c>
      <c r="I20" s="85">
        <v>1</v>
      </c>
      <c r="J20" s="85">
        <v>4</v>
      </c>
      <c r="K20" s="85">
        <v>0</v>
      </c>
      <c r="L20" s="85">
        <v>27</v>
      </c>
      <c r="M20" s="85">
        <v>23</v>
      </c>
      <c r="N20" s="85">
        <v>4</v>
      </c>
      <c r="O20" s="85">
        <v>4</v>
      </c>
      <c r="P20" s="85">
        <v>2</v>
      </c>
      <c r="Q20" s="85">
        <v>2</v>
      </c>
      <c r="R20" s="85">
        <v>0</v>
      </c>
      <c r="S20" s="85">
        <v>0</v>
      </c>
      <c r="T20" s="85">
        <v>0</v>
      </c>
      <c r="U20" s="85">
        <v>0</v>
      </c>
      <c r="V20" s="85">
        <v>0</v>
      </c>
      <c r="W20" s="85">
        <v>0</v>
      </c>
      <c r="X20" s="85">
        <v>0</v>
      </c>
      <c r="Y20" s="85">
        <v>0</v>
      </c>
      <c r="Z20" s="85">
        <v>0</v>
      </c>
      <c r="AA20" s="85">
        <v>1</v>
      </c>
      <c r="AB20" s="85">
        <v>1</v>
      </c>
      <c r="AC20" s="85">
        <v>0</v>
      </c>
    </row>
    <row r="21" spans="1:29" s="85" customFormat="1" ht="24" customHeight="1">
      <c r="A21" s="19" t="s">
        <v>22</v>
      </c>
      <c r="B21" s="85">
        <v>308</v>
      </c>
      <c r="C21" s="85">
        <v>148</v>
      </c>
      <c r="D21" s="85">
        <v>160</v>
      </c>
      <c r="E21" s="85">
        <v>13</v>
      </c>
      <c r="F21" s="85">
        <v>6</v>
      </c>
      <c r="G21" s="85">
        <v>7</v>
      </c>
      <c r="H21" s="85">
        <v>1</v>
      </c>
      <c r="I21" s="85">
        <v>0</v>
      </c>
      <c r="J21" s="85">
        <v>1</v>
      </c>
      <c r="K21" s="85">
        <v>0</v>
      </c>
      <c r="L21" s="85">
        <v>8</v>
      </c>
      <c r="M21" s="85">
        <v>6</v>
      </c>
      <c r="N21" s="85">
        <v>2</v>
      </c>
      <c r="O21" s="85">
        <v>3</v>
      </c>
      <c r="P21" s="85">
        <v>3</v>
      </c>
      <c r="Q21" s="85">
        <v>0</v>
      </c>
      <c r="R21" s="85">
        <v>0</v>
      </c>
      <c r="S21" s="85">
        <v>0</v>
      </c>
      <c r="T21" s="85">
        <v>0</v>
      </c>
      <c r="U21" s="85">
        <v>0</v>
      </c>
      <c r="V21" s="85">
        <v>0</v>
      </c>
      <c r="W21" s="85">
        <v>0</v>
      </c>
      <c r="X21" s="85">
        <v>0</v>
      </c>
      <c r="Y21" s="85">
        <v>0</v>
      </c>
      <c r="Z21" s="85">
        <v>0</v>
      </c>
      <c r="AA21" s="85">
        <v>0</v>
      </c>
      <c r="AB21" s="85">
        <v>0</v>
      </c>
      <c r="AC21" s="85">
        <v>0</v>
      </c>
    </row>
    <row r="22" spans="1:29" s="85" customFormat="1" ht="24" customHeight="1">
      <c r="A22" s="19" t="s">
        <v>23</v>
      </c>
      <c r="B22" s="85">
        <v>548</v>
      </c>
      <c r="C22" s="85">
        <v>274</v>
      </c>
      <c r="D22" s="85">
        <v>274</v>
      </c>
      <c r="E22" s="85">
        <v>4</v>
      </c>
      <c r="F22" s="85">
        <v>2</v>
      </c>
      <c r="G22" s="85">
        <v>2</v>
      </c>
      <c r="H22" s="85">
        <v>2</v>
      </c>
      <c r="I22" s="85">
        <v>1</v>
      </c>
      <c r="J22" s="85">
        <v>1</v>
      </c>
      <c r="K22" s="85">
        <v>0</v>
      </c>
      <c r="L22" s="85">
        <v>10</v>
      </c>
      <c r="M22" s="85">
        <v>9</v>
      </c>
      <c r="N22" s="85">
        <v>1</v>
      </c>
      <c r="O22" s="85">
        <v>3</v>
      </c>
      <c r="P22" s="85">
        <v>2</v>
      </c>
      <c r="Q22" s="85">
        <v>1</v>
      </c>
      <c r="R22" s="85">
        <v>1</v>
      </c>
      <c r="S22" s="85">
        <v>0</v>
      </c>
      <c r="T22" s="85">
        <v>1</v>
      </c>
      <c r="U22" s="85">
        <v>0</v>
      </c>
      <c r="V22" s="85">
        <v>0</v>
      </c>
      <c r="W22" s="85">
        <v>0</v>
      </c>
      <c r="X22" s="85">
        <v>0</v>
      </c>
      <c r="Y22" s="85">
        <v>0</v>
      </c>
      <c r="Z22" s="85">
        <v>0</v>
      </c>
      <c r="AA22" s="85">
        <v>2</v>
      </c>
      <c r="AB22" s="85">
        <v>2</v>
      </c>
      <c r="AC22" s="85">
        <v>0</v>
      </c>
    </row>
    <row r="23" spans="1:29" s="85" customFormat="1" ht="24" customHeight="1">
      <c r="A23" s="19" t="s">
        <v>24</v>
      </c>
      <c r="B23" s="85">
        <v>386</v>
      </c>
      <c r="C23" s="85">
        <v>185</v>
      </c>
      <c r="D23" s="85">
        <v>201</v>
      </c>
      <c r="E23" s="85">
        <v>8</v>
      </c>
      <c r="F23" s="85">
        <v>6</v>
      </c>
      <c r="G23" s="85">
        <v>2</v>
      </c>
      <c r="H23" s="85">
        <v>0</v>
      </c>
      <c r="I23" s="85">
        <v>0</v>
      </c>
      <c r="J23" s="85">
        <v>0</v>
      </c>
      <c r="K23" s="85">
        <v>0</v>
      </c>
      <c r="L23" s="85">
        <v>8</v>
      </c>
      <c r="M23" s="85">
        <v>8</v>
      </c>
      <c r="N23" s="85">
        <v>0</v>
      </c>
      <c r="O23" s="85">
        <v>0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>
        <v>0</v>
      </c>
      <c r="X23" s="85">
        <v>1</v>
      </c>
      <c r="Y23" s="85">
        <v>0</v>
      </c>
      <c r="Z23" s="85">
        <v>1</v>
      </c>
      <c r="AA23" s="85">
        <v>0</v>
      </c>
      <c r="AB23" s="85">
        <v>0</v>
      </c>
      <c r="AC23" s="85">
        <v>0</v>
      </c>
    </row>
    <row r="24" spans="1:29" s="85" customFormat="1" ht="24" customHeight="1">
      <c r="A24" s="19" t="s">
        <v>25</v>
      </c>
      <c r="B24" s="85">
        <v>627</v>
      </c>
      <c r="C24" s="85">
        <v>333</v>
      </c>
      <c r="D24" s="85">
        <v>294</v>
      </c>
      <c r="E24" s="85">
        <v>1</v>
      </c>
      <c r="F24" s="85">
        <v>0</v>
      </c>
      <c r="G24" s="85">
        <v>1</v>
      </c>
      <c r="H24" s="85">
        <v>7</v>
      </c>
      <c r="I24" s="85">
        <v>5</v>
      </c>
      <c r="J24" s="85">
        <v>2</v>
      </c>
      <c r="K24" s="85">
        <v>0</v>
      </c>
      <c r="L24" s="85">
        <v>13</v>
      </c>
      <c r="M24" s="85">
        <v>12</v>
      </c>
      <c r="N24" s="85">
        <v>1</v>
      </c>
      <c r="O24" s="85">
        <v>5</v>
      </c>
      <c r="P24" s="85">
        <v>5</v>
      </c>
      <c r="Q24" s="85">
        <v>0</v>
      </c>
      <c r="R24" s="85">
        <v>2</v>
      </c>
      <c r="S24" s="85">
        <v>1</v>
      </c>
      <c r="T24" s="85">
        <v>1</v>
      </c>
      <c r="U24" s="85">
        <v>0</v>
      </c>
      <c r="V24" s="85">
        <v>0</v>
      </c>
      <c r="W24" s="85">
        <v>0</v>
      </c>
      <c r="X24" s="85">
        <v>0</v>
      </c>
      <c r="Y24" s="85">
        <v>0</v>
      </c>
      <c r="Z24" s="85">
        <v>0</v>
      </c>
      <c r="AA24" s="85">
        <v>0</v>
      </c>
      <c r="AB24" s="85">
        <v>0</v>
      </c>
      <c r="AC24" s="85">
        <v>0</v>
      </c>
    </row>
    <row r="25" spans="1:29" s="85" customFormat="1" ht="24" customHeight="1">
      <c r="A25" s="19" t="s">
        <v>26</v>
      </c>
      <c r="B25" s="85">
        <v>202</v>
      </c>
      <c r="C25" s="85">
        <v>101</v>
      </c>
      <c r="D25" s="85">
        <v>101</v>
      </c>
      <c r="E25" s="85">
        <v>0</v>
      </c>
      <c r="F25" s="85">
        <v>0</v>
      </c>
      <c r="G25" s="85">
        <v>0</v>
      </c>
      <c r="H25" s="85">
        <v>1</v>
      </c>
      <c r="I25" s="85">
        <v>1</v>
      </c>
      <c r="J25" s="85">
        <v>0</v>
      </c>
      <c r="K25" s="85">
        <v>0</v>
      </c>
      <c r="L25" s="85">
        <v>3</v>
      </c>
      <c r="M25" s="85">
        <v>3</v>
      </c>
      <c r="N25" s="85">
        <v>0</v>
      </c>
      <c r="O25" s="85">
        <v>1</v>
      </c>
      <c r="P25" s="85">
        <v>0</v>
      </c>
      <c r="Q25" s="85">
        <v>1</v>
      </c>
      <c r="R25" s="85">
        <v>1</v>
      </c>
      <c r="S25" s="85">
        <v>1</v>
      </c>
      <c r="T25" s="85">
        <v>0</v>
      </c>
      <c r="U25" s="85">
        <v>0</v>
      </c>
      <c r="V25" s="85">
        <v>0</v>
      </c>
      <c r="W25" s="85">
        <v>0</v>
      </c>
      <c r="X25" s="85">
        <v>1</v>
      </c>
      <c r="Y25" s="85">
        <v>1</v>
      </c>
      <c r="Z25" s="85">
        <v>0</v>
      </c>
      <c r="AA25" s="85">
        <v>0</v>
      </c>
      <c r="AB25" s="85">
        <v>0</v>
      </c>
      <c r="AC25" s="85">
        <v>0</v>
      </c>
    </row>
    <row r="26" spans="1:29" s="85" customFormat="1" ht="24" customHeight="1">
      <c r="A26" s="19" t="s">
        <v>27</v>
      </c>
      <c r="B26" s="85">
        <v>571</v>
      </c>
      <c r="C26" s="85">
        <v>298</v>
      </c>
      <c r="D26" s="85">
        <v>273</v>
      </c>
      <c r="E26" s="85">
        <v>2</v>
      </c>
      <c r="F26" s="85">
        <v>2</v>
      </c>
      <c r="G26" s="85">
        <v>0</v>
      </c>
      <c r="H26" s="85">
        <v>7</v>
      </c>
      <c r="I26" s="85">
        <v>6</v>
      </c>
      <c r="J26" s="85">
        <v>1</v>
      </c>
      <c r="K26" s="85">
        <v>0</v>
      </c>
      <c r="L26" s="85">
        <v>14</v>
      </c>
      <c r="M26" s="85">
        <v>12</v>
      </c>
      <c r="N26" s="85">
        <v>2</v>
      </c>
      <c r="O26" s="85">
        <v>5</v>
      </c>
      <c r="P26" s="85">
        <v>5</v>
      </c>
      <c r="Q26" s="85">
        <v>0</v>
      </c>
      <c r="R26" s="85">
        <v>0</v>
      </c>
      <c r="S26" s="85">
        <v>0</v>
      </c>
      <c r="T26" s="85">
        <v>0</v>
      </c>
      <c r="U26" s="85">
        <v>0</v>
      </c>
      <c r="V26" s="85">
        <v>0</v>
      </c>
      <c r="W26" s="85">
        <v>0</v>
      </c>
      <c r="X26" s="85">
        <v>1</v>
      </c>
      <c r="Y26" s="85">
        <v>0</v>
      </c>
      <c r="Z26" s="85">
        <v>1</v>
      </c>
      <c r="AA26" s="85">
        <v>1</v>
      </c>
      <c r="AB26" s="85">
        <v>1</v>
      </c>
      <c r="AC26" s="85">
        <v>0</v>
      </c>
    </row>
    <row r="27" spans="1:29" s="85" customFormat="1" ht="24" customHeight="1">
      <c r="A27" s="19" t="s">
        <v>28</v>
      </c>
      <c r="B27" s="85">
        <v>400</v>
      </c>
      <c r="C27" s="85">
        <v>205</v>
      </c>
      <c r="D27" s="85">
        <v>195</v>
      </c>
      <c r="E27" s="85">
        <v>1</v>
      </c>
      <c r="F27" s="85">
        <v>1</v>
      </c>
      <c r="G27" s="85">
        <v>0</v>
      </c>
      <c r="H27" s="85">
        <v>2</v>
      </c>
      <c r="I27" s="85">
        <v>1</v>
      </c>
      <c r="J27" s="85">
        <v>1</v>
      </c>
      <c r="K27" s="85">
        <v>0</v>
      </c>
      <c r="L27" s="85">
        <v>11</v>
      </c>
      <c r="M27" s="85">
        <v>11</v>
      </c>
      <c r="N27" s="85">
        <v>0</v>
      </c>
      <c r="O27" s="85">
        <v>7</v>
      </c>
      <c r="P27" s="85">
        <v>6</v>
      </c>
      <c r="Q27" s="85">
        <v>1</v>
      </c>
      <c r="R27" s="85">
        <v>4</v>
      </c>
      <c r="S27" s="85">
        <v>3</v>
      </c>
      <c r="T27" s="85">
        <v>1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  <c r="AA27" s="85">
        <v>0</v>
      </c>
      <c r="AB27" s="85">
        <v>0</v>
      </c>
      <c r="AC27" s="85">
        <v>0</v>
      </c>
    </row>
    <row r="28" spans="1:29" s="85" customFormat="1" ht="24" customHeight="1">
      <c r="A28" s="19" t="s">
        <v>29</v>
      </c>
      <c r="B28" s="85">
        <v>355</v>
      </c>
      <c r="C28" s="85">
        <v>175</v>
      </c>
      <c r="D28" s="85">
        <v>180</v>
      </c>
      <c r="E28" s="85">
        <v>1</v>
      </c>
      <c r="F28" s="85">
        <v>0</v>
      </c>
      <c r="G28" s="85">
        <v>1</v>
      </c>
      <c r="H28" s="85">
        <v>4</v>
      </c>
      <c r="I28" s="85">
        <v>2</v>
      </c>
      <c r="J28" s="85">
        <v>2</v>
      </c>
      <c r="K28" s="85">
        <v>0</v>
      </c>
      <c r="L28" s="85">
        <v>11</v>
      </c>
      <c r="M28" s="85">
        <v>11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6</v>
      </c>
      <c r="AB28" s="85">
        <v>6</v>
      </c>
      <c r="AC28" s="85">
        <v>0</v>
      </c>
    </row>
    <row r="29" spans="1:29" s="85" customFormat="1" ht="24" customHeight="1">
      <c r="A29" s="19" t="s">
        <v>30</v>
      </c>
      <c r="B29" s="85">
        <v>710</v>
      </c>
      <c r="C29" s="85">
        <v>351</v>
      </c>
      <c r="D29" s="85">
        <v>359</v>
      </c>
      <c r="E29" s="85">
        <v>1</v>
      </c>
      <c r="F29" s="85">
        <v>0</v>
      </c>
      <c r="G29" s="85">
        <v>1</v>
      </c>
      <c r="H29" s="85">
        <v>4</v>
      </c>
      <c r="I29" s="85">
        <v>4</v>
      </c>
      <c r="J29" s="85">
        <v>0</v>
      </c>
      <c r="K29" s="85">
        <v>0</v>
      </c>
      <c r="L29" s="85">
        <v>7</v>
      </c>
      <c r="M29" s="85">
        <v>4</v>
      </c>
      <c r="N29" s="85">
        <v>3</v>
      </c>
      <c r="O29" s="85">
        <v>3</v>
      </c>
      <c r="P29" s="85">
        <v>2</v>
      </c>
      <c r="Q29" s="85">
        <v>1</v>
      </c>
      <c r="R29" s="85">
        <v>0</v>
      </c>
      <c r="S29" s="85">
        <v>0</v>
      </c>
      <c r="T29" s="85">
        <v>0</v>
      </c>
      <c r="U29" s="85">
        <v>1</v>
      </c>
      <c r="V29" s="85">
        <v>0</v>
      </c>
      <c r="W29" s="85">
        <v>1</v>
      </c>
      <c r="X29" s="85">
        <v>1</v>
      </c>
      <c r="Y29" s="85">
        <v>0</v>
      </c>
      <c r="Z29" s="85">
        <v>1</v>
      </c>
      <c r="AA29" s="85">
        <v>0</v>
      </c>
      <c r="AB29" s="85">
        <v>0</v>
      </c>
      <c r="AC29" s="85">
        <v>0</v>
      </c>
    </row>
    <row r="30" spans="1:29" s="85" customFormat="1" ht="24" customHeight="1">
      <c r="A30" s="19" t="s">
        <v>31</v>
      </c>
      <c r="B30" s="85">
        <v>335</v>
      </c>
      <c r="C30" s="85">
        <v>167</v>
      </c>
      <c r="D30" s="85">
        <v>168</v>
      </c>
      <c r="E30" s="85">
        <v>3</v>
      </c>
      <c r="F30" s="85">
        <v>3</v>
      </c>
      <c r="G30" s="85">
        <v>0</v>
      </c>
      <c r="H30" s="85">
        <v>4</v>
      </c>
      <c r="I30" s="85">
        <v>2</v>
      </c>
      <c r="J30" s="85">
        <v>2</v>
      </c>
      <c r="K30" s="85">
        <v>0</v>
      </c>
      <c r="L30" s="85">
        <v>2</v>
      </c>
      <c r="M30" s="85">
        <v>2</v>
      </c>
      <c r="N30" s="85">
        <v>0</v>
      </c>
      <c r="O30" s="85">
        <v>2</v>
      </c>
      <c r="P30" s="85">
        <v>1</v>
      </c>
      <c r="Q30" s="85">
        <v>1</v>
      </c>
      <c r="R30" s="85">
        <v>0</v>
      </c>
      <c r="S30" s="85">
        <v>0</v>
      </c>
      <c r="T30" s="85">
        <v>0</v>
      </c>
      <c r="U30" s="85">
        <v>0</v>
      </c>
      <c r="V30" s="85">
        <v>0</v>
      </c>
      <c r="W30" s="85">
        <v>0</v>
      </c>
      <c r="X30" s="85">
        <v>0</v>
      </c>
      <c r="Y30" s="85">
        <v>0</v>
      </c>
      <c r="Z30" s="85">
        <v>0</v>
      </c>
      <c r="AA30" s="85">
        <v>0</v>
      </c>
      <c r="AB30" s="85">
        <v>0</v>
      </c>
      <c r="AC30" s="85">
        <v>0</v>
      </c>
    </row>
    <row r="31" s="85" customFormat="1" ht="24" customHeight="1">
      <c r="A31" s="19"/>
    </row>
    <row r="32" spans="1:29" s="87" customFormat="1" ht="24" customHeight="1">
      <c r="A32" s="20" t="s">
        <v>32</v>
      </c>
      <c r="B32" s="87">
        <v>407</v>
      </c>
      <c r="C32" s="87">
        <v>199</v>
      </c>
      <c r="D32" s="87">
        <v>208</v>
      </c>
      <c r="E32" s="87">
        <v>1</v>
      </c>
      <c r="F32" s="87">
        <v>0</v>
      </c>
      <c r="G32" s="87">
        <v>1</v>
      </c>
      <c r="H32" s="87">
        <v>5</v>
      </c>
      <c r="I32" s="87">
        <v>3</v>
      </c>
      <c r="J32" s="87">
        <v>2</v>
      </c>
      <c r="K32" s="87">
        <v>0</v>
      </c>
      <c r="L32" s="87">
        <v>9</v>
      </c>
      <c r="M32" s="87">
        <v>9</v>
      </c>
      <c r="N32" s="87">
        <v>0</v>
      </c>
      <c r="O32" s="87">
        <v>2</v>
      </c>
      <c r="P32" s="87">
        <v>2</v>
      </c>
      <c r="Q32" s="87">
        <v>0</v>
      </c>
      <c r="R32" s="87">
        <v>1</v>
      </c>
      <c r="S32" s="87">
        <v>0</v>
      </c>
      <c r="T32" s="87">
        <v>1</v>
      </c>
      <c r="U32" s="87">
        <v>0</v>
      </c>
      <c r="V32" s="87">
        <v>0</v>
      </c>
      <c r="W32" s="87">
        <v>0</v>
      </c>
      <c r="X32" s="87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</row>
    <row r="33" spans="1:29" s="85" customFormat="1" ht="24" customHeight="1">
      <c r="A33" s="19" t="s">
        <v>33</v>
      </c>
      <c r="B33" s="85">
        <v>193</v>
      </c>
      <c r="C33" s="85">
        <v>106</v>
      </c>
      <c r="D33" s="85">
        <v>87</v>
      </c>
      <c r="E33" s="85">
        <v>0</v>
      </c>
      <c r="F33" s="85">
        <v>0</v>
      </c>
      <c r="G33" s="85">
        <v>0</v>
      </c>
      <c r="H33" s="85">
        <v>1</v>
      </c>
      <c r="I33" s="85">
        <v>0</v>
      </c>
      <c r="J33" s="85">
        <v>1</v>
      </c>
      <c r="K33" s="85">
        <v>0</v>
      </c>
      <c r="L33" s="85">
        <v>5</v>
      </c>
      <c r="M33" s="85">
        <v>5</v>
      </c>
      <c r="N33" s="85">
        <v>0</v>
      </c>
      <c r="O33" s="85">
        <v>1</v>
      </c>
      <c r="P33" s="85">
        <v>1</v>
      </c>
      <c r="Q33" s="85">
        <v>0</v>
      </c>
      <c r="R33" s="85">
        <v>1</v>
      </c>
      <c r="S33" s="85">
        <v>0</v>
      </c>
      <c r="T33" s="85">
        <v>1</v>
      </c>
      <c r="U33" s="85">
        <v>0</v>
      </c>
      <c r="V33" s="85">
        <v>0</v>
      </c>
      <c r="W33" s="85">
        <v>0</v>
      </c>
      <c r="X33" s="85">
        <v>0</v>
      </c>
      <c r="Y33" s="85">
        <v>0</v>
      </c>
      <c r="Z33" s="85">
        <v>0</v>
      </c>
      <c r="AA33" s="85">
        <v>0</v>
      </c>
      <c r="AB33" s="85">
        <v>0</v>
      </c>
      <c r="AC33" s="85">
        <v>0</v>
      </c>
    </row>
    <row r="34" spans="1:29" s="85" customFormat="1" ht="24" customHeight="1">
      <c r="A34" s="19" t="s">
        <v>34</v>
      </c>
      <c r="B34" s="85">
        <v>64</v>
      </c>
      <c r="C34" s="85">
        <v>27</v>
      </c>
      <c r="D34" s="85">
        <v>37</v>
      </c>
      <c r="E34" s="85">
        <v>1</v>
      </c>
      <c r="F34" s="85">
        <v>0</v>
      </c>
      <c r="G34" s="85">
        <v>1</v>
      </c>
      <c r="H34" s="85">
        <v>1</v>
      </c>
      <c r="I34" s="85">
        <v>1</v>
      </c>
      <c r="J34" s="85">
        <v>0</v>
      </c>
      <c r="K34" s="85">
        <v>0</v>
      </c>
      <c r="L34" s="85">
        <v>4</v>
      </c>
      <c r="M34" s="85">
        <v>4</v>
      </c>
      <c r="N34" s="85">
        <v>0</v>
      </c>
      <c r="O34" s="85">
        <v>0</v>
      </c>
      <c r="P34" s="85">
        <v>0</v>
      </c>
      <c r="Q34" s="85">
        <v>0</v>
      </c>
      <c r="R34" s="85">
        <v>0</v>
      </c>
      <c r="S34" s="85">
        <v>0</v>
      </c>
      <c r="T34" s="85">
        <v>0</v>
      </c>
      <c r="U34" s="85">
        <v>0</v>
      </c>
      <c r="V34" s="85">
        <v>0</v>
      </c>
      <c r="W34" s="85">
        <v>0</v>
      </c>
      <c r="X34" s="85">
        <v>0</v>
      </c>
      <c r="Y34" s="85">
        <v>0</v>
      </c>
      <c r="Z34" s="85">
        <v>0</v>
      </c>
      <c r="AA34" s="85">
        <v>0</v>
      </c>
      <c r="AB34" s="85">
        <v>0</v>
      </c>
      <c r="AC34" s="85">
        <v>0</v>
      </c>
    </row>
    <row r="35" spans="1:29" s="85" customFormat="1" ht="24" customHeight="1">
      <c r="A35" s="19" t="s">
        <v>101</v>
      </c>
      <c r="B35" s="85">
        <v>150</v>
      </c>
      <c r="C35" s="85">
        <v>66</v>
      </c>
      <c r="D35" s="85">
        <v>84</v>
      </c>
      <c r="E35" s="85">
        <v>0</v>
      </c>
      <c r="F35" s="85">
        <v>0</v>
      </c>
      <c r="G35" s="85">
        <v>0</v>
      </c>
      <c r="H35" s="85">
        <v>3</v>
      </c>
      <c r="I35" s="85">
        <v>2</v>
      </c>
      <c r="J35" s="85">
        <v>1</v>
      </c>
      <c r="K35" s="85">
        <v>0</v>
      </c>
      <c r="L35" s="85">
        <v>0</v>
      </c>
      <c r="M35" s="85">
        <v>0</v>
      </c>
      <c r="N35" s="85">
        <v>0</v>
      </c>
      <c r="O35" s="85">
        <v>1</v>
      </c>
      <c r="P35" s="85">
        <v>1</v>
      </c>
      <c r="Q35" s="85">
        <v>0</v>
      </c>
      <c r="R35" s="85">
        <v>0</v>
      </c>
      <c r="S35" s="85">
        <v>0</v>
      </c>
      <c r="T35" s="85">
        <v>0</v>
      </c>
      <c r="U35" s="85">
        <v>0</v>
      </c>
      <c r="V35" s="85">
        <v>0</v>
      </c>
      <c r="W35" s="85">
        <v>0</v>
      </c>
      <c r="X35" s="85">
        <v>0</v>
      </c>
      <c r="Y35" s="85">
        <v>0</v>
      </c>
      <c r="Z35" s="85">
        <v>0</v>
      </c>
      <c r="AA35" s="85">
        <v>0</v>
      </c>
      <c r="AB35" s="85">
        <v>0</v>
      </c>
      <c r="AC35" s="85">
        <v>0</v>
      </c>
    </row>
    <row r="36" s="85" customFormat="1" ht="24" customHeight="1">
      <c r="A36" s="19"/>
    </row>
    <row r="37" spans="1:29" s="87" customFormat="1" ht="24" customHeight="1">
      <c r="A37" s="20" t="s">
        <v>35</v>
      </c>
      <c r="B37" s="87">
        <v>662</v>
      </c>
      <c r="C37" s="87">
        <v>333</v>
      </c>
      <c r="D37" s="87">
        <v>329</v>
      </c>
      <c r="E37" s="87">
        <v>2</v>
      </c>
      <c r="F37" s="87">
        <v>0</v>
      </c>
      <c r="G37" s="87">
        <v>2</v>
      </c>
      <c r="H37" s="87">
        <v>3</v>
      </c>
      <c r="I37" s="87">
        <v>2</v>
      </c>
      <c r="J37" s="87">
        <v>1</v>
      </c>
      <c r="K37" s="87">
        <v>0</v>
      </c>
      <c r="L37" s="87">
        <v>23</v>
      </c>
      <c r="M37" s="87">
        <v>17</v>
      </c>
      <c r="N37" s="87">
        <v>6</v>
      </c>
      <c r="O37" s="87">
        <v>5</v>
      </c>
      <c r="P37" s="87">
        <v>5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v>0</v>
      </c>
      <c r="W37" s="87">
        <v>0</v>
      </c>
      <c r="X37" s="87">
        <v>2</v>
      </c>
      <c r="Y37" s="87">
        <v>2</v>
      </c>
      <c r="Z37" s="87">
        <v>0</v>
      </c>
      <c r="AA37" s="87">
        <v>0</v>
      </c>
      <c r="AB37" s="87">
        <v>0</v>
      </c>
      <c r="AC37" s="87">
        <v>0</v>
      </c>
    </row>
    <row r="38" spans="1:29" s="85" customFormat="1" ht="24" customHeight="1">
      <c r="A38" s="19" t="s">
        <v>36</v>
      </c>
      <c r="B38" s="85">
        <v>140</v>
      </c>
      <c r="C38" s="85">
        <v>79</v>
      </c>
      <c r="D38" s="85">
        <v>61</v>
      </c>
      <c r="E38" s="85">
        <v>0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  <c r="L38" s="85">
        <v>5</v>
      </c>
      <c r="M38" s="85">
        <v>5</v>
      </c>
      <c r="N38" s="85">
        <v>0</v>
      </c>
      <c r="O38" s="85">
        <v>1</v>
      </c>
      <c r="P38" s="85">
        <v>1</v>
      </c>
      <c r="Q38" s="85">
        <v>0</v>
      </c>
      <c r="R38" s="85">
        <v>0</v>
      </c>
      <c r="S38" s="85">
        <v>0</v>
      </c>
      <c r="T38" s="85">
        <v>0</v>
      </c>
      <c r="U38" s="85">
        <v>0</v>
      </c>
      <c r="V38" s="85">
        <v>0</v>
      </c>
      <c r="W38" s="85">
        <v>0</v>
      </c>
      <c r="X38" s="85">
        <v>1</v>
      </c>
      <c r="Y38" s="85">
        <v>1</v>
      </c>
      <c r="Z38" s="85">
        <v>0</v>
      </c>
      <c r="AA38" s="85">
        <v>0</v>
      </c>
      <c r="AB38" s="85">
        <v>0</v>
      </c>
      <c r="AC38" s="85">
        <v>0</v>
      </c>
    </row>
    <row r="39" spans="1:29" s="85" customFormat="1" ht="24" customHeight="1">
      <c r="A39" s="19" t="s">
        <v>37</v>
      </c>
      <c r="B39" s="85">
        <v>0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  <c r="T39" s="85">
        <v>0</v>
      </c>
      <c r="U39" s="85">
        <v>0</v>
      </c>
      <c r="V39" s="85">
        <v>0</v>
      </c>
      <c r="W39" s="85">
        <v>0</v>
      </c>
      <c r="X39" s="85">
        <v>0</v>
      </c>
      <c r="Y39" s="85">
        <v>0</v>
      </c>
      <c r="Z39" s="85">
        <v>0</v>
      </c>
      <c r="AA39" s="85">
        <v>0</v>
      </c>
      <c r="AB39" s="85">
        <v>0</v>
      </c>
      <c r="AC39" s="85">
        <v>0</v>
      </c>
    </row>
    <row r="40" spans="1:29" s="85" customFormat="1" ht="24" customHeight="1">
      <c r="A40" s="19" t="s">
        <v>38</v>
      </c>
      <c r="B40" s="85">
        <v>74</v>
      </c>
      <c r="C40" s="85">
        <v>41</v>
      </c>
      <c r="D40" s="85">
        <v>33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>
        <v>1</v>
      </c>
      <c r="M40" s="85">
        <v>0</v>
      </c>
      <c r="N40" s="85">
        <v>1</v>
      </c>
      <c r="O40" s="85">
        <v>0</v>
      </c>
      <c r="P40" s="85">
        <v>0</v>
      </c>
      <c r="Q40" s="85">
        <v>0</v>
      </c>
      <c r="R40" s="85">
        <v>0</v>
      </c>
      <c r="S40" s="85">
        <v>0</v>
      </c>
      <c r="T40" s="85">
        <v>0</v>
      </c>
      <c r="U40" s="85">
        <v>0</v>
      </c>
      <c r="V40" s="85">
        <v>0</v>
      </c>
      <c r="W40" s="85">
        <v>0</v>
      </c>
      <c r="X40" s="85">
        <v>0</v>
      </c>
      <c r="Y40" s="85">
        <v>0</v>
      </c>
      <c r="Z40" s="85">
        <v>0</v>
      </c>
      <c r="AA40" s="85">
        <v>0</v>
      </c>
      <c r="AB40" s="85">
        <v>0</v>
      </c>
      <c r="AC40" s="85">
        <v>0</v>
      </c>
    </row>
    <row r="41" spans="1:29" s="85" customFormat="1" ht="24" customHeight="1">
      <c r="A41" s="19" t="s">
        <v>39</v>
      </c>
      <c r="B41" s="85">
        <v>70</v>
      </c>
      <c r="C41" s="85">
        <v>27</v>
      </c>
      <c r="D41" s="85">
        <v>43</v>
      </c>
      <c r="E41" s="85">
        <v>0</v>
      </c>
      <c r="F41" s="85">
        <v>0</v>
      </c>
      <c r="G41" s="85">
        <v>0</v>
      </c>
      <c r="H41" s="85">
        <v>1</v>
      </c>
      <c r="I41" s="85">
        <v>0</v>
      </c>
      <c r="J41" s="85">
        <v>1</v>
      </c>
      <c r="K41" s="85">
        <v>0</v>
      </c>
      <c r="L41" s="85">
        <v>3</v>
      </c>
      <c r="M41" s="85">
        <v>2</v>
      </c>
      <c r="N41" s="85">
        <v>1</v>
      </c>
      <c r="O41" s="85">
        <v>0</v>
      </c>
      <c r="P41" s="85">
        <v>0</v>
      </c>
      <c r="Q41" s="85">
        <v>0</v>
      </c>
      <c r="R41" s="85">
        <v>0</v>
      </c>
      <c r="S41" s="85">
        <v>0</v>
      </c>
      <c r="T41" s="85">
        <v>0</v>
      </c>
      <c r="U41" s="85">
        <v>0</v>
      </c>
      <c r="V41" s="85">
        <v>0</v>
      </c>
      <c r="W41" s="85">
        <v>0</v>
      </c>
      <c r="X41" s="85">
        <v>0</v>
      </c>
      <c r="Y41" s="85">
        <v>0</v>
      </c>
      <c r="Z41" s="85">
        <v>0</v>
      </c>
      <c r="AA41" s="85">
        <v>0</v>
      </c>
      <c r="AB41" s="85">
        <v>0</v>
      </c>
      <c r="AC41" s="85">
        <v>0</v>
      </c>
    </row>
    <row r="42" spans="1:29" s="85" customFormat="1" ht="24" customHeight="1">
      <c r="A42" s="19" t="s">
        <v>40</v>
      </c>
      <c r="B42" s="85">
        <v>53</v>
      </c>
      <c r="C42" s="85">
        <v>27</v>
      </c>
      <c r="D42" s="85">
        <v>26</v>
      </c>
      <c r="E42" s="85">
        <v>0</v>
      </c>
      <c r="F42" s="85">
        <v>0</v>
      </c>
      <c r="G42" s="85">
        <v>0</v>
      </c>
      <c r="H42" s="85">
        <v>0</v>
      </c>
      <c r="I42" s="85">
        <v>0</v>
      </c>
      <c r="J42" s="85">
        <v>0</v>
      </c>
      <c r="K42" s="85">
        <v>0</v>
      </c>
      <c r="L42" s="85">
        <v>2</v>
      </c>
      <c r="M42" s="85">
        <v>1</v>
      </c>
      <c r="N42" s="85">
        <v>1</v>
      </c>
      <c r="O42" s="85">
        <v>1</v>
      </c>
      <c r="P42" s="85">
        <v>1</v>
      </c>
      <c r="Q42" s="85">
        <v>0</v>
      </c>
      <c r="R42" s="85">
        <v>0</v>
      </c>
      <c r="S42" s="85">
        <v>0</v>
      </c>
      <c r="T42" s="85">
        <v>0</v>
      </c>
      <c r="U42" s="85">
        <v>0</v>
      </c>
      <c r="V42" s="85">
        <v>0</v>
      </c>
      <c r="W42" s="85">
        <v>0</v>
      </c>
      <c r="X42" s="85">
        <v>0</v>
      </c>
      <c r="Y42" s="85">
        <v>0</v>
      </c>
      <c r="Z42" s="85">
        <v>0</v>
      </c>
      <c r="AA42" s="85">
        <v>0</v>
      </c>
      <c r="AB42" s="85">
        <v>0</v>
      </c>
      <c r="AC42" s="85">
        <v>0</v>
      </c>
    </row>
    <row r="43" spans="1:29" s="85" customFormat="1" ht="24" customHeight="1">
      <c r="A43" s="19" t="s">
        <v>41</v>
      </c>
      <c r="B43" s="85">
        <v>60</v>
      </c>
      <c r="C43" s="85">
        <v>25</v>
      </c>
      <c r="D43" s="85">
        <v>35</v>
      </c>
      <c r="E43" s="85">
        <v>0</v>
      </c>
      <c r="F43" s="85">
        <v>0</v>
      </c>
      <c r="G43" s="85">
        <v>0</v>
      </c>
      <c r="H43" s="85">
        <v>1</v>
      </c>
      <c r="I43" s="85">
        <v>1</v>
      </c>
      <c r="J43" s="85">
        <v>0</v>
      </c>
      <c r="K43" s="85">
        <v>0</v>
      </c>
      <c r="L43" s="85">
        <v>5</v>
      </c>
      <c r="M43" s="85">
        <v>5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S43" s="85">
        <v>0</v>
      </c>
      <c r="T43" s="85">
        <v>0</v>
      </c>
      <c r="U43" s="85">
        <v>0</v>
      </c>
      <c r="V43" s="85">
        <v>0</v>
      </c>
      <c r="W43" s="85">
        <v>0</v>
      </c>
      <c r="X43" s="85">
        <v>0</v>
      </c>
      <c r="Y43" s="85">
        <v>0</v>
      </c>
      <c r="Z43" s="85">
        <v>0</v>
      </c>
      <c r="AA43" s="85">
        <v>0</v>
      </c>
      <c r="AB43" s="85">
        <v>0</v>
      </c>
      <c r="AC43" s="85">
        <v>0</v>
      </c>
    </row>
    <row r="44" spans="1:29" s="85" customFormat="1" ht="24" customHeight="1">
      <c r="A44" s="19" t="s">
        <v>42</v>
      </c>
      <c r="B44" s="85">
        <v>97</v>
      </c>
      <c r="C44" s="85">
        <v>52</v>
      </c>
      <c r="D44" s="85">
        <v>45</v>
      </c>
      <c r="E44" s="85">
        <v>0</v>
      </c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>
        <v>1</v>
      </c>
      <c r="M44" s="85">
        <v>1</v>
      </c>
      <c r="N44" s="85">
        <v>0</v>
      </c>
      <c r="O44" s="85">
        <v>1</v>
      </c>
      <c r="P44" s="85">
        <v>1</v>
      </c>
      <c r="Q44" s="85">
        <v>0</v>
      </c>
      <c r="R44" s="85">
        <v>0</v>
      </c>
      <c r="S44" s="85">
        <v>0</v>
      </c>
      <c r="T44" s="85">
        <v>0</v>
      </c>
      <c r="U44" s="85">
        <v>0</v>
      </c>
      <c r="V44" s="85">
        <v>0</v>
      </c>
      <c r="W44" s="85">
        <v>0</v>
      </c>
      <c r="X44" s="85">
        <v>0</v>
      </c>
      <c r="Y44" s="85">
        <v>0</v>
      </c>
      <c r="Z44" s="85">
        <v>0</v>
      </c>
      <c r="AA44" s="85">
        <v>0</v>
      </c>
      <c r="AB44" s="85">
        <v>0</v>
      </c>
      <c r="AC44" s="85">
        <v>0</v>
      </c>
    </row>
    <row r="45" spans="1:29" s="85" customFormat="1" ht="24" customHeight="1">
      <c r="A45" s="19" t="s">
        <v>43</v>
      </c>
      <c r="B45" s="85">
        <v>168</v>
      </c>
      <c r="C45" s="85">
        <v>82</v>
      </c>
      <c r="D45" s="85">
        <v>86</v>
      </c>
      <c r="E45" s="85">
        <v>2</v>
      </c>
      <c r="F45" s="85">
        <v>0</v>
      </c>
      <c r="G45" s="85">
        <v>2</v>
      </c>
      <c r="H45" s="85">
        <v>1</v>
      </c>
      <c r="I45" s="85">
        <v>1</v>
      </c>
      <c r="J45" s="85">
        <v>0</v>
      </c>
      <c r="K45" s="85">
        <v>0</v>
      </c>
      <c r="L45" s="85">
        <v>6</v>
      </c>
      <c r="M45" s="85">
        <v>3</v>
      </c>
      <c r="N45" s="85">
        <v>3</v>
      </c>
      <c r="O45" s="85">
        <v>2</v>
      </c>
      <c r="P45" s="85">
        <v>2</v>
      </c>
      <c r="Q45" s="85">
        <v>0</v>
      </c>
      <c r="R45" s="85">
        <v>0</v>
      </c>
      <c r="S45" s="85">
        <v>0</v>
      </c>
      <c r="T45" s="85">
        <v>0</v>
      </c>
      <c r="U45" s="85">
        <v>0</v>
      </c>
      <c r="V45" s="85">
        <v>0</v>
      </c>
      <c r="W45" s="85">
        <v>0</v>
      </c>
      <c r="X45" s="85">
        <v>1</v>
      </c>
      <c r="Y45" s="85">
        <v>1</v>
      </c>
      <c r="Z45" s="85">
        <v>0</v>
      </c>
      <c r="AA45" s="85">
        <v>0</v>
      </c>
      <c r="AB45" s="85">
        <v>0</v>
      </c>
      <c r="AC45" s="85">
        <v>0</v>
      </c>
    </row>
    <row r="46" s="85" customFormat="1" ht="24" customHeight="1">
      <c r="A46" s="19"/>
    </row>
    <row r="47" spans="1:29" s="87" customFormat="1" ht="24" customHeight="1">
      <c r="A47" s="20" t="s">
        <v>44</v>
      </c>
      <c r="B47" s="87">
        <v>327</v>
      </c>
      <c r="C47" s="87">
        <v>166</v>
      </c>
      <c r="D47" s="87">
        <v>161</v>
      </c>
      <c r="E47" s="87">
        <v>0</v>
      </c>
      <c r="F47" s="87">
        <v>0</v>
      </c>
      <c r="G47" s="87">
        <v>0</v>
      </c>
      <c r="H47" s="87">
        <v>6</v>
      </c>
      <c r="I47" s="87">
        <v>2</v>
      </c>
      <c r="J47" s="87">
        <v>4</v>
      </c>
      <c r="K47" s="87">
        <v>0</v>
      </c>
      <c r="L47" s="87">
        <v>8</v>
      </c>
      <c r="M47" s="87">
        <v>7</v>
      </c>
      <c r="N47" s="87">
        <v>1</v>
      </c>
      <c r="O47" s="87">
        <v>2</v>
      </c>
      <c r="P47" s="87">
        <v>2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87">
        <v>0</v>
      </c>
      <c r="W47" s="87">
        <v>0</v>
      </c>
      <c r="X47" s="87">
        <v>1</v>
      </c>
      <c r="Y47" s="87">
        <v>0</v>
      </c>
      <c r="Z47" s="87">
        <v>1</v>
      </c>
      <c r="AA47" s="87">
        <v>0</v>
      </c>
      <c r="AB47" s="87">
        <v>0</v>
      </c>
      <c r="AC47" s="87">
        <v>0</v>
      </c>
    </row>
    <row r="48" spans="1:29" s="85" customFormat="1" ht="24" customHeight="1">
      <c r="A48" s="19" t="s">
        <v>45</v>
      </c>
      <c r="B48" s="85">
        <v>327</v>
      </c>
      <c r="C48" s="85">
        <v>166</v>
      </c>
      <c r="D48" s="85">
        <v>161</v>
      </c>
      <c r="E48" s="85">
        <v>0</v>
      </c>
      <c r="F48" s="85">
        <v>0</v>
      </c>
      <c r="G48" s="85">
        <v>0</v>
      </c>
      <c r="H48" s="85">
        <v>6</v>
      </c>
      <c r="I48" s="85">
        <v>2</v>
      </c>
      <c r="J48" s="85">
        <v>4</v>
      </c>
      <c r="K48" s="85">
        <v>0</v>
      </c>
      <c r="L48" s="85">
        <v>8</v>
      </c>
      <c r="M48" s="85">
        <v>7</v>
      </c>
      <c r="N48" s="85">
        <v>1</v>
      </c>
      <c r="O48" s="85">
        <v>2</v>
      </c>
      <c r="P48" s="85">
        <v>2</v>
      </c>
      <c r="Q48" s="85">
        <v>0</v>
      </c>
      <c r="R48" s="85">
        <v>0</v>
      </c>
      <c r="S48" s="85">
        <v>0</v>
      </c>
      <c r="T48" s="85">
        <v>0</v>
      </c>
      <c r="U48" s="85">
        <v>0</v>
      </c>
      <c r="V48" s="85">
        <v>0</v>
      </c>
      <c r="W48" s="85">
        <v>0</v>
      </c>
      <c r="X48" s="85">
        <v>1</v>
      </c>
      <c r="Y48" s="85">
        <v>0</v>
      </c>
      <c r="Z48" s="85">
        <v>1</v>
      </c>
      <c r="AA48" s="85">
        <v>0</v>
      </c>
      <c r="AB48" s="85">
        <v>0</v>
      </c>
      <c r="AC48" s="85">
        <v>0</v>
      </c>
    </row>
    <row r="49" s="85" customFormat="1" ht="24" customHeight="1">
      <c r="A49" s="19"/>
    </row>
    <row r="50" spans="1:29" s="87" customFormat="1" ht="24" customHeight="1">
      <c r="A50" s="20" t="s">
        <v>46</v>
      </c>
      <c r="B50" s="87">
        <v>1212</v>
      </c>
      <c r="C50" s="87">
        <v>601</v>
      </c>
      <c r="D50" s="87">
        <v>611</v>
      </c>
      <c r="E50" s="87">
        <v>8</v>
      </c>
      <c r="F50" s="87">
        <v>5</v>
      </c>
      <c r="G50" s="87">
        <v>3</v>
      </c>
      <c r="H50" s="87">
        <v>14</v>
      </c>
      <c r="I50" s="87">
        <v>8</v>
      </c>
      <c r="J50" s="87">
        <v>6</v>
      </c>
      <c r="K50" s="87">
        <v>0</v>
      </c>
      <c r="L50" s="87">
        <v>23</v>
      </c>
      <c r="M50" s="87">
        <v>18</v>
      </c>
      <c r="N50" s="87">
        <v>5</v>
      </c>
      <c r="O50" s="87">
        <v>7</v>
      </c>
      <c r="P50" s="87">
        <v>6</v>
      </c>
      <c r="Q50" s="87">
        <v>1</v>
      </c>
      <c r="R50" s="87">
        <v>5</v>
      </c>
      <c r="S50" s="87">
        <v>4</v>
      </c>
      <c r="T50" s="87">
        <v>1</v>
      </c>
      <c r="U50" s="87">
        <v>2</v>
      </c>
      <c r="V50" s="87">
        <v>2</v>
      </c>
      <c r="W50" s="87">
        <v>0</v>
      </c>
      <c r="X50" s="87">
        <v>2</v>
      </c>
      <c r="Y50" s="87">
        <v>1</v>
      </c>
      <c r="Z50" s="87">
        <v>1</v>
      </c>
      <c r="AA50" s="87">
        <v>0</v>
      </c>
      <c r="AB50" s="87">
        <v>0</v>
      </c>
      <c r="AC50" s="87">
        <v>0</v>
      </c>
    </row>
    <row r="51" spans="1:29" s="85" customFormat="1" ht="24" customHeight="1">
      <c r="A51" s="19" t="s">
        <v>47</v>
      </c>
      <c r="B51" s="85">
        <v>334</v>
      </c>
      <c r="C51" s="85">
        <v>162</v>
      </c>
      <c r="D51" s="85">
        <v>172</v>
      </c>
      <c r="E51" s="85">
        <v>0</v>
      </c>
      <c r="F51" s="85">
        <v>0</v>
      </c>
      <c r="G51" s="85">
        <v>0</v>
      </c>
      <c r="H51" s="85">
        <v>6</v>
      </c>
      <c r="I51" s="85">
        <v>3</v>
      </c>
      <c r="J51" s="85">
        <v>3</v>
      </c>
      <c r="K51" s="85">
        <v>0</v>
      </c>
      <c r="L51" s="85">
        <v>7</v>
      </c>
      <c r="M51" s="85">
        <v>6</v>
      </c>
      <c r="N51" s="85">
        <v>1</v>
      </c>
      <c r="O51" s="85">
        <v>0</v>
      </c>
      <c r="P51" s="85">
        <v>0</v>
      </c>
      <c r="Q51" s="85">
        <v>0</v>
      </c>
      <c r="R51" s="85">
        <v>0</v>
      </c>
      <c r="S51" s="85">
        <v>0</v>
      </c>
      <c r="T51" s="85">
        <v>0</v>
      </c>
      <c r="U51" s="85">
        <v>2</v>
      </c>
      <c r="V51" s="85">
        <v>2</v>
      </c>
      <c r="W51" s="85">
        <v>0</v>
      </c>
      <c r="X51" s="85">
        <v>2</v>
      </c>
      <c r="Y51" s="85">
        <v>1</v>
      </c>
      <c r="Z51" s="85">
        <v>1</v>
      </c>
      <c r="AA51" s="85">
        <v>0</v>
      </c>
      <c r="AB51" s="85">
        <v>0</v>
      </c>
      <c r="AC51" s="85">
        <v>0</v>
      </c>
    </row>
    <row r="52" spans="1:29" s="85" customFormat="1" ht="24" customHeight="1">
      <c r="A52" s="19" t="s">
        <v>48</v>
      </c>
      <c r="B52" s="85">
        <v>320</v>
      </c>
      <c r="C52" s="85">
        <v>156</v>
      </c>
      <c r="D52" s="85">
        <v>164</v>
      </c>
      <c r="E52" s="85">
        <v>8</v>
      </c>
      <c r="F52" s="85">
        <v>5</v>
      </c>
      <c r="G52" s="85">
        <v>3</v>
      </c>
      <c r="H52" s="85">
        <v>5</v>
      </c>
      <c r="I52" s="85">
        <v>2</v>
      </c>
      <c r="J52" s="85">
        <v>3</v>
      </c>
      <c r="K52" s="85">
        <v>0</v>
      </c>
      <c r="L52" s="85">
        <v>6</v>
      </c>
      <c r="M52" s="85">
        <v>6</v>
      </c>
      <c r="N52" s="85">
        <v>0</v>
      </c>
      <c r="O52" s="85">
        <v>3</v>
      </c>
      <c r="P52" s="85">
        <v>2</v>
      </c>
      <c r="Q52" s="85">
        <v>1</v>
      </c>
      <c r="R52" s="85">
        <v>3</v>
      </c>
      <c r="S52" s="85">
        <v>2</v>
      </c>
      <c r="T52" s="85">
        <v>1</v>
      </c>
      <c r="U52" s="85">
        <v>0</v>
      </c>
      <c r="V52" s="85">
        <v>0</v>
      </c>
      <c r="W52" s="85">
        <v>0</v>
      </c>
      <c r="X52" s="85">
        <v>0</v>
      </c>
      <c r="Y52" s="85">
        <v>0</v>
      </c>
      <c r="Z52" s="85">
        <v>0</v>
      </c>
      <c r="AA52" s="85">
        <v>0</v>
      </c>
      <c r="AB52" s="85">
        <v>0</v>
      </c>
      <c r="AC52" s="85">
        <v>0</v>
      </c>
    </row>
    <row r="53" spans="1:29" s="85" customFormat="1" ht="24" customHeight="1">
      <c r="A53" s="19" t="s">
        <v>49</v>
      </c>
      <c r="B53" s="85">
        <v>258</v>
      </c>
      <c r="C53" s="85">
        <v>140</v>
      </c>
      <c r="D53" s="85">
        <v>118</v>
      </c>
      <c r="E53" s="85">
        <v>0</v>
      </c>
      <c r="F53" s="85">
        <v>0</v>
      </c>
      <c r="G53" s="85">
        <v>0</v>
      </c>
      <c r="H53" s="85">
        <v>0</v>
      </c>
      <c r="I53" s="85">
        <v>0</v>
      </c>
      <c r="J53" s="85">
        <v>0</v>
      </c>
      <c r="K53" s="85">
        <v>0</v>
      </c>
      <c r="L53" s="85">
        <v>3</v>
      </c>
      <c r="M53" s="85">
        <v>1</v>
      </c>
      <c r="N53" s="85">
        <v>2</v>
      </c>
      <c r="O53" s="85">
        <v>1</v>
      </c>
      <c r="P53" s="85">
        <v>1</v>
      </c>
      <c r="Q53" s="85">
        <v>0</v>
      </c>
      <c r="R53" s="85">
        <v>2</v>
      </c>
      <c r="S53" s="85">
        <v>2</v>
      </c>
      <c r="T53" s="85">
        <v>0</v>
      </c>
      <c r="U53" s="85">
        <v>0</v>
      </c>
      <c r="V53" s="85">
        <v>0</v>
      </c>
      <c r="W53" s="85">
        <v>0</v>
      </c>
      <c r="X53" s="85">
        <v>0</v>
      </c>
      <c r="Y53" s="85">
        <v>0</v>
      </c>
      <c r="Z53" s="85">
        <v>0</v>
      </c>
      <c r="AA53" s="85">
        <v>0</v>
      </c>
      <c r="AB53" s="85">
        <v>0</v>
      </c>
      <c r="AC53" s="85">
        <v>0</v>
      </c>
    </row>
    <row r="54" spans="1:29" s="86" customFormat="1" ht="24" customHeight="1" thickBot="1">
      <c r="A54" s="27" t="s">
        <v>50</v>
      </c>
      <c r="B54" s="89">
        <v>300</v>
      </c>
      <c r="C54" s="89">
        <v>143</v>
      </c>
      <c r="D54" s="89">
        <v>157</v>
      </c>
      <c r="E54" s="89">
        <v>0</v>
      </c>
      <c r="F54" s="89">
        <v>0</v>
      </c>
      <c r="G54" s="89">
        <v>0</v>
      </c>
      <c r="H54" s="89">
        <v>3</v>
      </c>
      <c r="I54" s="89">
        <v>3</v>
      </c>
      <c r="J54" s="89">
        <v>0</v>
      </c>
      <c r="K54" s="89">
        <v>0</v>
      </c>
      <c r="L54" s="89">
        <v>7</v>
      </c>
      <c r="M54" s="89">
        <v>5</v>
      </c>
      <c r="N54" s="89">
        <v>2</v>
      </c>
      <c r="O54" s="89">
        <v>3</v>
      </c>
      <c r="P54" s="89">
        <v>3</v>
      </c>
      <c r="Q54" s="89">
        <v>0</v>
      </c>
      <c r="R54" s="89">
        <v>0</v>
      </c>
      <c r="S54" s="89">
        <v>0</v>
      </c>
      <c r="T54" s="89">
        <v>0</v>
      </c>
      <c r="U54" s="89">
        <v>0</v>
      </c>
      <c r="V54" s="89">
        <v>0</v>
      </c>
      <c r="W54" s="89">
        <v>0</v>
      </c>
      <c r="X54" s="89">
        <v>0</v>
      </c>
      <c r="Y54" s="89">
        <v>0</v>
      </c>
      <c r="Z54" s="89">
        <v>0</v>
      </c>
      <c r="AA54" s="89">
        <v>0</v>
      </c>
      <c r="AB54" s="89">
        <v>0</v>
      </c>
      <c r="AC54" s="89">
        <v>0</v>
      </c>
    </row>
    <row r="55" spans="1:29" s="351" customFormat="1" ht="20.25" customHeight="1" thickBot="1">
      <c r="A55" s="350" t="s">
        <v>486</v>
      </c>
      <c r="B55" s="333"/>
      <c r="C55" s="333"/>
      <c r="D55" s="333"/>
      <c r="E55" s="333"/>
      <c r="F55" s="333"/>
      <c r="G55" s="333"/>
      <c r="H55" s="333"/>
      <c r="I55" s="333"/>
      <c r="J55" s="333"/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33"/>
      <c r="V55" s="333"/>
      <c r="W55" s="333"/>
      <c r="X55" s="333"/>
      <c r="Y55" s="333"/>
      <c r="Z55" s="333"/>
      <c r="AA55" s="333"/>
      <c r="AB55" s="333"/>
      <c r="AC55" s="334" t="s">
        <v>459</v>
      </c>
    </row>
    <row r="56" spans="1:29" s="352" customFormat="1" ht="18" customHeight="1">
      <c r="A56" s="711" t="s">
        <v>483</v>
      </c>
      <c r="B56" s="713" t="s">
        <v>477</v>
      </c>
      <c r="C56" s="712"/>
      <c r="D56" s="712"/>
      <c r="E56" s="712"/>
      <c r="F56" s="712"/>
      <c r="G56" s="712"/>
      <c r="H56" s="712"/>
      <c r="I56" s="712"/>
      <c r="J56" s="712"/>
      <c r="K56" s="712"/>
      <c r="L56" s="712"/>
      <c r="M56" s="712"/>
      <c r="N56" s="712"/>
      <c r="O56" s="712"/>
      <c r="P56" s="712"/>
      <c r="Q56" s="714"/>
      <c r="R56" s="336"/>
      <c r="S56" s="337"/>
      <c r="T56" s="338"/>
      <c r="U56" s="337"/>
      <c r="V56" s="712" t="s">
        <v>478</v>
      </c>
      <c r="W56" s="712"/>
      <c r="X56" s="712"/>
      <c r="Y56" s="712"/>
      <c r="Z56" s="337"/>
      <c r="AA56" s="337"/>
      <c r="AB56" s="337"/>
      <c r="AC56" s="337"/>
    </row>
    <row r="57" spans="1:29" s="352" customFormat="1" ht="18" customHeight="1">
      <c r="A57" s="707"/>
      <c r="B57" s="341"/>
      <c r="C57" s="342"/>
      <c r="D57" s="700" t="s">
        <v>479</v>
      </c>
      <c r="E57" s="700"/>
      <c r="F57" s="700"/>
      <c r="G57" s="342"/>
      <c r="H57" s="342"/>
      <c r="I57" s="342"/>
      <c r="J57" s="342"/>
      <c r="K57" s="342"/>
      <c r="L57" s="702" t="s">
        <v>480</v>
      </c>
      <c r="M57" s="703"/>
      <c r="N57" s="704"/>
      <c r="O57" s="702" t="s">
        <v>472</v>
      </c>
      <c r="P57" s="703"/>
      <c r="Q57" s="704"/>
      <c r="R57" s="702" t="s">
        <v>439</v>
      </c>
      <c r="S57" s="703"/>
      <c r="T57" s="703"/>
      <c r="U57" s="703"/>
      <c r="V57" s="703"/>
      <c r="W57" s="704"/>
      <c r="X57" s="702" t="s">
        <v>481</v>
      </c>
      <c r="Y57" s="703"/>
      <c r="Z57" s="704"/>
      <c r="AA57" s="702" t="s">
        <v>482</v>
      </c>
      <c r="AB57" s="703"/>
      <c r="AC57" s="703"/>
    </row>
    <row r="58" spans="1:29" s="352" customFormat="1" ht="18" customHeight="1">
      <c r="A58" s="707"/>
      <c r="B58" s="699" t="s">
        <v>211</v>
      </c>
      <c r="C58" s="700"/>
      <c r="D58" s="700"/>
      <c r="E58" s="700"/>
      <c r="F58" s="700"/>
      <c r="G58" s="700"/>
      <c r="H58" s="700"/>
      <c r="I58" s="700"/>
      <c r="J58" s="701"/>
      <c r="K58" s="343"/>
      <c r="L58" s="705"/>
      <c r="M58" s="706"/>
      <c r="N58" s="707"/>
      <c r="O58" s="708"/>
      <c r="P58" s="709"/>
      <c r="Q58" s="710"/>
      <c r="R58" s="708"/>
      <c r="S58" s="709"/>
      <c r="T58" s="709"/>
      <c r="U58" s="709"/>
      <c r="V58" s="709"/>
      <c r="W58" s="710"/>
      <c r="X58" s="705"/>
      <c r="Y58" s="706"/>
      <c r="Z58" s="707"/>
      <c r="AA58" s="705"/>
      <c r="AB58" s="706"/>
      <c r="AC58" s="706"/>
    </row>
    <row r="59" spans="1:29" s="352" customFormat="1" ht="18" customHeight="1">
      <c r="A59" s="707"/>
      <c r="B59" s="345"/>
      <c r="C59" s="346" t="s">
        <v>214</v>
      </c>
      <c r="D59" s="347"/>
      <c r="E59" s="708" t="s">
        <v>215</v>
      </c>
      <c r="F59" s="709"/>
      <c r="G59" s="710"/>
      <c r="H59" s="699" t="s">
        <v>474</v>
      </c>
      <c r="I59" s="700"/>
      <c r="J59" s="701"/>
      <c r="K59" s="344" t="s">
        <v>473</v>
      </c>
      <c r="L59" s="708"/>
      <c r="M59" s="709"/>
      <c r="N59" s="710"/>
      <c r="O59" s="699" t="s">
        <v>484</v>
      </c>
      <c r="P59" s="700"/>
      <c r="Q59" s="701"/>
      <c r="R59" s="699" t="s">
        <v>475</v>
      </c>
      <c r="S59" s="700"/>
      <c r="T59" s="701"/>
      <c r="U59" s="699" t="s">
        <v>485</v>
      </c>
      <c r="V59" s="700"/>
      <c r="W59" s="701"/>
      <c r="X59" s="708"/>
      <c r="Y59" s="709"/>
      <c r="Z59" s="710"/>
      <c r="AA59" s="708"/>
      <c r="AB59" s="709"/>
      <c r="AC59" s="709"/>
    </row>
    <row r="60" spans="1:29" s="352" customFormat="1" ht="18" customHeight="1">
      <c r="A60" s="710"/>
      <c r="B60" s="347" t="s">
        <v>94</v>
      </c>
      <c r="C60" s="348" t="s">
        <v>108</v>
      </c>
      <c r="D60" s="348" t="s">
        <v>109</v>
      </c>
      <c r="E60" s="348" t="s">
        <v>94</v>
      </c>
      <c r="F60" s="348" t="s">
        <v>108</v>
      </c>
      <c r="G60" s="345" t="s">
        <v>109</v>
      </c>
      <c r="H60" s="348" t="s">
        <v>94</v>
      </c>
      <c r="I60" s="348" t="s">
        <v>108</v>
      </c>
      <c r="J60" s="345" t="s">
        <v>109</v>
      </c>
      <c r="K60" s="348"/>
      <c r="L60" s="349" t="s">
        <v>94</v>
      </c>
      <c r="M60" s="349" t="s">
        <v>108</v>
      </c>
      <c r="N60" s="349" t="s">
        <v>109</v>
      </c>
      <c r="O60" s="349" t="s">
        <v>94</v>
      </c>
      <c r="P60" s="349" t="s">
        <v>108</v>
      </c>
      <c r="Q60" s="349" t="s">
        <v>109</v>
      </c>
      <c r="R60" s="349" t="s">
        <v>94</v>
      </c>
      <c r="S60" s="349" t="s">
        <v>108</v>
      </c>
      <c r="T60" s="349" t="s">
        <v>109</v>
      </c>
      <c r="U60" s="349" t="s">
        <v>94</v>
      </c>
      <c r="V60" s="349" t="s">
        <v>108</v>
      </c>
      <c r="W60" s="349" t="s">
        <v>109</v>
      </c>
      <c r="X60" s="349" t="s">
        <v>94</v>
      </c>
      <c r="Y60" s="349" t="s">
        <v>108</v>
      </c>
      <c r="Z60" s="349" t="s">
        <v>109</v>
      </c>
      <c r="AA60" s="349" t="s">
        <v>94</v>
      </c>
      <c r="AB60" s="349" t="s">
        <v>108</v>
      </c>
      <c r="AC60" s="341" t="s">
        <v>109</v>
      </c>
    </row>
    <row r="61" spans="1:29" s="88" customFormat="1" ht="24" customHeight="1">
      <c r="A61" s="20" t="s">
        <v>52</v>
      </c>
      <c r="B61" s="87">
        <v>433</v>
      </c>
      <c r="C61" s="87">
        <v>226</v>
      </c>
      <c r="D61" s="87">
        <v>207</v>
      </c>
      <c r="E61" s="87">
        <v>0</v>
      </c>
      <c r="F61" s="87">
        <v>0</v>
      </c>
      <c r="G61" s="87">
        <v>0</v>
      </c>
      <c r="H61" s="87">
        <v>5</v>
      </c>
      <c r="I61" s="87">
        <v>3</v>
      </c>
      <c r="J61" s="87">
        <v>2</v>
      </c>
      <c r="K61" s="87">
        <v>0</v>
      </c>
      <c r="L61" s="87">
        <v>5</v>
      </c>
      <c r="M61" s="87">
        <v>5</v>
      </c>
      <c r="N61" s="87">
        <v>0</v>
      </c>
      <c r="O61" s="87">
        <v>7</v>
      </c>
      <c r="P61" s="87">
        <v>3</v>
      </c>
      <c r="Q61" s="87">
        <v>4</v>
      </c>
      <c r="R61" s="87">
        <v>0</v>
      </c>
      <c r="S61" s="87">
        <v>0</v>
      </c>
      <c r="T61" s="87">
        <v>0</v>
      </c>
      <c r="U61" s="87">
        <v>0</v>
      </c>
      <c r="V61" s="87">
        <v>0</v>
      </c>
      <c r="W61" s="87">
        <v>0</v>
      </c>
      <c r="X61" s="87">
        <v>1</v>
      </c>
      <c r="Y61" s="87">
        <v>0</v>
      </c>
      <c r="Z61" s="87">
        <v>1</v>
      </c>
      <c r="AA61" s="87">
        <v>0</v>
      </c>
      <c r="AB61" s="87">
        <v>0</v>
      </c>
      <c r="AC61" s="87">
        <v>0</v>
      </c>
    </row>
    <row r="62" spans="1:29" s="86" customFormat="1" ht="24" customHeight="1">
      <c r="A62" s="19" t="s">
        <v>53</v>
      </c>
      <c r="B62" s="85">
        <v>47</v>
      </c>
      <c r="C62" s="85">
        <v>28</v>
      </c>
      <c r="D62" s="85">
        <v>19</v>
      </c>
      <c r="E62" s="85">
        <v>0</v>
      </c>
      <c r="F62" s="85">
        <v>0</v>
      </c>
      <c r="G62" s="85">
        <v>0</v>
      </c>
      <c r="H62" s="85">
        <v>1</v>
      </c>
      <c r="I62" s="85">
        <v>0</v>
      </c>
      <c r="J62" s="85">
        <v>1</v>
      </c>
      <c r="K62" s="85">
        <v>0</v>
      </c>
      <c r="L62" s="85">
        <v>1</v>
      </c>
      <c r="M62" s="85">
        <v>1</v>
      </c>
      <c r="N62" s="85">
        <v>0</v>
      </c>
      <c r="O62" s="85">
        <v>0</v>
      </c>
      <c r="P62" s="85">
        <v>0</v>
      </c>
      <c r="Q62" s="85">
        <v>0</v>
      </c>
      <c r="R62" s="85">
        <v>0</v>
      </c>
      <c r="S62" s="85">
        <v>0</v>
      </c>
      <c r="T62" s="85">
        <v>0</v>
      </c>
      <c r="U62" s="85">
        <v>0</v>
      </c>
      <c r="V62" s="85">
        <v>0</v>
      </c>
      <c r="W62" s="85">
        <v>0</v>
      </c>
      <c r="X62" s="85">
        <v>0</v>
      </c>
      <c r="Y62" s="85">
        <v>0</v>
      </c>
      <c r="Z62" s="85">
        <v>0</v>
      </c>
      <c r="AA62" s="85">
        <v>0</v>
      </c>
      <c r="AB62" s="85">
        <v>0</v>
      </c>
      <c r="AC62" s="85">
        <v>0</v>
      </c>
    </row>
    <row r="63" spans="1:29" s="86" customFormat="1" ht="24" customHeight="1">
      <c r="A63" s="19" t="s">
        <v>54</v>
      </c>
      <c r="B63" s="85">
        <v>94</v>
      </c>
      <c r="C63" s="85">
        <v>46</v>
      </c>
      <c r="D63" s="85">
        <v>48</v>
      </c>
      <c r="E63" s="85">
        <v>0</v>
      </c>
      <c r="F63" s="85">
        <v>0</v>
      </c>
      <c r="G63" s="85">
        <v>0</v>
      </c>
      <c r="H63" s="85">
        <v>3</v>
      </c>
      <c r="I63" s="85">
        <v>2</v>
      </c>
      <c r="J63" s="85">
        <v>1</v>
      </c>
      <c r="K63" s="85">
        <v>0</v>
      </c>
      <c r="L63" s="85">
        <v>1</v>
      </c>
      <c r="M63" s="85">
        <v>1</v>
      </c>
      <c r="N63" s="85">
        <v>0</v>
      </c>
      <c r="O63" s="85">
        <v>0</v>
      </c>
      <c r="P63" s="85">
        <v>0</v>
      </c>
      <c r="Q63" s="85">
        <v>0</v>
      </c>
      <c r="R63" s="85">
        <v>0</v>
      </c>
      <c r="S63" s="85">
        <v>0</v>
      </c>
      <c r="T63" s="85">
        <v>0</v>
      </c>
      <c r="U63" s="85">
        <v>0</v>
      </c>
      <c r="V63" s="85">
        <v>0</v>
      </c>
      <c r="W63" s="85">
        <v>0</v>
      </c>
      <c r="X63" s="85">
        <v>0</v>
      </c>
      <c r="Y63" s="85">
        <v>0</v>
      </c>
      <c r="Z63" s="85">
        <v>0</v>
      </c>
      <c r="AA63" s="85">
        <v>0</v>
      </c>
      <c r="AB63" s="85">
        <v>0</v>
      </c>
      <c r="AC63" s="85">
        <v>0</v>
      </c>
    </row>
    <row r="64" spans="1:29" s="86" customFormat="1" ht="24" customHeight="1">
      <c r="A64" s="19" t="s">
        <v>55</v>
      </c>
      <c r="B64" s="85">
        <v>20</v>
      </c>
      <c r="C64" s="85">
        <v>14</v>
      </c>
      <c r="D64" s="85">
        <v>6</v>
      </c>
      <c r="E64" s="85">
        <v>0</v>
      </c>
      <c r="F64" s="85">
        <v>0</v>
      </c>
      <c r="G64" s="85">
        <v>0</v>
      </c>
      <c r="H64" s="85">
        <v>0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5">
        <v>0</v>
      </c>
      <c r="O64" s="85">
        <v>0</v>
      </c>
      <c r="P64" s="85">
        <v>0</v>
      </c>
      <c r="Q64" s="85">
        <v>0</v>
      </c>
      <c r="R64" s="85">
        <v>0</v>
      </c>
      <c r="S64" s="85">
        <v>0</v>
      </c>
      <c r="T64" s="85">
        <v>0</v>
      </c>
      <c r="U64" s="85">
        <v>0</v>
      </c>
      <c r="V64" s="85">
        <v>0</v>
      </c>
      <c r="W64" s="85">
        <v>0</v>
      </c>
      <c r="X64" s="85">
        <v>0</v>
      </c>
      <c r="Y64" s="85">
        <v>0</v>
      </c>
      <c r="Z64" s="85">
        <v>0</v>
      </c>
      <c r="AA64" s="85">
        <v>0</v>
      </c>
      <c r="AB64" s="85">
        <v>0</v>
      </c>
      <c r="AC64" s="85">
        <v>0</v>
      </c>
    </row>
    <row r="65" spans="1:29" s="86" customFormat="1" ht="24" customHeight="1">
      <c r="A65" s="19" t="s">
        <v>56</v>
      </c>
      <c r="B65" s="85">
        <v>80</v>
      </c>
      <c r="C65" s="85">
        <v>39</v>
      </c>
      <c r="D65" s="85">
        <v>41</v>
      </c>
      <c r="E65" s="85">
        <v>0</v>
      </c>
      <c r="F65" s="85">
        <v>0</v>
      </c>
      <c r="G65" s="85">
        <v>0</v>
      </c>
      <c r="H65" s="85">
        <v>0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3</v>
      </c>
      <c r="P65" s="85">
        <v>2</v>
      </c>
      <c r="Q65" s="85">
        <v>1</v>
      </c>
      <c r="R65" s="85">
        <v>0</v>
      </c>
      <c r="S65" s="85">
        <v>0</v>
      </c>
      <c r="T65" s="85">
        <v>0</v>
      </c>
      <c r="U65" s="85">
        <v>0</v>
      </c>
      <c r="V65" s="85">
        <v>0</v>
      </c>
      <c r="W65" s="85">
        <v>0</v>
      </c>
      <c r="X65" s="85">
        <v>0</v>
      </c>
      <c r="Y65" s="85">
        <v>0</v>
      </c>
      <c r="Z65" s="85">
        <v>0</v>
      </c>
      <c r="AA65" s="85">
        <v>0</v>
      </c>
      <c r="AB65" s="85">
        <v>0</v>
      </c>
      <c r="AC65" s="85">
        <v>0</v>
      </c>
    </row>
    <row r="66" spans="1:29" s="86" customFormat="1" ht="24" customHeight="1">
      <c r="A66" s="19" t="s">
        <v>57</v>
      </c>
      <c r="B66" s="85">
        <v>65</v>
      </c>
      <c r="C66" s="85">
        <v>36</v>
      </c>
      <c r="D66" s="85">
        <v>29</v>
      </c>
      <c r="E66" s="85">
        <v>0</v>
      </c>
      <c r="F66" s="85">
        <v>0</v>
      </c>
      <c r="G66" s="85">
        <v>0</v>
      </c>
      <c r="H66" s="85">
        <v>1</v>
      </c>
      <c r="I66" s="85">
        <v>1</v>
      </c>
      <c r="J66" s="85">
        <v>0</v>
      </c>
      <c r="K66" s="85">
        <v>0</v>
      </c>
      <c r="L66" s="85">
        <v>1</v>
      </c>
      <c r="M66" s="85">
        <v>1</v>
      </c>
      <c r="N66" s="85">
        <v>0</v>
      </c>
      <c r="O66" s="85">
        <v>0</v>
      </c>
      <c r="P66" s="85">
        <v>0</v>
      </c>
      <c r="Q66" s="85">
        <v>0</v>
      </c>
      <c r="R66" s="85">
        <v>0</v>
      </c>
      <c r="S66" s="85">
        <v>0</v>
      </c>
      <c r="T66" s="85">
        <v>0</v>
      </c>
      <c r="U66" s="85">
        <v>0</v>
      </c>
      <c r="V66" s="85">
        <v>0</v>
      </c>
      <c r="W66" s="85">
        <v>0</v>
      </c>
      <c r="X66" s="85">
        <v>0</v>
      </c>
      <c r="Y66" s="85">
        <v>0</v>
      </c>
      <c r="Z66" s="85">
        <v>0</v>
      </c>
      <c r="AA66" s="85">
        <v>0</v>
      </c>
      <c r="AB66" s="85">
        <v>0</v>
      </c>
      <c r="AC66" s="85">
        <v>0</v>
      </c>
    </row>
    <row r="67" spans="1:29" s="86" customFormat="1" ht="24" customHeight="1">
      <c r="A67" s="19" t="s">
        <v>102</v>
      </c>
      <c r="B67" s="85">
        <v>127</v>
      </c>
      <c r="C67" s="85">
        <v>63</v>
      </c>
      <c r="D67" s="85">
        <v>64</v>
      </c>
      <c r="E67" s="85">
        <v>0</v>
      </c>
      <c r="F67" s="85">
        <v>0</v>
      </c>
      <c r="G67" s="85">
        <v>0</v>
      </c>
      <c r="H67" s="85">
        <v>0</v>
      </c>
      <c r="I67" s="85">
        <v>0</v>
      </c>
      <c r="J67" s="85">
        <v>0</v>
      </c>
      <c r="K67" s="85">
        <v>0</v>
      </c>
      <c r="L67" s="85">
        <v>2</v>
      </c>
      <c r="M67" s="85">
        <v>2</v>
      </c>
      <c r="N67" s="85">
        <v>0</v>
      </c>
      <c r="O67" s="85">
        <v>4</v>
      </c>
      <c r="P67" s="85">
        <v>1</v>
      </c>
      <c r="Q67" s="85">
        <v>3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>
        <v>0</v>
      </c>
      <c r="X67" s="85">
        <v>1</v>
      </c>
      <c r="Y67" s="85">
        <v>0</v>
      </c>
      <c r="Z67" s="85">
        <v>1</v>
      </c>
      <c r="AA67" s="85">
        <v>0</v>
      </c>
      <c r="AB67" s="85">
        <v>0</v>
      </c>
      <c r="AC67" s="85">
        <v>0</v>
      </c>
    </row>
    <row r="68" spans="1:29" s="86" customFormat="1" ht="24" customHeight="1">
      <c r="A68" s="19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</row>
    <row r="69" spans="1:29" s="88" customFormat="1" ht="24" customHeight="1">
      <c r="A69" s="20" t="s">
        <v>58</v>
      </c>
      <c r="B69" s="87">
        <v>870</v>
      </c>
      <c r="C69" s="87">
        <v>462</v>
      </c>
      <c r="D69" s="87">
        <v>408</v>
      </c>
      <c r="E69" s="87">
        <v>4</v>
      </c>
      <c r="F69" s="87">
        <v>3</v>
      </c>
      <c r="G69" s="87">
        <v>1</v>
      </c>
      <c r="H69" s="87">
        <v>9</v>
      </c>
      <c r="I69" s="87">
        <v>7</v>
      </c>
      <c r="J69" s="87">
        <v>2</v>
      </c>
      <c r="K69" s="87">
        <v>0</v>
      </c>
      <c r="L69" s="87">
        <v>4</v>
      </c>
      <c r="M69" s="87">
        <v>3</v>
      </c>
      <c r="N69" s="87">
        <v>1</v>
      </c>
      <c r="O69" s="87">
        <v>7</v>
      </c>
      <c r="P69" s="87">
        <v>4</v>
      </c>
      <c r="Q69" s="87">
        <v>3</v>
      </c>
      <c r="R69" s="87">
        <v>3</v>
      </c>
      <c r="S69" s="87">
        <v>1</v>
      </c>
      <c r="T69" s="87">
        <v>2</v>
      </c>
      <c r="U69" s="87">
        <v>0</v>
      </c>
      <c r="V69" s="87">
        <v>0</v>
      </c>
      <c r="W69" s="87">
        <v>0</v>
      </c>
      <c r="X69" s="87">
        <v>1</v>
      </c>
      <c r="Y69" s="87">
        <v>0</v>
      </c>
      <c r="Z69" s="87">
        <v>1</v>
      </c>
      <c r="AA69" s="87">
        <v>2</v>
      </c>
      <c r="AB69" s="87">
        <v>2</v>
      </c>
      <c r="AC69" s="87">
        <v>0</v>
      </c>
    </row>
    <row r="70" spans="1:29" s="86" customFormat="1" ht="24" customHeight="1">
      <c r="A70" s="19" t="s">
        <v>59</v>
      </c>
      <c r="B70" s="85">
        <v>191</v>
      </c>
      <c r="C70" s="85">
        <v>99</v>
      </c>
      <c r="D70" s="85">
        <v>92</v>
      </c>
      <c r="E70" s="85">
        <v>2</v>
      </c>
      <c r="F70" s="85">
        <v>1</v>
      </c>
      <c r="G70" s="85">
        <v>1</v>
      </c>
      <c r="H70" s="85">
        <v>1</v>
      </c>
      <c r="I70" s="85">
        <v>1</v>
      </c>
      <c r="J70" s="85">
        <v>0</v>
      </c>
      <c r="K70" s="85">
        <v>0</v>
      </c>
      <c r="L70" s="85">
        <v>0</v>
      </c>
      <c r="M70" s="85">
        <v>0</v>
      </c>
      <c r="N70" s="85">
        <v>0</v>
      </c>
      <c r="O70" s="85">
        <v>1</v>
      </c>
      <c r="P70" s="85">
        <v>1</v>
      </c>
      <c r="Q70" s="85">
        <v>0</v>
      </c>
      <c r="R70" s="85">
        <v>0</v>
      </c>
      <c r="S70" s="85">
        <v>0</v>
      </c>
      <c r="T70" s="85">
        <v>0</v>
      </c>
      <c r="U70" s="85">
        <v>0</v>
      </c>
      <c r="V70" s="85">
        <v>0</v>
      </c>
      <c r="W70" s="85">
        <v>0</v>
      </c>
      <c r="X70" s="85">
        <v>0</v>
      </c>
      <c r="Y70" s="85">
        <v>0</v>
      </c>
      <c r="Z70" s="85">
        <v>0</v>
      </c>
      <c r="AA70" s="85">
        <v>2</v>
      </c>
      <c r="AB70" s="85">
        <v>2</v>
      </c>
      <c r="AC70" s="85">
        <v>0</v>
      </c>
    </row>
    <row r="71" spans="1:29" s="86" customFormat="1" ht="24" customHeight="1">
      <c r="A71" s="19" t="s">
        <v>60</v>
      </c>
      <c r="B71" s="85">
        <v>74</v>
      </c>
      <c r="C71" s="85">
        <v>40</v>
      </c>
      <c r="D71" s="85">
        <v>34</v>
      </c>
      <c r="E71" s="85">
        <v>0</v>
      </c>
      <c r="F71" s="85">
        <v>0</v>
      </c>
      <c r="G71" s="85">
        <v>0</v>
      </c>
      <c r="H71" s="85">
        <v>0</v>
      </c>
      <c r="I71" s="85">
        <v>0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  <c r="O71" s="85">
        <v>0</v>
      </c>
      <c r="P71" s="85">
        <v>0</v>
      </c>
      <c r="Q71" s="85">
        <v>0</v>
      </c>
      <c r="R71" s="85">
        <v>0</v>
      </c>
      <c r="S71" s="85">
        <v>0</v>
      </c>
      <c r="T71" s="85">
        <v>0</v>
      </c>
      <c r="U71" s="85">
        <v>0</v>
      </c>
      <c r="V71" s="85">
        <v>0</v>
      </c>
      <c r="W71" s="85">
        <v>0</v>
      </c>
      <c r="X71" s="85">
        <v>1</v>
      </c>
      <c r="Y71" s="85">
        <v>0</v>
      </c>
      <c r="Z71" s="85">
        <v>1</v>
      </c>
      <c r="AA71" s="85">
        <v>0</v>
      </c>
      <c r="AB71" s="85">
        <v>0</v>
      </c>
      <c r="AC71" s="85">
        <v>0</v>
      </c>
    </row>
    <row r="72" spans="1:29" s="86" customFormat="1" ht="24" customHeight="1">
      <c r="A72" s="19" t="s">
        <v>61</v>
      </c>
      <c r="B72" s="85">
        <v>290</v>
      </c>
      <c r="C72" s="85">
        <v>152</v>
      </c>
      <c r="D72" s="85">
        <v>138</v>
      </c>
      <c r="E72" s="85">
        <v>1</v>
      </c>
      <c r="F72" s="85">
        <v>1</v>
      </c>
      <c r="G72" s="85">
        <v>0</v>
      </c>
      <c r="H72" s="85">
        <v>6</v>
      </c>
      <c r="I72" s="85">
        <v>4</v>
      </c>
      <c r="J72" s="85">
        <v>2</v>
      </c>
      <c r="K72" s="85">
        <v>0</v>
      </c>
      <c r="L72" s="85">
        <v>2</v>
      </c>
      <c r="M72" s="85">
        <v>1</v>
      </c>
      <c r="N72" s="85">
        <v>1</v>
      </c>
      <c r="O72" s="85">
        <v>4</v>
      </c>
      <c r="P72" s="85">
        <v>2</v>
      </c>
      <c r="Q72" s="85">
        <v>2</v>
      </c>
      <c r="R72" s="85">
        <v>1</v>
      </c>
      <c r="S72" s="85">
        <v>0</v>
      </c>
      <c r="T72" s="85">
        <v>1</v>
      </c>
      <c r="U72" s="85">
        <v>0</v>
      </c>
      <c r="V72" s="85">
        <v>0</v>
      </c>
      <c r="W72" s="85">
        <v>0</v>
      </c>
      <c r="X72" s="85">
        <v>0</v>
      </c>
      <c r="Y72" s="85">
        <v>0</v>
      </c>
      <c r="Z72" s="85">
        <v>0</v>
      </c>
      <c r="AA72" s="85">
        <v>0</v>
      </c>
      <c r="AB72" s="85">
        <v>0</v>
      </c>
      <c r="AC72" s="85">
        <v>0</v>
      </c>
    </row>
    <row r="73" spans="1:29" s="86" customFormat="1" ht="24" customHeight="1">
      <c r="A73" s="19" t="s">
        <v>62</v>
      </c>
      <c r="B73" s="85">
        <v>106</v>
      </c>
      <c r="C73" s="85">
        <v>56</v>
      </c>
      <c r="D73" s="85">
        <v>50</v>
      </c>
      <c r="E73" s="85">
        <v>1</v>
      </c>
      <c r="F73" s="85">
        <v>1</v>
      </c>
      <c r="G73" s="85">
        <v>0</v>
      </c>
      <c r="H73" s="85">
        <v>2</v>
      </c>
      <c r="I73" s="85">
        <v>2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2</v>
      </c>
      <c r="P73" s="85">
        <v>1</v>
      </c>
      <c r="Q73" s="85">
        <v>1</v>
      </c>
      <c r="R73" s="85">
        <v>2</v>
      </c>
      <c r="S73" s="85">
        <v>1</v>
      </c>
      <c r="T73" s="85">
        <v>1</v>
      </c>
      <c r="U73" s="85">
        <v>0</v>
      </c>
      <c r="V73" s="85">
        <v>0</v>
      </c>
      <c r="W73" s="85">
        <v>0</v>
      </c>
      <c r="X73" s="85">
        <v>0</v>
      </c>
      <c r="Y73" s="85">
        <v>0</v>
      </c>
      <c r="Z73" s="85">
        <v>0</v>
      </c>
      <c r="AA73" s="85">
        <v>0</v>
      </c>
      <c r="AB73" s="85">
        <v>0</v>
      </c>
      <c r="AC73" s="85">
        <v>0</v>
      </c>
    </row>
    <row r="74" spans="1:29" s="86" customFormat="1" ht="24" customHeight="1">
      <c r="A74" s="19" t="s">
        <v>103</v>
      </c>
      <c r="B74" s="85">
        <v>209</v>
      </c>
      <c r="C74" s="85">
        <v>115</v>
      </c>
      <c r="D74" s="85">
        <v>94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  <c r="L74" s="85">
        <v>2</v>
      </c>
      <c r="M74" s="85">
        <v>2</v>
      </c>
      <c r="N74" s="85">
        <v>0</v>
      </c>
      <c r="O74" s="85">
        <v>0</v>
      </c>
      <c r="P74" s="85">
        <v>0</v>
      </c>
      <c r="Q74" s="85">
        <v>0</v>
      </c>
      <c r="R74" s="85">
        <v>0</v>
      </c>
      <c r="S74" s="85">
        <v>0</v>
      </c>
      <c r="T74" s="85">
        <v>0</v>
      </c>
      <c r="U74" s="85">
        <v>0</v>
      </c>
      <c r="V74" s="85">
        <v>0</v>
      </c>
      <c r="W74" s="85">
        <v>0</v>
      </c>
      <c r="X74" s="85">
        <v>0</v>
      </c>
      <c r="Y74" s="85">
        <v>0</v>
      </c>
      <c r="Z74" s="85">
        <v>0</v>
      </c>
      <c r="AA74" s="85">
        <v>0</v>
      </c>
      <c r="AB74" s="85">
        <v>0</v>
      </c>
      <c r="AC74" s="85">
        <v>0</v>
      </c>
    </row>
    <row r="75" spans="1:29" s="86" customFormat="1" ht="24" customHeight="1">
      <c r="A75" s="19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</row>
    <row r="76" spans="1:29" s="88" customFormat="1" ht="24" customHeight="1">
      <c r="A76" s="20" t="s">
        <v>63</v>
      </c>
      <c r="B76" s="87">
        <v>501</v>
      </c>
      <c r="C76" s="87">
        <v>256</v>
      </c>
      <c r="D76" s="87">
        <v>245</v>
      </c>
      <c r="E76" s="87">
        <v>3</v>
      </c>
      <c r="F76" s="87">
        <v>3</v>
      </c>
      <c r="G76" s="87">
        <v>0</v>
      </c>
      <c r="H76" s="87">
        <v>2</v>
      </c>
      <c r="I76" s="87">
        <v>0</v>
      </c>
      <c r="J76" s="87">
        <v>2</v>
      </c>
      <c r="K76" s="87">
        <v>0</v>
      </c>
      <c r="L76" s="87">
        <v>9</v>
      </c>
      <c r="M76" s="87">
        <v>8</v>
      </c>
      <c r="N76" s="87">
        <v>1</v>
      </c>
      <c r="O76" s="87">
        <v>3</v>
      </c>
      <c r="P76" s="87">
        <v>2</v>
      </c>
      <c r="Q76" s="87">
        <v>1</v>
      </c>
      <c r="R76" s="87">
        <v>1</v>
      </c>
      <c r="S76" s="87">
        <v>1</v>
      </c>
      <c r="T76" s="87">
        <v>0</v>
      </c>
      <c r="U76" s="87">
        <v>1</v>
      </c>
      <c r="V76" s="87">
        <v>1</v>
      </c>
      <c r="W76" s="87">
        <v>0</v>
      </c>
      <c r="X76" s="87">
        <v>0</v>
      </c>
      <c r="Y76" s="87">
        <v>0</v>
      </c>
      <c r="Z76" s="87">
        <v>0</v>
      </c>
      <c r="AA76" s="87">
        <v>0</v>
      </c>
      <c r="AB76" s="87">
        <v>0</v>
      </c>
      <c r="AC76" s="87">
        <v>0</v>
      </c>
    </row>
    <row r="77" spans="1:29" s="86" customFormat="1" ht="24" customHeight="1">
      <c r="A77" s="19" t="s">
        <v>64</v>
      </c>
      <c r="B77" s="85">
        <v>52</v>
      </c>
      <c r="C77" s="85">
        <v>29</v>
      </c>
      <c r="D77" s="85">
        <v>23</v>
      </c>
      <c r="E77" s="85">
        <v>1</v>
      </c>
      <c r="F77" s="85">
        <v>1</v>
      </c>
      <c r="G77" s="85">
        <v>0</v>
      </c>
      <c r="H77" s="85">
        <v>0</v>
      </c>
      <c r="I77" s="85">
        <v>0</v>
      </c>
      <c r="J77" s="85">
        <v>0</v>
      </c>
      <c r="K77" s="85">
        <v>0</v>
      </c>
      <c r="L77" s="85">
        <v>0</v>
      </c>
      <c r="M77" s="85">
        <v>0</v>
      </c>
      <c r="N77" s="85">
        <v>0</v>
      </c>
      <c r="O77" s="85">
        <v>0</v>
      </c>
      <c r="P77" s="85">
        <v>0</v>
      </c>
      <c r="Q77" s="85">
        <v>0</v>
      </c>
      <c r="R77" s="85">
        <v>0</v>
      </c>
      <c r="S77" s="85">
        <v>0</v>
      </c>
      <c r="T77" s="85">
        <v>0</v>
      </c>
      <c r="U77" s="85">
        <v>1</v>
      </c>
      <c r="V77" s="85">
        <v>1</v>
      </c>
      <c r="W77" s="85">
        <v>0</v>
      </c>
      <c r="X77" s="85">
        <v>0</v>
      </c>
      <c r="Y77" s="85">
        <v>0</v>
      </c>
      <c r="Z77" s="85">
        <v>0</v>
      </c>
      <c r="AA77" s="85">
        <v>0</v>
      </c>
      <c r="AB77" s="85">
        <v>0</v>
      </c>
      <c r="AC77" s="85">
        <v>0</v>
      </c>
    </row>
    <row r="78" spans="1:29" s="86" customFormat="1" ht="24" customHeight="1">
      <c r="A78" s="19" t="s">
        <v>65</v>
      </c>
      <c r="B78" s="85">
        <v>80</v>
      </c>
      <c r="C78" s="85">
        <v>44</v>
      </c>
      <c r="D78" s="85">
        <v>36</v>
      </c>
      <c r="E78" s="85">
        <v>0</v>
      </c>
      <c r="F78" s="85">
        <v>0</v>
      </c>
      <c r="G78" s="85">
        <v>0</v>
      </c>
      <c r="H78" s="85">
        <v>0</v>
      </c>
      <c r="I78" s="85">
        <v>0</v>
      </c>
      <c r="J78" s="85">
        <v>0</v>
      </c>
      <c r="K78" s="85">
        <v>0</v>
      </c>
      <c r="L78" s="85">
        <v>1</v>
      </c>
      <c r="M78" s="85">
        <v>1</v>
      </c>
      <c r="N78" s="85">
        <v>0</v>
      </c>
      <c r="O78" s="85">
        <v>0</v>
      </c>
      <c r="P78" s="85">
        <v>0</v>
      </c>
      <c r="Q78" s="85">
        <v>0</v>
      </c>
      <c r="R78" s="85">
        <v>0</v>
      </c>
      <c r="S78" s="85">
        <v>0</v>
      </c>
      <c r="T78" s="85">
        <v>0</v>
      </c>
      <c r="U78" s="85">
        <v>0</v>
      </c>
      <c r="V78" s="85">
        <v>0</v>
      </c>
      <c r="W78" s="85">
        <v>0</v>
      </c>
      <c r="X78" s="85">
        <v>0</v>
      </c>
      <c r="Y78" s="85">
        <v>0</v>
      </c>
      <c r="Z78" s="85">
        <v>0</v>
      </c>
      <c r="AA78" s="85">
        <v>0</v>
      </c>
      <c r="AB78" s="85">
        <v>0</v>
      </c>
      <c r="AC78" s="85">
        <v>0</v>
      </c>
    </row>
    <row r="79" spans="1:29" s="86" customFormat="1" ht="24" customHeight="1">
      <c r="A79" s="19" t="s">
        <v>66</v>
      </c>
      <c r="B79" s="85">
        <v>169</v>
      </c>
      <c r="C79" s="85">
        <v>84</v>
      </c>
      <c r="D79" s="85">
        <v>85</v>
      </c>
      <c r="E79" s="85">
        <v>1</v>
      </c>
      <c r="F79" s="85">
        <v>1</v>
      </c>
      <c r="G79" s="85">
        <v>0</v>
      </c>
      <c r="H79" s="85">
        <v>0</v>
      </c>
      <c r="I79" s="85">
        <v>0</v>
      </c>
      <c r="J79" s="85">
        <v>0</v>
      </c>
      <c r="K79" s="85">
        <v>0</v>
      </c>
      <c r="L79" s="85">
        <v>5</v>
      </c>
      <c r="M79" s="85">
        <v>4</v>
      </c>
      <c r="N79" s="85">
        <v>1</v>
      </c>
      <c r="O79" s="85">
        <v>1</v>
      </c>
      <c r="P79" s="85">
        <v>0</v>
      </c>
      <c r="Q79" s="85">
        <v>1</v>
      </c>
      <c r="R79" s="85">
        <v>0</v>
      </c>
      <c r="S79" s="85">
        <v>0</v>
      </c>
      <c r="T79" s="85">
        <v>0</v>
      </c>
      <c r="U79" s="85">
        <v>0</v>
      </c>
      <c r="V79" s="85">
        <v>0</v>
      </c>
      <c r="W79" s="85">
        <v>0</v>
      </c>
      <c r="X79" s="85">
        <v>0</v>
      </c>
      <c r="Y79" s="85">
        <v>0</v>
      </c>
      <c r="Z79" s="85">
        <v>0</v>
      </c>
      <c r="AA79" s="85">
        <v>0</v>
      </c>
      <c r="AB79" s="85">
        <v>0</v>
      </c>
      <c r="AC79" s="85">
        <v>0</v>
      </c>
    </row>
    <row r="80" spans="1:29" s="86" customFormat="1" ht="24" customHeight="1">
      <c r="A80" s="19" t="s">
        <v>67</v>
      </c>
      <c r="B80" s="85">
        <v>92</v>
      </c>
      <c r="C80" s="85">
        <v>49</v>
      </c>
      <c r="D80" s="85">
        <v>43</v>
      </c>
      <c r="E80" s="85">
        <v>0</v>
      </c>
      <c r="F80" s="85">
        <v>0</v>
      </c>
      <c r="G80" s="85">
        <v>0</v>
      </c>
      <c r="H80" s="85">
        <v>0</v>
      </c>
      <c r="I80" s="85">
        <v>0</v>
      </c>
      <c r="J80" s="85">
        <v>0</v>
      </c>
      <c r="K80" s="85">
        <v>0</v>
      </c>
      <c r="L80" s="85">
        <v>0</v>
      </c>
      <c r="M80" s="85">
        <v>0</v>
      </c>
      <c r="N80" s="85">
        <v>0</v>
      </c>
      <c r="O80" s="85">
        <v>2</v>
      </c>
      <c r="P80" s="85">
        <v>2</v>
      </c>
      <c r="Q80" s="85">
        <v>0</v>
      </c>
      <c r="R80" s="85">
        <v>0</v>
      </c>
      <c r="S80" s="85">
        <v>0</v>
      </c>
      <c r="T80" s="85">
        <v>0</v>
      </c>
      <c r="U80" s="85">
        <v>0</v>
      </c>
      <c r="V80" s="85">
        <v>0</v>
      </c>
      <c r="W80" s="85">
        <v>0</v>
      </c>
      <c r="X80" s="85">
        <v>0</v>
      </c>
      <c r="Y80" s="85">
        <v>0</v>
      </c>
      <c r="Z80" s="85">
        <v>0</v>
      </c>
      <c r="AA80" s="85">
        <v>0</v>
      </c>
      <c r="AB80" s="85">
        <v>0</v>
      </c>
      <c r="AC80" s="85">
        <v>0</v>
      </c>
    </row>
    <row r="81" spans="1:29" s="86" customFormat="1" ht="24" customHeight="1">
      <c r="A81" s="19" t="s">
        <v>68</v>
      </c>
      <c r="B81" s="85">
        <v>46</v>
      </c>
      <c r="C81" s="85">
        <v>18</v>
      </c>
      <c r="D81" s="85">
        <v>28</v>
      </c>
      <c r="E81" s="85">
        <v>1</v>
      </c>
      <c r="F81" s="85">
        <v>1</v>
      </c>
      <c r="G81" s="85">
        <v>0</v>
      </c>
      <c r="H81" s="85">
        <v>2</v>
      </c>
      <c r="I81" s="85">
        <v>0</v>
      </c>
      <c r="J81" s="85">
        <v>2</v>
      </c>
      <c r="K81" s="85">
        <v>0</v>
      </c>
      <c r="L81" s="85">
        <v>2</v>
      </c>
      <c r="M81" s="85">
        <v>2</v>
      </c>
      <c r="N81" s="85">
        <v>0</v>
      </c>
      <c r="O81" s="85">
        <v>0</v>
      </c>
      <c r="P81" s="85">
        <v>0</v>
      </c>
      <c r="Q81" s="85">
        <v>0</v>
      </c>
      <c r="R81" s="85">
        <v>1</v>
      </c>
      <c r="S81" s="85">
        <v>1</v>
      </c>
      <c r="T81" s="85">
        <v>0</v>
      </c>
      <c r="U81" s="85">
        <v>0</v>
      </c>
      <c r="V81" s="85">
        <v>0</v>
      </c>
      <c r="W81" s="85">
        <v>0</v>
      </c>
      <c r="X81" s="85">
        <v>0</v>
      </c>
      <c r="Y81" s="85">
        <v>0</v>
      </c>
      <c r="Z81" s="85">
        <v>0</v>
      </c>
      <c r="AA81" s="85">
        <v>0</v>
      </c>
      <c r="AB81" s="85">
        <v>0</v>
      </c>
      <c r="AC81" s="85">
        <v>0</v>
      </c>
    </row>
    <row r="82" spans="1:29" s="86" customFormat="1" ht="24" customHeight="1">
      <c r="A82" s="19" t="s">
        <v>69</v>
      </c>
      <c r="B82" s="85">
        <v>35</v>
      </c>
      <c r="C82" s="85">
        <v>17</v>
      </c>
      <c r="D82" s="85">
        <v>18</v>
      </c>
      <c r="E82" s="85">
        <v>0</v>
      </c>
      <c r="F82" s="85">
        <v>0</v>
      </c>
      <c r="G82" s="85">
        <v>0</v>
      </c>
      <c r="H82" s="85">
        <v>0</v>
      </c>
      <c r="I82" s="85">
        <v>0</v>
      </c>
      <c r="J82" s="85">
        <v>0</v>
      </c>
      <c r="K82" s="85">
        <v>0</v>
      </c>
      <c r="L82" s="85">
        <v>0</v>
      </c>
      <c r="M82" s="85">
        <v>0</v>
      </c>
      <c r="N82" s="85">
        <v>0</v>
      </c>
      <c r="O82" s="85">
        <v>0</v>
      </c>
      <c r="P82" s="85">
        <v>0</v>
      </c>
      <c r="Q82" s="85">
        <v>0</v>
      </c>
      <c r="R82" s="85">
        <v>0</v>
      </c>
      <c r="S82" s="85">
        <v>0</v>
      </c>
      <c r="T82" s="85">
        <v>0</v>
      </c>
      <c r="U82" s="85">
        <v>0</v>
      </c>
      <c r="V82" s="85">
        <v>0</v>
      </c>
      <c r="W82" s="85">
        <v>0</v>
      </c>
      <c r="X82" s="85">
        <v>0</v>
      </c>
      <c r="Y82" s="85">
        <v>0</v>
      </c>
      <c r="Z82" s="85">
        <v>0</v>
      </c>
      <c r="AA82" s="85">
        <v>0</v>
      </c>
      <c r="AB82" s="85">
        <v>0</v>
      </c>
      <c r="AC82" s="85">
        <v>0</v>
      </c>
    </row>
    <row r="83" spans="1:29" s="86" customFormat="1" ht="24" customHeight="1">
      <c r="A83" s="19" t="s">
        <v>70</v>
      </c>
      <c r="B83" s="85">
        <v>27</v>
      </c>
      <c r="C83" s="85">
        <v>15</v>
      </c>
      <c r="D83" s="85">
        <v>12</v>
      </c>
      <c r="E83" s="85">
        <v>0</v>
      </c>
      <c r="F83" s="85">
        <v>0</v>
      </c>
      <c r="G83" s="85">
        <v>0</v>
      </c>
      <c r="H83" s="85">
        <v>0</v>
      </c>
      <c r="I83" s="85">
        <v>0</v>
      </c>
      <c r="J83" s="85">
        <v>0</v>
      </c>
      <c r="K83" s="85">
        <v>0</v>
      </c>
      <c r="L83" s="85">
        <v>1</v>
      </c>
      <c r="M83" s="85">
        <v>1</v>
      </c>
      <c r="N83" s="85">
        <v>0</v>
      </c>
      <c r="O83" s="85">
        <v>0</v>
      </c>
      <c r="P83" s="85">
        <v>0</v>
      </c>
      <c r="Q83" s="85">
        <v>0</v>
      </c>
      <c r="R83" s="85">
        <v>0</v>
      </c>
      <c r="S83" s="85">
        <v>0</v>
      </c>
      <c r="T83" s="85">
        <v>0</v>
      </c>
      <c r="U83" s="85">
        <v>0</v>
      </c>
      <c r="V83" s="85">
        <v>0</v>
      </c>
      <c r="W83" s="85">
        <v>0</v>
      </c>
      <c r="X83" s="85">
        <v>0</v>
      </c>
      <c r="Y83" s="85">
        <v>0</v>
      </c>
      <c r="Z83" s="85">
        <v>0</v>
      </c>
      <c r="AA83" s="85">
        <v>0</v>
      </c>
      <c r="AB83" s="85">
        <v>0</v>
      </c>
      <c r="AC83" s="85">
        <v>0</v>
      </c>
    </row>
    <row r="84" spans="1:29" s="86" customFormat="1" ht="24" customHeight="1">
      <c r="A84" s="19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</row>
    <row r="85" spans="1:29" s="88" customFormat="1" ht="24" customHeight="1">
      <c r="A85" s="20" t="s">
        <v>71</v>
      </c>
      <c r="B85" s="87">
        <v>261</v>
      </c>
      <c r="C85" s="87">
        <v>137</v>
      </c>
      <c r="D85" s="87">
        <v>124</v>
      </c>
      <c r="E85" s="87">
        <v>1</v>
      </c>
      <c r="F85" s="87">
        <v>1</v>
      </c>
      <c r="G85" s="87">
        <v>0</v>
      </c>
      <c r="H85" s="87">
        <v>2</v>
      </c>
      <c r="I85" s="87">
        <v>2</v>
      </c>
      <c r="J85" s="87">
        <v>0</v>
      </c>
      <c r="K85" s="87">
        <v>0</v>
      </c>
      <c r="L85" s="87">
        <v>9</v>
      </c>
      <c r="M85" s="87">
        <v>5</v>
      </c>
      <c r="N85" s="87">
        <v>4</v>
      </c>
      <c r="O85" s="87">
        <v>1</v>
      </c>
      <c r="P85" s="87">
        <v>1</v>
      </c>
      <c r="Q85" s="87">
        <v>0</v>
      </c>
      <c r="R85" s="87">
        <v>0</v>
      </c>
      <c r="S85" s="87">
        <v>0</v>
      </c>
      <c r="T85" s="87">
        <v>0</v>
      </c>
      <c r="U85" s="87">
        <v>0</v>
      </c>
      <c r="V85" s="87">
        <v>0</v>
      </c>
      <c r="W85" s="87">
        <v>0</v>
      </c>
      <c r="X85" s="87">
        <v>0</v>
      </c>
      <c r="Y85" s="87">
        <v>0</v>
      </c>
      <c r="Z85" s="87">
        <v>0</v>
      </c>
      <c r="AA85" s="87">
        <v>0</v>
      </c>
      <c r="AB85" s="87">
        <v>0</v>
      </c>
      <c r="AC85" s="87">
        <v>0</v>
      </c>
    </row>
    <row r="86" spans="1:29" s="86" customFormat="1" ht="24" customHeight="1">
      <c r="A86" s="19" t="s">
        <v>72</v>
      </c>
      <c r="B86" s="85">
        <v>220</v>
      </c>
      <c r="C86" s="85">
        <v>117</v>
      </c>
      <c r="D86" s="85">
        <v>103</v>
      </c>
      <c r="E86" s="85">
        <v>1</v>
      </c>
      <c r="F86" s="85">
        <v>1</v>
      </c>
      <c r="G86" s="85">
        <v>0</v>
      </c>
      <c r="H86" s="85">
        <v>2</v>
      </c>
      <c r="I86" s="85">
        <v>2</v>
      </c>
      <c r="J86" s="85">
        <v>0</v>
      </c>
      <c r="K86" s="85">
        <v>0</v>
      </c>
      <c r="L86" s="85">
        <v>5</v>
      </c>
      <c r="M86" s="85">
        <v>3</v>
      </c>
      <c r="N86" s="85">
        <v>2</v>
      </c>
      <c r="O86" s="85">
        <v>1</v>
      </c>
      <c r="P86" s="85">
        <v>1</v>
      </c>
      <c r="Q86" s="85">
        <v>0</v>
      </c>
      <c r="R86" s="85">
        <v>0</v>
      </c>
      <c r="S86" s="85">
        <v>0</v>
      </c>
      <c r="T86" s="85">
        <v>0</v>
      </c>
      <c r="U86" s="85">
        <v>0</v>
      </c>
      <c r="V86" s="85">
        <v>0</v>
      </c>
      <c r="W86" s="85">
        <v>0</v>
      </c>
      <c r="X86" s="85">
        <v>0</v>
      </c>
      <c r="Y86" s="85">
        <v>0</v>
      </c>
      <c r="Z86" s="85">
        <v>0</v>
      </c>
      <c r="AA86" s="85">
        <v>0</v>
      </c>
      <c r="AB86" s="85">
        <v>0</v>
      </c>
      <c r="AC86" s="85">
        <v>0</v>
      </c>
    </row>
    <row r="87" spans="1:29" s="86" customFormat="1" ht="24" customHeight="1">
      <c r="A87" s="19" t="s">
        <v>73</v>
      </c>
      <c r="B87" s="85">
        <v>41</v>
      </c>
      <c r="C87" s="85">
        <v>20</v>
      </c>
      <c r="D87" s="85">
        <v>21</v>
      </c>
      <c r="E87" s="85">
        <v>0</v>
      </c>
      <c r="F87" s="85">
        <v>0</v>
      </c>
      <c r="G87" s="85">
        <v>0</v>
      </c>
      <c r="H87" s="85">
        <v>0</v>
      </c>
      <c r="I87" s="85">
        <v>0</v>
      </c>
      <c r="J87" s="85">
        <v>0</v>
      </c>
      <c r="K87" s="85">
        <v>0</v>
      </c>
      <c r="L87" s="85">
        <v>4</v>
      </c>
      <c r="M87" s="85">
        <v>2</v>
      </c>
      <c r="N87" s="85">
        <v>2</v>
      </c>
      <c r="O87" s="85">
        <v>0</v>
      </c>
      <c r="P87" s="85">
        <v>0</v>
      </c>
      <c r="Q87" s="85">
        <v>0</v>
      </c>
      <c r="R87" s="85">
        <v>0</v>
      </c>
      <c r="S87" s="85">
        <v>0</v>
      </c>
      <c r="T87" s="85">
        <v>0</v>
      </c>
      <c r="U87" s="85">
        <v>0</v>
      </c>
      <c r="V87" s="85">
        <v>0</v>
      </c>
      <c r="W87" s="85">
        <v>0</v>
      </c>
      <c r="X87" s="85">
        <v>0</v>
      </c>
      <c r="Y87" s="85">
        <v>0</v>
      </c>
      <c r="Z87" s="85">
        <v>0</v>
      </c>
      <c r="AA87" s="85">
        <v>0</v>
      </c>
      <c r="AB87" s="85">
        <v>0</v>
      </c>
      <c r="AC87" s="85">
        <v>0</v>
      </c>
    </row>
    <row r="88" spans="1:29" s="86" customFormat="1" ht="24" customHeight="1">
      <c r="A88" s="19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</row>
    <row r="89" spans="1:29" s="88" customFormat="1" ht="24" customHeight="1">
      <c r="A89" s="20" t="s">
        <v>74</v>
      </c>
      <c r="B89" s="87">
        <v>767</v>
      </c>
      <c r="C89" s="87">
        <v>392</v>
      </c>
      <c r="D89" s="87">
        <v>375</v>
      </c>
      <c r="E89" s="87">
        <v>4</v>
      </c>
      <c r="F89" s="87">
        <v>2</v>
      </c>
      <c r="G89" s="87">
        <v>2</v>
      </c>
      <c r="H89" s="87">
        <v>2</v>
      </c>
      <c r="I89" s="87">
        <v>0</v>
      </c>
      <c r="J89" s="87">
        <v>2</v>
      </c>
      <c r="K89" s="87">
        <v>0</v>
      </c>
      <c r="L89" s="87">
        <v>12</v>
      </c>
      <c r="M89" s="87">
        <v>12</v>
      </c>
      <c r="N89" s="87">
        <v>0</v>
      </c>
      <c r="O89" s="87">
        <v>1</v>
      </c>
      <c r="P89" s="87">
        <v>1</v>
      </c>
      <c r="Q89" s="87">
        <v>0</v>
      </c>
      <c r="R89" s="87">
        <v>9</v>
      </c>
      <c r="S89" s="87">
        <v>2</v>
      </c>
      <c r="T89" s="87">
        <v>7</v>
      </c>
      <c r="U89" s="87">
        <v>0</v>
      </c>
      <c r="V89" s="87">
        <v>0</v>
      </c>
      <c r="W89" s="87">
        <v>0</v>
      </c>
      <c r="X89" s="87">
        <v>0</v>
      </c>
      <c r="Y89" s="87">
        <v>0</v>
      </c>
      <c r="Z89" s="87">
        <v>0</v>
      </c>
      <c r="AA89" s="87">
        <v>0</v>
      </c>
      <c r="AB89" s="87">
        <v>0</v>
      </c>
      <c r="AC89" s="87">
        <v>0</v>
      </c>
    </row>
    <row r="90" spans="1:29" s="86" customFormat="1" ht="24" customHeight="1">
      <c r="A90" s="19" t="s">
        <v>75</v>
      </c>
      <c r="B90" s="85">
        <v>153</v>
      </c>
      <c r="C90" s="85">
        <v>75</v>
      </c>
      <c r="D90" s="85">
        <v>78</v>
      </c>
      <c r="E90" s="85">
        <v>2</v>
      </c>
      <c r="F90" s="85">
        <v>1</v>
      </c>
      <c r="G90" s="85">
        <v>1</v>
      </c>
      <c r="H90" s="85">
        <v>0</v>
      </c>
      <c r="I90" s="85">
        <v>0</v>
      </c>
      <c r="J90" s="85">
        <v>0</v>
      </c>
      <c r="K90" s="85">
        <v>0</v>
      </c>
      <c r="L90" s="85">
        <v>0</v>
      </c>
      <c r="M90" s="85">
        <v>0</v>
      </c>
      <c r="N90" s="85">
        <v>0</v>
      </c>
      <c r="O90" s="85">
        <v>0</v>
      </c>
      <c r="P90" s="85">
        <v>0</v>
      </c>
      <c r="Q90" s="85">
        <v>0</v>
      </c>
      <c r="R90" s="85">
        <v>2</v>
      </c>
      <c r="S90" s="85">
        <v>0</v>
      </c>
      <c r="T90" s="85">
        <v>2</v>
      </c>
      <c r="U90" s="85">
        <v>0</v>
      </c>
      <c r="V90" s="85">
        <v>0</v>
      </c>
      <c r="W90" s="85">
        <v>0</v>
      </c>
      <c r="X90" s="85">
        <v>0</v>
      </c>
      <c r="Y90" s="85">
        <v>0</v>
      </c>
      <c r="Z90" s="85">
        <v>0</v>
      </c>
      <c r="AA90" s="85">
        <v>0</v>
      </c>
      <c r="AB90" s="85">
        <v>0</v>
      </c>
      <c r="AC90" s="85">
        <v>0</v>
      </c>
    </row>
    <row r="91" spans="1:29" s="86" customFormat="1" ht="24" customHeight="1">
      <c r="A91" s="19" t="s">
        <v>76</v>
      </c>
      <c r="B91" s="85">
        <v>105</v>
      </c>
      <c r="C91" s="85">
        <v>55</v>
      </c>
      <c r="D91" s="85">
        <v>50</v>
      </c>
      <c r="E91" s="85">
        <v>0</v>
      </c>
      <c r="F91" s="85">
        <v>0</v>
      </c>
      <c r="G91" s="85">
        <v>0</v>
      </c>
      <c r="H91" s="85">
        <v>1</v>
      </c>
      <c r="I91" s="85">
        <v>0</v>
      </c>
      <c r="J91" s="85">
        <v>1</v>
      </c>
      <c r="K91" s="85">
        <v>0</v>
      </c>
      <c r="L91" s="85">
        <v>4</v>
      </c>
      <c r="M91" s="85">
        <v>4</v>
      </c>
      <c r="N91" s="85">
        <v>0</v>
      </c>
      <c r="O91" s="85">
        <v>1</v>
      </c>
      <c r="P91" s="85">
        <v>1</v>
      </c>
      <c r="Q91" s="85">
        <v>0</v>
      </c>
      <c r="R91" s="85">
        <v>1</v>
      </c>
      <c r="S91" s="85">
        <v>1</v>
      </c>
      <c r="T91" s="85">
        <v>0</v>
      </c>
      <c r="U91" s="85">
        <v>0</v>
      </c>
      <c r="V91" s="85">
        <v>0</v>
      </c>
      <c r="W91" s="85">
        <v>0</v>
      </c>
      <c r="X91" s="85">
        <v>0</v>
      </c>
      <c r="Y91" s="85">
        <v>0</v>
      </c>
      <c r="Z91" s="85">
        <v>0</v>
      </c>
      <c r="AA91" s="85">
        <v>0</v>
      </c>
      <c r="AB91" s="85">
        <v>0</v>
      </c>
      <c r="AC91" s="85">
        <v>0</v>
      </c>
    </row>
    <row r="92" spans="1:29" s="86" customFormat="1" ht="24" customHeight="1">
      <c r="A92" s="19" t="s">
        <v>77</v>
      </c>
      <c r="B92" s="85">
        <v>51</v>
      </c>
      <c r="C92" s="85">
        <v>25</v>
      </c>
      <c r="D92" s="85">
        <v>26</v>
      </c>
      <c r="E92" s="85">
        <v>1</v>
      </c>
      <c r="F92" s="85">
        <v>0</v>
      </c>
      <c r="G92" s="85">
        <v>1</v>
      </c>
      <c r="H92" s="85">
        <v>1</v>
      </c>
      <c r="I92" s="85">
        <v>0</v>
      </c>
      <c r="J92" s="85">
        <v>1</v>
      </c>
      <c r="K92" s="85">
        <v>0</v>
      </c>
      <c r="L92" s="85">
        <v>2</v>
      </c>
      <c r="M92" s="85">
        <v>2</v>
      </c>
      <c r="N92" s="85">
        <v>0</v>
      </c>
      <c r="O92" s="85">
        <v>0</v>
      </c>
      <c r="P92" s="85">
        <v>0</v>
      </c>
      <c r="Q92" s="85">
        <v>0</v>
      </c>
      <c r="R92" s="85">
        <v>2</v>
      </c>
      <c r="S92" s="85">
        <v>0</v>
      </c>
      <c r="T92" s="85">
        <v>2</v>
      </c>
      <c r="U92" s="85">
        <v>0</v>
      </c>
      <c r="V92" s="85">
        <v>0</v>
      </c>
      <c r="W92" s="85">
        <v>0</v>
      </c>
      <c r="X92" s="85">
        <v>0</v>
      </c>
      <c r="Y92" s="85">
        <v>0</v>
      </c>
      <c r="Z92" s="85">
        <v>0</v>
      </c>
      <c r="AA92" s="85">
        <v>0</v>
      </c>
      <c r="AB92" s="85">
        <v>0</v>
      </c>
      <c r="AC92" s="85">
        <v>0</v>
      </c>
    </row>
    <row r="93" spans="1:29" s="86" customFormat="1" ht="24" customHeight="1">
      <c r="A93" s="19" t="s">
        <v>78</v>
      </c>
      <c r="B93" s="85">
        <v>25</v>
      </c>
      <c r="C93" s="85">
        <v>12</v>
      </c>
      <c r="D93" s="85">
        <v>13</v>
      </c>
      <c r="E93" s="85">
        <v>0</v>
      </c>
      <c r="F93" s="85">
        <v>0</v>
      </c>
      <c r="G93" s="85">
        <v>0</v>
      </c>
      <c r="H93" s="85">
        <v>0</v>
      </c>
      <c r="I93" s="85">
        <v>0</v>
      </c>
      <c r="J93" s="85">
        <v>0</v>
      </c>
      <c r="K93" s="85">
        <v>0</v>
      </c>
      <c r="L93" s="85">
        <v>0</v>
      </c>
      <c r="M93" s="85">
        <v>0</v>
      </c>
      <c r="N93" s="85">
        <v>0</v>
      </c>
      <c r="O93" s="85">
        <v>0</v>
      </c>
      <c r="P93" s="85">
        <v>0</v>
      </c>
      <c r="Q93" s="85">
        <v>0</v>
      </c>
      <c r="R93" s="85">
        <v>0</v>
      </c>
      <c r="S93" s="85">
        <v>0</v>
      </c>
      <c r="T93" s="85">
        <v>0</v>
      </c>
      <c r="U93" s="85">
        <v>0</v>
      </c>
      <c r="V93" s="85">
        <v>0</v>
      </c>
      <c r="W93" s="85">
        <v>0</v>
      </c>
      <c r="X93" s="85">
        <v>0</v>
      </c>
      <c r="Y93" s="85">
        <v>0</v>
      </c>
      <c r="Z93" s="85">
        <v>0</v>
      </c>
      <c r="AA93" s="85">
        <v>0</v>
      </c>
      <c r="AB93" s="85">
        <v>0</v>
      </c>
      <c r="AC93" s="85">
        <v>0</v>
      </c>
    </row>
    <row r="94" spans="1:29" s="86" customFormat="1" ht="24" customHeight="1">
      <c r="A94" s="19" t="s">
        <v>79</v>
      </c>
      <c r="B94" s="85">
        <v>62</v>
      </c>
      <c r="C94" s="85">
        <v>31</v>
      </c>
      <c r="D94" s="85">
        <v>31</v>
      </c>
      <c r="E94" s="85">
        <v>1</v>
      </c>
      <c r="F94" s="85">
        <v>1</v>
      </c>
      <c r="G94" s="85">
        <v>0</v>
      </c>
      <c r="H94" s="85">
        <v>0</v>
      </c>
      <c r="I94" s="85">
        <v>0</v>
      </c>
      <c r="J94" s="85">
        <v>0</v>
      </c>
      <c r="K94" s="85">
        <v>0</v>
      </c>
      <c r="L94" s="85">
        <v>0</v>
      </c>
      <c r="M94" s="85">
        <v>0</v>
      </c>
      <c r="N94" s="85">
        <v>0</v>
      </c>
      <c r="O94" s="85">
        <v>0</v>
      </c>
      <c r="P94" s="85">
        <v>0</v>
      </c>
      <c r="Q94" s="85">
        <v>0</v>
      </c>
      <c r="R94" s="85">
        <v>0</v>
      </c>
      <c r="S94" s="85">
        <v>0</v>
      </c>
      <c r="T94" s="85">
        <v>0</v>
      </c>
      <c r="U94" s="85">
        <v>0</v>
      </c>
      <c r="V94" s="85">
        <v>0</v>
      </c>
      <c r="W94" s="85">
        <v>0</v>
      </c>
      <c r="X94" s="85">
        <v>0</v>
      </c>
      <c r="Y94" s="85">
        <v>0</v>
      </c>
      <c r="Z94" s="85">
        <v>0</v>
      </c>
      <c r="AA94" s="85">
        <v>0</v>
      </c>
      <c r="AB94" s="85">
        <v>0</v>
      </c>
      <c r="AC94" s="85">
        <v>0</v>
      </c>
    </row>
    <row r="95" spans="1:29" s="86" customFormat="1" ht="24" customHeight="1">
      <c r="A95" s="19" t="s">
        <v>80</v>
      </c>
      <c r="B95" s="85">
        <v>19</v>
      </c>
      <c r="C95" s="85">
        <v>11</v>
      </c>
      <c r="D95" s="85">
        <v>8</v>
      </c>
      <c r="E95" s="85">
        <v>0</v>
      </c>
      <c r="F95" s="85">
        <v>0</v>
      </c>
      <c r="G95" s="85">
        <v>0</v>
      </c>
      <c r="H95" s="85">
        <v>0</v>
      </c>
      <c r="I95" s="85">
        <v>0</v>
      </c>
      <c r="J95" s="85">
        <v>0</v>
      </c>
      <c r="K95" s="85">
        <v>0</v>
      </c>
      <c r="L95" s="85">
        <v>0</v>
      </c>
      <c r="M95" s="85">
        <v>0</v>
      </c>
      <c r="N95" s="85">
        <v>0</v>
      </c>
      <c r="O95" s="85">
        <v>0</v>
      </c>
      <c r="P95" s="85">
        <v>0</v>
      </c>
      <c r="Q95" s="85">
        <v>0</v>
      </c>
      <c r="R95" s="85">
        <v>0</v>
      </c>
      <c r="S95" s="85">
        <v>0</v>
      </c>
      <c r="T95" s="85">
        <v>0</v>
      </c>
      <c r="U95" s="85">
        <v>0</v>
      </c>
      <c r="V95" s="85">
        <v>0</v>
      </c>
      <c r="W95" s="85">
        <v>0</v>
      </c>
      <c r="X95" s="85">
        <v>0</v>
      </c>
      <c r="Y95" s="85">
        <v>0</v>
      </c>
      <c r="Z95" s="85">
        <v>0</v>
      </c>
      <c r="AA95" s="85">
        <v>0</v>
      </c>
      <c r="AB95" s="85">
        <v>0</v>
      </c>
      <c r="AC95" s="85">
        <v>0</v>
      </c>
    </row>
    <row r="96" spans="1:29" s="86" customFormat="1" ht="24" customHeight="1">
      <c r="A96" s="19" t="s">
        <v>81</v>
      </c>
      <c r="B96" s="85">
        <v>70</v>
      </c>
      <c r="C96" s="85">
        <v>37</v>
      </c>
      <c r="D96" s="85">
        <v>33</v>
      </c>
      <c r="E96" s="85">
        <v>0</v>
      </c>
      <c r="F96" s="85">
        <v>0</v>
      </c>
      <c r="G96" s="85">
        <v>0</v>
      </c>
      <c r="H96" s="85">
        <v>0</v>
      </c>
      <c r="I96" s="85">
        <v>0</v>
      </c>
      <c r="J96" s="85">
        <v>0</v>
      </c>
      <c r="K96" s="85">
        <v>0</v>
      </c>
      <c r="L96" s="85">
        <v>1</v>
      </c>
      <c r="M96" s="85">
        <v>1</v>
      </c>
      <c r="N96" s="85">
        <v>0</v>
      </c>
      <c r="O96" s="85">
        <v>0</v>
      </c>
      <c r="P96" s="85">
        <v>0</v>
      </c>
      <c r="Q96" s="85">
        <v>0</v>
      </c>
      <c r="R96" s="85">
        <v>1</v>
      </c>
      <c r="S96" s="85">
        <v>0</v>
      </c>
      <c r="T96" s="85">
        <v>1</v>
      </c>
      <c r="U96" s="85">
        <v>0</v>
      </c>
      <c r="V96" s="85">
        <v>0</v>
      </c>
      <c r="W96" s="85">
        <v>0</v>
      </c>
      <c r="X96" s="85">
        <v>0</v>
      </c>
      <c r="Y96" s="85">
        <v>0</v>
      </c>
      <c r="Z96" s="85">
        <v>0</v>
      </c>
      <c r="AA96" s="85">
        <v>0</v>
      </c>
      <c r="AB96" s="85">
        <v>0</v>
      </c>
      <c r="AC96" s="85">
        <v>0</v>
      </c>
    </row>
    <row r="97" spans="1:29" s="86" customFormat="1" ht="24" customHeight="1">
      <c r="A97" s="19" t="s">
        <v>82</v>
      </c>
      <c r="B97" s="85">
        <v>52</v>
      </c>
      <c r="C97" s="85">
        <v>25</v>
      </c>
      <c r="D97" s="85">
        <v>27</v>
      </c>
      <c r="E97" s="85">
        <v>0</v>
      </c>
      <c r="F97" s="85">
        <v>0</v>
      </c>
      <c r="G97" s="85">
        <v>0</v>
      </c>
      <c r="H97" s="85">
        <v>0</v>
      </c>
      <c r="I97" s="85">
        <v>0</v>
      </c>
      <c r="J97" s="85">
        <v>0</v>
      </c>
      <c r="K97" s="85">
        <v>0</v>
      </c>
      <c r="L97" s="85">
        <v>0</v>
      </c>
      <c r="M97" s="85">
        <v>0</v>
      </c>
      <c r="N97" s="85">
        <v>0</v>
      </c>
      <c r="O97" s="85">
        <v>0</v>
      </c>
      <c r="P97" s="85">
        <v>0</v>
      </c>
      <c r="Q97" s="85">
        <v>0</v>
      </c>
      <c r="R97" s="85">
        <v>1</v>
      </c>
      <c r="S97" s="85">
        <v>1</v>
      </c>
      <c r="T97" s="85">
        <v>0</v>
      </c>
      <c r="U97" s="85">
        <v>0</v>
      </c>
      <c r="V97" s="85">
        <v>0</v>
      </c>
      <c r="W97" s="85">
        <v>0</v>
      </c>
      <c r="X97" s="85">
        <v>0</v>
      </c>
      <c r="Y97" s="85">
        <v>0</v>
      </c>
      <c r="Z97" s="85">
        <v>0</v>
      </c>
      <c r="AA97" s="85">
        <v>0</v>
      </c>
      <c r="AB97" s="85">
        <v>0</v>
      </c>
      <c r="AC97" s="85">
        <v>0</v>
      </c>
    </row>
    <row r="98" spans="1:29" s="86" customFormat="1" ht="24" customHeight="1">
      <c r="A98" s="19" t="s">
        <v>83</v>
      </c>
      <c r="B98" s="85">
        <v>230</v>
      </c>
      <c r="C98" s="85">
        <v>121</v>
      </c>
      <c r="D98" s="85">
        <v>109</v>
      </c>
      <c r="E98" s="85">
        <v>0</v>
      </c>
      <c r="F98" s="85">
        <v>0</v>
      </c>
      <c r="G98" s="85">
        <v>0</v>
      </c>
      <c r="H98" s="85">
        <v>0</v>
      </c>
      <c r="I98" s="85">
        <v>0</v>
      </c>
      <c r="J98" s="85">
        <v>0</v>
      </c>
      <c r="K98" s="85">
        <v>0</v>
      </c>
      <c r="L98" s="85">
        <v>5</v>
      </c>
      <c r="M98" s="85">
        <v>5</v>
      </c>
      <c r="N98" s="85">
        <v>0</v>
      </c>
      <c r="O98" s="85">
        <v>0</v>
      </c>
      <c r="P98" s="85">
        <v>0</v>
      </c>
      <c r="Q98" s="85">
        <v>0</v>
      </c>
      <c r="R98" s="85">
        <v>2</v>
      </c>
      <c r="S98" s="85">
        <v>0</v>
      </c>
      <c r="T98" s="85">
        <v>2</v>
      </c>
      <c r="U98" s="85">
        <v>0</v>
      </c>
      <c r="V98" s="85">
        <v>0</v>
      </c>
      <c r="W98" s="85">
        <v>0</v>
      </c>
      <c r="X98" s="85">
        <v>0</v>
      </c>
      <c r="Y98" s="85">
        <v>0</v>
      </c>
      <c r="Z98" s="85">
        <v>0</v>
      </c>
      <c r="AA98" s="85">
        <v>0</v>
      </c>
      <c r="AB98" s="85">
        <v>0</v>
      </c>
      <c r="AC98" s="85">
        <v>0</v>
      </c>
    </row>
    <row r="99" spans="1:29" s="86" customFormat="1" ht="24" customHeight="1">
      <c r="A99" s="19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</row>
    <row r="100" spans="1:29" s="88" customFormat="1" ht="24" customHeight="1">
      <c r="A100" s="20" t="s">
        <v>84</v>
      </c>
      <c r="B100" s="87">
        <v>505</v>
      </c>
      <c r="C100" s="87">
        <v>248</v>
      </c>
      <c r="D100" s="87">
        <v>257</v>
      </c>
      <c r="E100" s="87">
        <v>1</v>
      </c>
      <c r="F100" s="87">
        <v>1</v>
      </c>
      <c r="G100" s="87">
        <v>0</v>
      </c>
      <c r="H100" s="87">
        <v>1</v>
      </c>
      <c r="I100" s="87">
        <v>0</v>
      </c>
      <c r="J100" s="87">
        <v>1</v>
      </c>
      <c r="K100" s="87">
        <v>0</v>
      </c>
      <c r="L100" s="87">
        <v>11</v>
      </c>
      <c r="M100" s="87">
        <v>9</v>
      </c>
      <c r="N100" s="87">
        <v>2</v>
      </c>
      <c r="O100" s="87">
        <v>4</v>
      </c>
      <c r="P100" s="87">
        <v>4</v>
      </c>
      <c r="Q100" s="87">
        <v>0</v>
      </c>
      <c r="R100" s="87">
        <v>0</v>
      </c>
      <c r="S100" s="87">
        <v>0</v>
      </c>
      <c r="T100" s="87">
        <v>0</v>
      </c>
      <c r="U100" s="87">
        <v>0</v>
      </c>
      <c r="V100" s="87">
        <v>0</v>
      </c>
      <c r="W100" s="87">
        <v>0</v>
      </c>
      <c r="X100" s="87">
        <v>0</v>
      </c>
      <c r="Y100" s="87">
        <v>0</v>
      </c>
      <c r="Z100" s="87">
        <v>0</v>
      </c>
      <c r="AA100" s="87">
        <v>1</v>
      </c>
      <c r="AB100" s="87">
        <v>1</v>
      </c>
      <c r="AC100" s="87">
        <v>0</v>
      </c>
    </row>
    <row r="101" spans="1:29" s="86" customFormat="1" ht="24" customHeight="1">
      <c r="A101" s="19" t="s">
        <v>85</v>
      </c>
      <c r="B101" s="85">
        <v>61</v>
      </c>
      <c r="C101" s="85">
        <v>25</v>
      </c>
      <c r="D101" s="85">
        <v>36</v>
      </c>
      <c r="E101" s="85">
        <v>0</v>
      </c>
      <c r="F101" s="85">
        <v>0</v>
      </c>
      <c r="G101" s="85">
        <v>0</v>
      </c>
      <c r="H101" s="85">
        <v>0</v>
      </c>
      <c r="I101" s="85">
        <v>0</v>
      </c>
      <c r="J101" s="85">
        <v>0</v>
      </c>
      <c r="K101" s="85">
        <v>0</v>
      </c>
      <c r="L101" s="85">
        <v>5</v>
      </c>
      <c r="M101" s="85">
        <v>5</v>
      </c>
      <c r="N101" s="85">
        <v>0</v>
      </c>
      <c r="O101" s="85">
        <v>1</v>
      </c>
      <c r="P101" s="85">
        <v>1</v>
      </c>
      <c r="Q101" s="85">
        <v>0</v>
      </c>
      <c r="R101" s="85">
        <v>0</v>
      </c>
      <c r="S101" s="85">
        <v>0</v>
      </c>
      <c r="T101" s="85">
        <v>0</v>
      </c>
      <c r="U101" s="85">
        <v>0</v>
      </c>
      <c r="V101" s="85">
        <v>0</v>
      </c>
      <c r="W101" s="85">
        <v>0</v>
      </c>
      <c r="X101" s="85">
        <v>0</v>
      </c>
      <c r="Y101" s="85">
        <v>0</v>
      </c>
      <c r="Z101" s="85">
        <v>0</v>
      </c>
      <c r="AA101" s="85">
        <v>0</v>
      </c>
      <c r="AB101" s="85">
        <v>0</v>
      </c>
      <c r="AC101" s="85">
        <v>0</v>
      </c>
    </row>
    <row r="102" spans="1:29" s="86" customFormat="1" ht="24" customHeight="1">
      <c r="A102" s="19" t="s">
        <v>86</v>
      </c>
      <c r="B102" s="85">
        <v>45</v>
      </c>
      <c r="C102" s="85">
        <v>29</v>
      </c>
      <c r="D102" s="85">
        <v>16</v>
      </c>
      <c r="E102" s="85">
        <v>0</v>
      </c>
      <c r="F102" s="85">
        <v>0</v>
      </c>
      <c r="G102" s="85">
        <v>0</v>
      </c>
      <c r="H102" s="85">
        <v>0</v>
      </c>
      <c r="I102" s="85">
        <v>0</v>
      </c>
      <c r="J102" s="85">
        <v>0</v>
      </c>
      <c r="K102" s="85">
        <v>0</v>
      </c>
      <c r="L102" s="85">
        <v>3</v>
      </c>
      <c r="M102" s="85">
        <v>2</v>
      </c>
      <c r="N102" s="85">
        <v>1</v>
      </c>
      <c r="O102" s="85">
        <v>0</v>
      </c>
      <c r="P102" s="85">
        <v>0</v>
      </c>
      <c r="Q102" s="85">
        <v>0</v>
      </c>
      <c r="R102" s="85">
        <v>0</v>
      </c>
      <c r="S102" s="85">
        <v>0</v>
      </c>
      <c r="T102" s="85">
        <v>0</v>
      </c>
      <c r="U102" s="85">
        <v>0</v>
      </c>
      <c r="V102" s="85">
        <v>0</v>
      </c>
      <c r="W102" s="85">
        <v>0</v>
      </c>
      <c r="X102" s="85">
        <v>0</v>
      </c>
      <c r="Y102" s="85">
        <v>0</v>
      </c>
      <c r="Z102" s="85">
        <v>0</v>
      </c>
      <c r="AA102" s="85">
        <v>0</v>
      </c>
      <c r="AB102" s="85">
        <v>0</v>
      </c>
      <c r="AC102" s="85">
        <v>0</v>
      </c>
    </row>
    <row r="103" spans="1:29" s="86" customFormat="1" ht="24" customHeight="1">
      <c r="A103" s="19" t="s">
        <v>87</v>
      </c>
      <c r="B103" s="85">
        <v>37</v>
      </c>
      <c r="C103" s="85">
        <v>24</v>
      </c>
      <c r="D103" s="85">
        <v>13</v>
      </c>
      <c r="E103" s="85">
        <v>0</v>
      </c>
      <c r="F103" s="85">
        <v>0</v>
      </c>
      <c r="G103" s="85">
        <v>0</v>
      </c>
      <c r="H103" s="85">
        <v>0</v>
      </c>
      <c r="I103" s="85">
        <v>0</v>
      </c>
      <c r="J103" s="85">
        <v>0</v>
      </c>
      <c r="K103" s="85">
        <v>0</v>
      </c>
      <c r="L103" s="85">
        <v>0</v>
      </c>
      <c r="M103" s="85">
        <v>0</v>
      </c>
      <c r="N103" s="85">
        <v>0</v>
      </c>
      <c r="O103" s="85">
        <v>0</v>
      </c>
      <c r="P103" s="85">
        <v>0</v>
      </c>
      <c r="Q103" s="85">
        <v>0</v>
      </c>
      <c r="R103" s="85">
        <v>0</v>
      </c>
      <c r="S103" s="85">
        <v>0</v>
      </c>
      <c r="T103" s="85">
        <v>0</v>
      </c>
      <c r="U103" s="85">
        <v>0</v>
      </c>
      <c r="V103" s="85">
        <v>0</v>
      </c>
      <c r="W103" s="85">
        <v>0</v>
      </c>
      <c r="X103" s="85">
        <v>0</v>
      </c>
      <c r="Y103" s="85">
        <v>0</v>
      </c>
      <c r="Z103" s="85">
        <v>0</v>
      </c>
      <c r="AA103" s="85">
        <v>0</v>
      </c>
      <c r="AB103" s="85">
        <v>0</v>
      </c>
      <c r="AC103" s="85">
        <v>0</v>
      </c>
    </row>
    <row r="104" spans="1:29" s="86" customFormat="1" ht="24" customHeight="1">
      <c r="A104" s="19" t="s">
        <v>88</v>
      </c>
      <c r="B104" s="85">
        <v>28</v>
      </c>
      <c r="C104" s="85">
        <v>12</v>
      </c>
      <c r="D104" s="85">
        <v>16</v>
      </c>
      <c r="E104" s="85">
        <v>0</v>
      </c>
      <c r="F104" s="85">
        <v>0</v>
      </c>
      <c r="G104" s="85">
        <v>0</v>
      </c>
      <c r="H104" s="85">
        <v>0</v>
      </c>
      <c r="I104" s="85">
        <v>0</v>
      </c>
      <c r="J104" s="85">
        <v>0</v>
      </c>
      <c r="K104" s="85">
        <v>0</v>
      </c>
      <c r="L104" s="85">
        <v>1</v>
      </c>
      <c r="M104" s="85">
        <v>0</v>
      </c>
      <c r="N104" s="85">
        <v>1</v>
      </c>
      <c r="O104" s="85">
        <v>2</v>
      </c>
      <c r="P104" s="85">
        <v>2</v>
      </c>
      <c r="Q104" s="85">
        <v>0</v>
      </c>
      <c r="R104" s="85">
        <v>0</v>
      </c>
      <c r="S104" s="85">
        <v>0</v>
      </c>
      <c r="T104" s="85">
        <v>0</v>
      </c>
      <c r="U104" s="85">
        <v>0</v>
      </c>
      <c r="V104" s="85">
        <v>0</v>
      </c>
      <c r="W104" s="85">
        <v>0</v>
      </c>
      <c r="X104" s="85">
        <v>0</v>
      </c>
      <c r="Y104" s="85">
        <v>0</v>
      </c>
      <c r="Z104" s="85">
        <v>0</v>
      </c>
      <c r="AA104" s="85">
        <v>1</v>
      </c>
      <c r="AB104" s="85">
        <v>1</v>
      </c>
      <c r="AC104" s="85">
        <v>0</v>
      </c>
    </row>
    <row r="105" spans="1:29" s="86" customFormat="1" ht="24" customHeight="1">
      <c r="A105" s="19" t="s">
        <v>89</v>
      </c>
      <c r="B105" s="85">
        <v>49</v>
      </c>
      <c r="C105" s="85">
        <v>23</v>
      </c>
      <c r="D105" s="85">
        <v>26</v>
      </c>
      <c r="E105" s="85">
        <v>0</v>
      </c>
      <c r="F105" s="85">
        <v>0</v>
      </c>
      <c r="G105" s="85">
        <v>0</v>
      </c>
      <c r="H105" s="85">
        <v>0</v>
      </c>
      <c r="I105" s="85">
        <v>0</v>
      </c>
      <c r="J105" s="85">
        <v>0</v>
      </c>
      <c r="K105" s="85">
        <v>0</v>
      </c>
      <c r="L105" s="85">
        <v>0</v>
      </c>
      <c r="M105" s="85">
        <v>0</v>
      </c>
      <c r="N105" s="85">
        <v>0</v>
      </c>
      <c r="O105" s="85">
        <v>0</v>
      </c>
      <c r="P105" s="85">
        <v>0</v>
      </c>
      <c r="Q105" s="85">
        <v>0</v>
      </c>
      <c r="R105" s="85">
        <v>0</v>
      </c>
      <c r="S105" s="85">
        <v>0</v>
      </c>
      <c r="T105" s="85">
        <v>0</v>
      </c>
      <c r="U105" s="85">
        <v>0</v>
      </c>
      <c r="V105" s="85">
        <v>0</v>
      </c>
      <c r="W105" s="85">
        <v>0</v>
      </c>
      <c r="X105" s="85">
        <v>0</v>
      </c>
      <c r="Y105" s="85">
        <v>0</v>
      </c>
      <c r="Z105" s="85">
        <v>0</v>
      </c>
      <c r="AA105" s="85">
        <v>0</v>
      </c>
      <c r="AB105" s="85">
        <v>0</v>
      </c>
      <c r="AC105" s="85">
        <v>0</v>
      </c>
    </row>
    <row r="106" spans="1:29" s="86" customFormat="1" ht="24" customHeight="1">
      <c r="A106" s="19" t="s">
        <v>90</v>
      </c>
      <c r="B106" s="85">
        <v>105</v>
      </c>
      <c r="C106" s="85">
        <v>50</v>
      </c>
      <c r="D106" s="85">
        <v>55</v>
      </c>
      <c r="E106" s="85">
        <v>1</v>
      </c>
      <c r="F106" s="85">
        <v>1</v>
      </c>
      <c r="G106" s="85">
        <v>0</v>
      </c>
      <c r="H106" s="85">
        <v>1</v>
      </c>
      <c r="I106" s="85">
        <v>0</v>
      </c>
      <c r="J106" s="85">
        <v>1</v>
      </c>
      <c r="K106" s="85">
        <v>0</v>
      </c>
      <c r="L106" s="85">
        <v>1</v>
      </c>
      <c r="M106" s="85">
        <v>1</v>
      </c>
      <c r="N106" s="85">
        <v>0</v>
      </c>
      <c r="O106" s="85">
        <v>0</v>
      </c>
      <c r="P106" s="85">
        <v>0</v>
      </c>
      <c r="Q106" s="85">
        <v>0</v>
      </c>
      <c r="R106" s="85">
        <v>0</v>
      </c>
      <c r="S106" s="85">
        <v>0</v>
      </c>
      <c r="T106" s="85">
        <v>0</v>
      </c>
      <c r="U106" s="85">
        <v>0</v>
      </c>
      <c r="V106" s="85">
        <v>0</v>
      </c>
      <c r="W106" s="85">
        <v>0</v>
      </c>
      <c r="X106" s="85">
        <v>0</v>
      </c>
      <c r="Y106" s="85">
        <v>0</v>
      </c>
      <c r="Z106" s="85">
        <v>0</v>
      </c>
      <c r="AA106" s="85">
        <v>0</v>
      </c>
      <c r="AB106" s="85">
        <v>0</v>
      </c>
      <c r="AC106" s="85">
        <v>0</v>
      </c>
    </row>
    <row r="107" spans="1:29" s="86" customFormat="1" ht="24" customHeight="1">
      <c r="A107" s="19" t="s">
        <v>91</v>
      </c>
      <c r="B107" s="85">
        <v>82</v>
      </c>
      <c r="C107" s="85">
        <v>37</v>
      </c>
      <c r="D107" s="85">
        <v>45</v>
      </c>
      <c r="E107" s="85">
        <v>0</v>
      </c>
      <c r="F107" s="85">
        <v>0</v>
      </c>
      <c r="G107" s="85">
        <v>0</v>
      </c>
      <c r="H107" s="85">
        <v>0</v>
      </c>
      <c r="I107" s="85">
        <v>0</v>
      </c>
      <c r="J107" s="85">
        <v>0</v>
      </c>
      <c r="K107" s="85">
        <v>0</v>
      </c>
      <c r="L107" s="85">
        <v>1</v>
      </c>
      <c r="M107" s="85">
        <v>1</v>
      </c>
      <c r="N107" s="85">
        <v>0</v>
      </c>
      <c r="O107" s="85">
        <v>1</v>
      </c>
      <c r="P107" s="85">
        <v>1</v>
      </c>
      <c r="Q107" s="85">
        <v>0</v>
      </c>
      <c r="R107" s="85">
        <v>0</v>
      </c>
      <c r="S107" s="85">
        <v>0</v>
      </c>
      <c r="T107" s="85">
        <v>0</v>
      </c>
      <c r="U107" s="85">
        <v>0</v>
      </c>
      <c r="V107" s="85">
        <v>0</v>
      </c>
      <c r="W107" s="85">
        <v>0</v>
      </c>
      <c r="X107" s="85">
        <v>0</v>
      </c>
      <c r="Y107" s="85">
        <v>0</v>
      </c>
      <c r="Z107" s="85">
        <v>0</v>
      </c>
      <c r="AA107" s="85">
        <v>0</v>
      </c>
      <c r="AB107" s="85">
        <v>0</v>
      </c>
      <c r="AC107" s="85">
        <v>0</v>
      </c>
    </row>
    <row r="108" spans="1:29" s="86" customFormat="1" ht="24" customHeight="1">
      <c r="A108" s="19" t="s">
        <v>92</v>
      </c>
      <c r="B108" s="85">
        <v>44</v>
      </c>
      <c r="C108" s="85">
        <v>20</v>
      </c>
      <c r="D108" s="85">
        <v>24</v>
      </c>
      <c r="E108" s="85">
        <v>0</v>
      </c>
      <c r="F108" s="85">
        <v>0</v>
      </c>
      <c r="G108" s="85">
        <v>0</v>
      </c>
      <c r="H108" s="85">
        <v>0</v>
      </c>
      <c r="I108" s="85">
        <v>0</v>
      </c>
      <c r="J108" s="85">
        <v>0</v>
      </c>
      <c r="K108" s="85">
        <v>0</v>
      </c>
      <c r="L108" s="85">
        <v>0</v>
      </c>
      <c r="M108" s="85">
        <v>0</v>
      </c>
      <c r="N108" s="85">
        <v>0</v>
      </c>
      <c r="O108" s="85">
        <v>0</v>
      </c>
      <c r="P108" s="85">
        <v>0</v>
      </c>
      <c r="Q108" s="85">
        <v>0</v>
      </c>
      <c r="R108" s="85">
        <v>0</v>
      </c>
      <c r="S108" s="85">
        <v>0</v>
      </c>
      <c r="T108" s="85">
        <v>0</v>
      </c>
      <c r="U108" s="85">
        <v>0</v>
      </c>
      <c r="V108" s="85">
        <v>0</v>
      </c>
      <c r="W108" s="85">
        <v>0</v>
      </c>
      <c r="X108" s="85">
        <v>0</v>
      </c>
      <c r="Y108" s="85">
        <v>0</v>
      </c>
      <c r="Z108" s="85">
        <v>0</v>
      </c>
      <c r="AA108" s="85">
        <v>0</v>
      </c>
      <c r="AB108" s="85">
        <v>0</v>
      </c>
      <c r="AC108" s="85">
        <v>0</v>
      </c>
    </row>
    <row r="109" spans="1:29" s="86" customFormat="1" ht="24" customHeight="1" thickBot="1">
      <c r="A109" s="27" t="s">
        <v>93</v>
      </c>
      <c r="B109" s="89">
        <v>54</v>
      </c>
      <c r="C109" s="89">
        <v>28</v>
      </c>
      <c r="D109" s="89">
        <v>26</v>
      </c>
      <c r="E109" s="89">
        <v>0</v>
      </c>
      <c r="F109" s="89">
        <v>0</v>
      </c>
      <c r="G109" s="89">
        <v>0</v>
      </c>
      <c r="H109" s="89">
        <v>0</v>
      </c>
      <c r="I109" s="89">
        <v>0</v>
      </c>
      <c r="J109" s="89">
        <v>0</v>
      </c>
      <c r="K109" s="89">
        <v>0</v>
      </c>
      <c r="L109" s="89">
        <v>0</v>
      </c>
      <c r="M109" s="89">
        <v>0</v>
      </c>
      <c r="N109" s="89">
        <v>0</v>
      </c>
      <c r="O109" s="89">
        <v>0</v>
      </c>
      <c r="P109" s="89">
        <v>0</v>
      </c>
      <c r="Q109" s="89">
        <v>0</v>
      </c>
      <c r="R109" s="89">
        <v>0</v>
      </c>
      <c r="S109" s="89">
        <v>0</v>
      </c>
      <c r="T109" s="89">
        <v>0</v>
      </c>
      <c r="U109" s="89">
        <v>0</v>
      </c>
      <c r="V109" s="89">
        <v>0</v>
      </c>
      <c r="W109" s="89">
        <v>0</v>
      </c>
      <c r="X109" s="89">
        <v>0</v>
      </c>
      <c r="Y109" s="89">
        <v>0</v>
      </c>
      <c r="Z109" s="89">
        <v>0</v>
      </c>
      <c r="AA109" s="89">
        <v>0</v>
      </c>
      <c r="AB109" s="89">
        <v>0</v>
      </c>
      <c r="AC109" s="89">
        <v>0</v>
      </c>
    </row>
    <row r="110" spans="1:29" s="351" customFormat="1" ht="18" customHeight="1">
      <c r="A110" s="333"/>
      <c r="B110" s="353"/>
      <c r="C110" s="353"/>
      <c r="D110" s="353"/>
      <c r="E110" s="353"/>
      <c r="F110" s="353"/>
      <c r="G110" s="353"/>
      <c r="H110" s="353"/>
      <c r="I110" s="353"/>
      <c r="J110" s="353"/>
      <c r="K110" s="353"/>
      <c r="L110" s="353"/>
      <c r="M110" s="353"/>
      <c r="N110" s="353"/>
      <c r="O110" s="353"/>
      <c r="P110" s="353"/>
      <c r="Q110" s="353"/>
      <c r="R110" s="353"/>
      <c r="S110" s="353"/>
      <c r="T110" s="353"/>
      <c r="U110" s="353"/>
      <c r="V110" s="353"/>
      <c r="W110" s="353"/>
      <c r="X110" s="353"/>
      <c r="Y110" s="353"/>
      <c r="Z110" s="353"/>
      <c r="AA110" s="353"/>
      <c r="AB110" s="353"/>
      <c r="AC110" s="353"/>
    </row>
    <row r="111" spans="2:29" ht="18" customHeight="1">
      <c r="B111" s="353"/>
      <c r="C111" s="353"/>
      <c r="D111" s="353"/>
      <c r="E111" s="353"/>
      <c r="F111" s="353"/>
      <c r="G111" s="353"/>
      <c r="H111" s="353"/>
      <c r="I111" s="353"/>
      <c r="J111" s="353"/>
      <c r="K111" s="353"/>
      <c r="L111" s="353"/>
      <c r="M111" s="353"/>
      <c r="N111" s="353"/>
      <c r="O111" s="353"/>
      <c r="P111" s="353"/>
      <c r="Q111" s="353"/>
      <c r="R111" s="353"/>
      <c r="S111" s="353"/>
      <c r="T111" s="353"/>
      <c r="U111" s="353"/>
      <c r="V111" s="353"/>
      <c r="W111" s="353"/>
      <c r="X111" s="353"/>
      <c r="Y111" s="353"/>
      <c r="Z111" s="353"/>
      <c r="AA111" s="353"/>
      <c r="AB111" s="353"/>
      <c r="AC111" s="353"/>
    </row>
    <row r="112" spans="2:29" ht="18" customHeight="1">
      <c r="B112" s="353"/>
      <c r="C112" s="353"/>
      <c r="D112" s="353"/>
      <c r="E112" s="353"/>
      <c r="F112" s="353"/>
      <c r="G112" s="353"/>
      <c r="H112" s="353"/>
      <c r="I112" s="353"/>
      <c r="J112" s="353"/>
      <c r="K112" s="353"/>
      <c r="L112" s="353"/>
      <c r="M112" s="353"/>
      <c r="N112" s="353"/>
      <c r="O112" s="353"/>
      <c r="P112" s="353"/>
      <c r="Q112" s="353"/>
      <c r="R112" s="353"/>
      <c r="S112" s="353"/>
      <c r="T112" s="353"/>
      <c r="U112" s="353"/>
      <c r="V112" s="353"/>
      <c r="W112" s="353"/>
      <c r="X112" s="353"/>
      <c r="Y112" s="353"/>
      <c r="Z112" s="353"/>
      <c r="AA112" s="353"/>
      <c r="AB112" s="353"/>
      <c r="AC112" s="353"/>
    </row>
    <row r="113" spans="2:29" ht="15.75" customHeight="1">
      <c r="B113" s="353"/>
      <c r="C113" s="353"/>
      <c r="D113" s="353"/>
      <c r="E113" s="353"/>
      <c r="F113" s="353"/>
      <c r="G113" s="353"/>
      <c r="H113" s="353"/>
      <c r="I113" s="353"/>
      <c r="J113" s="353"/>
      <c r="K113" s="353"/>
      <c r="L113" s="353"/>
      <c r="M113" s="353"/>
      <c r="N113" s="353"/>
      <c r="O113" s="353"/>
      <c r="P113" s="353"/>
      <c r="Q113" s="353"/>
      <c r="R113" s="353"/>
      <c r="S113" s="353"/>
      <c r="T113" s="353"/>
      <c r="U113" s="353"/>
      <c r="V113" s="353"/>
      <c r="W113" s="353"/>
      <c r="X113" s="353"/>
      <c r="Y113" s="353"/>
      <c r="Z113" s="353"/>
      <c r="AA113" s="353"/>
      <c r="AB113" s="353"/>
      <c r="AC113" s="353"/>
    </row>
    <row r="114" spans="2:29" ht="15.75" customHeight="1">
      <c r="B114" s="353"/>
      <c r="C114" s="353"/>
      <c r="D114" s="353"/>
      <c r="E114" s="353"/>
      <c r="F114" s="353"/>
      <c r="G114" s="353"/>
      <c r="H114" s="353"/>
      <c r="I114" s="353"/>
      <c r="J114" s="353"/>
      <c r="K114" s="353"/>
      <c r="L114" s="353"/>
      <c r="M114" s="353"/>
      <c r="N114" s="353"/>
      <c r="O114" s="353"/>
      <c r="P114" s="353"/>
      <c r="Q114" s="353"/>
      <c r="R114" s="353"/>
      <c r="S114" s="353"/>
      <c r="T114" s="353"/>
      <c r="U114" s="353"/>
      <c r="V114" s="353"/>
      <c r="W114" s="353"/>
      <c r="X114" s="353"/>
      <c r="Y114" s="353"/>
      <c r="Z114" s="353"/>
      <c r="AA114" s="353"/>
      <c r="AB114" s="353"/>
      <c r="AC114" s="353"/>
    </row>
    <row r="115" spans="2:29" ht="15.75" customHeight="1">
      <c r="B115" s="353"/>
      <c r="C115" s="353"/>
      <c r="D115" s="353"/>
      <c r="E115" s="353"/>
      <c r="F115" s="353"/>
      <c r="G115" s="353"/>
      <c r="H115" s="353"/>
      <c r="I115" s="353"/>
      <c r="J115" s="353"/>
      <c r="K115" s="353"/>
      <c r="L115" s="353"/>
      <c r="M115" s="353"/>
      <c r="N115" s="353"/>
      <c r="O115" s="353"/>
      <c r="P115" s="353"/>
      <c r="Q115" s="353"/>
      <c r="R115" s="353"/>
      <c r="S115" s="353"/>
      <c r="T115" s="353"/>
      <c r="U115" s="353"/>
      <c r="V115" s="353"/>
      <c r="W115" s="353"/>
      <c r="X115" s="353"/>
      <c r="Y115" s="353"/>
      <c r="Z115" s="353"/>
      <c r="AA115" s="353"/>
      <c r="AB115" s="353"/>
      <c r="AC115" s="353"/>
    </row>
    <row r="116" spans="2:29" ht="15.75" customHeight="1">
      <c r="B116" s="353"/>
      <c r="C116" s="353"/>
      <c r="D116" s="353"/>
      <c r="E116" s="353"/>
      <c r="F116" s="353"/>
      <c r="G116" s="353"/>
      <c r="H116" s="353"/>
      <c r="I116" s="353"/>
      <c r="J116" s="353"/>
      <c r="K116" s="353"/>
      <c r="L116" s="353"/>
      <c r="M116" s="353"/>
      <c r="N116" s="353"/>
      <c r="O116" s="353"/>
      <c r="P116" s="353"/>
      <c r="Q116" s="353"/>
      <c r="R116" s="353"/>
      <c r="S116" s="353"/>
      <c r="T116" s="353"/>
      <c r="U116" s="353"/>
      <c r="V116" s="353"/>
      <c r="W116" s="353"/>
      <c r="X116" s="353"/>
      <c r="Y116" s="353"/>
      <c r="Z116" s="353"/>
      <c r="AA116" s="353"/>
      <c r="AB116" s="353"/>
      <c r="AC116" s="353"/>
    </row>
    <row r="117" spans="2:29" ht="15.75" customHeight="1">
      <c r="B117" s="353"/>
      <c r="C117" s="353"/>
      <c r="D117" s="353"/>
      <c r="E117" s="353"/>
      <c r="F117" s="353"/>
      <c r="G117" s="353"/>
      <c r="H117" s="353"/>
      <c r="I117" s="353"/>
      <c r="J117" s="353"/>
      <c r="K117" s="353"/>
      <c r="L117" s="353"/>
      <c r="M117" s="353"/>
      <c r="N117" s="353"/>
      <c r="O117" s="353"/>
      <c r="P117" s="353"/>
      <c r="Q117" s="353"/>
      <c r="R117" s="353"/>
      <c r="S117" s="353"/>
      <c r="T117" s="353"/>
      <c r="U117" s="353"/>
      <c r="V117" s="353"/>
      <c r="W117" s="353"/>
      <c r="X117" s="353"/>
      <c r="Y117" s="353"/>
      <c r="Z117" s="353"/>
      <c r="AA117" s="353"/>
      <c r="AB117" s="353"/>
      <c r="AC117" s="353"/>
    </row>
    <row r="118" spans="2:29" ht="14.25">
      <c r="B118" s="353"/>
      <c r="C118" s="353"/>
      <c r="D118" s="353"/>
      <c r="E118" s="353"/>
      <c r="F118" s="353"/>
      <c r="G118" s="353"/>
      <c r="H118" s="353"/>
      <c r="I118" s="353"/>
      <c r="J118" s="353"/>
      <c r="K118" s="353"/>
      <c r="L118" s="353"/>
      <c r="M118" s="353"/>
      <c r="N118" s="353"/>
      <c r="O118" s="353"/>
      <c r="P118" s="353"/>
      <c r="Q118" s="353"/>
      <c r="R118" s="353"/>
      <c r="S118" s="353"/>
      <c r="T118" s="353"/>
      <c r="U118" s="353"/>
      <c r="V118" s="353"/>
      <c r="W118" s="353"/>
      <c r="X118" s="353"/>
      <c r="Y118" s="353"/>
      <c r="Z118" s="353"/>
      <c r="AA118" s="353"/>
      <c r="AB118" s="353"/>
      <c r="AC118" s="353"/>
    </row>
    <row r="119" spans="2:29" ht="14.25">
      <c r="B119" s="353"/>
      <c r="C119" s="353"/>
      <c r="D119" s="353"/>
      <c r="E119" s="353"/>
      <c r="F119" s="353"/>
      <c r="G119" s="353"/>
      <c r="H119" s="353"/>
      <c r="I119" s="353"/>
      <c r="J119" s="353"/>
      <c r="K119" s="353"/>
      <c r="L119" s="353"/>
      <c r="M119" s="353"/>
      <c r="N119" s="353"/>
      <c r="O119" s="353"/>
      <c r="P119" s="353"/>
      <c r="Q119" s="353"/>
      <c r="R119" s="353"/>
      <c r="S119" s="353"/>
      <c r="T119" s="353"/>
      <c r="U119" s="353"/>
      <c r="V119" s="353"/>
      <c r="W119" s="353"/>
      <c r="X119" s="353"/>
      <c r="Y119" s="353"/>
      <c r="Z119" s="353"/>
      <c r="AA119" s="353"/>
      <c r="AB119" s="353"/>
      <c r="AC119" s="353"/>
    </row>
    <row r="120" spans="2:29" ht="14.25">
      <c r="B120" s="353"/>
      <c r="C120" s="353"/>
      <c r="D120" s="353"/>
      <c r="E120" s="353"/>
      <c r="F120" s="353"/>
      <c r="G120" s="353"/>
      <c r="H120" s="353"/>
      <c r="I120" s="353"/>
      <c r="J120" s="353"/>
      <c r="K120" s="353"/>
      <c r="L120" s="353"/>
      <c r="M120" s="353"/>
      <c r="N120" s="353"/>
      <c r="O120" s="353"/>
      <c r="P120" s="353"/>
      <c r="Q120" s="353"/>
      <c r="R120" s="353"/>
      <c r="S120" s="353"/>
      <c r="T120" s="353"/>
      <c r="U120" s="353"/>
      <c r="V120" s="353"/>
      <c r="W120" s="353"/>
      <c r="X120" s="353"/>
      <c r="Y120" s="353"/>
      <c r="Z120" s="353"/>
      <c r="AA120" s="353"/>
      <c r="AB120" s="353"/>
      <c r="AC120" s="353"/>
    </row>
  </sheetData>
  <mergeCells count="31">
    <mergeCell ref="B2:Q2"/>
    <mergeCell ref="B56:Q56"/>
    <mergeCell ref="O3:Q4"/>
    <mergeCell ref="O5:Q5"/>
    <mergeCell ref="L3:N5"/>
    <mergeCell ref="K4:K6"/>
    <mergeCell ref="B5:D5"/>
    <mergeCell ref="B3:K3"/>
    <mergeCell ref="E5:G5"/>
    <mergeCell ref="B4:J4"/>
    <mergeCell ref="AA3:AC5"/>
    <mergeCell ref="U5:W5"/>
    <mergeCell ref="V2:Y2"/>
    <mergeCell ref="X3:Z5"/>
    <mergeCell ref="R3:W4"/>
    <mergeCell ref="R5:T5"/>
    <mergeCell ref="AA57:AC59"/>
    <mergeCell ref="B58:J58"/>
    <mergeCell ref="E59:G59"/>
    <mergeCell ref="O59:Q59"/>
    <mergeCell ref="R59:T59"/>
    <mergeCell ref="U59:W59"/>
    <mergeCell ref="D57:F57"/>
    <mergeCell ref="O57:Q58"/>
    <mergeCell ref="H59:J59"/>
    <mergeCell ref="H5:J5"/>
    <mergeCell ref="L57:N59"/>
    <mergeCell ref="A56:A60"/>
    <mergeCell ref="R57:W58"/>
    <mergeCell ref="V56:Y56"/>
    <mergeCell ref="X57:Z59"/>
  </mergeCells>
  <printOptions horizontalCentered="1"/>
  <pageMargins left="0.5118110236220472" right="0.1968503937007874" top="0.4330708661417323" bottom="0.4330708661417323" header="0.35433070866141736" footer="0.5118110236220472"/>
  <pageSetup blackAndWhite="1" fitToHeight="2" fitToWidth="2" horizontalDpi="300" verticalDpi="300" orientation="portrait" pageOrder="overThenDown" paperSize="9" scale="64" r:id="rId1"/>
  <rowBreaks count="1" manualBreakCount="1">
    <brk id="54" max="255" man="1"/>
  </rowBreaks>
  <colBreaks count="1" manualBreakCount="1">
    <brk id="17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7713311112111111" transitionEvaluation="1"/>
  <dimension ref="A1:AD117"/>
  <sheetViews>
    <sheetView showGridLines="0" zoomScale="75" zoomScaleNormal="75" zoomScaleSheetLayoutView="75" workbookViewId="0" topLeftCell="A1">
      <pane xSplit="1" ySplit="5" topLeftCell="B6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A1" sqref="A1"/>
    </sheetView>
  </sheetViews>
  <sheetFormatPr defaultColWidth="15.5" defaultRowHeight="15"/>
  <cols>
    <col min="1" max="1" width="12.59765625" style="363" customWidth="1"/>
    <col min="2" max="2" width="6.59765625" style="151" customWidth="1"/>
    <col min="3" max="4" width="8.3984375" style="151" customWidth="1"/>
    <col min="5" max="30" width="6.59765625" style="151" customWidth="1"/>
    <col min="31" max="16384" width="15.5" style="151" customWidth="1"/>
  </cols>
  <sheetData>
    <row r="1" spans="1:30" s="180" customFormat="1" ht="18.75" customHeight="1" thickBot="1">
      <c r="A1" s="354" t="s">
        <v>487</v>
      </c>
      <c r="AD1" s="355" t="s">
        <v>459</v>
      </c>
    </row>
    <row r="2" spans="1:30" s="356" customFormat="1" ht="18" customHeight="1">
      <c r="A2" s="607" t="s">
        <v>483</v>
      </c>
      <c r="B2" s="153"/>
      <c r="C2" s="154"/>
      <c r="D2" s="154" t="s">
        <v>94</v>
      </c>
      <c r="E2" s="154"/>
      <c r="F2" s="154"/>
      <c r="G2" s="726" t="s">
        <v>488</v>
      </c>
      <c r="H2" s="727"/>
      <c r="I2" s="727"/>
      <c r="J2" s="727"/>
      <c r="K2" s="730"/>
      <c r="L2" s="726" t="s">
        <v>504</v>
      </c>
      <c r="M2" s="727"/>
      <c r="N2" s="727"/>
      <c r="O2" s="727"/>
      <c r="P2" s="730"/>
      <c r="Q2" s="726" t="s">
        <v>489</v>
      </c>
      <c r="R2" s="727"/>
      <c r="S2" s="727"/>
      <c r="T2" s="727"/>
      <c r="U2" s="730"/>
      <c r="V2" s="726" t="s">
        <v>490</v>
      </c>
      <c r="W2" s="727"/>
      <c r="X2" s="727"/>
      <c r="Y2" s="727"/>
      <c r="Z2" s="730"/>
      <c r="AA2" s="726" t="s">
        <v>491</v>
      </c>
      <c r="AB2" s="727"/>
      <c r="AC2" s="727"/>
      <c r="AD2" s="727"/>
    </row>
    <row r="3" spans="1:30" s="356" customFormat="1" ht="18" customHeight="1">
      <c r="A3" s="735"/>
      <c r="B3" s="723" t="s">
        <v>94</v>
      </c>
      <c r="C3" s="728" t="s">
        <v>492</v>
      </c>
      <c r="D3" s="729"/>
      <c r="E3" s="718" t="s">
        <v>493</v>
      </c>
      <c r="F3" s="719"/>
      <c r="G3" s="723" t="s">
        <v>94</v>
      </c>
      <c r="H3" s="718" t="s">
        <v>492</v>
      </c>
      <c r="I3" s="719"/>
      <c r="J3" s="718" t="s">
        <v>493</v>
      </c>
      <c r="K3" s="719"/>
      <c r="L3" s="723" t="s">
        <v>94</v>
      </c>
      <c r="M3" s="731" t="s">
        <v>494</v>
      </c>
      <c r="N3" s="732"/>
      <c r="O3" s="718" t="s">
        <v>493</v>
      </c>
      <c r="P3" s="719"/>
      <c r="Q3" s="723" t="s">
        <v>94</v>
      </c>
      <c r="R3" s="718" t="s">
        <v>492</v>
      </c>
      <c r="S3" s="719"/>
      <c r="T3" s="718" t="s">
        <v>493</v>
      </c>
      <c r="U3" s="719"/>
      <c r="V3" s="723" t="s">
        <v>94</v>
      </c>
      <c r="W3" s="718" t="s">
        <v>492</v>
      </c>
      <c r="X3" s="719"/>
      <c r="Y3" s="718" t="s">
        <v>493</v>
      </c>
      <c r="Z3" s="719"/>
      <c r="AA3" s="718" t="s">
        <v>108</v>
      </c>
      <c r="AB3" s="719"/>
      <c r="AC3" s="718" t="s">
        <v>109</v>
      </c>
      <c r="AD3" s="721"/>
    </row>
    <row r="4" spans="1:30" s="356" customFormat="1" ht="18" customHeight="1">
      <c r="A4" s="735"/>
      <c r="B4" s="724"/>
      <c r="C4" s="357" t="s">
        <v>495</v>
      </c>
      <c r="D4" s="357" t="s">
        <v>505</v>
      </c>
      <c r="E4" s="720"/>
      <c r="F4" s="608"/>
      <c r="G4" s="724"/>
      <c r="H4" s="720"/>
      <c r="I4" s="608"/>
      <c r="J4" s="720"/>
      <c r="K4" s="608"/>
      <c r="L4" s="724"/>
      <c r="M4" s="733"/>
      <c r="N4" s="734"/>
      <c r="O4" s="720"/>
      <c r="P4" s="608"/>
      <c r="Q4" s="724"/>
      <c r="R4" s="720"/>
      <c r="S4" s="608"/>
      <c r="T4" s="720"/>
      <c r="U4" s="608"/>
      <c r="V4" s="724"/>
      <c r="W4" s="720"/>
      <c r="X4" s="608"/>
      <c r="Y4" s="720"/>
      <c r="Z4" s="608"/>
      <c r="AA4" s="720"/>
      <c r="AB4" s="608"/>
      <c r="AC4" s="720"/>
      <c r="AD4" s="722"/>
    </row>
    <row r="5" spans="1:30" s="356" customFormat="1" ht="18" customHeight="1">
      <c r="A5" s="608"/>
      <c r="B5" s="725"/>
      <c r="C5" s="157" t="s">
        <v>496</v>
      </c>
      <c r="D5" s="157" t="s">
        <v>496</v>
      </c>
      <c r="E5" s="157" t="s">
        <v>108</v>
      </c>
      <c r="F5" s="358" t="s">
        <v>109</v>
      </c>
      <c r="G5" s="725"/>
      <c r="H5" s="157" t="s">
        <v>495</v>
      </c>
      <c r="I5" s="157" t="s">
        <v>497</v>
      </c>
      <c r="J5" s="157" t="s">
        <v>108</v>
      </c>
      <c r="K5" s="157" t="s">
        <v>109</v>
      </c>
      <c r="L5" s="725"/>
      <c r="M5" s="157" t="s">
        <v>495</v>
      </c>
      <c r="N5" s="157" t="s">
        <v>497</v>
      </c>
      <c r="O5" s="157" t="s">
        <v>108</v>
      </c>
      <c r="P5" s="157" t="s">
        <v>109</v>
      </c>
      <c r="Q5" s="725"/>
      <c r="R5" s="157" t="s">
        <v>495</v>
      </c>
      <c r="S5" s="157" t="s">
        <v>497</v>
      </c>
      <c r="T5" s="157" t="s">
        <v>108</v>
      </c>
      <c r="U5" s="157" t="s">
        <v>109</v>
      </c>
      <c r="V5" s="725"/>
      <c r="W5" s="157" t="s">
        <v>495</v>
      </c>
      <c r="X5" s="157" t="s">
        <v>497</v>
      </c>
      <c r="Y5" s="157" t="s">
        <v>108</v>
      </c>
      <c r="Z5" s="358" t="s">
        <v>109</v>
      </c>
      <c r="AA5" s="157" t="s">
        <v>495</v>
      </c>
      <c r="AB5" s="157" t="s">
        <v>497</v>
      </c>
      <c r="AC5" s="157" t="s">
        <v>498</v>
      </c>
      <c r="AD5" s="358" t="s">
        <v>499</v>
      </c>
    </row>
    <row r="6" spans="1:30" s="85" customFormat="1" ht="24" customHeight="1">
      <c r="A6" s="19" t="s">
        <v>122</v>
      </c>
      <c r="B6" s="85">
        <v>118</v>
      </c>
      <c r="C6" s="85">
        <v>71</v>
      </c>
      <c r="D6" s="85">
        <v>47</v>
      </c>
      <c r="E6" s="85">
        <v>92</v>
      </c>
      <c r="F6" s="85">
        <v>26</v>
      </c>
      <c r="G6" s="85">
        <v>8</v>
      </c>
      <c r="H6" s="85">
        <v>8</v>
      </c>
      <c r="I6" s="85">
        <v>0</v>
      </c>
      <c r="J6" s="85">
        <v>8</v>
      </c>
      <c r="K6" s="85">
        <v>0</v>
      </c>
      <c r="L6" s="85">
        <v>35</v>
      </c>
      <c r="M6" s="85">
        <v>28</v>
      </c>
      <c r="N6" s="85">
        <v>7</v>
      </c>
      <c r="O6" s="85">
        <v>29</v>
      </c>
      <c r="P6" s="85">
        <v>6</v>
      </c>
      <c r="Q6" s="85">
        <v>67</v>
      </c>
      <c r="R6" s="85">
        <v>31</v>
      </c>
      <c r="S6" s="85">
        <v>36</v>
      </c>
      <c r="T6" s="85">
        <v>50</v>
      </c>
      <c r="U6" s="85">
        <v>17</v>
      </c>
      <c r="V6" s="85">
        <v>8</v>
      </c>
      <c r="W6" s="85">
        <v>4</v>
      </c>
      <c r="X6" s="85">
        <v>4</v>
      </c>
      <c r="Y6" s="85">
        <v>5</v>
      </c>
      <c r="Z6" s="85">
        <v>3</v>
      </c>
      <c r="AA6" s="85">
        <v>48</v>
      </c>
      <c r="AB6" s="85">
        <v>44</v>
      </c>
      <c r="AC6" s="85">
        <v>23</v>
      </c>
      <c r="AD6" s="85">
        <v>3</v>
      </c>
    </row>
    <row r="7" s="85" customFormat="1" ht="24" customHeight="1">
      <c r="A7" s="19"/>
    </row>
    <row r="8" spans="1:30" s="87" customFormat="1" ht="24" customHeight="1">
      <c r="A8" s="20" t="s">
        <v>123</v>
      </c>
      <c r="B8" s="87">
        <v>126</v>
      </c>
      <c r="C8" s="87">
        <v>79</v>
      </c>
      <c r="D8" s="87">
        <v>47</v>
      </c>
      <c r="E8" s="87">
        <v>108</v>
      </c>
      <c r="F8" s="87">
        <v>18</v>
      </c>
      <c r="G8" s="87">
        <v>2</v>
      </c>
      <c r="H8" s="87">
        <v>2</v>
      </c>
      <c r="I8" s="87">
        <v>0</v>
      </c>
      <c r="J8" s="87">
        <v>2</v>
      </c>
      <c r="K8" s="87">
        <v>0</v>
      </c>
      <c r="L8" s="87">
        <v>43</v>
      </c>
      <c r="M8" s="87">
        <v>38</v>
      </c>
      <c r="N8" s="87">
        <v>5</v>
      </c>
      <c r="O8" s="87">
        <v>41</v>
      </c>
      <c r="P8" s="87">
        <v>2</v>
      </c>
      <c r="Q8" s="87">
        <v>77</v>
      </c>
      <c r="R8" s="87">
        <v>38</v>
      </c>
      <c r="S8" s="87">
        <v>39</v>
      </c>
      <c r="T8" s="87">
        <v>61</v>
      </c>
      <c r="U8" s="87">
        <v>16</v>
      </c>
      <c r="V8" s="87">
        <v>4</v>
      </c>
      <c r="W8" s="87">
        <v>1</v>
      </c>
      <c r="X8" s="87">
        <v>3</v>
      </c>
      <c r="Y8" s="87">
        <v>4</v>
      </c>
      <c r="Z8" s="87">
        <v>0</v>
      </c>
      <c r="AA8" s="87">
        <v>62</v>
      </c>
      <c r="AB8" s="87">
        <v>46</v>
      </c>
      <c r="AC8" s="87">
        <v>17</v>
      </c>
      <c r="AD8" s="87">
        <v>1</v>
      </c>
    </row>
    <row r="9" spans="1:30" s="85" customFormat="1" ht="24" customHeight="1">
      <c r="A9" s="19" t="s">
        <v>13</v>
      </c>
      <c r="B9" s="85">
        <v>0</v>
      </c>
      <c r="C9" s="85">
        <v>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  <c r="T9" s="85">
        <v>0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85">
        <v>0</v>
      </c>
      <c r="AA9" s="85">
        <v>0</v>
      </c>
      <c r="AB9" s="85">
        <v>0</v>
      </c>
      <c r="AC9" s="85">
        <v>0</v>
      </c>
      <c r="AD9" s="85">
        <v>0</v>
      </c>
    </row>
    <row r="10" spans="1:30" s="85" customFormat="1" ht="24" customHeight="1">
      <c r="A10" s="19" t="s">
        <v>14</v>
      </c>
      <c r="B10" s="85">
        <v>126</v>
      </c>
      <c r="C10" s="85">
        <v>79</v>
      </c>
      <c r="D10" s="85">
        <v>47</v>
      </c>
      <c r="E10" s="85">
        <v>108</v>
      </c>
      <c r="F10" s="85">
        <v>18</v>
      </c>
      <c r="G10" s="85">
        <v>2</v>
      </c>
      <c r="H10" s="85">
        <v>2</v>
      </c>
      <c r="I10" s="85">
        <v>0</v>
      </c>
      <c r="J10" s="85">
        <v>2</v>
      </c>
      <c r="K10" s="85">
        <v>0</v>
      </c>
      <c r="L10" s="85">
        <v>43</v>
      </c>
      <c r="M10" s="85">
        <v>38</v>
      </c>
      <c r="N10" s="85">
        <v>5</v>
      </c>
      <c r="O10" s="85">
        <v>41</v>
      </c>
      <c r="P10" s="85">
        <v>2</v>
      </c>
      <c r="Q10" s="85">
        <v>77</v>
      </c>
      <c r="R10" s="85">
        <v>38</v>
      </c>
      <c r="S10" s="85">
        <v>39</v>
      </c>
      <c r="T10" s="85">
        <v>61</v>
      </c>
      <c r="U10" s="85">
        <v>16</v>
      </c>
      <c r="V10" s="85">
        <v>4</v>
      </c>
      <c r="W10" s="85">
        <v>1</v>
      </c>
      <c r="X10" s="85">
        <v>3</v>
      </c>
      <c r="Y10" s="85">
        <v>4</v>
      </c>
      <c r="Z10" s="85">
        <v>0</v>
      </c>
      <c r="AA10" s="85">
        <v>62</v>
      </c>
      <c r="AB10" s="85">
        <v>46</v>
      </c>
      <c r="AC10" s="85">
        <v>17</v>
      </c>
      <c r="AD10" s="85">
        <v>1</v>
      </c>
    </row>
    <row r="11" spans="1:30" s="85" customFormat="1" ht="24" customHeight="1">
      <c r="A11" s="19" t="s">
        <v>15</v>
      </c>
      <c r="B11" s="85">
        <v>0</v>
      </c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85">
        <v>0</v>
      </c>
      <c r="Z11" s="85">
        <v>0</v>
      </c>
      <c r="AA11" s="85">
        <v>0</v>
      </c>
      <c r="AB11" s="85">
        <v>0</v>
      </c>
      <c r="AC11" s="85">
        <v>0</v>
      </c>
      <c r="AD11" s="85">
        <v>0</v>
      </c>
    </row>
    <row r="12" s="85" customFormat="1" ht="24" customHeight="1">
      <c r="A12" s="19"/>
    </row>
    <row r="13" spans="1:30" s="87" customFormat="1" ht="24" customHeight="1">
      <c r="A13" s="20" t="s">
        <v>16</v>
      </c>
      <c r="B13" s="87">
        <v>91</v>
      </c>
      <c r="C13" s="87">
        <v>60</v>
      </c>
      <c r="D13" s="87">
        <v>31</v>
      </c>
      <c r="E13" s="87">
        <v>78</v>
      </c>
      <c r="F13" s="87">
        <v>13</v>
      </c>
      <c r="G13" s="87">
        <v>2</v>
      </c>
      <c r="H13" s="87">
        <v>2</v>
      </c>
      <c r="I13" s="87">
        <v>0</v>
      </c>
      <c r="J13" s="87">
        <v>2</v>
      </c>
      <c r="K13" s="87">
        <v>0</v>
      </c>
      <c r="L13" s="87">
        <v>32</v>
      </c>
      <c r="M13" s="87">
        <v>28</v>
      </c>
      <c r="N13" s="87">
        <v>4</v>
      </c>
      <c r="O13" s="87">
        <v>31</v>
      </c>
      <c r="P13" s="87">
        <v>1</v>
      </c>
      <c r="Q13" s="87">
        <v>54</v>
      </c>
      <c r="R13" s="87">
        <v>30</v>
      </c>
      <c r="S13" s="87">
        <v>24</v>
      </c>
      <c r="T13" s="87">
        <v>42</v>
      </c>
      <c r="U13" s="87">
        <v>12</v>
      </c>
      <c r="V13" s="87">
        <v>3</v>
      </c>
      <c r="W13" s="87">
        <v>0</v>
      </c>
      <c r="X13" s="87">
        <v>3</v>
      </c>
      <c r="Y13" s="87">
        <v>3</v>
      </c>
      <c r="Z13" s="87">
        <v>0</v>
      </c>
      <c r="AA13" s="87">
        <v>48</v>
      </c>
      <c r="AB13" s="87">
        <v>30</v>
      </c>
      <c r="AC13" s="87">
        <v>12</v>
      </c>
      <c r="AD13" s="87">
        <v>1</v>
      </c>
    </row>
    <row r="14" spans="1:30" s="87" customFormat="1" ht="24" customHeight="1">
      <c r="A14" s="20" t="s">
        <v>17</v>
      </c>
      <c r="B14" s="87">
        <v>35</v>
      </c>
      <c r="C14" s="87">
        <v>19</v>
      </c>
      <c r="D14" s="87">
        <v>16</v>
      </c>
      <c r="E14" s="87">
        <v>30</v>
      </c>
      <c r="F14" s="87">
        <v>5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>
        <v>11</v>
      </c>
      <c r="M14" s="87">
        <v>10</v>
      </c>
      <c r="N14" s="87">
        <v>1</v>
      </c>
      <c r="O14" s="87">
        <v>10</v>
      </c>
      <c r="P14" s="87">
        <v>1</v>
      </c>
      <c r="Q14" s="87">
        <v>23</v>
      </c>
      <c r="R14" s="87">
        <v>8</v>
      </c>
      <c r="S14" s="87">
        <v>15</v>
      </c>
      <c r="T14" s="87">
        <v>19</v>
      </c>
      <c r="U14" s="87">
        <v>4</v>
      </c>
      <c r="V14" s="87">
        <v>1</v>
      </c>
      <c r="W14" s="87">
        <v>1</v>
      </c>
      <c r="X14" s="87">
        <v>0</v>
      </c>
      <c r="Y14" s="87">
        <v>1</v>
      </c>
      <c r="Z14" s="87">
        <v>0</v>
      </c>
      <c r="AA14" s="87">
        <v>14</v>
      </c>
      <c r="AB14" s="87">
        <v>16</v>
      </c>
      <c r="AC14" s="87">
        <v>5</v>
      </c>
      <c r="AD14" s="87">
        <v>0</v>
      </c>
    </row>
    <row r="15" s="85" customFormat="1" ht="24" customHeight="1">
      <c r="A15" s="19"/>
    </row>
    <row r="16" spans="1:30" s="85" customFormat="1" ht="24" customHeight="1">
      <c r="A16" s="19" t="s">
        <v>18</v>
      </c>
      <c r="B16" s="85">
        <v>47</v>
      </c>
      <c r="C16" s="85">
        <v>29</v>
      </c>
      <c r="D16" s="85">
        <v>18</v>
      </c>
      <c r="E16" s="85">
        <v>43</v>
      </c>
      <c r="F16" s="85">
        <v>4</v>
      </c>
      <c r="G16" s="85">
        <v>1</v>
      </c>
      <c r="H16" s="85">
        <v>1</v>
      </c>
      <c r="I16" s="85">
        <v>0</v>
      </c>
      <c r="J16" s="85">
        <v>1</v>
      </c>
      <c r="K16" s="85">
        <v>0</v>
      </c>
      <c r="L16" s="85">
        <v>20</v>
      </c>
      <c r="M16" s="85">
        <v>19</v>
      </c>
      <c r="N16" s="85">
        <v>1</v>
      </c>
      <c r="O16" s="85">
        <v>20</v>
      </c>
      <c r="P16" s="85">
        <v>0</v>
      </c>
      <c r="Q16" s="85">
        <v>24</v>
      </c>
      <c r="R16" s="85">
        <v>9</v>
      </c>
      <c r="S16" s="85">
        <v>15</v>
      </c>
      <c r="T16" s="85">
        <v>20</v>
      </c>
      <c r="U16" s="85">
        <v>4</v>
      </c>
      <c r="V16" s="85">
        <v>2</v>
      </c>
      <c r="W16" s="85">
        <v>0</v>
      </c>
      <c r="X16" s="85">
        <v>2</v>
      </c>
      <c r="Y16" s="85">
        <v>2</v>
      </c>
      <c r="Z16" s="85">
        <v>0</v>
      </c>
      <c r="AA16" s="85">
        <v>26</v>
      </c>
      <c r="AB16" s="85">
        <v>17</v>
      </c>
      <c r="AC16" s="85">
        <v>3</v>
      </c>
      <c r="AD16" s="85">
        <v>1</v>
      </c>
    </row>
    <row r="17" spans="1:30" s="85" customFormat="1" ht="24" customHeight="1">
      <c r="A17" s="19" t="s">
        <v>19</v>
      </c>
      <c r="B17" s="85">
        <v>11</v>
      </c>
      <c r="C17" s="85">
        <v>10</v>
      </c>
      <c r="D17" s="85">
        <v>1</v>
      </c>
      <c r="E17" s="85">
        <v>7</v>
      </c>
      <c r="F17" s="85">
        <v>4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2</v>
      </c>
      <c r="M17" s="85">
        <v>1</v>
      </c>
      <c r="N17" s="85">
        <v>1</v>
      </c>
      <c r="O17" s="85">
        <v>2</v>
      </c>
      <c r="P17" s="85">
        <v>0</v>
      </c>
      <c r="Q17" s="85">
        <v>9</v>
      </c>
      <c r="R17" s="85">
        <v>9</v>
      </c>
      <c r="S17" s="85">
        <v>0</v>
      </c>
      <c r="T17" s="85">
        <v>5</v>
      </c>
      <c r="U17" s="85">
        <v>4</v>
      </c>
      <c r="V17" s="85">
        <v>0</v>
      </c>
      <c r="W17" s="85">
        <v>0</v>
      </c>
      <c r="X17" s="85">
        <v>0</v>
      </c>
      <c r="Y17" s="85">
        <v>0</v>
      </c>
      <c r="Z17" s="85">
        <v>0</v>
      </c>
      <c r="AA17" s="85">
        <v>6</v>
      </c>
      <c r="AB17" s="85">
        <v>1</v>
      </c>
      <c r="AC17" s="85">
        <v>4</v>
      </c>
      <c r="AD17" s="85">
        <v>0</v>
      </c>
    </row>
    <row r="18" spans="1:30" s="85" customFormat="1" ht="24" customHeight="1">
      <c r="A18" s="19" t="s">
        <v>20</v>
      </c>
      <c r="B18" s="85">
        <v>2</v>
      </c>
      <c r="C18" s="85">
        <v>1</v>
      </c>
      <c r="D18" s="85">
        <v>1</v>
      </c>
      <c r="E18" s="85">
        <v>2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2</v>
      </c>
      <c r="R18" s="85">
        <v>1</v>
      </c>
      <c r="S18" s="85">
        <v>1</v>
      </c>
      <c r="T18" s="85">
        <v>2</v>
      </c>
      <c r="U18" s="85">
        <v>0</v>
      </c>
      <c r="V18" s="85">
        <v>0</v>
      </c>
      <c r="W18" s="85">
        <v>0</v>
      </c>
      <c r="X18" s="85">
        <v>0</v>
      </c>
      <c r="Y18" s="85">
        <v>0</v>
      </c>
      <c r="Z18" s="85">
        <v>0</v>
      </c>
      <c r="AA18" s="85">
        <v>1</v>
      </c>
      <c r="AB18" s="85">
        <v>1</v>
      </c>
      <c r="AC18" s="85">
        <v>0</v>
      </c>
      <c r="AD18" s="85">
        <v>0</v>
      </c>
    </row>
    <row r="19" spans="1:30" s="85" customFormat="1" ht="24" customHeight="1">
      <c r="A19" s="19" t="s">
        <v>21</v>
      </c>
      <c r="B19" s="85">
        <v>2</v>
      </c>
      <c r="C19" s="85">
        <v>0</v>
      </c>
      <c r="D19" s="85">
        <v>2</v>
      </c>
      <c r="E19" s="85">
        <v>2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2</v>
      </c>
      <c r="R19" s="85">
        <v>0</v>
      </c>
      <c r="S19" s="85">
        <v>2</v>
      </c>
      <c r="T19" s="85">
        <v>2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85">
        <v>2</v>
      </c>
      <c r="AC19" s="85">
        <v>0</v>
      </c>
      <c r="AD19" s="85">
        <v>0</v>
      </c>
    </row>
    <row r="20" spans="1:30" s="85" customFormat="1" ht="24" customHeight="1">
      <c r="A20" s="19" t="s">
        <v>22</v>
      </c>
      <c r="B20" s="85">
        <v>3</v>
      </c>
      <c r="C20" s="85">
        <v>2</v>
      </c>
      <c r="D20" s="85">
        <v>1</v>
      </c>
      <c r="E20" s="85">
        <v>2</v>
      </c>
      <c r="F20" s="85">
        <v>1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2</v>
      </c>
      <c r="M20" s="85">
        <v>1</v>
      </c>
      <c r="N20" s="85">
        <v>1</v>
      </c>
      <c r="O20" s="85">
        <v>2</v>
      </c>
      <c r="P20" s="85">
        <v>0</v>
      </c>
      <c r="Q20" s="85">
        <v>1</v>
      </c>
      <c r="R20" s="85">
        <v>1</v>
      </c>
      <c r="S20" s="85">
        <v>0</v>
      </c>
      <c r="T20" s="85">
        <v>0</v>
      </c>
      <c r="U20" s="85">
        <v>1</v>
      </c>
      <c r="V20" s="85">
        <v>0</v>
      </c>
      <c r="W20" s="85">
        <v>0</v>
      </c>
      <c r="X20" s="85">
        <v>0</v>
      </c>
      <c r="Y20" s="85">
        <v>0</v>
      </c>
      <c r="Z20" s="85">
        <v>0</v>
      </c>
      <c r="AA20" s="85">
        <v>1</v>
      </c>
      <c r="AB20" s="85">
        <v>1</v>
      </c>
      <c r="AC20" s="85">
        <v>1</v>
      </c>
      <c r="AD20" s="85">
        <v>0</v>
      </c>
    </row>
    <row r="21" spans="1:30" s="85" customFormat="1" ht="24" customHeight="1">
      <c r="A21" s="19" t="s">
        <v>23</v>
      </c>
      <c r="B21" s="85">
        <v>0</v>
      </c>
      <c r="C21" s="85">
        <v>0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  <c r="Q21" s="85">
        <v>0</v>
      </c>
      <c r="R21" s="85">
        <v>0</v>
      </c>
      <c r="S21" s="85">
        <v>0</v>
      </c>
      <c r="T21" s="85">
        <v>0</v>
      </c>
      <c r="U21" s="85">
        <v>0</v>
      </c>
      <c r="V21" s="85">
        <v>0</v>
      </c>
      <c r="W21" s="85">
        <v>0</v>
      </c>
      <c r="X21" s="85">
        <v>0</v>
      </c>
      <c r="Y21" s="85">
        <v>0</v>
      </c>
      <c r="Z21" s="85">
        <v>0</v>
      </c>
      <c r="AA21" s="85">
        <v>0</v>
      </c>
      <c r="AB21" s="85">
        <v>0</v>
      </c>
      <c r="AC21" s="85">
        <v>0</v>
      </c>
      <c r="AD21" s="85">
        <v>0</v>
      </c>
    </row>
    <row r="22" spans="1:30" s="85" customFormat="1" ht="24" customHeight="1">
      <c r="A22" s="19" t="s">
        <v>24</v>
      </c>
      <c r="B22" s="85">
        <v>0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  <c r="Q22" s="85">
        <v>0</v>
      </c>
      <c r="R22" s="85">
        <v>0</v>
      </c>
      <c r="S22" s="85">
        <v>0</v>
      </c>
      <c r="T22" s="85">
        <v>0</v>
      </c>
      <c r="U22" s="85">
        <v>0</v>
      </c>
      <c r="V22" s="85">
        <v>0</v>
      </c>
      <c r="W22" s="85">
        <v>0</v>
      </c>
      <c r="X22" s="85">
        <v>0</v>
      </c>
      <c r="Y22" s="85">
        <v>0</v>
      </c>
      <c r="Z22" s="85">
        <v>0</v>
      </c>
      <c r="AA22" s="85">
        <v>0</v>
      </c>
      <c r="AB22" s="85">
        <v>0</v>
      </c>
      <c r="AC22" s="85">
        <v>0</v>
      </c>
      <c r="AD22" s="85">
        <v>0</v>
      </c>
    </row>
    <row r="23" spans="1:30" s="85" customFormat="1" ht="24" customHeight="1">
      <c r="A23" s="19" t="s">
        <v>25</v>
      </c>
      <c r="B23" s="85">
        <v>4</v>
      </c>
      <c r="C23" s="85">
        <v>3</v>
      </c>
      <c r="D23" s="85">
        <v>1</v>
      </c>
      <c r="E23" s="85">
        <v>2</v>
      </c>
      <c r="F23" s="85">
        <v>2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4</v>
      </c>
      <c r="R23" s="85">
        <v>3</v>
      </c>
      <c r="S23" s="85">
        <v>1</v>
      </c>
      <c r="T23" s="85">
        <v>2</v>
      </c>
      <c r="U23" s="85">
        <v>2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  <c r="AA23" s="85">
        <v>1</v>
      </c>
      <c r="AB23" s="85">
        <v>1</v>
      </c>
      <c r="AC23" s="85">
        <v>2</v>
      </c>
      <c r="AD23" s="85">
        <v>0</v>
      </c>
    </row>
    <row r="24" spans="1:30" s="85" customFormat="1" ht="24" customHeight="1">
      <c r="A24" s="19" t="s">
        <v>26</v>
      </c>
      <c r="B24" s="85">
        <v>1</v>
      </c>
      <c r="C24" s="85">
        <v>0</v>
      </c>
      <c r="D24" s="85">
        <v>1</v>
      </c>
      <c r="E24" s="85">
        <v>1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1</v>
      </c>
      <c r="M24" s="85">
        <v>0</v>
      </c>
      <c r="N24" s="85">
        <v>1</v>
      </c>
      <c r="O24" s="85">
        <v>1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  <c r="V24" s="85">
        <v>0</v>
      </c>
      <c r="W24" s="85">
        <v>0</v>
      </c>
      <c r="X24" s="85">
        <v>0</v>
      </c>
      <c r="Y24" s="85">
        <v>0</v>
      </c>
      <c r="Z24" s="85">
        <v>0</v>
      </c>
      <c r="AA24" s="85">
        <v>0</v>
      </c>
      <c r="AB24" s="85">
        <v>1</v>
      </c>
      <c r="AC24" s="85">
        <v>0</v>
      </c>
      <c r="AD24" s="85">
        <v>0</v>
      </c>
    </row>
    <row r="25" spans="1:30" s="85" customFormat="1" ht="24" customHeight="1">
      <c r="A25" s="19" t="s">
        <v>27</v>
      </c>
      <c r="B25" s="85">
        <v>9</v>
      </c>
      <c r="C25" s="85">
        <v>6</v>
      </c>
      <c r="D25" s="85">
        <v>3</v>
      </c>
      <c r="E25" s="85">
        <v>9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1</v>
      </c>
      <c r="M25" s="85">
        <v>1</v>
      </c>
      <c r="N25" s="85">
        <v>0</v>
      </c>
      <c r="O25" s="85">
        <v>1</v>
      </c>
      <c r="P25" s="85">
        <v>0</v>
      </c>
      <c r="Q25" s="85">
        <v>7</v>
      </c>
      <c r="R25" s="85">
        <v>5</v>
      </c>
      <c r="S25" s="85">
        <v>2</v>
      </c>
      <c r="T25" s="85">
        <v>7</v>
      </c>
      <c r="U25" s="85">
        <v>0</v>
      </c>
      <c r="V25" s="85">
        <v>1</v>
      </c>
      <c r="W25" s="85">
        <v>0</v>
      </c>
      <c r="X25" s="85">
        <v>1</v>
      </c>
      <c r="Y25" s="85">
        <v>1</v>
      </c>
      <c r="Z25" s="85">
        <v>0</v>
      </c>
      <c r="AA25" s="85">
        <v>6</v>
      </c>
      <c r="AB25" s="85">
        <v>3</v>
      </c>
      <c r="AC25" s="85">
        <v>0</v>
      </c>
      <c r="AD25" s="85">
        <v>0</v>
      </c>
    </row>
    <row r="26" spans="1:30" s="85" customFormat="1" ht="24" customHeight="1">
      <c r="A26" s="19" t="s">
        <v>28</v>
      </c>
      <c r="B26" s="85">
        <v>0</v>
      </c>
      <c r="C26" s="85">
        <v>0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  <c r="R26" s="85">
        <v>0</v>
      </c>
      <c r="S26" s="85">
        <v>0</v>
      </c>
      <c r="T26" s="85">
        <v>0</v>
      </c>
      <c r="U26" s="85">
        <v>0</v>
      </c>
      <c r="V26" s="85">
        <v>0</v>
      </c>
      <c r="W26" s="85">
        <v>0</v>
      </c>
      <c r="X26" s="85">
        <v>0</v>
      </c>
      <c r="Y26" s="85">
        <v>0</v>
      </c>
      <c r="Z26" s="85">
        <v>0</v>
      </c>
      <c r="AA26" s="85">
        <v>0</v>
      </c>
      <c r="AB26" s="85">
        <v>0</v>
      </c>
      <c r="AC26" s="85">
        <v>0</v>
      </c>
      <c r="AD26" s="85">
        <v>0</v>
      </c>
    </row>
    <row r="27" spans="1:30" s="85" customFormat="1" ht="24" customHeight="1">
      <c r="A27" s="19" t="s">
        <v>29</v>
      </c>
      <c r="B27" s="85">
        <v>6</v>
      </c>
      <c r="C27" s="85">
        <v>4</v>
      </c>
      <c r="D27" s="85">
        <v>2</v>
      </c>
      <c r="E27" s="85">
        <v>5</v>
      </c>
      <c r="F27" s="85">
        <v>1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4</v>
      </c>
      <c r="M27" s="85">
        <v>4</v>
      </c>
      <c r="N27" s="85">
        <v>0</v>
      </c>
      <c r="O27" s="85">
        <v>3</v>
      </c>
      <c r="P27" s="85">
        <v>1</v>
      </c>
      <c r="Q27" s="85">
        <v>2</v>
      </c>
      <c r="R27" s="85">
        <v>0</v>
      </c>
      <c r="S27" s="85">
        <v>2</v>
      </c>
      <c r="T27" s="85">
        <v>2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  <c r="AA27" s="85">
        <v>3</v>
      </c>
      <c r="AB27" s="85">
        <v>2</v>
      </c>
      <c r="AC27" s="85">
        <v>1</v>
      </c>
      <c r="AD27" s="85">
        <v>0</v>
      </c>
    </row>
    <row r="28" spans="1:30" s="85" customFormat="1" ht="24" customHeight="1">
      <c r="A28" s="19" t="s">
        <v>30</v>
      </c>
      <c r="B28" s="85">
        <v>5</v>
      </c>
      <c r="C28" s="85">
        <v>5</v>
      </c>
      <c r="D28" s="85">
        <v>0</v>
      </c>
      <c r="E28" s="85">
        <v>4</v>
      </c>
      <c r="F28" s="85">
        <v>1</v>
      </c>
      <c r="G28" s="85">
        <v>1</v>
      </c>
      <c r="H28" s="85">
        <v>1</v>
      </c>
      <c r="I28" s="85">
        <v>0</v>
      </c>
      <c r="J28" s="85">
        <v>1</v>
      </c>
      <c r="K28" s="85">
        <v>0</v>
      </c>
      <c r="L28" s="85">
        <v>2</v>
      </c>
      <c r="M28" s="85">
        <v>2</v>
      </c>
      <c r="N28" s="85">
        <v>0</v>
      </c>
      <c r="O28" s="85">
        <v>2</v>
      </c>
      <c r="P28" s="85">
        <v>0</v>
      </c>
      <c r="Q28" s="85">
        <v>2</v>
      </c>
      <c r="R28" s="85">
        <v>2</v>
      </c>
      <c r="S28" s="85">
        <v>0</v>
      </c>
      <c r="T28" s="85">
        <v>1</v>
      </c>
      <c r="U28" s="85">
        <v>1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4</v>
      </c>
      <c r="AB28" s="85">
        <v>0</v>
      </c>
      <c r="AC28" s="85">
        <v>1</v>
      </c>
      <c r="AD28" s="85">
        <v>0</v>
      </c>
    </row>
    <row r="29" spans="1:30" s="85" customFormat="1" ht="24" customHeight="1">
      <c r="A29" s="19" t="s">
        <v>31</v>
      </c>
      <c r="B29" s="85">
        <v>1</v>
      </c>
      <c r="C29" s="85">
        <v>0</v>
      </c>
      <c r="D29" s="85">
        <v>1</v>
      </c>
      <c r="E29" s="85">
        <v>1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85">
        <v>1</v>
      </c>
      <c r="R29" s="85">
        <v>0</v>
      </c>
      <c r="S29" s="85">
        <v>1</v>
      </c>
      <c r="T29" s="85">
        <v>1</v>
      </c>
      <c r="U29" s="85">
        <v>0</v>
      </c>
      <c r="V29" s="85">
        <v>0</v>
      </c>
      <c r="W29" s="85">
        <v>0</v>
      </c>
      <c r="X29" s="85">
        <v>0</v>
      </c>
      <c r="Y29" s="85">
        <v>0</v>
      </c>
      <c r="Z29" s="85">
        <v>0</v>
      </c>
      <c r="AA29" s="85">
        <v>0</v>
      </c>
      <c r="AB29" s="85">
        <v>1</v>
      </c>
      <c r="AC29" s="85">
        <v>0</v>
      </c>
      <c r="AD29" s="85">
        <v>0</v>
      </c>
    </row>
    <row r="30" s="85" customFormat="1" ht="24" customHeight="1">
      <c r="A30" s="19"/>
    </row>
    <row r="31" spans="1:30" s="87" customFormat="1" ht="24" customHeight="1">
      <c r="A31" s="20" t="s">
        <v>32</v>
      </c>
      <c r="B31" s="87">
        <v>6</v>
      </c>
      <c r="C31" s="87">
        <v>3</v>
      </c>
      <c r="D31" s="87">
        <v>3</v>
      </c>
      <c r="E31" s="87">
        <v>5</v>
      </c>
      <c r="F31" s="87">
        <v>1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2</v>
      </c>
      <c r="M31" s="87">
        <v>2</v>
      </c>
      <c r="N31" s="87">
        <v>0</v>
      </c>
      <c r="O31" s="87">
        <v>1</v>
      </c>
      <c r="P31" s="87">
        <v>1</v>
      </c>
      <c r="Q31" s="87">
        <v>4</v>
      </c>
      <c r="R31" s="87">
        <v>1</v>
      </c>
      <c r="S31" s="87">
        <v>3</v>
      </c>
      <c r="T31" s="87">
        <v>4</v>
      </c>
      <c r="U31" s="87">
        <v>0</v>
      </c>
      <c r="V31" s="87">
        <v>0</v>
      </c>
      <c r="W31" s="87">
        <v>0</v>
      </c>
      <c r="X31" s="87">
        <v>0</v>
      </c>
      <c r="Y31" s="87">
        <v>0</v>
      </c>
      <c r="Z31" s="87">
        <v>0</v>
      </c>
      <c r="AA31" s="87">
        <v>2</v>
      </c>
      <c r="AB31" s="87">
        <v>3</v>
      </c>
      <c r="AC31" s="87">
        <v>1</v>
      </c>
      <c r="AD31" s="87">
        <v>0</v>
      </c>
    </row>
    <row r="32" spans="1:30" s="85" customFormat="1" ht="24" customHeight="1">
      <c r="A32" s="19" t="s">
        <v>33</v>
      </c>
      <c r="B32" s="85">
        <v>2</v>
      </c>
      <c r="C32" s="85">
        <v>2</v>
      </c>
      <c r="D32" s="85">
        <v>0</v>
      </c>
      <c r="E32" s="85">
        <v>2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>
        <v>1</v>
      </c>
      <c r="M32" s="85">
        <v>1</v>
      </c>
      <c r="N32" s="85">
        <v>0</v>
      </c>
      <c r="O32" s="85">
        <v>1</v>
      </c>
      <c r="P32" s="85">
        <v>0</v>
      </c>
      <c r="Q32" s="85">
        <v>1</v>
      </c>
      <c r="R32" s="85">
        <v>1</v>
      </c>
      <c r="S32" s="85">
        <v>0</v>
      </c>
      <c r="T32" s="85">
        <v>1</v>
      </c>
      <c r="U32" s="85">
        <v>0</v>
      </c>
      <c r="V32" s="85">
        <v>0</v>
      </c>
      <c r="W32" s="85">
        <v>0</v>
      </c>
      <c r="X32" s="85">
        <v>0</v>
      </c>
      <c r="Y32" s="85">
        <v>0</v>
      </c>
      <c r="Z32" s="85">
        <v>0</v>
      </c>
      <c r="AA32" s="85">
        <v>2</v>
      </c>
      <c r="AB32" s="85">
        <v>0</v>
      </c>
      <c r="AC32" s="85">
        <v>0</v>
      </c>
      <c r="AD32" s="85">
        <v>0</v>
      </c>
    </row>
    <row r="33" spans="1:30" s="85" customFormat="1" ht="24" customHeight="1">
      <c r="A33" s="19" t="s">
        <v>34</v>
      </c>
      <c r="B33" s="85">
        <v>1</v>
      </c>
      <c r="C33" s="85">
        <v>0</v>
      </c>
      <c r="D33" s="85">
        <v>1</v>
      </c>
      <c r="E33" s="85">
        <v>1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1</v>
      </c>
      <c r="R33" s="85">
        <v>0</v>
      </c>
      <c r="S33" s="85">
        <v>1</v>
      </c>
      <c r="T33" s="85">
        <v>1</v>
      </c>
      <c r="U33" s="85">
        <v>0</v>
      </c>
      <c r="V33" s="85">
        <v>0</v>
      </c>
      <c r="W33" s="85">
        <v>0</v>
      </c>
      <c r="X33" s="85">
        <v>0</v>
      </c>
      <c r="Y33" s="85">
        <v>0</v>
      </c>
      <c r="Z33" s="85">
        <v>0</v>
      </c>
      <c r="AA33" s="85">
        <v>0</v>
      </c>
      <c r="AB33" s="85">
        <v>1</v>
      </c>
      <c r="AC33" s="85">
        <v>0</v>
      </c>
      <c r="AD33" s="85">
        <v>0</v>
      </c>
    </row>
    <row r="34" spans="1:30" s="85" customFormat="1" ht="24" customHeight="1">
      <c r="A34" s="19" t="s">
        <v>101</v>
      </c>
      <c r="B34" s="85">
        <v>3</v>
      </c>
      <c r="C34" s="85">
        <v>1</v>
      </c>
      <c r="D34" s="85">
        <v>2</v>
      </c>
      <c r="E34" s="85">
        <v>2</v>
      </c>
      <c r="F34" s="85">
        <v>1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1</v>
      </c>
      <c r="M34" s="85">
        <v>1</v>
      </c>
      <c r="N34" s="85">
        <v>0</v>
      </c>
      <c r="O34" s="85">
        <v>0</v>
      </c>
      <c r="P34" s="85">
        <v>1</v>
      </c>
      <c r="Q34" s="85">
        <v>2</v>
      </c>
      <c r="R34" s="85">
        <v>0</v>
      </c>
      <c r="S34" s="85">
        <v>2</v>
      </c>
      <c r="T34" s="85">
        <v>2</v>
      </c>
      <c r="U34" s="85">
        <v>0</v>
      </c>
      <c r="V34" s="85">
        <v>0</v>
      </c>
      <c r="W34" s="85">
        <v>0</v>
      </c>
      <c r="X34" s="85">
        <v>0</v>
      </c>
      <c r="Y34" s="85">
        <v>0</v>
      </c>
      <c r="Z34" s="85">
        <v>0</v>
      </c>
      <c r="AA34" s="85">
        <v>0</v>
      </c>
      <c r="AB34" s="85">
        <v>2</v>
      </c>
      <c r="AC34" s="85">
        <v>1</v>
      </c>
      <c r="AD34" s="85">
        <v>0</v>
      </c>
    </row>
    <row r="35" s="85" customFormat="1" ht="24" customHeight="1">
      <c r="A35" s="19"/>
    </row>
    <row r="36" spans="1:30" s="87" customFormat="1" ht="24" customHeight="1">
      <c r="A36" s="20" t="s">
        <v>35</v>
      </c>
      <c r="B36" s="87">
        <v>3</v>
      </c>
      <c r="C36" s="87">
        <v>2</v>
      </c>
      <c r="D36" s="87">
        <v>1</v>
      </c>
      <c r="E36" s="87">
        <v>2</v>
      </c>
      <c r="F36" s="87">
        <v>1</v>
      </c>
      <c r="G36" s="87">
        <v>0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  <c r="P36" s="87">
        <v>0</v>
      </c>
      <c r="Q36" s="87">
        <v>2</v>
      </c>
      <c r="R36" s="87">
        <v>1</v>
      </c>
      <c r="S36" s="87">
        <v>1</v>
      </c>
      <c r="T36" s="87">
        <v>1</v>
      </c>
      <c r="U36" s="87">
        <v>1</v>
      </c>
      <c r="V36" s="87">
        <v>1</v>
      </c>
      <c r="W36" s="87">
        <v>1</v>
      </c>
      <c r="X36" s="87">
        <v>0</v>
      </c>
      <c r="Y36" s="87">
        <v>1</v>
      </c>
      <c r="Z36" s="87">
        <v>0</v>
      </c>
      <c r="AA36" s="87">
        <v>1</v>
      </c>
      <c r="AB36" s="87">
        <v>1</v>
      </c>
      <c r="AC36" s="87">
        <v>1</v>
      </c>
      <c r="AD36" s="87">
        <v>0</v>
      </c>
    </row>
    <row r="37" spans="1:30" s="85" customFormat="1" ht="24" customHeight="1">
      <c r="A37" s="19" t="s">
        <v>36</v>
      </c>
      <c r="B37" s="85">
        <v>0</v>
      </c>
      <c r="C37" s="85">
        <v>0</v>
      </c>
      <c r="D37" s="85">
        <v>0</v>
      </c>
      <c r="E37" s="85">
        <v>0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85">
        <v>0</v>
      </c>
      <c r="P37" s="85">
        <v>0</v>
      </c>
      <c r="Q37" s="85">
        <v>0</v>
      </c>
      <c r="R37" s="85">
        <v>0</v>
      </c>
      <c r="S37" s="85">
        <v>0</v>
      </c>
      <c r="T37" s="85">
        <v>0</v>
      </c>
      <c r="U37" s="85">
        <v>0</v>
      </c>
      <c r="V37" s="85">
        <v>0</v>
      </c>
      <c r="W37" s="85">
        <v>0</v>
      </c>
      <c r="X37" s="85">
        <v>0</v>
      </c>
      <c r="Y37" s="85">
        <v>0</v>
      </c>
      <c r="Z37" s="85">
        <v>0</v>
      </c>
      <c r="AA37" s="85">
        <v>0</v>
      </c>
      <c r="AB37" s="85">
        <v>0</v>
      </c>
      <c r="AC37" s="85">
        <v>0</v>
      </c>
      <c r="AD37" s="85">
        <v>0</v>
      </c>
    </row>
    <row r="38" spans="1:30" s="85" customFormat="1" ht="24" customHeight="1">
      <c r="A38" s="19" t="s">
        <v>37</v>
      </c>
      <c r="B38" s="85">
        <v>0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  <c r="T38" s="85">
        <v>0</v>
      </c>
      <c r="U38" s="85">
        <v>0</v>
      </c>
      <c r="V38" s="85">
        <v>0</v>
      </c>
      <c r="W38" s="85">
        <v>0</v>
      </c>
      <c r="X38" s="85">
        <v>0</v>
      </c>
      <c r="Y38" s="85">
        <v>0</v>
      </c>
      <c r="Z38" s="85">
        <v>0</v>
      </c>
      <c r="AA38" s="85">
        <v>0</v>
      </c>
      <c r="AB38" s="85">
        <v>0</v>
      </c>
      <c r="AC38" s="85">
        <v>0</v>
      </c>
      <c r="AD38" s="85">
        <v>0</v>
      </c>
    </row>
    <row r="39" spans="1:30" s="85" customFormat="1" ht="24" customHeight="1">
      <c r="A39" s="19" t="s">
        <v>38</v>
      </c>
      <c r="B39" s="85">
        <v>0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  <c r="T39" s="85">
        <v>0</v>
      </c>
      <c r="U39" s="85">
        <v>0</v>
      </c>
      <c r="V39" s="85">
        <v>0</v>
      </c>
      <c r="W39" s="85">
        <v>0</v>
      </c>
      <c r="X39" s="85">
        <v>0</v>
      </c>
      <c r="Y39" s="85">
        <v>0</v>
      </c>
      <c r="Z39" s="85">
        <v>0</v>
      </c>
      <c r="AA39" s="85">
        <v>0</v>
      </c>
      <c r="AB39" s="85">
        <v>0</v>
      </c>
      <c r="AC39" s="85">
        <v>0</v>
      </c>
      <c r="AD39" s="85">
        <v>0</v>
      </c>
    </row>
    <row r="40" spans="1:30" s="85" customFormat="1" ht="24" customHeight="1">
      <c r="A40" s="19" t="s">
        <v>39</v>
      </c>
      <c r="B40" s="85">
        <v>1</v>
      </c>
      <c r="C40" s="85">
        <v>1</v>
      </c>
      <c r="D40" s="85">
        <v>0</v>
      </c>
      <c r="E40" s="85">
        <v>0</v>
      </c>
      <c r="F40" s="85">
        <v>1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  <c r="Q40" s="85">
        <v>1</v>
      </c>
      <c r="R40" s="85">
        <v>1</v>
      </c>
      <c r="S40" s="85">
        <v>0</v>
      </c>
      <c r="T40" s="85">
        <v>0</v>
      </c>
      <c r="U40" s="85">
        <v>1</v>
      </c>
      <c r="V40" s="85">
        <v>0</v>
      </c>
      <c r="W40" s="85">
        <v>0</v>
      </c>
      <c r="X40" s="85">
        <v>0</v>
      </c>
      <c r="Y40" s="85">
        <v>0</v>
      </c>
      <c r="Z40" s="85">
        <v>0</v>
      </c>
      <c r="AA40" s="85">
        <v>0</v>
      </c>
      <c r="AB40" s="85">
        <v>0</v>
      </c>
      <c r="AC40" s="85">
        <v>1</v>
      </c>
      <c r="AD40" s="85">
        <v>0</v>
      </c>
    </row>
    <row r="41" spans="1:30" s="85" customFormat="1" ht="24" customHeight="1">
      <c r="A41" s="19" t="s">
        <v>40</v>
      </c>
      <c r="B41" s="85">
        <v>0</v>
      </c>
      <c r="C41" s="85">
        <v>0</v>
      </c>
      <c r="D41" s="85">
        <v>0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v>0</v>
      </c>
      <c r="R41" s="85">
        <v>0</v>
      </c>
      <c r="S41" s="85">
        <v>0</v>
      </c>
      <c r="T41" s="85">
        <v>0</v>
      </c>
      <c r="U41" s="85">
        <v>0</v>
      </c>
      <c r="V41" s="85">
        <v>0</v>
      </c>
      <c r="W41" s="85">
        <v>0</v>
      </c>
      <c r="X41" s="85">
        <v>0</v>
      </c>
      <c r="Y41" s="85">
        <v>0</v>
      </c>
      <c r="Z41" s="85">
        <v>0</v>
      </c>
      <c r="AA41" s="85">
        <v>0</v>
      </c>
      <c r="AB41" s="85">
        <v>0</v>
      </c>
      <c r="AC41" s="85">
        <v>0</v>
      </c>
      <c r="AD41" s="85">
        <v>0</v>
      </c>
    </row>
    <row r="42" spans="1:30" s="85" customFormat="1" ht="24" customHeight="1">
      <c r="A42" s="19" t="s">
        <v>41</v>
      </c>
      <c r="B42" s="85">
        <v>2</v>
      </c>
      <c r="C42" s="85">
        <v>1</v>
      </c>
      <c r="D42" s="85">
        <v>1</v>
      </c>
      <c r="E42" s="85">
        <v>2</v>
      </c>
      <c r="F42" s="85">
        <v>0</v>
      </c>
      <c r="G42" s="85">
        <v>0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1</v>
      </c>
      <c r="R42" s="85">
        <v>0</v>
      </c>
      <c r="S42" s="85">
        <v>1</v>
      </c>
      <c r="T42" s="85">
        <v>1</v>
      </c>
      <c r="U42" s="85">
        <v>0</v>
      </c>
      <c r="V42" s="85">
        <v>1</v>
      </c>
      <c r="W42" s="85">
        <v>1</v>
      </c>
      <c r="X42" s="85">
        <v>0</v>
      </c>
      <c r="Y42" s="85">
        <v>1</v>
      </c>
      <c r="Z42" s="85">
        <v>0</v>
      </c>
      <c r="AA42" s="85">
        <v>1</v>
      </c>
      <c r="AB42" s="85">
        <v>1</v>
      </c>
      <c r="AC42" s="85">
        <v>0</v>
      </c>
      <c r="AD42" s="85">
        <v>0</v>
      </c>
    </row>
    <row r="43" spans="1:30" s="85" customFormat="1" ht="24" customHeight="1">
      <c r="A43" s="19" t="s">
        <v>42</v>
      </c>
      <c r="B43" s="85">
        <v>0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S43" s="85">
        <v>0</v>
      </c>
      <c r="T43" s="85">
        <v>0</v>
      </c>
      <c r="U43" s="85">
        <v>0</v>
      </c>
      <c r="V43" s="85">
        <v>0</v>
      </c>
      <c r="W43" s="85">
        <v>0</v>
      </c>
      <c r="X43" s="85">
        <v>0</v>
      </c>
      <c r="Y43" s="85">
        <v>0</v>
      </c>
      <c r="Z43" s="85">
        <v>0</v>
      </c>
      <c r="AA43" s="85">
        <v>0</v>
      </c>
      <c r="AB43" s="85">
        <v>0</v>
      </c>
      <c r="AC43" s="85">
        <v>0</v>
      </c>
      <c r="AD43" s="85">
        <v>0</v>
      </c>
    </row>
    <row r="44" spans="1:30" s="85" customFormat="1" ht="24" customHeight="1">
      <c r="A44" s="19" t="s">
        <v>43</v>
      </c>
      <c r="B44" s="85">
        <v>0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  <c r="R44" s="85">
        <v>0</v>
      </c>
      <c r="S44" s="85">
        <v>0</v>
      </c>
      <c r="T44" s="85">
        <v>0</v>
      </c>
      <c r="U44" s="85">
        <v>0</v>
      </c>
      <c r="V44" s="85">
        <v>0</v>
      </c>
      <c r="W44" s="85">
        <v>0</v>
      </c>
      <c r="X44" s="85">
        <v>0</v>
      </c>
      <c r="Y44" s="85">
        <v>0</v>
      </c>
      <c r="Z44" s="85">
        <v>0</v>
      </c>
      <c r="AA44" s="85">
        <v>0</v>
      </c>
      <c r="AB44" s="85">
        <v>0</v>
      </c>
      <c r="AC44" s="85">
        <v>0</v>
      </c>
      <c r="AD44" s="85">
        <v>0</v>
      </c>
    </row>
    <row r="45" s="85" customFormat="1" ht="24" customHeight="1">
      <c r="A45" s="19"/>
    </row>
    <row r="46" spans="1:30" s="87" customFormat="1" ht="24" customHeight="1">
      <c r="A46" s="20" t="s">
        <v>44</v>
      </c>
      <c r="B46" s="87">
        <v>1</v>
      </c>
      <c r="C46" s="87">
        <v>1</v>
      </c>
      <c r="D46" s="87">
        <v>0</v>
      </c>
      <c r="E46" s="87">
        <v>1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1</v>
      </c>
      <c r="M46" s="87">
        <v>1</v>
      </c>
      <c r="N46" s="87">
        <v>0</v>
      </c>
      <c r="O46" s="87">
        <v>1</v>
      </c>
      <c r="P46" s="87">
        <v>0</v>
      </c>
      <c r="Q46" s="87">
        <v>0</v>
      </c>
      <c r="R46" s="87">
        <v>0</v>
      </c>
      <c r="S46" s="87">
        <v>0</v>
      </c>
      <c r="T46" s="87">
        <v>0</v>
      </c>
      <c r="U46" s="87">
        <v>0</v>
      </c>
      <c r="V46" s="87">
        <v>0</v>
      </c>
      <c r="W46" s="87">
        <v>0</v>
      </c>
      <c r="X46" s="87">
        <v>0</v>
      </c>
      <c r="Y46" s="87">
        <v>0</v>
      </c>
      <c r="Z46" s="87">
        <v>0</v>
      </c>
      <c r="AA46" s="87">
        <v>1</v>
      </c>
      <c r="AB46" s="87">
        <v>0</v>
      </c>
      <c r="AC46" s="87">
        <v>0</v>
      </c>
      <c r="AD46" s="87">
        <v>0</v>
      </c>
    </row>
    <row r="47" spans="1:30" s="85" customFormat="1" ht="24" customHeight="1">
      <c r="A47" s="19" t="s">
        <v>45</v>
      </c>
      <c r="B47" s="85">
        <v>1</v>
      </c>
      <c r="C47" s="85">
        <v>1</v>
      </c>
      <c r="D47" s="85">
        <v>0</v>
      </c>
      <c r="E47" s="85">
        <v>1</v>
      </c>
      <c r="F47" s="85">
        <v>0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  <c r="L47" s="85">
        <v>1</v>
      </c>
      <c r="M47" s="85">
        <v>1</v>
      </c>
      <c r="N47" s="85">
        <v>0</v>
      </c>
      <c r="O47" s="85">
        <v>1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5">
        <v>0</v>
      </c>
      <c r="X47" s="85">
        <v>0</v>
      </c>
      <c r="Y47" s="85">
        <v>0</v>
      </c>
      <c r="Z47" s="85">
        <v>0</v>
      </c>
      <c r="AA47" s="85">
        <v>1</v>
      </c>
      <c r="AB47" s="85">
        <v>0</v>
      </c>
      <c r="AC47" s="85">
        <v>0</v>
      </c>
      <c r="AD47" s="85">
        <v>0</v>
      </c>
    </row>
    <row r="48" s="85" customFormat="1" ht="24" customHeight="1">
      <c r="A48" s="19"/>
    </row>
    <row r="49" spans="1:30" s="87" customFormat="1" ht="24" customHeight="1">
      <c r="A49" s="20" t="s">
        <v>46</v>
      </c>
      <c r="B49" s="87">
        <v>8</v>
      </c>
      <c r="C49" s="87">
        <v>5</v>
      </c>
      <c r="D49" s="87">
        <v>3</v>
      </c>
      <c r="E49" s="87">
        <v>6</v>
      </c>
      <c r="F49" s="87">
        <v>2</v>
      </c>
      <c r="G49" s="87">
        <v>0</v>
      </c>
      <c r="H49" s="87">
        <v>0</v>
      </c>
      <c r="I49" s="87">
        <v>0</v>
      </c>
      <c r="J49" s="87">
        <v>0</v>
      </c>
      <c r="K49" s="87">
        <v>0</v>
      </c>
      <c r="L49" s="87">
        <v>2</v>
      </c>
      <c r="M49" s="87">
        <v>2</v>
      </c>
      <c r="N49" s="87">
        <v>0</v>
      </c>
      <c r="O49" s="87">
        <v>2</v>
      </c>
      <c r="P49" s="87">
        <v>0</v>
      </c>
      <c r="Q49" s="87">
        <v>6</v>
      </c>
      <c r="R49" s="87">
        <v>3</v>
      </c>
      <c r="S49" s="87">
        <v>3</v>
      </c>
      <c r="T49" s="87">
        <v>4</v>
      </c>
      <c r="U49" s="87">
        <v>2</v>
      </c>
      <c r="V49" s="87">
        <v>0</v>
      </c>
      <c r="W49" s="87">
        <v>0</v>
      </c>
      <c r="X49" s="87">
        <v>0</v>
      </c>
      <c r="Y49" s="87">
        <v>0</v>
      </c>
      <c r="Z49" s="87">
        <v>0</v>
      </c>
      <c r="AA49" s="87">
        <v>3</v>
      </c>
      <c r="AB49" s="87">
        <v>3</v>
      </c>
      <c r="AC49" s="87">
        <v>2</v>
      </c>
      <c r="AD49" s="87">
        <v>0</v>
      </c>
    </row>
    <row r="50" spans="1:30" s="85" customFormat="1" ht="24" customHeight="1">
      <c r="A50" s="19" t="s">
        <v>47</v>
      </c>
      <c r="B50" s="85">
        <v>5</v>
      </c>
      <c r="C50" s="85">
        <v>3</v>
      </c>
      <c r="D50" s="85">
        <v>2</v>
      </c>
      <c r="E50" s="85">
        <v>4</v>
      </c>
      <c r="F50" s="85">
        <v>1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5">
        <v>1</v>
      </c>
      <c r="M50" s="85">
        <v>1</v>
      </c>
      <c r="N50" s="85">
        <v>0</v>
      </c>
      <c r="O50" s="85">
        <v>1</v>
      </c>
      <c r="P50" s="85">
        <v>0</v>
      </c>
      <c r="Q50" s="85">
        <v>4</v>
      </c>
      <c r="R50" s="85">
        <v>2</v>
      </c>
      <c r="S50" s="85">
        <v>2</v>
      </c>
      <c r="T50" s="85">
        <v>3</v>
      </c>
      <c r="U50" s="85">
        <v>1</v>
      </c>
      <c r="V50" s="85">
        <v>0</v>
      </c>
      <c r="W50" s="85">
        <v>0</v>
      </c>
      <c r="X50" s="85">
        <v>0</v>
      </c>
      <c r="Y50" s="85">
        <v>0</v>
      </c>
      <c r="Z50" s="85">
        <v>0</v>
      </c>
      <c r="AA50" s="85">
        <v>2</v>
      </c>
      <c r="AB50" s="85">
        <v>2</v>
      </c>
      <c r="AC50" s="85">
        <v>1</v>
      </c>
      <c r="AD50" s="85">
        <v>0</v>
      </c>
    </row>
    <row r="51" spans="1:30" s="85" customFormat="1" ht="24" customHeight="1">
      <c r="A51" s="19" t="s">
        <v>48</v>
      </c>
      <c r="B51" s="85">
        <v>1</v>
      </c>
      <c r="C51" s="85">
        <v>1</v>
      </c>
      <c r="D51" s="85">
        <v>0</v>
      </c>
      <c r="E51" s="85">
        <v>0</v>
      </c>
      <c r="F51" s="85">
        <v>1</v>
      </c>
      <c r="G51" s="85">
        <v>0</v>
      </c>
      <c r="H51" s="85">
        <v>0</v>
      </c>
      <c r="I51" s="85">
        <v>0</v>
      </c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  <c r="Q51" s="85">
        <v>1</v>
      </c>
      <c r="R51" s="85">
        <v>1</v>
      </c>
      <c r="S51" s="85">
        <v>0</v>
      </c>
      <c r="T51" s="85">
        <v>0</v>
      </c>
      <c r="U51" s="85">
        <v>1</v>
      </c>
      <c r="V51" s="85">
        <v>0</v>
      </c>
      <c r="W51" s="85">
        <v>0</v>
      </c>
      <c r="X51" s="85">
        <v>0</v>
      </c>
      <c r="Y51" s="85">
        <v>0</v>
      </c>
      <c r="Z51" s="85">
        <v>0</v>
      </c>
      <c r="AA51" s="85">
        <v>0</v>
      </c>
      <c r="AB51" s="85">
        <v>0</v>
      </c>
      <c r="AC51" s="85">
        <v>1</v>
      </c>
      <c r="AD51" s="85">
        <v>0</v>
      </c>
    </row>
    <row r="52" spans="1:30" s="85" customFormat="1" ht="24" customHeight="1">
      <c r="A52" s="19" t="s">
        <v>49</v>
      </c>
      <c r="B52" s="85">
        <v>0</v>
      </c>
      <c r="C52" s="85">
        <v>0</v>
      </c>
      <c r="D52" s="85">
        <v>0</v>
      </c>
      <c r="E52" s="85">
        <v>0</v>
      </c>
      <c r="F52" s="85">
        <v>0</v>
      </c>
      <c r="G52" s="85">
        <v>0</v>
      </c>
      <c r="H52" s="85">
        <v>0</v>
      </c>
      <c r="I52" s="85">
        <v>0</v>
      </c>
      <c r="J52" s="85">
        <v>0</v>
      </c>
      <c r="K52" s="85">
        <v>0</v>
      </c>
      <c r="L52" s="85">
        <v>0</v>
      </c>
      <c r="M52" s="85">
        <v>0</v>
      </c>
      <c r="N52" s="85">
        <v>0</v>
      </c>
      <c r="O52" s="85">
        <v>0</v>
      </c>
      <c r="P52" s="85">
        <v>0</v>
      </c>
      <c r="Q52" s="85">
        <v>0</v>
      </c>
      <c r="R52" s="85">
        <v>0</v>
      </c>
      <c r="S52" s="85">
        <v>0</v>
      </c>
      <c r="T52" s="85">
        <v>0</v>
      </c>
      <c r="U52" s="85">
        <v>0</v>
      </c>
      <c r="V52" s="85">
        <v>0</v>
      </c>
      <c r="W52" s="85">
        <v>0</v>
      </c>
      <c r="X52" s="85">
        <v>0</v>
      </c>
      <c r="Y52" s="85">
        <v>0</v>
      </c>
      <c r="Z52" s="85">
        <v>0</v>
      </c>
      <c r="AA52" s="85">
        <v>0</v>
      </c>
      <c r="AB52" s="85">
        <v>0</v>
      </c>
      <c r="AC52" s="85">
        <v>0</v>
      </c>
      <c r="AD52" s="85">
        <v>0</v>
      </c>
    </row>
    <row r="53" spans="1:30" s="86" customFormat="1" ht="24" customHeight="1" thickBot="1">
      <c r="A53" s="27" t="s">
        <v>50</v>
      </c>
      <c r="B53" s="89">
        <v>2</v>
      </c>
      <c r="C53" s="89">
        <v>1</v>
      </c>
      <c r="D53" s="89">
        <v>1</v>
      </c>
      <c r="E53" s="89">
        <v>2</v>
      </c>
      <c r="F53" s="89">
        <v>0</v>
      </c>
      <c r="G53" s="89">
        <v>0</v>
      </c>
      <c r="H53" s="89">
        <v>0</v>
      </c>
      <c r="I53" s="89">
        <v>0</v>
      </c>
      <c r="J53" s="89">
        <v>0</v>
      </c>
      <c r="K53" s="89">
        <v>0</v>
      </c>
      <c r="L53" s="89">
        <v>1</v>
      </c>
      <c r="M53" s="89">
        <v>1</v>
      </c>
      <c r="N53" s="89">
        <v>0</v>
      </c>
      <c r="O53" s="89">
        <v>1</v>
      </c>
      <c r="P53" s="89">
        <v>0</v>
      </c>
      <c r="Q53" s="89">
        <v>1</v>
      </c>
      <c r="R53" s="89">
        <v>0</v>
      </c>
      <c r="S53" s="89">
        <v>1</v>
      </c>
      <c r="T53" s="89">
        <v>1</v>
      </c>
      <c r="U53" s="89">
        <v>0</v>
      </c>
      <c r="V53" s="89">
        <v>0</v>
      </c>
      <c r="W53" s="89">
        <v>0</v>
      </c>
      <c r="X53" s="89">
        <v>0</v>
      </c>
      <c r="Y53" s="89">
        <v>0</v>
      </c>
      <c r="Z53" s="89">
        <v>0</v>
      </c>
      <c r="AA53" s="89">
        <v>1</v>
      </c>
      <c r="AB53" s="89">
        <v>1</v>
      </c>
      <c r="AC53" s="89">
        <v>0</v>
      </c>
      <c r="AD53" s="89">
        <v>0</v>
      </c>
    </row>
    <row r="54" spans="1:30" s="238" customFormat="1" ht="18.75" customHeight="1" thickBot="1">
      <c r="A54" s="354" t="s">
        <v>500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355" t="s">
        <v>459</v>
      </c>
    </row>
    <row r="55" spans="1:30" s="362" customFormat="1" ht="18" customHeight="1">
      <c r="A55" s="607" t="s">
        <v>483</v>
      </c>
      <c r="B55" s="153"/>
      <c r="C55" s="154"/>
      <c r="D55" s="154" t="s">
        <v>94</v>
      </c>
      <c r="E55" s="154"/>
      <c r="F55" s="154"/>
      <c r="G55" s="726" t="s">
        <v>501</v>
      </c>
      <c r="H55" s="727"/>
      <c r="I55" s="727"/>
      <c r="J55" s="727"/>
      <c r="K55" s="730"/>
      <c r="L55" s="359"/>
      <c r="M55" s="360"/>
      <c r="N55" s="736" t="s">
        <v>502</v>
      </c>
      <c r="O55" s="736"/>
      <c r="P55" s="361"/>
      <c r="Q55" s="726" t="s">
        <v>503</v>
      </c>
      <c r="R55" s="727"/>
      <c r="S55" s="727"/>
      <c r="T55" s="727"/>
      <c r="U55" s="730"/>
      <c r="V55" s="726" t="s">
        <v>490</v>
      </c>
      <c r="W55" s="727"/>
      <c r="X55" s="727"/>
      <c r="Y55" s="727"/>
      <c r="Z55" s="730"/>
      <c r="AA55" s="726" t="s">
        <v>491</v>
      </c>
      <c r="AB55" s="727"/>
      <c r="AC55" s="727"/>
      <c r="AD55" s="727"/>
    </row>
    <row r="56" spans="1:30" s="362" customFormat="1" ht="18" customHeight="1">
      <c r="A56" s="735"/>
      <c r="B56" s="723" t="s">
        <v>94</v>
      </c>
      <c r="C56" s="728" t="s">
        <v>492</v>
      </c>
      <c r="D56" s="729"/>
      <c r="E56" s="718" t="s">
        <v>493</v>
      </c>
      <c r="F56" s="719"/>
      <c r="G56" s="723" t="s">
        <v>94</v>
      </c>
      <c r="H56" s="718" t="s">
        <v>492</v>
      </c>
      <c r="I56" s="719"/>
      <c r="J56" s="718" t="s">
        <v>493</v>
      </c>
      <c r="K56" s="719"/>
      <c r="L56" s="723" t="s">
        <v>94</v>
      </c>
      <c r="M56" s="731" t="s">
        <v>494</v>
      </c>
      <c r="N56" s="732"/>
      <c r="O56" s="718" t="s">
        <v>493</v>
      </c>
      <c r="P56" s="719"/>
      <c r="Q56" s="723" t="s">
        <v>94</v>
      </c>
      <c r="R56" s="718" t="s">
        <v>492</v>
      </c>
      <c r="S56" s="719"/>
      <c r="T56" s="718" t="s">
        <v>493</v>
      </c>
      <c r="U56" s="719"/>
      <c r="V56" s="723" t="s">
        <v>94</v>
      </c>
      <c r="W56" s="718" t="s">
        <v>492</v>
      </c>
      <c r="X56" s="719"/>
      <c r="Y56" s="718" t="s">
        <v>493</v>
      </c>
      <c r="Z56" s="719"/>
      <c r="AA56" s="718" t="s">
        <v>108</v>
      </c>
      <c r="AB56" s="719"/>
      <c r="AC56" s="718" t="s">
        <v>109</v>
      </c>
      <c r="AD56" s="721"/>
    </row>
    <row r="57" spans="1:30" s="362" customFormat="1" ht="18" customHeight="1">
      <c r="A57" s="735"/>
      <c r="B57" s="724"/>
      <c r="C57" s="357" t="s">
        <v>495</v>
      </c>
      <c r="D57" s="357" t="s">
        <v>505</v>
      </c>
      <c r="E57" s="720"/>
      <c r="F57" s="608"/>
      <c r="G57" s="724"/>
      <c r="H57" s="720"/>
      <c r="I57" s="608"/>
      <c r="J57" s="720"/>
      <c r="K57" s="608"/>
      <c r="L57" s="724"/>
      <c r="M57" s="733"/>
      <c r="N57" s="734"/>
      <c r="O57" s="720"/>
      <c r="P57" s="608"/>
      <c r="Q57" s="724"/>
      <c r="R57" s="720"/>
      <c r="S57" s="608"/>
      <c r="T57" s="720"/>
      <c r="U57" s="608"/>
      <c r="V57" s="724"/>
      <c r="W57" s="720"/>
      <c r="X57" s="608"/>
      <c r="Y57" s="720"/>
      <c r="Z57" s="608"/>
      <c r="AA57" s="720"/>
      <c r="AB57" s="608"/>
      <c r="AC57" s="720"/>
      <c r="AD57" s="722"/>
    </row>
    <row r="58" spans="1:30" s="362" customFormat="1" ht="18" customHeight="1">
      <c r="A58" s="608"/>
      <c r="B58" s="725"/>
      <c r="C58" s="157" t="s">
        <v>496</v>
      </c>
      <c r="D58" s="157" t="s">
        <v>496</v>
      </c>
      <c r="E58" s="157" t="s">
        <v>108</v>
      </c>
      <c r="F58" s="358" t="s">
        <v>109</v>
      </c>
      <c r="G58" s="725"/>
      <c r="H58" s="157" t="s">
        <v>495</v>
      </c>
      <c r="I58" s="157" t="s">
        <v>497</v>
      </c>
      <c r="J58" s="157" t="s">
        <v>108</v>
      </c>
      <c r="K58" s="157" t="s">
        <v>109</v>
      </c>
      <c r="L58" s="725"/>
      <c r="M58" s="157" t="s">
        <v>495</v>
      </c>
      <c r="N58" s="157" t="s">
        <v>497</v>
      </c>
      <c r="O58" s="157" t="s">
        <v>108</v>
      </c>
      <c r="P58" s="157" t="s">
        <v>109</v>
      </c>
      <c r="Q58" s="725"/>
      <c r="R58" s="157" t="s">
        <v>495</v>
      </c>
      <c r="S58" s="157" t="s">
        <v>497</v>
      </c>
      <c r="T58" s="157" t="s">
        <v>108</v>
      </c>
      <c r="U58" s="157" t="s">
        <v>109</v>
      </c>
      <c r="V58" s="725"/>
      <c r="W58" s="157" t="s">
        <v>495</v>
      </c>
      <c r="X58" s="157" t="s">
        <v>497</v>
      </c>
      <c r="Y58" s="157" t="s">
        <v>108</v>
      </c>
      <c r="Z58" s="358" t="s">
        <v>109</v>
      </c>
      <c r="AA58" s="157" t="s">
        <v>495</v>
      </c>
      <c r="AB58" s="157" t="s">
        <v>497</v>
      </c>
      <c r="AC58" s="157" t="s">
        <v>498</v>
      </c>
      <c r="AD58" s="358" t="s">
        <v>499</v>
      </c>
    </row>
    <row r="59" spans="1:30" s="88" customFormat="1" ht="24" customHeight="1">
      <c r="A59" s="20" t="s">
        <v>52</v>
      </c>
      <c r="B59" s="87">
        <v>4</v>
      </c>
      <c r="C59" s="87">
        <v>3</v>
      </c>
      <c r="D59" s="87">
        <v>1</v>
      </c>
      <c r="E59" s="87">
        <v>3</v>
      </c>
      <c r="F59" s="87">
        <v>1</v>
      </c>
      <c r="G59" s="87">
        <v>0</v>
      </c>
      <c r="H59" s="87">
        <v>0</v>
      </c>
      <c r="I59" s="87">
        <v>0</v>
      </c>
      <c r="J59" s="87">
        <v>0</v>
      </c>
      <c r="K59" s="87">
        <v>0</v>
      </c>
      <c r="L59" s="87">
        <v>1</v>
      </c>
      <c r="M59" s="87">
        <v>1</v>
      </c>
      <c r="N59" s="87">
        <v>0</v>
      </c>
      <c r="O59" s="87">
        <v>1</v>
      </c>
      <c r="P59" s="87">
        <v>0</v>
      </c>
      <c r="Q59" s="87">
        <v>3</v>
      </c>
      <c r="R59" s="87">
        <v>2</v>
      </c>
      <c r="S59" s="87">
        <v>1</v>
      </c>
      <c r="T59" s="87">
        <v>2</v>
      </c>
      <c r="U59" s="87">
        <v>1</v>
      </c>
      <c r="V59" s="87">
        <v>0</v>
      </c>
      <c r="W59" s="87">
        <v>0</v>
      </c>
      <c r="X59" s="87">
        <v>0</v>
      </c>
      <c r="Y59" s="87">
        <v>0</v>
      </c>
      <c r="Z59" s="87">
        <v>0</v>
      </c>
      <c r="AA59" s="87">
        <v>2</v>
      </c>
      <c r="AB59" s="87">
        <v>1</v>
      </c>
      <c r="AC59" s="87">
        <v>1</v>
      </c>
      <c r="AD59" s="87">
        <v>0</v>
      </c>
    </row>
    <row r="60" spans="1:30" s="86" customFormat="1" ht="24" customHeight="1">
      <c r="A60" s="19" t="s">
        <v>53</v>
      </c>
      <c r="B60" s="85">
        <v>2</v>
      </c>
      <c r="C60" s="85">
        <v>2</v>
      </c>
      <c r="D60" s="85">
        <v>0</v>
      </c>
      <c r="E60" s="85">
        <v>1</v>
      </c>
      <c r="F60" s="85">
        <v>1</v>
      </c>
      <c r="G60" s="85">
        <v>0</v>
      </c>
      <c r="H60" s="85">
        <v>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2</v>
      </c>
      <c r="R60" s="85">
        <v>2</v>
      </c>
      <c r="S60" s="85">
        <v>0</v>
      </c>
      <c r="T60" s="85">
        <v>1</v>
      </c>
      <c r="U60" s="85">
        <v>1</v>
      </c>
      <c r="V60" s="85">
        <v>0</v>
      </c>
      <c r="W60" s="85">
        <v>0</v>
      </c>
      <c r="X60" s="85">
        <v>0</v>
      </c>
      <c r="Y60" s="85">
        <v>0</v>
      </c>
      <c r="Z60" s="85">
        <v>0</v>
      </c>
      <c r="AA60" s="85">
        <v>1</v>
      </c>
      <c r="AB60" s="85">
        <v>0</v>
      </c>
      <c r="AC60" s="85">
        <v>1</v>
      </c>
      <c r="AD60" s="85">
        <v>0</v>
      </c>
    </row>
    <row r="61" spans="1:30" s="86" customFormat="1" ht="24" customHeight="1">
      <c r="A61" s="19" t="s">
        <v>54</v>
      </c>
      <c r="B61" s="85">
        <v>1</v>
      </c>
      <c r="C61" s="85">
        <v>1</v>
      </c>
      <c r="D61" s="85">
        <v>0</v>
      </c>
      <c r="E61" s="85">
        <v>1</v>
      </c>
      <c r="F61" s="85">
        <v>0</v>
      </c>
      <c r="G61" s="85">
        <v>0</v>
      </c>
      <c r="H61" s="85">
        <v>0</v>
      </c>
      <c r="I61" s="85">
        <v>0</v>
      </c>
      <c r="J61" s="85">
        <v>0</v>
      </c>
      <c r="K61" s="85">
        <v>0</v>
      </c>
      <c r="L61" s="85">
        <v>1</v>
      </c>
      <c r="M61" s="85">
        <v>1</v>
      </c>
      <c r="N61" s="85">
        <v>0</v>
      </c>
      <c r="O61" s="85">
        <v>1</v>
      </c>
      <c r="P61" s="85">
        <v>0</v>
      </c>
      <c r="Q61" s="85">
        <v>0</v>
      </c>
      <c r="R61" s="85">
        <v>0</v>
      </c>
      <c r="S61" s="85">
        <v>0</v>
      </c>
      <c r="T61" s="85">
        <v>0</v>
      </c>
      <c r="U61" s="85">
        <v>0</v>
      </c>
      <c r="V61" s="85">
        <v>0</v>
      </c>
      <c r="W61" s="85">
        <v>0</v>
      </c>
      <c r="X61" s="85">
        <v>0</v>
      </c>
      <c r="Y61" s="85">
        <v>0</v>
      </c>
      <c r="Z61" s="85">
        <v>0</v>
      </c>
      <c r="AA61" s="85">
        <v>1</v>
      </c>
      <c r="AB61" s="85">
        <v>0</v>
      </c>
      <c r="AC61" s="85">
        <v>0</v>
      </c>
      <c r="AD61" s="85">
        <v>0</v>
      </c>
    </row>
    <row r="62" spans="1:30" s="86" customFormat="1" ht="24" customHeight="1">
      <c r="A62" s="19" t="s">
        <v>55</v>
      </c>
      <c r="B62" s="85">
        <v>0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  <c r="I62" s="85">
        <v>0</v>
      </c>
      <c r="J62" s="85">
        <v>0</v>
      </c>
      <c r="K62" s="85">
        <v>0</v>
      </c>
      <c r="L62" s="85">
        <v>0</v>
      </c>
      <c r="M62" s="85">
        <v>0</v>
      </c>
      <c r="N62" s="85">
        <v>0</v>
      </c>
      <c r="O62" s="85">
        <v>0</v>
      </c>
      <c r="P62" s="85">
        <v>0</v>
      </c>
      <c r="Q62" s="85">
        <v>0</v>
      </c>
      <c r="R62" s="85">
        <v>0</v>
      </c>
      <c r="S62" s="85">
        <v>0</v>
      </c>
      <c r="T62" s="85">
        <v>0</v>
      </c>
      <c r="U62" s="85">
        <v>0</v>
      </c>
      <c r="V62" s="85">
        <v>0</v>
      </c>
      <c r="W62" s="85">
        <v>0</v>
      </c>
      <c r="X62" s="85">
        <v>0</v>
      </c>
      <c r="Y62" s="85">
        <v>0</v>
      </c>
      <c r="Z62" s="85">
        <v>0</v>
      </c>
      <c r="AA62" s="85">
        <v>0</v>
      </c>
      <c r="AB62" s="85">
        <v>0</v>
      </c>
      <c r="AC62" s="85">
        <v>0</v>
      </c>
      <c r="AD62" s="85">
        <v>0</v>
      </c>
    </row>
    <row r="63" spans="1:30" s="86" customFormat="1" ht="24" customHeight="1">
      <c r="A63" s="19" t="s">
        <v>56</v>
      </c>
      <c r="B63" s="85">
        <v>0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  <c r="O63" s="85">
        <v>0</v>
      </c>
      <c r="P63" s="85">
        <v>0</v>
      </c>
      <c r="Q63" s="85">
        <v>0</v>
      </c>
      <c r="R63" s="85">
        <v>0</v>
      </c>
      <c r="S63" s="85">
        <v>0</v>
      </c>
      <c r="T63" s="85">
        <v>0</v>
      </c>
      <c r="U63" s="85">
        <v>0</v>
      </c>
      <c r="V63" s="85">
        <v>0</v>
      </c>
      <c r="W63" s="85">
        <v>0</v>
      </c>
      <c r="X63" s="85">
        <v>0</v>
      </c>
      <c r="Y63" s="85">
        <v>0</v>
      </c>
      <c r="Z63" s="85">
        <v>0</v>
      </c>
      <c r="AA63" s="85">
        <v>0</v>
      </c>
      <c r="AB63" s="85">
        <v>0</v>
      </c>
      <c r="AC63" s="85">
        <v>0</v>
      </c>
      <c r="AD63" s="85">
        <v>0</v>
      </c>
    </row>
    <row r="64" spans="1:30" s="86" customFormat="1" ht="24" customHeight="1">
      <c r="A64" s="19" t="s">
        <v>57</v>
      </c>
      <c r="B64" s="85">
        <v>1</v>
      </c>
      <c r="C64" s="85">
        <v>0</v>
      </c>
      <c r="D64" s="85">
        <v>1</v>
      </c>
      <c r="E64" s="85">
        <v>1</v>
      </c>
      <c r="F64" s="85">
        <v>0</v>
      </c>
      <c r="G64" s="85">
        <v>0</v>
      </c>
      <c r="H64" s="85">
        <v>0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5">
        <v>0</v>
      </c>
      <c r="O64" s="85">
        <v>0</v>
      </c>
      <c r="P64" s="85">
        <v>0</v>
      </c>
      <c r="Q64" s="85">
        <v>1</v>
      </c>
      <c r="R64" s="85">
        <v>0</v>
      </c>
      <c r="S64" s="85">
        <v>1</v>
      </c>
      <c r="T64" s="85">
        <v>1</v>
      </c>
      <c r="U64" s="85">
        <v>0</v>
      </c>
      <c r="V64" s="85">
        <v>0</v>
      </c>
      <c r="W64" s="85">
        <v>0</v>
      </c>
      <c r="X64" s="85">
        <v>0</v>
      </c>
      <c r="Y64" s="85">
        <v>0</v>
      </c>
      <c r="Z64" s="85">
        <v>0</v>
      </c>
      <c r="AA64" s="85">
        <v>0</v>
      </c>
      <c r="AB64" s="85">
        <v>1</v>
      </c>
      <c r="AC64" s="85">
        <v>0</v>
      </c>
      <c r="AD64" s="85">
        <v>0</v>
      </c>
    </row>
    <row r="65" spans="1:30" s="86" customFormat="1" ht="24" customHeight="1">
      <c r="A65" s="19" t="s">
        <v>102</v>
      </c>
      <c r="B65" s="85">
        <v>0</v>
      </c>
      <c r="C65" s="85">
        <v>0</v>
      </c>
      <c r="D65" s="85">
        <v>0</v>
      </c>
      <c r="E65" s="85">
        <v>0</v>
      </c>
      <c r="F65" s="85">
        <v>0</v>
      </c>
      <c r="G65" s="85">
        <v>0</v>
      </c>
      <c r="H65" s="85">
        <v>0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  <c r="Q65" s="85">
        <v>0</v>
      </c>
      <c r="R65" s="85">
        <v>0</v>
      </c>
      <c r="S65" s="85">
        <v>0</v>
      </c>
      <c r="T65" s="85">
        <v>0</v>
      </c>
      <c r="U65" s="85">
        <v>0</v>
      </c>
      <c r="V65" s="85">
        <v>0</v>
      </c>
      <c r="W65" s="85">
        <v>0</v>
      </c>
      <c r="X65" s="85">
        <v>0</v>
      </c>
      <c r="Y65" s="85">
        <v>0</v>
      </c>
      <c r="Z65" s="85">
        <v>0</v>
      </c>
      <c r="AA65" s="85">
        <v>0</v>
      </c>
      <c r="AB65" s="85">
        <v>0</v>
      </c>
      <c r="AC65" s="85">
        <v>0</v>
      </c>
      <c r="AD65" s="85">
        <v>0</v>
      </c>
    </row>
    <row r="66" spans="1:30" s="86" customFormat="1" ht="24" customHeight="1">
      <c r="A66" s="19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</row>
    <row r="67" spans="1:30" s="88" customFormat="1" ht="24" customHeight="1">
      <c r="A67" s="20" t="s">
        <v>58</v>
      </c>
      <c r="B67" s="87">
        <v>7</v>
      </c>
      <c r="C67" s="87">
        <v>2</v>
      </c>
      <c r="D67" s="87">
        <v>5</v>
      </c>
      <c r="E67" s="87">
        <v>7</v>
      </c>
      <c r="F67" s="87">
        <v>0</v>
      </c>
      <c r="G67" s="87">
        <v>0</v>
      </c>
      <c r="H67" s="87">
        <v>0</v>
      </c>
      <c r="I67" s="87">
        <v>0</v>
      </c>
      <c r="J67" s="87">
        <v>0</v>
      </c>
      <c r="K67" s="87">
        <v>0</v>
      </c>
      <c r="L67" s="87">
        <v>2</v>
      </c>
      <c r="M67" s="87">
        <v>2</v>
      </c>
      <c r="N67" s="87">
        <v>0</v>
      </c>
      <c r="O67" s="87">
        <v>2</v>
      </c>
      <c r="P67" s="87">
        <v>0</v>
      </c>
      <c r="Q67" s="87">
        <v>5</v>
      </c>
      <c r="R67" s="87">
        <v>0</v>
      </c>
      <c r="S67" s="87">
        <v>5</v>
      </c>
      <c r="T67" s="87">
        <v>5</v>
      </c>
      <c r="U67" s="87">
        <v>0</v>
      </c>
      <c r="V67" s="87">
        <v>0</v>
      </c>
      <c r="W67" s="87">
        <v>0</v>
      </c>
      <c r="X67" s="87">
        <v>0</v>
      </c>
      <c r="Y67" s="87">
        <v>0</v>
      </c>
      <c r="Z67" s="87">
        <v>0</v>
      </c>
      <c r="AA67" s="87">
        <v>2</v>
      </c>
      <c r="AB67" s="87">
        <v>5</v>
      </c>
      <c r="AC67" s="87">
        <v>0</v>
      </c>
      <c r="AD67" s="87">
        <v>0</v>
      </c>
    </row>
    <row r="68" spans="1:30" s="86" customFormat="1" ht="24" customHeight="1">
      <c r="A68" s="19" t="s">
        <v>59</v>
      </c>
      <c r="B68" s="85">
        <v>2</v>
      </c>
      <c r="C68" s="85">
        <v>1</v>
      </c>
      <c r="D68" s="85">
        <v>1</v>
      </c>
      <c r="E68" s="85">
        <v>2</v>
      </c>
      <c r="F68" s="85">
        <v>0</v>
      </c>
      <c r="G68" s="85">
        <v>0</v>
      </c>
      <c r="H68" s="85">
        <v>0</v>
      </c>
      <c r="I68" s="85">
        <v>0</v>
      </c>
      <c r="J68" s="85">
        <v>0</v>
      </c>
      <c r="K68" s="85">
        <v>0</v>
      </c>
      <c r="L68" s="85">
        <v>1</v>
      </c>
      <c r="M68" s="85">
        <v>1</v>
      </c>
      <c r="N68" s="85">
        <v>0</v>
      </c>
      <c r="O68" s="85">
        <v>1</v>
      </c>
      <c r="P68" s="85">
        <v>0</v>
      </c>
      <c r="Q68" s="85">
        <v>1</v>
      </c>
      <c r="R68" s="85">
        <v>0</v>
      </c>
      <c r="S68" s="85">
        <v>1</v>
      </c>
      <c r="T68" s="85">
        <v>1</v>
      </c>
      <c r="U68" s="85">
        <v>0</v>
      </c>
      <c r="V68" s="85">
        <v>0</v>
      </c>
      <c r="W68" s="85">
        <v>0</v>
      </c>
      <c r="X68" s="85">
        <v>0</v>
      </c>
      <c r="Y68" s="85">
        <v>0</v>
      </c>
      <c r="Z68" s="85">
        <v>0</v>
      </c>
      <c r="AA68" s="85">
        <v>1</v>
      </c>
      <c r="AB68" s="85">
        <v>1</v>
      </c>
      <c r="AC68" s="85">
        <v>0</v>
      </c>
      <c r="AD68" s="85">
        <v>0</v>
      </c>
    </row>
    <row r="69" spans="1:30" s="86" customFormat="1" ht="24" customHeight="1">
      <c r="A69" s="19" t="s">
        <v>60</v>
      </c>
      <c r="B69" s="85">
        <v>0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  <c r="I69" s="85">
        <v>0</v>
      </c>
      <c r="J69" s="85">
        <v>0</v>
      </c>
      <c r="K69" s="85">
        <v>0</v>
      </c>
      <c r="L69" s="85">
        <v>0</v>
      </c>
      <c r="M69" s="85">
        <v>0</v>
      </c>
      <c r="N69" s="85">
        <v>0</v>
      </c>
      <c r="O69" s="85">
        <v>0</v>
      </c>
      <c r="P69" s="85">
        <v>0</v>
      </c>
      <c r="Q69" s="85">
        <v>0</v>
      </c>
      <c r="R69" s="85">
        <v>0</v>
      </c>
      <c r="S69" s="85">
        <v>0</v>
      </c>
      <c r="T69" s="85">
        <v>0</v>
      </c>
      <c r="U69" s="85">
        <v>0</v>
      </c>
      <c r="V69" s="85">
        <v>0</v>
      </c>
      <c r="W69" s="85">
        <v>0</v>
      </c>
      <c r="X69" s="85">
        <v>0</v>
      </c>
      <c r="Y69" s="85">
        <v>0</v>
      </c>
      <c r="Z69" s="85">
        <v>0</v>
      </c>
      <c r="AA69" s="85">
        <v>0</v>
      </c>
      <c r="AB69" s="85">
        <v>0</v>
      </c>
      <c r="AC69" s="85">
        <v>0</v>
      </c>
      <c r="AD69" s="85">
        <v>0</v>
      </c>
    </row>
    <row r="70" spans="1:30" s="86" customFormat="1" ht="24" customHeight="1">
      <c r="A70" s="19" t="s">
        <v>61</v>
      </c>
      <c r="B70" s="85">
        <v>5</v>
      </c>
      <c r="C70" s="85">
        <v>1</v>
      </c>
      <c r="D70" s="85">
        <v>4</v>
      </c>
      <c r="E70" s="85">
        <v>5</v>
      </c>
      <c r="F70" s="85">
        <v>0</v>
      </c>
      <c r="G70" s="85">
        <v>0</v>
      </c>
      <c r="H70" s="85">
        <v>0</v>
      </c>
      <c r="I70" s="85">
        <v>0</v>
      </c>
      <c r="J70" s="85">
        <v>0</v>
      </c>
      <c r="K70" s="85">
        <v>0</v>
      </c>
      <c r="L70" s="85">
        <v>1</v>
      </c>
      <c r="M70" s="85">
        <v>1</v>
      </c>
      <c r="N70" s="85">
        <v>0</v>
      </c>
      <c r="O70" s="85">
        <v>1</v>
      </c>
      <c r="P70" s="85">
        <v>0</v>
      </c>
      <c r="Q70" s="85">
        <v>4</v>
      </c>
      <c r="R70" s="85">
        <v>0</v>
      </c>
      <c r="S70" s="85">
        <v>4</v>
      </c>
      <c r="T70" s="85">
        <v>4</v>
      </c>
      <c r="U70" s="85">
        <v>0</v>
      </c>
      <c r="V70" s="85">
        <v>0</v>
      </c>
      <c r="W70" s="85">
        <v>0</v>
      </c>
      <c r="X70" s="85">
        <v>0</v>
      </c>
      <c r="Y70" s="85">
        <v>0</v>
      </c>
      <c r="Z70" s="85">
        <v>0</v>
      </c>
      <c r="AA70" s="85">
        <v>1</v>
      </c>
      <c r="AB70" s="85">
        <v>4</v>
      </c>
      <c r="AC70" s="85">
        <v>0</v>
      </c>
      <c r="AD70" s="85">
        <v>0</v>
      </c>
    </row>
    <row r="71" spans="1:30" s="86" customFormat="1" ht="24" customHeight="1">
      <c r="A71" s="19" t="s">
        <v>62</v>
      </c>
      <c r="B71" s="85">
        <v>0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  <c r="I71" s="85">
        <v>0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  <c r="O71" s="85">
        <v>0</v>
      </c>
      <c r="P71" s="85">
        <v>0</v>
      </c>
      <c r="Q71" s="85">
        <v>0</v>
      </c>
      <c r="R71" s="85">
        <v>0</v>
      </c>
      <c r="S71" s="85">
        <v>0</v>
      </c>
      <c r="T71" s="85">
        <v>0</v>
      </c>
      <c r="U71" s="85">
        <v>0</v>
      </c>
      <c r="V71" s="85">
        <v>0</v>
      </c>
      <c r="W71" s="85">
        <v>0</v>
      </c>
      <c r="X71" s="85">
        <v>0</v>
      </c>
      <c r="Y71" s="85">
        <v>0</v>
      </c>
      <c r="Z71" s="85">
        <v>0</v>
      </c>
      <c r="AA71" s="85">
        <v>0</v>
      </c>
      <c r="AB71" s="85">
        <v>0</v>
      </c>
      <c r="AC71" s="85">
        <v>0</v>
      </c>
      <c r="AD71" s="85">
        <v>0</v>
      </c>
    </row>
    <row r="72" spans="1:30" s="86" customFormat="1" ht="24" customHeight="1">
      <c r="A72" s="19" t="s">
        <v>103</v>
      </c>
      <c r="B72" s="85">
        <v>0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  <c r="I72" s="85">
        <v>0</v>
      </c>
      <c r="J72" s="85">
        <v>0</v>
      </c>
      <c r="K72" s="85">
        <v>0</v>
      </c>
      <c r="L72" s="85">
        <v>0</v>
      </c>
      <c r="M72" s="85">
        <v>0</v>
      </c>
      <c r="N72" s="85">
        <v>0</v>
      </c>
      <c r="O72" s="85">
        <v>0</v>
      </c>
      <c r="P72" s="85">
        <v>0</v>
      </c>
      <c r="Q72" s="85">
        <v>0</v>
      </c>
      <c r="R72" s="85">
        <v>0</v>
      </c>
      <c r="S72" s="85">
        <v>0</v>
      </c>
      <c r="T72" s="85">
        <v>0</v>
      </c>
      <c r="U72" s="85">
        <v>0</v>
      </c>
      <c r="V72" s="85">
        <v>0</v>
      </c>
      <c r="W72" s="85">
        <v>0</v>
      </c>
      <c r="X72" s="85">
        <v>0</v>
      </c>
      <c r="Y72" s="85">
        <v>0</v>
      </c>
      <c r="Z72" s="85">
        <v>0</v>
      </c>
      <c r="AA72" s="85">
        <v>0</v>
      </c>
      <c r="AB72" s="85">
        <v>0</v>
      </c>
      <c r="AC72" s="85">
        <v>0</v>
      </c>
      <c r="AD72" s="85">
        <v>0</v>
      </c>
    </row>
    <row r="73" spans="1:30" s="86" customFormat="1" ht="24" customHeight="1">
      <c r="A73" s="19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</row>
    <row r="74" spans="1:30" s="88" customFormat="1" ht="24" customHeight="1">
      <c r="A74" s="20" t="s">
        <v>63</v>
      </c>
      <c r="B74" s="87">
        <v>0</v>
      </c>
      <c r="C74" s="87">
        <v>0</v>
      </c>
      <c r="D74" s="87">
        <v>0</v>
      </c>
      <c r="E74" s="87">
        <v>0</v>
      </c>
      <c r="F74" s="87">
        <v>0</v>
      </c>
      <c r="G74" s="87">
        <v>0</v>
      </c>
      <c r="H74" s="87">
        <v>0</v>
      </c>
      <c r="I74" s="87">
        <v>0</v>
      </c>
      <c r="J74" s="87">
        <v>0</v>
      </c>
      <c r="K74" s="87">
        <v>0</v>
      </c>
      <c r="L74" s="87">
        <v>0</v>
      </c>
      <c r="M74" s="87">
        <v>0</v>
      </c>
      <c r="N74" s="87">
        <v>0</v>
      </c>
      <c r="O74" s="87">
        <v>0</v>
      </c>
      <c r="P74" s="87">
        <v>0</v>
      </c>
      <c r="Q74" s="87">
        <v>0</v>
      </c>
      <c r="R74" s="87">
        <v>0</v>
      </c>
      <c r="S74" s="87">
        <v>0</v>
      </c>
      <c r="T74" s="87">
        <v>0</v>
      </c>
      <c r="U74" s="87">
        <v>0</v>
      </c>
      <c r="V74" s="87">
        <v>0</v>
      </c>
      <c r="W74" s="87">
        <v>0</v>
      </c>
      <c r="X74" s="87">
        <v>0</v>
      </c>
      <c r="Y74" s="87">
        <v>0</v>
      </c>
      <c r="Z74" s="87">
        <v>0</v>
      </c>
      <c r="AA74" s="87">
        <v>0</v>
      </c>
      <c r="AB74" s="87">
        <v>0</v>
      </c>
      <c r="AC74" s="87">
        <v>0</v>
      </c>
      <c r="AD74" s="87">
        <v>0</v>
      </c>
    </row>
    <row r="75" spans="1:30" s="86" customFormat="1" ht="24" customHeight="1">
      <c r="A75" s="19" t="s">
        <v>64</v>
      </c>
      <c r="B75" s="85">
        <v>0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  <c r="I75" s="85">
        <v>0</v>
      </c>
      <c r="J75" s="85">
        <v>0</v>
      </c>
      <c r="K75" s="85">
        <v>0</v>
      </c>
      <c r="L75" s="85">
        <v>0</v>
      </c>
      <c r="M75" s="85">
        <v>0</v>
      </c>
      <c r="N75" s="85">
        <v>0</v>
      </c>
      <c r="O75" s="85">
        <v>0</v>
      </c>
      <c r="P75" s="85">
        <v>0</v>
      </c>
      <c r="Q75" s="85">
        <v>0</v>
      </c>
      <c r="R75" s="85">
        <v>0</v>
      </c>
      <c r="S75" s="85">
        <v>0</v>
      </c>
      <c r="T75" s="85">
        <v>0</v>
      </c>
      <c r="U75" s="85">
        <v>0</v>
      </c>
      <c r="V75" s="85">
        <v>0</v>
      </c>
      <c r="W75" s="85">
        <v>0</v>
      </c>
      <c r="X75" s="85">
        <v>0</v>
      </c>
      <c r="Y75" s="85">
        <v>0</v>
      </c>
      <c r="Z75" s="85">
        <v>0</v>
      </c>
      <c r="AA75" s="85">
        <v>0</v>
      </c>
      <c r="AB75" s="85">
        <v>0</v>
      </c>
      <c r="AC75" s="85">
        <v>0</v>
      </c>
      <c r="AD75" s="85">
        <v>0</v>
      </c>
    </row>
    <row r="76" spans="1:30" s="86" customFormat="1" ht="24" customHeight="1">
      <c r="A76" s="19" t="s">
        <v>65</v>
      </c>
      <c r="B76" s="85">
        <v>0</v>
      </c>
      <c r="C76" s="85"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  <c r="I76" s="85">
        <v>0</v>
      </c>
      <c r="J76" s="85">
        <v>0</v>
      </c>
      <c r="K76" s="85">
        <v>0</v>
      </c>
      <c r="L76" s="85">
        <v>0</v>
      </c>
      <c r="M76" s="85">
        <v>0</v>
      </c>
      <c r="N76" s="85">
        <v>0</v>
      </c>
      <c r="O76" s="85">
        <v>0</v>
      </c>
      <c r="P76" s="85">
        <v>0</v>
      </c>
      <c r="Q76" s="85">
        <v>0</v>
      </c>
      <c r="R76" s="85">
        <v>0</v>
      </c>
      <c r="S76" s="85">
        <v>0</v>
      </c>
      <c r="T76" s="85">
        <v>0</v>
      </c>
      <c r="U76" s="85">
        <v>0</v>
      </c>
      <c r="V76" s="85">
        <v>0</v>
      </c>
      <c r="W76" s="85">
        <v>0</v>
      </c>
      <c r="X76" s="85">
        <v>0</v>
      </c>
      <c r="Y76" s="85">
        <v>0</v>
      </c>
      <c r="Z76" s="85">
        <v>0</v>
      </c>
      <c r="AA76" s="85">
        <v>0</v>
      </c>
      <c r="AB76" s="85">
        <v>0</v>
      </c>
      <c r="AC76" s="85">
        <v>0</v>
      </c>
      <c r="AD76" s="85">
        <v>0</v>
      </c>
    </row>
    <row r="77" spans="1:30" s="86" customFormat="1" ht="24" customHeight="1">
      <c r="A77" s="19" t="s">
        <v>66</v>
      </c>
      <c r="B77" s="85">
        <v>0</v>
      </c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  <c r="I77" s="85">
        <v>0</v>
      </c>
      <c r="J77" s="85">
        <v>0</v>
      </c>
      <c r="K77" s="85">
        <v>0</v>
      </c>
      <c r="L77" s="85">
        <v>0</v>
      </c>
      <c r="M77" s="85">
        <v>0</v>
      </c>
      <c r="N77" s="85">
        <v>0</v>
      </c>
      <c r="O77" s="85">
        <v>0</v>
      </c>
      <c r="P77" s="85">
        <v>0</v>
      </c>
      <c r="Q77" s="85">
        <v>0</v>
      </c>
      <c r="R77" s="85">
        <v>0</v>
      </c>
      <c r="S77" s="85">
        <v>0</v>
      </c>
      <c r="T77" s="85">
        <v>0</v>
      </c>
      <c r="U77" s="85">
        <v>0</v>
      </c>
      <c r="V77" s="85">
        <v>0</v>
      </c>
      <c r="W77" s="85">
        <v>0</v>
      </c>
      <c r="X77" s="85">
        <v>0</v>
      </c>
      <c r="Y77" s="85">
        <v>0</v>
      </c>
      <c r="Z77" s="85">
        <v>0</v>
      </c>
      <c r="AA77" s="85">
        <v>0</v>
      </c>
      <c r="AB77" s="85">
        <v>0</v>
      </c>
      <c r="AC77" s="85">
        <v>0</v>
      </c>
      <c r="AD77" s="85">
        <v>0</v>
      </c>
    </row>
    <row r="78" spans="1:30" s="86" customFormat="1" ht="24" customHeight="1">
      <c r="A78" s="19" t="s">
        <v>67</v>
      </c>
      <c r="B78" s="85">
        <v>0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  <c r="I78" s="85">
        <v>0</v>
      </c>
      <c r="J78" s="85">
        <v>0</v>
      </c>
      <c r="K78" s="85">
        <v>0</v>
      </c>
      <c r="L78" s="85">
        <v>0</v>
      </c>
      <c r="M78" s="85">
        <v>0</v>
      </c>
      <c r="N78" s="85">
        <v>0</v>
      </c>
      <c r="O78" s="85">
        <v>0</v>
      </c>
      <c r="P78" s="85">
        <v>0</v>
      </c>
      <c r="Q78" s="85">
        <v>0</v>
      </c>
      <c r="R78" s="85">
        <v>0</v>
      </c>
      <c r="S78" s="85">
        <v>0</v>
      </c>
      <c r="T78" s="85">
        <v>0</v>
      </c>
      <c r="U78" s="85">
        <v>0</v>
      </c>
      <c r="V78" s="85">
        <v>0</v>
      </c>
      <c r="W78" s="85">
        <v>0</v>
      </c>
      <c r="X78" s="85">
        <v>0</v>
      </c>
      <c r="Y78" s="85">
        <v>0</v>
      </c>
      <c r="Z78" s="85">
        <v>0</v>
      </c>
      <c r="AA78" s="85">
        <v>0</v>
      </c>
      <c r="AB78" s="85">
        <v>0</v>
      </c>
      <c r="AC78" s="85">
        <v>0</v>
      </c>
      <c r="AD78" s="85">
        <v>0</v>
      </c>
    </row>
    <row r="79" spans="1:30" s="86" customFormat="1" ht="24" customHeight="1">
      <c r="A79" s="19" t="s">
        <v>68</v>
      </c>
      <c r="B79" s="85">
        <v>0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  <c r="I79" s="85">
        <v>0</v>
      </c>
      <c r="J79" s="85">
        <v>0</v>
      </c>
      <c r="K79" s="85">
        <v>0</v>
      </c>
      <c r="L79" s="85">
        <v>0</v>
      </c>
      <c r="M79" s="85">
        <v>0</v>
      </c>
      <c r="N79" s="85">
        <v>0</v>
      </c>
      <c r="O79" s="85">
        <v>0</v>
      </c>
      <c r="P79" s="85">
        <v>0</v>
      </c>
      <c r="Q79" s="85">
        <v>0</v>
      </c>
      <c r="R79" s="85">
        <v>0</v>
      </c>
      <c r="S79" s="85">
        <v>0</v>
      </c>
      <c r="T79" s="85">
        <v>0</v>
      </c>
      <c r="U79" s="85">
        <v>0</v>
      </c>
      <c r="V79" s="85">
        <v>0</v>
      </c>
      <c r="W79" s="85">
        <v>0</v>
      </c>
      <c r="X79" s="85">
        <v>0</v>
      </c>
      <c r="Y79" s="85">
        <v>0</v>
      </c>
      <c r="Z79" s="85">
        <v>0</v>
      </c>
      <c r="AA79" s="85">
        <v>0</v>
      </c>
      <c r="AB79" s="85">
        <v>0</v>
      </c>
      <c r="AC79" s="85">
        <v>0</v>
      </c>
      <c r="AD79" s="85">
        <v>0</v>
      </c>
    </row>
    <row r="80" spans="1:30" s="86" customFormat="1" ht="24" customHeight="1">
      <c r="A80" s="19" t="s">
        <v>69</v>
      </c>
      <c r="B80" s="85">
        <v>0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  <c r="I80" s="85">
        <v>0</v>
      </c>
      <c r="J80" s="85">
        <v>0</v>
      </c>
      <c r="K80" s="85">
        <v>0</v>
      </c>
      <c r="L80" s="85">
        <v>0</v>
      </c>
      <c r="M80" s="85">
        <v>0</v>
      </c>
      <c r="N80" s="85">
        <v>0</v>
      </c>
      <c r="O80" s="85">
        <v>0</v>
      </c>
      <c r="P80" s="85">
        <v>0</v>
      </c>
      <c r="Q80" s="85">
        <v>0</v>
      </c>
      <c r="R80" s="85">
        <v>0</v>
      </c>
      <c r="S80" s="85">
        <v>0</v>
      </c>
      <c r="T80" s="85">
        <v>0</v>
      </c>
      <c r="U80" s="85">
        <v>0</v>
      </c>
      <c r="V80" s="85">
        <v>0</v>
      </c>
      <c r="W80" s="85">
        <v>0</v>
      </c>
      <c r="X80" s="85">
        <v>0</v>
      </c>
      <c r="Y80" s="85">
        <v>0</v>
      </c>
      <c r="Z80" s="85">
        <v>0</v>
      </c>
      <c r="AA80" s="85">
        <v>0</v>
      </c>
      <c r="AB80" s="85">
        <v>0</v>
      </c>
      <c r="AC80" s="85">
        <v>0</v>
      </c>
      <c r="AD80" s="85">
        <v>0</v>
      </c>
    </row>
    <row r="81" spans="1:30" s="86" customFormat="1" ht="24" customHeight="1">
      <c r="A81" s="19" t="s">
        <v>70</v>
      </c>
      <c r="B81" s="85">
        <v>0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  <c r="I81" s="85">
        <v>0</v>
      </c>
      <c r="J81" s="85">
        <v>0</v>
      </c>
      <c r="K81" s="85">
        <v>0</v>
      </c>
      <c r="L81" s="85">
        <v>0</v>
      </c>
      <c r="M81" s="85">
        <v>0</v>
      </c>
      <c r="N81" s="85">
        <v>0</v>
      </c>
      <c r="O81" s="85">
        <v>0</v>
      </c>
      <c r="P81" s="85">
        <v>0</v>
      </c>
      <c r="Q81" s="85">
        <v>0</v>
      </c>
      <c r="R81" s="85">
        <v>0</v>
      </c>
      <c r="S81" s="85">
        <v>0</v>
      </c>
      <c r="T81" s="85">
        <v>0</v>
      </c>
      <c r="U81" s="85">
        <v>0</v>
      </c>
      <c r="V81" s="85">
        <v>0</v>
      </c>
      <c r="W81" s="85">
        <v>0</v>
      </c>
      <c r="X81" s="85">
        <v>0</v>
      </c>
      <c r="Y81" s="85">
        <v>0</v>
      </c>
      <c r="Z81" s="85">
        <v>0</v>
      </c>
      <c r="AA81" s="85">
        <v>0</v>
      </c>
      <c r="AB81" s="85">
        <v>0</v>
      </c>
      <c r="AC81" s="85">
        <v>0</v>
      </c>
      <c r="AD81" s="85">
        <v>0</v>
      </c>
    </row>
    <row r="82" spans="1:30" s="86" customFormat="1" ht="24" customHeight="1">
      <c r="A82" s="19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</row>
    <row r="83" spans="1:30" s="88" customFormat="1" ht="24" customHeight="1">
      <c r="A83" s="20" t="s">
        <v>71</v>
      </c>
      <c r="B83" s="87">
        <v>2</v>
      </c>
      <c r="C83" s="87">
        <v>0</v>
      </c>
      <c r="D83" s="87">
        <v>2</v>
      </c>
      <c r="E83" s="87">
        <v>2</v>
      </c>
      <c r="F83" s="87">
        <v>0</v>
      </c>
      <c r="G83" s="87">
        <v>0</v>
      </c>
      <c r="H83" s="87">
        <v>0</v>
      </c>
      <c r="I83" s="87">
        <v>0</v>
      </c>
      <c r="J83" s="87">
        <v>0</v>
      </c>
      <c r="K83" s="87">
        <v>0</v>
      </c>
      <c r="L83" s="87">
        <v>0</v>
      </c>
      <c r="M83" s="87">
        <v>0</v>
      </c>
      <c r="N83" s="87">
        <v>0</v>
      </c>
      <c r="O83" s="87">
        <v>0</v>
      </c>
      <c r="P83" s="87">
        <v>0</v>
      </c>
      <c r="Q83" s="87">
        <v>2</v>
      </c>
      <c r="R83" s="87">
        <v>0</v>
      </c>
      <c r="S83" s="87">
        <v>2</v>
      </c>
      <c r="T83" s="87">
        <v>2</v>
      </c>
      <c r="U83" s="87">
        <v>0</v>
      </c>
      <c r="V83" s="87">
        <v>0</v>
      </c>
      <c r="W83" s="87">
        <v>0</v>
      </c>
      <c r="X83" s="87">
        <v>0</v>
      </c>
      <c r="Y83" s="87">
        <v>0</v>
      </c>
      <c r="Z83" s="87">
        <v>0</v>
      </c>
      <c r="AA83" s="87">
        <v>0</v>
      </c>
      <c r="AB83" s="87">
        <v>2</v>
      </c>
      <c r="AC83" s="87">
        <v>0</v>
      </c>
      <c r="AD83" s="87">
        <v>0</v>
      </c>
    </row>
    <row r="84" spans="1:30" s="86" customFormat="1" ht="24" customHeight="1">
      <c r="A84" s="19" t="s">
        <v>72</v>
      </c>
      <c r="B84" s="85">
        <v>2</v>
      </c>
      <c r="C84" s="85">
        <v>0</v>
      </c>
      <c r="D84" s="85">
        <v>2</v>
      </c>
      <c r="E84" s="85">
        <v>2</v>
      </c>
      <c r="F84" s="85">
        <v>0</v>
      </c>
      <c r="G84" s="85">
        <v>0</v>
      </c>
      <c r="H84" s="85">
        <v>0</v>
      </c>
      <c r="I84" s="85">
        <v>0</v>
      </c>
      <c r="J84" s="85">
        <v>0</v>
      </c>
      <c r="K84" s="85">
        <v>0</v>
      </c>
      <c r="L84" s="85">
        <v>0</v>
      </c>
      <c r="M84" s="85">
        <v>0</v>
      </c>
      <c r="N84" s="85">
        <v>0</v>
      </c>
      <c r="O84" s="85">
        <v>0</v>
      </c>
      <c r="P84" s="85">
        <v>0</v>
      </c>
      <c r="Q84" s="85">
        <v>2</v>
      </c>
      <c r="R84" s="85">
        <v>0</v>
      </c>
      <c r="S84" s="85">
        <v>2</v>
      </c>
      <c r="T84" s="85">
        <v>2</v>
      </c>
      <c r="U84" s="85">
        <v>0</v>
      </c>
      <c r="V84" s="85">
        <v>0</v>
      </c>
      <c r="W84" s="85">
        <v>0</v>
      </c>
      <c r="X84" s="85">
        <v>0</v>
      </c>
      <c r="Y84" s="85">
        <v>0</v>
      </c>
      <c r="Z84" s="85">
        <v>0</v>
      </c>
      <c r="AA84" s="85">
        <v>0</v>
      </c>
      <c r="AB84" s="85">
        <v>2</v>
      </c>
      <c r="AC84" s="85">
        <v>0</v>
      </c>
      <c r="AD84" s="85">
        <v>0</v>
      </c>
    </row>
    <row r="85" spans="1:30" s="86" customFormat="1" ht="24" customHeight="1">
      <c r="A85" s="19" t="s">
        <v>73</v>
      </c>
      <c r="B85" s="85">
        <v>0</v>
      </c>
      <c r="C85" s="85">
        <v>0</v>
      </c>
      <c r="D85" s="85">
        <v>0</v>
      </c>
      <c r="E85" s="85">
        <v>0</v>
      </c>
      <c r="F85" s="85">
        <v>0</v>
      </c>
      <c r="G85" s="85">
        <v>0</v>
      </c>
      <c r="H85" s="85">
        <v>0</v>
      </c>
      <c r="I85" s="85">
        <v>0</v>
      </c>
      <c r="J85" s="85">
        <v>0</v>
      </c>
      <c r="K85" s="85">
        <v>0</v>
      </c>
      <c r="L85" s="85">
        <v>0</v>
      </c>
      <c r="M85" s="85">
        <v>0</v>
      </c>
      <c r="N85" s="85">
        <v>0</v>
      </c>
      <c r="O85" s="85">
        <v>0</v>
      </c>
      <c r="P85" s="85">
        <v>0</v>
      </c>
      <c r="Q85" s="85">
        <v>0</v>
      </c>
      <c r="R85" s="85">
        <v>0</v>
      </c>
      <c r="S85" s="85">
        <v>0</v>
      </c>
      <c r="T85" s="85">
        <v>0</v>
      </c>
      <c r="U85" s="85">
        <v>0</v>
      </c>
      <c r="V85" s="85">
        <v>0</v>
      </c>
      <c r="W85" s="85">
        <v>0</v>
      </c>
      <c r="X85" s="85">
        <v>0</v>
      </c>
      <c r="Y85" s="85">
        <v>0</v>
      </c>
      <c r="Z85" s="85">
        <v>0</v>
      </c>
      <c r="AA85" s="85">
        <v>0</v>
      </c>
      <c r="AB85" s="85">
        <v>0</v>
      </c>
      <c r="AC85" s="85">
        <v>0</v>
      </c>
      <c r="AD85" s="85">
        <v>0</v>
      </c>
    </row>
    <row r="86" spans="1:30" s="86" customFormat="1" ht="24" customHeight="1">
      <c r="A86" s="19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</row>
    <row r="87" spans="1:30" s="88" customFormat="1" ht="24" customHeight="1">
      <c r="A87" s="20" t="s">
        <v>74</v>
      </c>
      <c r="B87" s="87">
        <v>3</v>
      </c>
      <c r="C87" s="87">
        <v>3</v>
      </c>
      <c r="D87" s="87">
        <v>0</v>
      </c>
      <c r="E87" s="87">
        <v>3</v>
      </c>
      <c r="F87" s="87">
        <v>0</v>
      </c>
      <c r="G87" s="87">
        <v>0</v>
      </c>
      <c r="H87" s="87">
        <v>0</v>
      </c>
      <c r="I87" s="87">
        <v>0</v>
      </c>
      <c r="J87" s="87">
        <v>0</v>
      </c>
      <c r="K87" s="87">
        <v>0</v>
      </c>
      <c r="L87" s="87">
        <v>2</v>
      </c>
      <c r="M87" s="87">
        <v>2</v>
      </c>
      <c r="N87" s="87">
        <v>0</v>
      </c>
      <c r="O87" s="87">
        <v>2</v>
      </c>
      <c r="P87" s="87">
        <v>0</v>
      </c>
      <c r="Q87" s="87">
        <v>1</v>
      </c>
      <c r="R87" s="87">
        <v>1</v>
      </c>
      <c r="S87" s="87">
        <v>0</v>
      </c>
      <c r="T87" s="87">
        <v>1</v>
      </c>
      <c r="U87" s="87">
        <v>0</v>
      </c>
      <c r="V87" s="87">
        <v>0</v>
      </c>
      <c r="W87" s="87">
        <v>0</v>
      </c>
      <c r="X87" s="87">
        <v>0</v>
      </c>
      <c r="Y87" s="87">
        <v>0</v>
      </c>
      <c r="Z87" s="87">
        <v>0</v>
      </c>
      <c r="AA87" s="87">
        <v>3</v>
      </c>
      <c r="AB87" s="87">
        <v>0</v>
      </c>
      <c r="AC87" s="87">
        <v>0</v>
      </c>
      <c r="AD87" s="87">
        <v>0</v>
      </c>
    </row>
    <row r="88" spans="1:30" s="86" customFormat="1" ht="24" customHeight="1">
      <c r="A88" s="19" t="s">
        <v>75</v>
      </c>
      <c r="B88" s="85">
        <v>0</v>
      </c>
      <c r="C88" s="85">
        <v>0</v>
      </c>
      <c r="D88" s="85">
        <v>0</v>
      </c>
      <c r="E88" s="85">
        <v>0</v>
      </c>
      <c r="F88" s="85">
        <v>0</v>
      </c>
      <c r="G88" s="85">
        <v>0</v>
      </c>
      <c r="H88" s="85">
        <v>0</v>
      </c>
      <c r="I88" s="85">
        <v>0</v>
      </c>
      <c r="J88" s="85">
        <v>0</v>
      </c>
      <c r="K88" s="85">
        <v>0</v>
      </c>
      <c r="L88" s="85">
        <v>0</v>
      </c>
      <c r="M88" s="85">
        <v>0</v>
      </c>
      <c r="N88" s="85">
        <v>0</v>
      </c>
      <c r="O88" s="85">
        <v>0</v>
      </c>
      <c r="P88" s="85">
        <v>0</v>
      </c>
      <c r="Q88" s="85">
        <v>0</v>
      </c>
      <c r="R88" s="85">
        <v>0</v>
      </c>
      <c r="S88" s="85">
        <v>0</v>
      </c>
      <c r="T88" s="85">
        <v>0</v>
      </c>
      <c r="U88" s="85">
        <v>0</v>
      </c>
      <c r="V88" s="85">
        <v>0</v>
      </c>
      <c r="W88" s="85">
        <v>0</v>
      </c>
      <c r="X88" s="85">
        <v>0</v>
      </c>
      <c r="Y88" s="85">
        <v>0</v>
      </c>
      <c r="Z88" s="85">
        <v>0</v>
      </c>
      <c r="AA88" s="85">
        <v>0</v>
      </c>
      <c r="AB88" s="85">
        <v>0</v>
      </c>
      <c r="AC88" s="85">
        <v>0</v>
      </c>
      <c r="AD88" s="85">
        <v>0</v>
      </c>
    </row>
    <row r="89" spans="1:30" s="86" customFormat="1" ht="24" customHeight="1">
      <c r="A89" s="19" t="s">
        <v>76</v>
      </c>
      <c r="B89" s="85">
        <v>0</v>
      </c>
      <c r="C89" s="85">
        <v>0</v>
      </c>
      <c r="D89" s="85">
        <v>0</v>
      </c>
      <c r="E89" s="85">
        <v>0</v>
      </c>
      <c r="F89" s="85">
        <v>0</v>
      </c>
      <c r="G89" s="85">
        <v>0</v>
      </c>
      <c r="H89" s="85">
        <v>0</v>
      </c>
      <c r="I89" s="85">
        <v>0</v>
      </c>
      <c r="J89" s="85">
        <v>0</v>
      </c>
      <c r="K89" s="85">
        <v>0</v>
      </c>
      <c r="L89" s="85">
        <v>0</v>
      </c>
      <c r="M89" s="85">
        <v>0</v>
      </c>
      <c r="N89" s="85">
        <v>0</v>
      </c>
      <c r="O89" s="85">
        <v>0</v>
      </c>
      <c r="P89" s="85">
        <v>0</v>
      </c>
      <c r="Q89" s="85">
        <v>0</v>
      </c>
      <c r="R89" s="85">
        <v>0</v>
      </c>
      <c r="S89" s="85">
        <v>0</v>
      </c>
      <c r="T89" s="85">
        <v>0</v>
      </c>
      <c r="U89" s="85">
        <v>0</v>
      </c>
      <c r="V89" s="85">
        <v>0</v>
      </c>
      <c r="W89" s="85">
        <v>0</v>
      </c>
      <c r="X89" s="85">
        <v>0</v>
      </c>
      <c r="Y89" s="85">
        <v>0</v>
      </c>
      <c r="Z89" s="85">
        <v>0</v>
      </c>
      <c r="AA89" s="85">
        <v>0</v>
      </c>
      <c r="AB89" s="85">
        <v>0</v>
      </c>
      <c r="AC89" s="85">
        <v>0</v>
      </c>
      <c r="AD89" s="85">
        <v>0</v>
      </c>
    </row>
    <row r="90" spans="1:30" s="86" customFormat="1" ht="24" customHeight="1">
      <c r="A90" s="19" t="s">
        <v>77</v>
      </c>
      <c r="B90" s="85">
        <v>0</v>
      </c>
      <c r="C90" s="85">
        <v>0</v>
      </c>
      <c r="D90" s="85">
        <v>0</v>
      </c>
      <c r="E90" s="85">
        <v>0</v>
      </c>
      <c r="F90" s="85">
        <v>0</v>
      </c>
      <c r="G90" s="85">
        <v>0</v>
      </c>
      <c r="H90" s="85">
        <v>0</v>
      </c>
      <c r="I90" s="85">
        <v>0</v>
      </c>
      <c r="J90" s="85">
        <v>0</v>
      </c>
      <c r="K90" s="85">
        <v>0</v>
      </c>
      <c r="L90" s="85">
        <v>0</v>
      </c>
      <c r="M90" s="85">
        <v>0</v>
      </c>
      <c r="N90" s="85">
        <v>0</v>
      </c>
      <c r="O90" s="85">
        <v>0</v>
      </c>
      <c r="P90" s="85">
        <v>0</v>
      </c>
      <c r="Q90" s="85">
        <v>0</v>
      </c>
      <c r="R90" s="85">
        <v>0</v>
      </c>
      <c r="S90" s="85">
        <v>0</v>
      </c>
      <c r="T90" s="85">
        <v>0</v>
      </c>
      <c r="U90" s="85">
        <v>0</v>
      </c>
      <c r="V90" s="85">
        <v>0</v>
      </c>
      <c r="W90" s="85">
        <v>0</v>
      </c>
      <c r="X90" s="85">
        <v>0</v>
      </c>
      <c r="Y90" s="85">
        <v>0</v>
      </c>
      <c r="Z90" s="85">
        <v>0</v>
      </c>
      <c r="AA90" s="85">
        <v>0</v>
      </c>
      <c r="AB90" s="85">
        <v>0</v>
      </c>
      <c r="AC90" s="85">
        <v>0</v>
      </c>
      <c r="AD90" s="85">
        <v>0</v>
      </c>
    </row>
    <row r="91" spans="1:30" s="86" customFormat="1" ht="24" customHeight="1">
      <c r="A91" s="19" t="s">
        <v>78</v>
      </c>
      <c r="B91" s="85">
        <v>0</v>
      </c>
      <c r="C91" s="85">
        <v>0</v>
      </c>
      <c r="D91" s="85">
        <v>0</v>
      </c>
      <c r="E91" s="85">
        <v>0</v>
      </c>
      <c r="F91" s="85">
        <v>0</v>
      </c>
      <c r="G91" s="85">
        <v>0</v>
      </c>
      <c r="H91" s="85">
        <v>0</v>
      </c>
      <c r="I91" s="85">
        <v>0</v>
      </c>
      <c r="J91" s="85">
        <v>0</v>
      </c>
      <c r="K91" s="85">
        <v>0</v>
      </c>
      <c r="L91" s="85">
        <v>0</v>
      </c>
      <c r="M91" s="85">
        <v>0</v>
      </c>
      <c r="N91" s="85">
        <v>0</v>
      </c>
      <c r="O91" s="85">
        <v>0</v>
      </c>
      <c r="P91" s="85">
        <v>0</v>
      </c>
      <c r="Q91" s="85">
        <v>0</v>
      </c>
      <c r="R91" s="85">
        <v>0</v>
      </c>
      <c r="S91" s="85">
        <v>0</v>
      </c>
      <c r="T91" s="85">
        <v>0</v>
      </c>
      <c r="U91" s="85">
        <v>0</v>
      </c>
      <c r="V91" s="85">
        <v>0</v>
      </c>
      <c r="W91" s="85">
        <v>0</v>
      </c>
      <c r="X91" s="85">
        <v>0</v>
      </c>
      <c r="Y91" s="85">
        <v>0</v>
      </c>
      <c r="Z91" s="85">
        <v>0</v>
      </c>
      <c r="AA91" s="85">
        <v>0</v>
      </c>
      <c r="AB91" s="85">
        <v>0</v>
      </c>
      <c r="AC91" s="85">
        <v>0</v>
      </c>
      <c r="AD91" s="85">
        <v>0</v>
      </c>
    </row>
    <row r="92" spans="1:30" s="86" customFormat="1" ht="24" customHeight="1">
      <c r="A92" s="19" t="s">
        <v>79</v>
      </c>
      <c r="B92" s="85">
        <v>1</v>
      </c>
      <c r="C92" s="85">
        <v>1</v>
      </c>
      <c r="D92" s="85">
        <v>0</v>
      </c>
      <c r="E92" s="85">
        <v>1</v>
      </c>
      <c r="F92" s="85">
        <v>0</v>
      </c>
      <c r="G92" s="85">
        <v>0</v>
      </c>
      <c r="H92" s="85">
        <v>0</v>
      </c>
      <c r="I92" s="85">
        <v>0</v>
      </c>
      <c r="J92" s="85">
        <v>0</v>
      </c>
      <c r="K92" s="85">
        <v>0</v>
      </c>
      <c r="L92" s="85">
        <v>0</v>
      </c>
      <c r="M92" s="85">
        <v>0</v>
      </c>
      <c r="N92" s="85">
        <v>0</v>
      </c>
      <c r="O92" s="85">
        <v>0</v>
      </c>
      <c r="P92" s="85">
        <v>0</v>
      </c>
      <c r="Q92" s="85">
        <v>1</v>
      </c>
      <c r="R92" s="85">
        <v>1</v>
      </c>
      <c r="S92" s="85">
        <v>0</v>
      </c>
      <c r="T92" s="85">
        <v>1</v>
      </c>
      <c r="U92" s="85">
        <v>0</v>
      </c>
      <c r="V92" s="85">
        <v>0</v>
      </c>
      <c r="W92" s="85">
        <v>0</v>
      </c>
      <c r="X92" s="85">
        <v>0</v>
      </c>
      <c r="Y92" s="85">
        <v>0</v>
      </c>
      <c r="Z92" s="85">
        <v>0</v>
      </c>
      <c r="AA92" s="85">
        <v>1</v>
      </c>
      <c r="AB92" s="85">
        <v>0</v>
      </c>
      <c r="AC92" s="85">
        <v>0</v>
      </c>
      <c r="AD92" s="85">
        <v>0</v>
      </c>
    </row>
    <row r="93" spans="1:30" s="86" customFormat="1" ht="24" customHeight="1">
      <c r="A93" s="19" t="s">
        <v>80</v>
      </c>
      <c r="B93" s="85">
        <v>0</v>
      </c>
      <c r="C93" s="85">
        <v>0</v>
      </c>
      <c r="D93" s="85">
        <v>0</v>
      </c>
      <c r="E93" s="85">
        <v>0</v>
      </c>
      <c r="F93" s="85">
        <v>0</v>
      </c>
      <c r="G93" s="85">
        <v>0</v>
      </c>
      <c r="H93" s="85">
        <v>0</v>
      </c>
      <c r="I93" s="85">
        <v>0</v>
      </c>
      <c r="J93" s="85">
        <v>0</v>
      </c>
      <c r="K93" s="85">
        <v>0</v>
      </c>
      <c r="L93" s="85">
        <v>0</v>
      </c>
      <c r="M93" s="85">
        <v>0</v>
      </c>
      <c r="N93" s="85">
        <v>0</v>
      </c>
      <c r="O93" s="85">
        <v>0</v>
      </c>
      <c r="P93" s="85">
        <v>0</v>
      </c>
      <c r="Q93" s="85">
        <v>0</v>
      </c>
      <c r="R93" s="85">
        <v>0</v>
      </c>
      <c r="S93" s="85">
        <v>0</v>
      </c>
      <c r="T93" s="85">
        <v>0</v>
      </c>
      <c r="U93" s="85">
        <v>0</v>
      </c>
      <c r="V93" s="85">
        <v>0</v>
      </c>
      <c r="W93" s="85">
        <v>0</v>
      </c>
      <c r="X93" s="85">
        <v>0</v>
      </c>
      <c r="Y93" s="85">
        <v>0</v>
      </c>
      <c r="Z93" s="85">
        <v>0</v>
      </c>
      <c r="AA93" s="85">
        <v>0</v>
      </c>
      <c r="AB93" s="85">
        <v>0</v>
      </c>
      <c r="AC93" s="85">
        <v>0</v>
      </c>
      <c r="AD93" s="85">
        <v>0</v>
      </c>
    </row>
    <row r="94" spans="1:30" s="86" customFormat="1" ht="24" customHeight="1">
      <c r="A94" s="19" t="s">
        <v>81</v>
      </c>
      <c r="B94" s="85">
        <v>0</v>
      </c>
      <c r="C94" s="85">
        <v>0</v>
      </c>
      <c r="D94" s="85">
        <v>0</v>
      </c>
      <c r="E94" s="85">
        <v>0</v>
      </c>
      <c r="F94" s="85">
        <v>0</v>
      </c>
      <c r="G94" s="85">
        <v>0</v>
      </c>
      <c r="H94" s="85">
        <v>0</v>
      </c>
      <c r="I94" s="85">
        <v>0</v>
      </c>
      <c r="J94" s="85">
        <v>0</v>
      </c>
      <c r="K94" s="85">
        <v>0</v>
      </c>
      <c r="L94" s="85">
        <v>0</v>
      </c>
      <c r="M94" s="85">
        <v>0</v>
      </c>
      <c r="N94" s="85">
        <v>0</v>
      </c>
      <c r="O94" s="85">
        <v>0</v>
      </c>
      <c r="P94" s="85">
        <v>0</v>
      </c>
      <c r="Q94" s="85">
        <v>0</v>
      </c>
      <c r="R94" s="85">
        <v>0</v>
      </c>
      <c r="S94" s="85">
        <v>0</v>
      </c>
      <c r="T94" s="85">
        <v>0</v>
      </c>
      <c r="U94" s="85">
        <v>0</v>
      </c>
      <c r="V94" s="85">
        <v>0</v>
      </c>
      <c r="W94" s="85">
        <v>0</v>
      </c>
      <c r="X94" s="85">
        <v>0</v>
      </c>
      <c r="Y94" s="85">
        <v>0</v>
      </c>
      <c r="Z94" s="85">
        <v>0</v>
      </c>
      <c r="AA94" s="85">
        <v>0</v>
      </c>
      <c r="AB94" s="85">
        <v>0</v>
      </c>
      <c r="AC94" s="85">
        <v>0</v>
      </c>
      <c r="AD94" s="85">
        <v>0</v>
      </c>
    </row>
    <row r="95" spans="1:30" s="86" customFormat="1" ht="24" customHeight="1">
      <c r="A95" s="19" t="s">
        <v>82</v>
      </c>
      <c r="B95" s="85">
        <v>1</v>
      </c>
      <c r="C95" s="85">
        <v>1</v>
      </c>
      <c r="D95" s="85">
        <v>0</v>
      </c>
      <c r="E95" s="85">
        <v>1</v>
      </c>
      <c r="F95" s="85">
        <v>0</v>
      </c>
      <c r="G95" s="85">
        <v>0</v>
      </c>
      <c r="H95" s="85">
        <v>0</v>
      </c>
      <c r="I95" s="85">
        <v>0</v>
      </c>
      <c r="J95" s="85">
        <v>0</v>
      </c>
      <c r="K95" s="85">
        <v>0</v>
      </c>
      <c r="L95" s="85">
        <v>1</v>
      </c>
      <c r="M95" s="85">
        <v>1</v>
      </c>
      <c r="N95" s="85">
        <v>0</v>
      </c>
      <c r="O95" s="85">
        <v>1</v>
      </c>
      <c r="P95" s="85">
        <v>0</v>
      </c>
      <c r="Q95" s="85">
        <v>0</v>
      </c>
      <c r="R95" s="85">
        <v>0</v>
      </c>
      <c r="S95" s="85">
        <v>0</v>
      </c>
      <c r="T95" s="85">
        <v>0</v>
      </c>
      <c r="U95" s="85">
        <v>0</v>
      </c>
      <c r="V95" s="85">
        <v>0</v>
      </c>
      <c r="W95" s="85">
        <v>0</v>
      </c>
      <c r="X95" s="85">
        <v>0</v>
      </c>
      <c r="Y95" s="85">
        <v>0</v>
      </c>
      <c r="Z95" s="85">
        <v>0</v>
      </c>
      <c r="AA95" s="85">
        <v>1</v>
      </c>
      <c r="AB95" s="85">
        <v>0</v>
      </c>
      <c r="AC95" s="85">
        <v>0</v>
      </c>
      <c r="AD95" s="85">
        <v>0</v>
      </c>
    </row>
    <row r="96" spans="1:30" s="86" customFormat="1" ht="24" customHeight="1">
      <c r="A96" s="19" t="s">
        <v>83</v>
      </c>
      <c r="B96" s="85">
        <v>1</v>
      </c>
      <c r="C96" s="85">
        <v>1</v>
      </c>
      <c r="D96" s="85">
        <v>0</v>
      </c>
      <c r="E96" s="85">
        <v>1</v>
      </c>
      <c r="F96" s="85">
        <v>0</v>
      </c>
      <c r="G96" s="85">
        <v>0</v>
      </c>
      <c r="H96" s="85">
        <v>0</v>
      </c>
      <c r="I96" s="85">
        <v>0</v>
      </c>
      <c r="J96" s="85">
        <v>0</v>
      </c>
      <c r="K96" s="85">
        <v>0</v>
      </c>
      <c r="L96" s="85">
        <v>1</v>
      </c>
      <c r="M96" s="85">
        <v>1</v>
      </c>
      <c r="N96" s="85">
        <v>0</v>
      </c>
      <c r="O96" s="85">
        <v>1</v>
      </c>
      <c r="P96" s="85">
        <v>0</v>
      </c>
      <c r="Q96" s="85">
        <v>0</v>
      </c>
      <c r="R96" s="85">
        <v>0</v>
      </c>
      <c r="S96" s="85">
        <v>0</v>
      </c>
      <c r="T96" s="85">
        <v>0</v>
      </c>
      <c r="U96" s="85">
        <v>0</v>
      </c>
      <c r="V96" s="85">
        <v>0</v>
      </c>
      <c r="W96" s="85">
        <v>0</v>
      </c>
      <c r="X96" s="85">
        <v>0</v>
      </c>
      <c r="Y96" s="85">
        <v>0</v>
      </c>
      <c r="Z96" s="85">
        <v>0</v>
      </c>
      <c r="AA96" s="85">
        <v>1</v>
      </c>
      <c r="AB96" s="85">
        <v>0</v>
      </c>
      <c r="AC96" s="85">
        <v>0</v>
      </c>
      <c r="AD96" s="85">
        <v>0</v>
      </c>
    </row>
    <row r="97" spans="1:30" s="86" customFormat="1" ht="24" customHeight="1">
      <c r="A97" s="19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</row>
    <row r="98" spans="1:30" s="88" customFormat="1" ht="24" customHeight="1">
      <c r="A98" s="20" t="s">
        <v>84</v>
      </c>
      <c r="B98" s="87">
        <v>1</v>
      </c>
      <c r="C98" s="87">
        <v>0</v>
      </c>
      <c r="D98" s="87">
        <v>1</v>
      </c>
      <c r="E98" s="87">
        <v>1</v>
      </c>
      <c r="F98" s="87">
        <v>0</v>
      </c>
      <c r="G98" s="87">
        <v>0</v>
      </c>
      <c r="H98" s="87">
        <v>0</v>
      </c>
      <c r="I98" s="87">
        <v>0</v>
      </c>
      <c r="J98" s="87">
        <v>0</v>
      </c>
      <c r="K98" s="87">
        <v>0</v>
      </c>
      <c r="L98" s="87">
        <v>1</v>
      </c>
      <c r="M98" s="87">
        <v>0</v>
      </c>
      <c r="N98" s="87">
        <v>1</v>
      </c>
      <c r="O98" s="87">
        <v>1</v>
      </c>
      <c r="P98" s="87">
        <v>0</v>
      </c>
      <c r="Q98" s="87">
        <v>0</v>
      </c>
      <c r="R98" s="87">
        <v>0</v>
      </c>
      <c r="S98" s="87">
        <v>0</v>
      </c>
      <c r="T98" s="87">
        <v>0</v>
      </c>
      <c r="U98" s="87">
        <v>0</v>
      </c>
      <c r="V98" s="87">
        <v>0</v>
      </c>
      <c r="W98" s="87">
        <v>0</v>
      </c>
      <c r="X98" s="87">
        <v>0</v>
      </c>
      <c r="Y98" s="87">
        <v>0</v>
      </c>
      <c r="Z98" s="87">
        <v>0</v>
      </c>
      <c r="AA98" s="87">
        <v>0</v>
      </c>
      <c r="AB98" s="87">
        <v>1</v>
      </c>
      <c r="AC98" s="87">
        <v>0</v>
      </c>
      <c r="AD98" s="87">
        <v>0</v>
      </c>
    </row>
    <row r="99" spans="1:30" s="86" customFormat="1" ht="24" customHeight="1">
      <c r="A99" s="19" t="s">
        <v>85</v>
      </c>
      <c r="B99" s="85">
        <v>0</v>
      </c>
      <c r="C99" s="85">
        <v>0</v>
      </c>
      <c r="D99" s="85">
        <v>0</v>
      </c>
      <c r="E99" s="85">
        <v>0</v>
      </c>
      <c r="F99" s="85">
        <v>0</v>
      </c>
      <c r="G99" s="85">
        <v>0</v>
      </c>
      <c r="H99" s="85">
        <v>0</v>
      </c>
      <c r="I99" s="85">
        <v>0</v>
      </c>
      <c r="J99" s="85">
        <v>0</v>
      </c>
      <c r="K99" s="85">
        <v>0</v>
      </c>
      <c r="L99" s="85">
        <v>0</v>
      </c>
      <c r="M99" s="85">
        <v>0</v>
      </c>
      <c r="N99" s="85">
        <v>0</v>
      </c>
      <c r="O99" s="85">
        <v>0</v>
      </c>
      <c r="P99" s="85">
        <v>0</v>
      </c>
      <c r="Q99" s="85">
        <v>0</v>
      </c>
      <c r="R99" s="85">
        <v>0</v>
      </c>
      <c r="S99" s="85">
        <v>0</v>
      </c>
      <c r="T99" s="85">
        <v>0</v>
      </c>
      <c r="U99" s="85">
        <v>0</v>
      </c>
      <c r="V99" s="85">
        <v>0</v>
      </c>
      <c r="W99" s="85">
        <v>0</v>
      </c>
      <c r="X99" s="85">
        <v>0</v>
      </c>
      <c r="Y99" s="85">
        <v>0</v>
      </c>
      <c r="Z99" s="85">
        <v>0</v>
      </c>
      <c r="AA99" s="85">
        <v>0</v>
      </c>
      <c r="AB99" s="85">
        <v>0</v>
      </c>
      <c r="AC99" s="85">
        <v>0</v>
      </c>
      <c r="AD99" s="85">
        <v>0</v>
      </c>
    </row>
    <row r="100" spans="1:30" s="86" customFormat="1" ht="24" customHeight="1">
      <c r="A100" s="19" t="s">
        <v>86</v>
      </c>
      <c r="B100" s="85">
        <v>0</v>
      </c>
      <c r="C100" s="85">
        <v>0</v>
      </c>
      <c r="D100" s="85">
        <v>0</v>
      </c>
      <c r="E100" s="85">
        <v>0</v>
      </c>
      <c r="F100" s="85">
        <v>0</v>
      </c>
      <c r="G100" s="85">
        <v>0</v>
      </c>
      <c r="H100" s="85">
        <v>0</v>
      </c>
      <c r="I100" s="85">
        <v>0</v>
      </c>
      <c r="J100" s="85">
        <v>0</v>
      </c>
      <c r="K100" s="85">
        <v>0</v>
      </c>
      <c r="L100" s="85">
        <v>0</v>
      </c>
      <c r="M100" s="85">
        <v>0</v>
      </c>
      <c r="N100" s="85">
        <v>0</v>
      </c>
      <c r="O100" s="85">
        <v>0</v>
      </c>
      <c r="P100" s="85">
        <v>0</v>
      </c>
      <c r="Q100" s="85">
        <v>0</v>
      </c>
      <c r="R100" s="85">
        <v>0</v>
      </c>
      <c r="S100" s="85">
        <v>0</v>
      </c>
      <c r="T100" s="85">
        <v>0</v>
      </c>
      <c r="U100" s="85">
        <v>0</v>
      </c>
      <c r="V100" s="85">
        <v>0</v>
      </c>
      <c r="W100" s="85">
        <v>0</v>
      </c>
      <c r="X100" s="85">
        <v>0</v>
      </c>
      <c r="Y100" s="85">
        <v>0</v>
      </c>
      <c r="Z100" s="85">
        <v>0</v>
      </c>
      <c r="AA100" s="85">
        <v>0</v>
      </c>
      <c r="AB100" s="85">
        <v>0</v>
      </c>
      <c r="AC100" s="85">
        <v>0</v>
      </c>
      <c r="AD100" s="85">
        <v>0</v>
      </c>
    </row>
    <row r="101" spans="1:30" s="86" customFormat="1" ht="24" customHeight="1">
      <c r="A101" s="19" t="s">
        <v>87</v>
      </c>
      <c r="B101" s="85">
        <v>1</v>
      </c>
      <c r="C101" s="85">
        <v>0</v>
      </c>
      <c r="D101" s="85">
        <v>1</v>
      </c>
      <c r="E101" s="85">
        <v>1</v>
      </c>
      <c r="F101" s="85">
        <v>0</v>
      </c>
      <c r="G101" s="85">
        <v>0</v>
      </c>
      <c r="H101" s="85">
        <v>0</v>
      </c>
      <c r="I101" s="85">
        <v>0</v>
      </c>
      <c r="J101" s="85">
        <v>0</v>
      </c>
      <c r="K101" s="85">
        <v>0</v>
      </c>
      <c r="L101" s="85">
        <v>1</v>
      </c>
      <c r="M101" s="85">
        <v>0</v>
      </c>
      <c r="N101" s="85">
        <v>1</v>
      </c>
      <c r="O101" s="85">
        <v>1</v>
      </c>
      <c r="P101" s="85">
        <v>0</v>
      </c>
      <c r="Q101" s="85">
        <v>0</v>
      </c>
      <c r="R101" s="85">
        <v>0</v>
      </c>
      <c r="S101" s="85">
        <v>0</v>
      </c>
      <c r="T101" s="85">
        <v>0</v>
      </c>
      <c r="U101" s="85">
        <v>0</v>
      </c>
      <c r="V101" s="85">
        <v>0</v>
      </c>
      <c r="W101" s="85">
        <v>0</v>
      </c>
      <c r="X101" s="85">
        <v>0</v>
      </c>
      <c r="Y101" s="85">
        <v>0</v>
      </c>
      <c r="Z101" s="85">
        <v>0</v>
      </c>
      <c r="AA101" s="85">
        <v>0</v>
      </c>
      <c r="AB101" s="85">
        <v>1</v>
      </c>
      <c r="AC101" s="85">
        <v>0</v>
      </c>
      <c r="AD101" s="85">
        <v>0</v>
      </c>
    </row>
    <row r="102" spans="1:30" s="86" customFormat="1" ht="24" customHeight="1">
      <c r="A102" s="19" t="s">
        <v>88</v>
      </c>
      <c r="B102" s="85">
        <v>0</v>
      </c>
      <c r="C102" s="85">
        <v>0</v>
      </c>
      <c r="D102" s="85">
        <v>0</v>
      </c>
      <c r="E102" s="85">
        <v>0</v>
      </c>
      <c r="F102" s="85">
        <v>0</v>
      </c>
      <c r="G102" s="85">
        <v>0</v>
      </c>
      <c r="H102" s="85">
        <v>0</v>
      </c>
      <c r="I102" s="85">
        <v>0</v>
      </c>
      <c r="J102" s="85">
        <v>0</v>
      </c>
      <c r="K102" s="85">
        <v>0</v>
      </c>
      <c r="L102" s="85">
        <v>0</v>
      </c>
      <c r="M102" s="85">
        <v>0</v>
      </c>
      <c r="N102" s="85">
        <v>0</v>
      </c>
      <c r="O102" s="85">
        <v>0</v>
      </c>
      <c r="P102" s="85">
        <v>0</v>
      </c>
      <c r="Q102" s="85">
        <v>0</v>
      </c>
      <c r="R102" s="85">
        <v>0</v>
      </c>
      <c r="S102" s="85">
        <v>0</v>
      </c>
      <c r="T102" s="85">
        <v>0</v>
      </c>
      <c r="U102" s="85">
        <v>0</v>
      </c>
      <c r="V102" s="85">
        <v>0</v>
      </c>
      <c r="W102" s="85">
        <v>0</v>
      </c>
      <c r="X102" s="85">
        <v>0</v>
      </c>
      <c r="Y102" s="85">
        <v>0</v>
      </c>
      <c r="Z102" s="85">
        <v>0</v>
      </c>
      <c r="AA102" s="85">
        <v>0</v>
      </c>
      <c r="AB102" s="85">
        <v>0</v>
      </c>
      <c r="AC102" s="85">
        <v>0</v>
      </c>
      <c r="AD102" s="85">
        <v>0</v>
      </c>
    </row>
    <row r="103" spans="1:30" s="86" customFormat="1" ht="24" customHeight="1">
      <c r="A103" s="19" t="s">
        <v>89</v>
      </c>
      <c r="B103" s="85">
        <v>0</v>
      </c>
      <c r="C103" s="85">
        <v>0</v>
      </c>
      <c r="D103" s="85">
        <v>0</v>
      </c>
      <c r="E103" s="85">
        <v>0</v>
      </c>
      <c r="F103" s="85">
        <v>0</v>
      </c>
      <c r="G103" s="85">
        <v>0</v>
      </c>
      <c r="H103" s="85">
        <v>0</v>
      </c>
      <c r="I103" s="85">
        <v>0</v>
      </c>
      <c r="J103" s="85">
        <v>0</v>
      </c>
      <c r="K103" s="85">
        <v>0</v>
      </c>
      <c r="L103" s="85">
        <v>0</v>
      </c>
      <c r="M103" s="85">
        <v>0</v>
      </c>
      <c r="N103" s="85">
        <v>0</v>
      </c>
      <c r="O103" s="85">
        <v>0</v>
      </c>
      <c r="P103" s="85">
        <v>0</v>
      </c>
      <c r="Q103" s="85">
        <v>0</v>
      </c>
      <c r="R103" s="85">
        <v>0</v>
      </c>
      <c r="S103" s="85">
        <v>0</v>
      </c>
      <c r="T103" s="85">
        <v>0</v>
      </c>
      <c r="U103" s="85">
        <v>0</v>
      </c>
      <c r="V103" s="85">
        <v>0</v>
      </c>
      <c r="W103" s="85">
        <v>0</v>
      </c>
      <c r="X103" s="85">
        <v>0</v>
      </c>
      <c r="Y103" s="85">
        <v>0</v>
      </c>
      <c r="Z103" s="85">
        <v>0</v>
      </c>
      <c r="AA103" s="85">
        <v>0</v>
      </c>
      <c r="AB103" s="85">
        <v>0</v>
      </c>
      <c r="AC103" s="85">
        <v>0</v>
      </c>
      <c r="AD103" s="85">
        <v>0</v>
      </c>
    </row>
    <row r="104" spans="1:30" s="86" customFormat="1" ht="24" customHeight="1">
      <c r="A104" s="19" t="s">
        <v>90</v>
      </c>
      <c r="B104" s="85">
        <v>0</v>
      </c>
      <c r="C104" s="85">
        <v>0</v>
      </c>
      <c r="D104" s="85">
        <v>0</v>
      </c>
      <c r="E104" s="85">
        <v>0</v>
      </c>
      <c r="F104" s="85">
        <v>0</v>
      </c>
      <c r="G104" s="85">
        <v>0</v>
      </c>
      <c r="H104" s="85">
        <v>0</v>
      </c>
      <c r="I104" s="85">
        <v>0</v>
      </c>
      <c r="J104" s="85">
        <v>0</v>
      </c>
      <c r="K104" s="85">
        <v>0</v>
      </c>
      <c r="L104" s="85">
        <v>0</v>
      </c>
      <c r="M104" s="85">
        <v>0</v>
      </c>
      <c r="N104" s="85">
        <v>0</v>
      </c>
      <c r="O104" s="85">
        <v>0</v>
      </c>
      <c r="P104" s="85">
        <v>0</v>
      </c>
      <c r="Q104" s="85">
        <v>0</v>
      </c>
      <c r="R104" s="85">
        <v>0</v>
      </c>
      <c r="S104" s="85">
        <v>0</v>
      </c>
      <c r="T104" s="85">
        <v>0</v>
      </c>
      <c r="U104" s="85">
        <v>0</v>
      </c>
      <c r="V104" s="85">
        <v>0</v>
      </c>
      <c r="W104" s="85">
        <v>0</v>
      </c>
      <c r="X104" s="85">
        <v>0</v>
      </c>
      <c r="Y104" s="85">
        <v>0</v>
      </c>
      <c r="Z104" s="85">
        <v>0</v>
      </c>
      <c r="AA104" s="85">
        <v>0</v>
      </c>
      <c r="AB104" s="85">
        <v>0</v>
      </c>
      <c r="AC104" s="85">
        <v>0</v>
      </c>
      <c r="AD104" s="85">
        <v>0</v>
      </c>
    </row>
    <row r="105" spans="1:30" s="86" customFormat="1" ht="24" customHeight="1">
      <c r="A105" s="19" t="s">
        <v>91</v>
      </c>
      <c r="B105" s="85">
        <v>0</v>
      </c>
      <c r="C105" s="85">
        <v>0</v>
      </c>
      <c r="D105" s="85">
        <v>0</v>
      </c>
      <c r="E105" s="85">
        <v>0</v>
      </c>
      <c r="F105" s="85">
        <v>0</v>
      </c>
      <c r="G105" s="85">
        <v>0</v>
      </c>
      <c r="H105" s="85">
        <v>0</v>
      </c>
      <c r="I105" s="85">
        <v>0</v>
      </c>
      <c r="J105" s="85">
        <v>0</v>
      </c>
      <c r="K105" s="85">
        <v>0</v>
      </c>
      <c r="L105" s="85">
        <v>0</v>
      </c>
      <c r="M105" s="85">
        <v>0</v>
      </c>
      <c r="N105" s="85">
        <v>0</v>
      </c>
      <c r="O105" s="85">
        <v>0</v>
      </c>
      <c r="P105" s="85">
        <v>0</v>
      </c>
      <c r="Q105" s="85">
        <v>0</v>
      </c>
      <c r="R105" s="85">
        <v>0</v>
      </c>
      <c r="S105" s="85">
        <v>0</v>
      </c>
      <c r="T105" s="85">
        <v>0</v>
      </c>
      <c r="U105" s="85">
        <v>0</v>
      </c>
      <c r="V105" s="85">
        <v>0</v>
      </c>
      <c r="W105" s="85">
        <v>0</v>
      </c>
      <c r="X105" s="85">
        <v>0</v>
      </c>
      <c r="Y105" s="85">
        <v>0</v>
      </c>
      <c r="Z105" s="85">
        <v>0</v>
      </c>
      <c r="AA105" s="85">
        <v>0</v>
      </c>
      <c r="AB105" s="85">
        <v>0</v>
      </c>
      <c r="AC105" s="85">
        <v>0</v>
      </c>
      <c r="AD105" s="85">
        <v>0</v>
      </c>
    </row>
    <row r="106" spans="1:30" s="86" customFormat="1" ht="24" customHeight="1">
      <c r="A106" s="19" t="s">
        <v>92</v>
      </c>
      <c r="B106" s="85">
        <v>0</v>
      </c>
      <c r="C106" s="85">
        <v>0</v>
      </c>
      <c r="D106" s="85">
        <v>0</v>
      </c>
      <c r="E106" s="85">
        <v>0</v>
      </c>
      <c r="F106" s="85">
        <v>0</v>
      </c>
      <c r="G106" s="85">
        <v>0</v>
      </c>
      <c r="H106" s="85">
        <v>0</v>
      </c>
      <c r="I106" s="85">
        <v>0</v>
      </c>
      <c r="J106" s="85">
        <v>0</v>
      </c>
      <c r="K106" s="85">
        <v>0</v>
      </c>
      <c r="L106" s="85">
        <v>0</v>
      </c>
      <c r="M106" s="85">
        <v>0</v>
      </c>
      <c r="N106" s="85">
        <v>0</v>
      </c>
      <c r="O106" s="85">
        <v>0</v>
      </c>
      <c r="P106" s="85">
        <v>0</v>
      </c>
      <c r="Q106" s="85">
        <v>0</v>
      </c>
      <c r="R106" s="85">
        <v>0</v>
      </c>
      <c r="S106" s="85">
        <v>0</v>
      </c>
      <c r="T106" s="85">
        <v>0</v>
      </c>
      <c r="U106" s="85">
        <v>0</v>
      </c>
      <c r="V106" s="85">
        <v>0</v>
      </c>
      <c r="W106" s="85">
        <v>0</v>
      </c>
      <c r="X106" s="85">
        <v>0</v>
      </c>
      <c r="Y106" s="85">
        <v>0</v>
      </c>
      <c r="Z106" s="85">
        <v>0</v>
      </c>
      <c r="AA106" s="85">
        <v>0</v>
      </c>
      <c r="AB106" s="85">
        <v>0</v>
      </c>
      <c r="AC106" s="85">
        <v>0</v>
      </c>
      <c r="AD106" s="85">
        <v>0</v>
      </c>
    </row>
    <row r="107" spans="1:30" s="86" customFormat="1" ht="24" customHeight="1" thickBot="1">
      <c r="A107" s="27" t="s">
        <v>93</v>
      </c>
      <c r="B107" s="89">
        <v>0</v>
      </c>
      <c r="C107" s="89">
        <v>0</v>
      </c>
      <c r="D107" s="89">
        <v>0</v>
      </c>
      <c r="E107" s="89">
        <v>0</v>
      </c>
      <c r="F107" s="89">
        <v>0</v>
      </c>
      <c r="G107" s="89">
        <v>0</v>
      </c>
      <c r="H107" s="89">
        <v>0</v>
      </c>
      <c r="I107" s="89">
        <v>0</v>
      </c>
      <c r="J107" s="89">
        <v>0</v>
      </c>
      <c r="K107" s="89">
        <v>0</v>
      </c>
      <c r="L107" s="89">
        <v>0</v>
      </c>
      <c r="M107" s="89">
        <v>0</v>
      </c>
      <c r="N107" s="89">
        <v>0</v>
      </c>
      <c r="O107" s="89">
        <v>0</v>
      </c>
      <c r="P107" s="89">
        <v>0</v>
      </c>
      <c r="Q107" s="89">
        <v>0</v>
      </c>
      <c r="R107" s="89">
        <v>0</v>
      </c>
      <c r="S107" s="89">
        <v>0</v>
      </c>
      <c r="T107" s="89">
        <v>0</v>
      </c>
      <c r="U107" s="89">
        <v>0</v>
      </c>
      <c r="V107" s="89">
        <v>0</v>
      </c>
      <c r="W107" s="89">
        <v>0</v>
      </c>
      <c r="X107" s="89">
        <v>0</v>
      </c>
      <c r="Y107" s="89">
        <v>0</v>
      </c>
      <c r="Z107" s="89">
        <v>0</v>
      </c>
      <c r="AA107" s="89">
        <v>0</v>
      </c>
      <c r="AB107" s="89">
        <v>0</v>
      </c>
      <c r="AC107" s="89">
        <v>0</v>
      </c>
      <c r="AD107" s="89">
        <v>0</v>
      </c>
    </row>
    <row r="108" spans="1:30" s="158" customFormat="1" ht="18" customHeight="1">
      <c r="A108" s="363"/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</row>
    <row r="109" spans="2:30" ht="18" customHeight="1"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</row>
    <row r="110" spans="2:30" ht="15.75" customHeight="1"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</row>
    <row r="111" spans="2:30" ht="15.75" customHeight="1"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</row>
    <row r="112" spans="2:30" ht="15.75" customHeight="1">
      <c r="B112" s="160"/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</row>
    <row r="113" spans="2:30" ht="15.75" customHeight="1">
      <c r="B113" s="160"/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</row>
    <row r="114" spans="2:30" ht="15.75" customHeight="1">
      <c r="B114" s="160"/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</row>
    <row r="115" spans="2:30" ht="14.25">
      <c r="B115" s="160"/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</row>
    <row r="116" spans="2:30" ht="14.25">
      <c r="B116" s="160"/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</row>
    <row r="117" spans="2:30" ht="14.25">
      <c r="B117" s="160"/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</row>
  </sheetData>
  <mergeCells count="46">
    <mergeCell ref="Q2:U2"/>
    <mergeCell ref="G3:G5"/>
    <mergeCell ref="H3:I4"/>
    <mergeCell ref="C3:D3"/>
    <mergeCell ref="E3:F4"/>
    <mergeCell ref="L3:L5"/>
    <mergeCell ref="AA2:AD2"/>
    <mergeCell ref="V2:Z2"/>
    <mergeCell ref="Q3:Q5"/>
    <mergeCell ref="R3:S4"/>
    <mergeCell ref="T3:U4"/>
    <mergeCell ref="V3:V5"/>
    <mergeCell ref="W3:X4"/>
    <mergeCell ref="Y3:Z4"/>
    <mergeCell ref="AA3:AB4"/>
    <mergeCell ref="AC3:AD4"/>
    <mergeCell ref="A2:A5"/>
    <mergeCell ref="A55:A58"/>
    <mergeCell ref="G55:K55"/>
    <mergeCell ref="N55:O55"/>
    <mergeCell ref="M56:N57"/>
    <mergeCell ref="O56:P57"/>
    <mergeCell ref="L2:P2"/>
    <mergeCell ref="J3:K4"/>
    <mergeCell ref="B3:B5"/>
    <mergeCell ref="G2:K2"/>
    <mergeCell ref="Q55:U55"/>
    <mergeCell ref="V55:Z55"/>
    <mergeCell ref="M3:N4"/>
    <mergeCell ref="O3:P4"/>
    <mergeCell ref="AA55:AD55"/>
    <mergeCell ref="B56:B58"/>
    <mergeCell ref="C56:D56"/>
    <mergeCell ref="E56:F57"/>
    <mergeCell ref="G56:G58"/>
    <mergeCell ref="H56:I57"/>
    <mergeCell ref="J56:K57"/>
    <mergeCell ref="L56:L58"/>
    <mergeCell ref="Q56:Q58"/>
    <mergeCell ref="R56:S57"/>
    <mergeCell ref="AA56:AB57"/>
    <mergeCell ref="AC56:AD57"/>
    <mergeCell ref="T56:U57"/>
    <mergeCell ref="V56:V58"/>
    <mergeCell ref="W56:X57"/>
    <mergeCell ref="Y56:Z57"/>
  </mergeCells>
  <printOptions horizontalCentered="1"/>
  <pageMargins left="0.5118110236220472" right="0.2" top="0.5" bottom="0.4330708661417323" header="0.31" footer="0.5118110236220472"/>
  <pageSetup blackAndWhite="1" fitToHeight="2" fitToWidth="2" horizontalDpi="600" verticalDpi="600" orientation="portrait" pageOrder="overThenDown" paperSize="9" scale="64" r:id="rId1"/>
  <rowBreaks count="1" manualBreakCount="1">
    <brk id="53" max="31" man="1"/>
  </rowBreaks>
  <colBreaks count="1" manualBreakCount="1">
    <brk id="16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771331111211114" transitionEvaluation="1"/>
  <dimension ref="A1:AK120"/>
  <sheetViews>
    <sheetView showGridLines="0" zoomScale="75" zoomScaleNormal="75" zoomScaleSheetLayoutView="75" workbookViewId="0" topLeftCell="A1">
      <pane xSplit="1" ySplit="3" topLeftCell="B4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A1" sqref="A1"/>
    </sheetView>
  </sheetViews>
  <sheetFormatPr defaultColWidth="15.5" defaultRowHeight="15"/>
  <cols>
    <col min="1" max="1" width="14.59765625" style="365" customWidth="1"/>
    <col min="2" max="2" width="8.69921875" style="388" customWidth="1"/>
    <col min="3" max="3" width="8.8984375" style="388" customWidth="1"/>
    <col min="4" max="5" width="8.69921875" style="388" customWidth="1"/>
    <col min="6" max="7" width="7.59765625" style="388" customWidth="1"/>
    <col min="8" max="8" width="8.69921875" style="388" customWidth="1"/>
    <col min="9" max="10" width="7.59765625" style="388" customWidth="1"/>
    <col min="11" max="11" width="8.69921875" style="388" customWidth="1"/>
    <col min="12" max="13" width="7.59765625" style="388" customWidth="1"/>
    <col min="14" max="14" width="8.69921875" style="388" customWidth="1"/>
    <col min="15" max="16" width="6.59765625" style="388" customWidth="1"/>
    <col min="17" max="17" width="8.69921875" style="388" customWidth="1"/>
    <col min="18" max="19" width="7.59765625" style="388" customWidth="1"/>
    <col min="20" max="20" width="8.69921875" style="388" customWidth="1"/>
    <col min="21" max="21" width="6.59765625" style="388" customWidth="1"/>
    <col min="22" max="22" width="7.5" style="388" customWidth="1"/>
    <col min="23" max="23" width="8.69921875" style="388" customWidth="1"/>
    <col min="24" max="24" width="6.59765625" style="388" customWidth="1"/>
    <col min="25" max="25" width="7.5" style="388" customWidth="1"/>
    <col min="26" max="26" width="8.69921875" style="388" customWidth="1"/>
    <col min="27" max="28" width="6.59765625" style="388" customWidth="1"/>
    <col min="29" max="29" width="8.69921875" style="388" customWidth="1"/>
    <col min="30" max="31" width="6.59765625" style="388" customWidth="1"/>
    <col min="32" max="37" width="6.59765625" style="390" customWidth="1"/>
    <col min="38" max="16384" width="15.5" style="388" customWidth="1"/>
  </cols>
  <sheetData>
    <row r="1" spans="1:37" s="365" customFormat="1" ht="18" thickBot="1">
      <c r="A1" s="364" t="s">
        <v>511</v>
      </c>
      <c r="AF1" s="366"/>
      <c r="AG1" s="366"/>
      <c r="AH1" s="366"/>
      <c r="AI1" s="366"/>
      <c r="AJ1" s="366"/>
      <c r="AK1" s="369" t="s">
        <v>506</v>
      </c>
    </row>
    <row r="2" spans="1:37" s="365" customFormat="1" ht="50.25" customHeight="1">
      <c r="A2" s="746" t="s">
        <v>105</v>
      </c>
      <c r="B2" s="742" t="s">
        <v>512</v>
      </c>
      <c r="C2" s="751"/>
      <c r="D2" s="752"/>
      <c r="E2" s="753" t="s">
        <v>513</v>
      </c>
      <c r="F2" s="751"/>
      <c r="G2" s="752"/>
      <c r="H2" s="742" t="s">
        <v>507</v>
      </c>
      <c r="I2" s="751"/>
      <c r="J2" s="752"/>
      <c r="K2" s="742" t="s">
        <v>514</v>
      </c>
      <c r="L2" s="751"/>
      <c r="M2" s="752"/>
      <c r="N2" s="748" t="s">
        <v>515</v>
      </c>
      <c r="O2" s="749"/>
      <c r="P2" s="750"/>
      <c r="Q2" s="739" t="s">
        <v>516</v>
      </c>
      <c r="R2" s="740"/>
      <c r="S2" s="741"/>
      <c r="T2" s="739" t="s">
        <v>517</v>
      </c>
      <c r="U2" s="740"/>
      <c r="V2" s="741"/>
      <c r="W2" s="739" t="s">
        <v>518</v>
      </c>
      <c r="X2" s="740"/>
      <c r="Y2" s="741"/>
      <c r="Z2" s="739" t="s">
        <v>508</v>
      </c>
      <c r="AA2" s="740"/>
      <c r="AB2" s="741"/>
      <c r="AC2" s="742" t="s">
        <v>519</v>
      </c>
      <c r="AD2" s="743"/>
      <c r="AE2" s="744"/>
      <c r="AF2" s="737" t="s">
        <v>520</v>
      </c>
      <c r="AG2" s="738"/>
      <c r="AH2" s="745"/>
      <c r="AI2" s="737" t="s">
        <v>470</v>
      </c>
      <c r="AJ2" s="738"/>
      <c r="AK2" s="738"/>
    </row>
    <row r="3" spans="1:37" s="365" customFormat="1" ht="16.5" customHeight="1">
      <c r="A3" s="747"/>
      <c r="B3" s="370" t="s">
        <v>94</v>
      </c>
      <c r="C3" s="370" t="s">
        <v>108</v>
      </c>
      <c r="D3" s="370" t="s">
        <v>109</v>
      </c>
      <c r="E3" s="370" t="s">
        <v>94</v>
      </c>
      <c r="F3" s="370" t="s">
        <v>108</v>
      </c>
      <c r="G3" s="370" t="s">
        <v>109</v>
      </c>
      <c r="H3" s="370" t="s">
        <v>94</v>
      </c>
      <c r="I3" s="370" t="s">
        <v>108</v>
      </c>
      <c r="J3" s="371" t="s">
        <v>109</v>
      </c>
      <c r="K3" s="370" t="s">
        <v>94</v>
      </c>
      <c r="L3" s="370" t="s">
        <v>108</v>
      </c>
      <c r="M3" s="370" t="s">
        <v>109</v>
      </c>
      <c r="N3" s="370" t="s">
        <v>177</v>
      </c>
      <c r="O3" s="370" t="s">
        <v>333</v>
      </c>
      <c r="P3" s="370" t="s">
        <v>334</v>
      </c>
      <c r="Q3" s="370" t="s">
        <v>94</v>
      </c>
      <c r="R3" s="370" t="s">
        <v>108</v>
      </c>
      <c r="S3" s="370" t="s">
        <v>109</v>
      </c>
      <c r="T3" s="370" t="s">
        <v>94</v>
      </c>
      <c r="U3" s="370" t="s">
        <v>108</v>
      </c>
      <c r="V3" s="371" t="s">
        <v>109</v>
      </c>
      <c r="W3" s="370" t="s">
        <v>94</v>
      </c>
      <c r="X3" s="370" t="s">
        <v>108</v>
      </c>
      <c r="Y3" s="371" t="s">
        <v>109</v>
      </c>
      <c r="Z3" s="370" t="s">
        <v>117</v>
      </c>
      <c r="AA3" s="370" t="s">
        <v>372</v>
      </c>
      <c r="AB3" s="370" t="s">
        <v>373</v>
      </c>
      <c r="AC3" s="370" t="s">
        <v>94</v>
      </c>
      <c r="AD3" s="370" t="s">
        <v>108</v>
      </c>
      <c r="AE3" s="370" t="s">
        <v>109</v>
      </c>
      <c r="AF3" s="372" t="s">
        <v>94</v>
      </c>
      <c r="AG3" s="372" t="s">
        <v>108</v>
      </c>
      <c r="AH3" s="372" t="s">
        <v>109</v>
      </c>
      <c r="AI3" s="372" t="s">
        <v>94</v>
      </c>
      <c r="AJ3" s="372" t="s">
        <v>108</v>
      </c>
      <c r="AK3" s="373" t="s">
        <v>109</v>
      </c>
    </row>
    <row r="4" spans="1:37" s="85" customFormat="1" ht="27.75" customHeight="1">
      <c r="A4" s="19" t="s">
        <v>122</v>
      </c>
      <c r="B4" s="85">
        <v>20398</v>
      </c>
      <c r="C4" s="85">
        <v>10293</v>
      </c>
      <c r="D4" s="85">
        <v>10105</v>
      </c>
      <c r="E4" s="85">
        <v>6854</v>
      </c>
      <c r="F4" s="85">
        <v>3364</v>
      </c>
      <c r="G4" s="85">
        <v>3490</v>
      </c>
      <c r="H4" s="85">
        <v>4166</v>
      </c>
      <c r="I4" s="85">
        <v>1735</v>
      </c>
      <c r="J4" s="85">
        <v>2431</v>
      </c>
      <c r="K4" s="85">
        <v>2264</v>
      </c>
      <c r="L4" s="85">
        <v>1246</v>
      </c>
      <c r="M4" s="85">
        <v>1018</v>
      </c>
      <c r="N4" s="85">
        <v>228</v>
      </c>
      <c r="O4" s="85">
        <v>196</v>
      </c>
      <c r="P4" s="85">
        <v>32</v>
      </c>
      <c r="Q4" s="85">
        <v>5295</v>
      </c>
      <c r="R4" s="85">
        <v>3102</v>
      </c>
      <c r="S4" s="85">
        <v>2193</v>
      </c>
      <c r="T4" s="85">
        <v>289</v>
      </c>
      <c r="U4" s="85">
        <v>87</v>
      </c>
      <c r="V4" s="85">
        <v>202</v>
      </c>
      <c r="W4" s="85">
        <v>1292</v>
      </c>
      <c r="X4" s="85">
        <v>559</v>
      </c>
      <c r="Y4" s="85">
        <v>733</v>
      </c>
      <c r="Z4" s="85">
        <v>10</v>
      </c>
      <c r="AA4" s="85">
        <v>4</v>
      </c>
      <c r="AB4" s="85">
        <v>6</v>
      </c>
      <c r="AC4" s="85">
        <v>200</v>
      </c>
      <c r="AD4" s="85">
        <v>32</v>
      </c>
      <c r="AE4" s="85">
        <v>168</v>
      </c>
      <c r="AF4" s="253">
        <v>33.6</v>
      </c>
      <c r="AG4" s="253">
        <v>32.7</v>
      </c>
      <c r="AH4" s="253">
        <v>34.5</v>
      </c>
      <c r="AI4" s="253">
        <v>26.9</v>
      </c>
      <c r="AJ4" s="253">
        <v>30.4</v>
      </c>
      <c r="AK4" s="253">
        <v>23.4</v>
      </c>
    </row>
    <row r="5" spans="1:37" s="85" customFormat="1" ht="27.75" customHeight="1">
      <c r="A5" s="19"/>
      <c r="AF5" s="253"/>
      <c r="AG5" s="253"/>
      <c r="AH5" s="253"/>
      <c r="AI5" s="253"/>
      <c r="AJ5" s="253"/>
      <c r="AK5" s="253"/>
    </row>
    <row r="6" spans="1:37" s="87" customFormat="1" ht="27.75" customHeight="1">
      <c r="A6" s="20" t="s">
        <v>123</v>
      </c>
      <c r="B6" s="87">
        <v>19730</v>
      </c>
      <c r="C6" s="87">
        <v>9886</v>
      </c>
      <c r="D6" s="87">
        <v>9844</v>
      </c>
      <c r="E6" s="87">
        <v>7163</v>
      </c>
      <c r="F6" s="87">
        <v>3439</v>
      </c>
      <c r="G6" s="87">
        <v>3724</v>
      </c>
      <c r="H6" s="87">
        <v>4273</v>
      </c>
      <c r="I6" s="87">
        <v>1710</v>
      </c>
      <c r="J6" s="87">
        <v>2563</v>
      </c>
      <c r="K6" s="87">
        <v>1658</v>
      </c>
      <c r="L6" s="87">
        <v>953</v>
      </c>
      <c r="M6" s="87">
        <v>705</v>
      </c>
      <c r="N6" s="87">
        <v>180</v>
      </c>
      <c r="O6" s="87">
        <v>157</v>
      </c>
      <c r="P6" s="87">
        <v>23</v>
      </c>
      <c r="Q6" s="87">
        <v>5198</v>
      </c>
      <c r="R6" s="87">
        <v>3139</v>
      </c>
      <c r="S6" s="87">
        <v>2059</v>
      </c>
      <c r="T6" s="87">
        <v>272</v>
      </c>
      <c r="U6" s="87">
        <v>96</v>
      </c>
      <c r="V6" s="87">
        <v>176</v>
      </c>
      <c r="W6" s="87">
        <v>979</v>
      </c>
      <c r="X6" s="87">
        <v>389</v>
      </c>
      <c r="Y6" s="87">
        <v>590</v>
      </c>
      <c r="Z6" s="87">
        <v>7</v>
      </c>
      <c r="AA6" s="87">
        <v>3</v>
      </c>
      <c r="AB6" s="87">
        <v>4</v>
      </c>
      <c r="AC6" s="87">
        <v>168</v>
      </c>
      <c r="AD6" s="87">
        <v>30</v>
      </c>
      <c r="AE6" s="87">
        <v>138</v>
      </c>
      <c r="AF6" s="254">
        <v>36.3</v>
      </c>
      <c r="AG6" s="254">
        <v>34.8</v>
      </c>
      <c r="AH6" s="254">
        <v>37.8</v>
      </c>
      <c r="AI6" s="254">
        <v>27.2</v>
      </c>
      <c r="AJ6" s="254">
        <v>32.1</v>
      </c>
      <c r="AK6" s="254">
        <v>22.3</v>
      </c>
    </row>
    <row r="7" spans="1:37" s="85" customFormat="1" ht="27.75" customHeight="1">
      <c r="A7" s="19" t="s">
        <v>13</v>
      </c>
      <c r="B7" s="85">
        <v>0</v>
      </c>
      <c r="C7" s="85">
        <v>0</v>
      </c>
      <c r="D7" s="85">
        <v>0</v>
      </c>
      <c r="E7" s="85">
        <v>0</v>
      </c>
      <c r="F7" s="85">
        <v>0</v>
      </c>
      <c r="G7" s="85">
        <v>0</v>
      </c>
      <c r="H7" s="85">
        <v>0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5">
        <v>0</v>
      </c>
      <c r="U7" s="85">
        <v>0</v>
      </c>
      <c r="V7" s="85">
        <v>0</v>
      </c>
      <c r="W7" s="85">
        <v>0</v>
      </c>
      <c r="X7" s="85">
        <v>0</v>
      </c>
      <c r="Y7" s="85">
        <v>0</v>
      </c>
      <c r="Z7" s="85">
        <v>0</v>
      </c>
      <c r="AA7" s="85">
        <v>0</v>
      </c>
      <c r="AB7" s="85">
        <v>0</v>
      </c>
      <c r="AC7" s="85">
        <v>0</v>
      </c>
      <c r="AD7" s="85">
        <v>0</v>
      </c>
      <c r="AE7" s="85">
        <v>0</v>
      </c>
      <c r="AF7" s="253">
        <v>0</v>
      </c>
      <c r="AG7" s="253">
        <v>0</v>
      </c>
      <c r="AH7" s="253">
        <v>0</v>
      </c>
      <c r="AI7" s="253">
        <v>0</v>
      </c>
      <c r="AJ7" s="253">
        <v>0</v>
      </c>
      <c r="AK7" s="253">
        <v>0</v>
      </c>
    </row>
    <row r="8" spans="1:37" s="85" customFormat="1" ht="27.75" customHeight="1">
      <c r="A8" s="19" t="s">
        <v>14</v>
      </c>
      <c r="B8" s="85">
        <v>13697</v>
      </c>
      <c r="C8" s="85">
        <v>6901</v>
      </c>
      <c r="D8" s="85">
        <v>6796</v>
      </c>
      <c r="E8" s="85">
        <v>4684</v>
      </c>
      <c r="F8" s="85">
        <v>2199</v>
      </c>
      <c r="G8" s="85">
        <v>2485</v>
      </c>
      <c r="H8" s="85">
        <v>3156</v>
      </c>
      <c r="I8" s="85">
        <v>1253</v>
      </c>
      <c r="J8" s="85">
        <v>1903</v>
      </c>
      <c r="K8" s="85">
        <v>1012</v>
      </c>
      <c r="L8" s="85">
        <v>585</v>
      </c>
      <c r="M8" s="85">
        <v>427</v>
      </c>
      <c r="N8" s="85">
        <v>154</v>
      </c>
      <c r="O8" s="85">
        <v>137</v>
      </c>
      <c r="P8" s="85">
        <v>17</v>
      </c>
      <c r="Q8" s="85">
        <v>3897</v>
      </c>
      <c r="R8" s="85">
        <v>2383</v>
      </c>
      <c r="S8" s="85">
        <v>1514</v>
      </c>
      <c r="T8" s="85">
        <v>167</v>
      </c>
      <c r="U8" s="85">
        <v>75</v>
      </c>
      <c r="V8" s="85">
        <v>92</v>
      </c>
      <c r="W8" s="85">
        <v>621</v>
      </c>
      <c r="X8" s="85">
        <v>267</v>
      </c>
      <c r="Y8" s="85">
        <v>354</v>
      </c>
      <c r="Z8" s="85">
        <v>6</v>
      </c>
      <c r="AA8" s="85">
        <v>2</v>
      </c>
      <c r="AB8" s="85">
        <v>4</v>
      </c>
      <c r="AC8" s="85">
        <v>141</v>
      </c>
      <c r="AD8" s="85">
        <v>26</v>
      </c>
      <c r="AE8" s="85">
        <v>115</v>
      </c>
      <c r="AF8" s="253">
        <f aca="true" t="shared" si="0" ref="AF8:AH9">ROUND(E8/B8*100,1)</f>
        <v>34.2</v>
      </c>
      <c r="AG8" s="253">
        <f t="shared" si="0"/>
        <v>31.9</v>
      </c>
      <c r="AH8" s="253">
        <f t="shared" si="0"/>
        <v>36.6</v>
      </c>
      <c r="AI8" s="253">
        <f aca="true" t="shared" si="1" ref="AI8:AK9">ROUND((Q8+AC8)/B8*100,1)</f>
        <v>29.5</v>
      </c>
      <c r="AJ8" s="253">
        <f t="shared" si="1"/>
        <v>34.9</v>
      </c>
      <c r="AK8" s="253">
        <f t="shared" si="1"/>
        <v>24</v>
      </c>
    </row>
    <row r="9" spans="1:37" s="85" customFormat="1" ht="27.75" customHeight="1">
      <c r="A9" s="19" t="s">
        <v>15</v>
      </c>
      <c r="B9" s="85">
        <v>6033</v>
      </c>
      <c r="C9" s="85">
        <v>2985</v>
      </c>
      <c r="D9" s="85">
        <v>3048</v>
      </c>
      <c r="E9" s="85">
        <v>2479</v>
      </c>
      <c r="F9" s="85">
        <v>1240</v>
      </c>
      <c r="G9" s="85">
        <v>1239</v>
      </c>
      <c r="H9" s="85">
        <v>1117</v>
      </c>
      <c r="I9" s="85">
        <v>457</v>
      </c>
      <c r="J9" s="85">
        <v>660</v>
      </c>
      <c r="K9" s="85">
        <v>646</v>
      </c>
      <c r="L9" s="85">
        <v>368</v>
      </c>
      <c r="M9" s="85">
        <v>278</v>
      </c>
      <c r="N9" s="85">
        <v>26</v>
      </c>
      <c r="O9" s="85">
        <v>20</v>
      </c>
      <c r="P9" s="85">
        <v>6</v>
      </c>
      <c r="Q9" s="85">
        <v>1301</v>
      </c>
      <c r="R9" s="85">
        <v>756</v>
      </c>
      <c r="S9" s="85">
        <v>545</v>
      </c>
      <c r="T9" s="85">
        <v>105</v>
      </c>
      <c r="U9" s="85">
        <v>21</v>
      </c>
      <c r="V9" s="85">
        <v>84</v>
      </c>
      <c r="W9" s="85">
        <v>358</v>
      </c>
      <c r="X9" s="85">
        <v>122</v>
      </c>
      <c r="Y9" s="85">
        <v>236</v>
      </c>
      <c r="Z9" s="85">
        <v>1</v>
      </c>
      <c r="AA9" s="85">
        <v>1</v>
      </c>
      <c r="AB9" s="85">
        <v>0</v>
      </c>
      <c r="AC9" s="85">
        <v>27</v>
      </c>
      <c r="AD9" s="85">
        <v>4</v>
      </c>
      <c r="AE9" s="85">
        <v>23</v>
      </c>
      <c r="AF9" s="253">
        <f t="shared" si="0"/>
        <v>41.1</v>
      </c>
      <c r="AG9" s="253">
        <f t="shared" si="0"/>
        <v>41.5</v>
      </c>
      <c r="AH9" s="253">
        <f t="shared" si="0"/>
        <v>40.6</v>
      </c>
      <c r="AI9" s="253">
        <f t="shared" si="1"/>
        <v>22</v>
      </c>
      <c r="AJ9" s="253">
        <f t="shared" si="1"/>
        <v>25.5</v>
      </c>
      <c r="AK9" s="253">
        <f t="shared" si="1"/>
        <v>18.6</v>
      </c>
    </row>
    <row r="10" spans="1:37" s="85" customFormat="1" ht="27.75" customHeight="1">
      <c r="A10" s="19"/>
      <c r="AF10" s="253"/>
      <c r="AG10" s="253"/>
      <c r="AH10" s="253"/>
      <c r="AI10" s="253"/>
      <c r="AJ10" s="253"/>
      <c r="AK10" s="253"/>
    </row>
    <row r="11" spans="1:37" s="87" customFormat="1" ht="27.75" customHeight="1">
      <c r="A11" s="20" t="s">
        <v>16</v>
      </c>
      <c r="B11" s="87">
        <v>16585</v>
      </c>
      <c r="C11" s="87">
        <v>8224</v>
      </c>
      <c r="D11" s="87">
        <v>8361</v>
      </c>
      <c r="E11" s="87">
        <v>6601</v>
      </c>
      <c r="F11" s="87">
        <v>3150</v>
      </c>
      <c r="G11" s="87">
        <v>3451</v>
      </c>
      <c r="H11" s="87">
        <v>3439</v>
      </c>
      <c r="I11" s="87">
        <v>1348</v>
      </c>
      <c r="J11" s="87">
        <v>2091</v>
      </c>
      <c r="K11" s="87">
        <v>1540</v>
      </c>
      <c r="L11" s="87">
        <v>897</v>
      </c>
      <c r="M11" s="87">
        <v>643</v>
      </c>
      <c r="N11" s="87">
        <v>153</v>
      </c>
      <c r="O11" s="87">
        <v>133</v>
      </c>
      <c r="P11" s="87">
        <v>20</v>
      </c>
      <c r="Q11" s="87">
        <v>3760</v>
      </c>
      <c r="R11" s="87">
        <v>2272</v>
      </c>
      <c r="S11" s="87">
        <v>1488</v>
      </c>
      <c r="T11" s="87">
        <v>235</v>
      </c>
      <c r="U11" s="87">
        <v>81</v>
      </c>
      <c r="V11" s="87">
        <v>154</v>
      </c>
      <c r="W11" s="87">
        <v>850</v>
      </c>
      <c r="X11" s="87">
        <v>340</v>
      </c>
      <c r="Y11" s="87">
        <v>510</v>
      </c>
      <c r="Z11" s="87">
        <v>7</v>
      </c>
      <c r="AA11" s="87">
        <v>3</v>
      </c>
      <c r="AB11" s="87">
        <v>4</v>
      </c>
      <c r="AC11" s="87">
        <v>104</v>
      </c>
      <c r="AD11" s="87">
        <v>21</v>
      </c>
      <c r="AE11" s="87">
        <v>83</v>
      </c>
      <c r="AF11" s="254">
        <v>39.8</v>
      </c>
      <c r="AG11" s="254">
        <v>38.3</v>
      </c>
      <c r="AH11" s="254">
        <v>41.3</v>
      </c>
      <c r="AI11" s="254">
        <v>23.3</v>
      </c>
      <c r="AJ11" s="254">
        <v>27.9</v>
      </c>
      <c r="AK11" s="254">
        <v>18.8</v>
      </c>
    </row>
    <row r="12" spans="1:37" s="87" customFormat="1" ht="27.75" customHeight="1">
      <c r="A12" s="20" t="s">
        <v>17</v>
      </c>
      <c r="B12" s="87">
        <v>3145</v>
      </c>
      <c r="C12" s="87">
        <v>1662</v>
      </c>
      <c r="D12" s="87">
        <v>1483</v>
      </c>
      <c r="E12" s="87">
        <v>562</v>
      </c>
      <c r="F12" s="87">
        <v>289</v>
      </c>
      <c r="G12" s="87">
        <v>273</v>
      </c>
      <c r="H12" s="87">
        <v>834</v>
      </c>
      <c r="I12" s="87">
        <v>362</v>
      </c>
      <c r="J12" s="87">
        <v>472</v>
      </c>
      <c r="K12" s="87">
        <v>118</v>
      </c>
      <c r="L12" s="87">
        <v>56</v>
      </c>
      <c r="M12" s="87">
        <v>62</v>
      </c>
      <c r="N12" s="87">
        <v>27</v>
      </c>
      <c r="O12" s="87">
        <v>24</v>
      </c>
      <c r="P12" s="87">
        <v>3</v>
      </c>
      <c r="Q12" s="87">
        <v>1438</v>
      </c>
      <c r="R12" s="87">
        <v>867</v>
      </c>
      <c r="S12" s="87">
        <v>571</v>
      </c>
      <c r="T12" s="87">
        <v>37</v>
      </c>
      <c r="U12" s="87">
        <v>15</v>
      </c>
      <c r="V12" s="87">
        <v>22</v>
      </c>
      <c r="W12" s="87">
        <v>129</v>
      </c>
      <c r="X12" s="87">
        <v>49</v>
      </c>
      <c r="Y12" s="87">
        <v>80</v>
      </c>
      <c r="Z12" s="87">
        <v>0</v>
      </c>
      <c r="AA12" s="87">
        <v>0</v>
      </c>
      <c r="AB12" s="87">
        <v>0</v>
      </c>
      <c r="AC12" s="87">
        <v>64</v>
      </c>
      <c r="AD12" s="87">
        <v>9</v>
      </c>
      <c r="AE12" s="87">
        <v>55</v>
      </c>
      <c r="AF12" s="254">
        <v>17.9</v>
      </c>
      <c r="AG12" s="254">
        <v>17.4</v>
      </c>
      <c r="AH12" s="254">
        <v>18.4</v>
      </c>
      <c r="AI12" s="254">
        <v>47.8</v>
      </c>
      <c r="AJ12" s="254">
        <v>52.7</v>
      </c>
      <c r="AK12" s="254">
        <v>42.2</v>
      </c>
    </row>
    <row r="13" spans="1:37" s="85" customFormat="1" ht="27.75" customHeight="1">
      <c r="A13" s="19"/>
      <c r="AF13" s="253"/>
      <c r="AG13" s="253"/>
      <c r="AH13" s="253"/>
      <c r="AI13" s="253"/>
      <c r="AJ13" s="253"/>
      <c r="AK13" s="253"/>
    </row>
    <row r="14" spans="1:37" s="85" customFormat="1" ht="27.75" customHeight="1">
      <c r="A14" s="19" t="s">
        <v>18</v>
      </c>
      <c r="B14" s="85">
        <v>9146</v>
      </c>
      <c r="C14" s="85">
        <v>4437</v>
      </c>
      <c r="D14" s="85">
        <v>4709</v>
      </c>
      <c r="E14" s="85">
        <v>4239</v>
      </c>
      <c r="F14" s="85">
        <v>2038</v>
      </c>
      <c r="G14" s="85">
        <v>2201</v>
      </c>
      <c r="H14" s="85">
        <v>1588</v>
      </c>
      <c r="I14" s="85">
        <v>598</v>
      </c>
      <c r="J14" s="85">
        <v>990</v>
      </c>
      <c r="K14" s="85">
        <v>1208</v>
      </c>
      <c r="L14" s="85">
        <v>720</v>
      </c>
      <c r="M14" s="85">
        <v>488</v>
      </c>
      <c r="N14" s="85">
        <v>78</v>
      </c>
      <c r="O14" s="85">
        <v>65</v>
      </c>
      <c r="P14" s="85">
        <v>13</v>
      </c>
      <c r="Q14" s="85">
        <v>1475</v>
      </c>
      <c r="R14" s="85">
        <v>818</v>
      </c>
      <c r="S14" s="85">
        <v>657</v>
      </c>
      <c r="T14" s="85">
        <v>118</v>
      </c>
      <c r="U14" s="85">
        <v>25</v>
      </c>
      <c r="V14" s="85">
        <v>93</v>
      </c>
      <c r="W14" s="85">
        <v>439</v>
      </c>
      <c r="X14" s="85">
        <v>172</v>
      </c>
      <c r="Y14" s="85">
        <v>267</v>
      </c>
      <c r="Z14" s="85">
        <v>1</v>
      </c>
      <c r="AA14" s="85">
        <v>1</v>
      </c>
      <c r="AB14" s="85">
        <v>0</v>
      </c>
      <c r="AC14" s="85">
        <v>20</v>
      </c>
      <c r="AD14" s="85">
        <v>1</v>
      </c>
      <c r="AE14" s="85">
        <v>19</v>
      </c>
      <c r="AF14" s="253">
        <v>46.3</v>
      </c>
      <c r="AG14" s="253">
        <v>45.9</v>
      </c>
      <c r="AH14" s="253">
        <v>46.7</v>
      </c>
      <c r="AI14" s="253">
        <v>16.3</v>
      </c>
      <c r="AJ14" s="253">
        <v>18.5</v>
      </c>
      <c r="AK14" s="253">
        <v>14.4</v>
      </c>
    </row>
    <row r="15" spans="1:37" s="85" customFormat="1" ht="27.75" customHeight="1">
      <c r="A15" s="19" t="s">
        <v>19</v>
      </c>
      <c r="B15" s="85">
        <v>1669</v>
      </c>
      <c r="C15" s="85">
        <v>890</v>
      </c>
      <c r="D15" s="85">
        <v>779</v>
      </c>
      <c r="E15" s="85">
        <v>571</v>
      </c>
      <c r="F15" s="85">
        <v>304</v>
      </c>
      <c r="G15" s="85">
        <v>267</v>
      </c>
      <c r="H15" s="85">
        <v>403</v>
      </c>
      <c r="I15" s="85">
        <v>135</v>
      </c>
      <c r="J15" s="85">
        <v>268</v>
      </c>
      <c r="K15" s="85">
        <v>93</v>
      </c>
      <c r="L15" s="85">
        <v>48</v>
      </c>
      <c r="M15" s="85">
        <v>45</v>
      </c>
      <c r="N15" s="85">
        <v>5</v>
      </c>
      <c r="O15" s="85">
        <v>4</v>
      </c>
      <c r="P15" s="85">
        <v>1</v>
      </c>
      <c r="Q15" s="85">
        <v>474</v>
      </c>
      <c r="R15" s="85">
        <v>338</v>
      </c>
      <c r="S15" s="85">
        <v>136</v>
      </c>
      <c r="T15" s="85">
        <v>31</v>
      </c>
      <c r="U15" s="85">
        <v>17</v>
      </c>
      <c r="V15" s="85">
        <v>14</v>
      </c>
      <c r="W15" s="85">
        <v>92</v>
      </c>
      <c r="X15" s="85">
        <v>44</v>
      </c>
      <c r="Y15" s="85">
        <v>48</v>
      </c>
      <c r="Z15" s="85">
        <v>0</v>
      </c>
      <c r="AA15" s="85">
        <v>0</v>
      </c>
      <c r="AB15" s="85">
        <v>0</v>
      </c>
      <c r="AC15" s="85">
        <v>12</v>
      </c>
      <c r="AD15" s="85">
        <v>4</v>
      </c>
      <c r="AE15" s="85">
        <v>8</v>
      </c>
      <c r="AF15" s="253">
        <v>34.2</v>
      </c>
      <c r="AG15" s="253">
        <v>34.2</v>
      </c>
      <c r="AH15" s="253">
        <v>34.3</v>
      </c>
      <c r="AI15" s="253">
        <v>29.1</v>
      </c>
      <c r="AJ15" s="253">
        <v>38.4</v>
      </c>
      <c r="AK15" s="253">
        <v>18.5</v>
      </c>
    </row>
    <row r="16" spans="1:37" s="85" customFormat="1" ht="27.75" customHeight="1">
      <c r="A16" s="19" t="s">
        <v>20</v>
      </c>
      <c r="B16" s="85">
        <v>557</v>
      </c>
      <c r="C16" s="85">
        <v>352</v>
      </c>
      <c r="D16" s="85">
        <v>205</v>
      </c>
      <c r="E16" s="85">
        <v>195</v>
      </c>
      <c r="F16" s="85">
        <v>106</v>
      </c>
      <c r="G16" s="85">
        <v>89</v>
      </c>
      <c r="H16" s="85">
        <v>108</v>
      </c>
      <c r="I16" s="85">
        <v>46</v>
      </c>
      <c r="J16" s="85">
        <v>62</v>
      </c>
      <c r="K16" s="85">
        <v>9</v>
      </c>
      <c r="L16" s="85">
        <v>6</v>
      </c>
      <c r="M16" s="85">
        <v>3</v>
      </c>
      <c r="N16" s="85">
        <v>6</v>
      </c>
      <c r="O16" s="85">
        <v>6</v>
      </c>
      <c r="P16" s="85">
        <v>0</v>
      </c>
      <c r="Q16" s="85">
        <v>185</v>
      </c>
      <c r="R16" s="85">
        <v>159</v>
      </c>
      <c r="S16" s="85">
        <v>26</v>
      </c>
      <c r="T16" s="85">
        <v>11</v>
      </c>
      <c r="U16" s="85">
        <v>8</v>
      </c>
      <c r="V16" s="85">
        <v>3</v>
      </c>
      <c r="W16" s="85">
        <v>43</v>
      </c>
      <c r="X16" s="85">
        <v>21</v>
      </c>
      <c r="Y16" s="85">
        <v>22</v>
      </c>
      <c r="Z16" s="85">
        <v>0</v>
      </c>
      <c r="AA16" s="85">
        <v>0</v>
      </c>
      <c r="AB16" s="85">
        <v>0</v>
      </c>
      <c r="AC16" s="85">
        <v>5</v>
      </c>
      <c r="AD16" s="85">
        <v>0</v>
      </c>
      <c r="AE16" s="85">
        <v>5</v>
      </c>
      <c r="AF16" s="253">
        <v>35</v>
      </c>
      <c r="AG16" s="253">
        <v>30.1</v>
      </c>
      <c r="AH16" s="253">
        <v>43.4</v>
      </c>
      <c r="AI16" s="253">
        <v>34.1</v>
      </c>
      <c r="AJ16" s="253">
        <v>45.2</v>
      </c>
      <c r="AK16" s="253">
        <v>15.1</v>
      </c>
    </row>
    <row r="17" spans="1:37" s="85" customFormat="1" ht="27.75" customHeight="1">
      <c r="A17" s="19" t="s">
        <v>21</v>
      </c>
      <c r="B17" s="85">
        <v>380</v>
      </c>
      <c r="C17" s="85">
        <v>172</v>
      </c>
      <c r="D17" s="85">
        <v>208</v>
      </c>
      <c r="E17" s="85">
        <v>140</v>
      </c>
      <c r="F17" s="85">
        <v>44</v>
      </c>
      <c r="G17" s="85">
        <v>96</v>
      </c>
      <c r="H17" s="85">
        <v>75</v>
      </c>
      <c r="I17" s="85">
        <v>36</v>
      </c>
      <c r="J17" s="85">
        <v>39</v>
      </c>
      <c r="K17" s="85">
        <v>5</v>
      </c>
      <c r="L17" s="85">
        <v>2</v>
      </c>
      <c r="M17" s="85">
        <v>3</v>
      </c>
      <c r="N17" s="85">
        <v>7</v>
      </c>
      <c r="O17" s="85">
        <v>7</v>
      </c>
      <c r="P17" s="85">
        <v>0</v>
      </c>
      <c r="Q17" s="85">
        <v>112</v>
      </c>
      <c r="R17" s="85">
        <v>68</v>
      </c>
      <c r="S17" s="85">
        <v>44</v>
      </c>
      <c r="T17" s="85">
        <v>12</v>
      </c>
      <c r="U17" s="85">
        <v>3</v>
      </c>
      <c r="V17" s="85">
        <v>9</v>
      </c>
      <c r="W17" s="85">
        <v>29</v>
      </c>
      <c r="X17" s="85">
        <v>12</v>
      </c>
      <c r="Y17" s="85">
        <v>17</v>
      </c>
      <c r="Z17" s="85">
        <v>0</v>
      </c>
      <c r="AA17" s="85">
        <v>0</v>
      </c>
      <c r="AB17" s="85">
        <v>0</v>
      </c>
      <c r="AC17" s="85">
        <v>1</v>
      </c>
      <c r="AD17" s="85">
        <v>0</v>
      </c>
      <c r="AE17" s="85">
        <v>1</v>
      </c>
      <c r="AF17" s="253">
        <v>36.8</v>
      </c>
      <c r="AG17" s="253">
        <v>25.6</v>
      </c>
      <c r="AH17" s="253">
        <v>46.2</v>
      </c>
      <c r="AI17" s="253">
        <v>29.7</v>
      </c>
      <c r="AJ17" s="253">
        <v>39.5</v>
      </c>
      <c r="AK17" s="253">
        <v>21.6</v>
      </c>
    </row>
    <row r="18" spans="1:37" s="85" customFormat="1" ht="27.75" customHeight="1">
      <c r="A18" s="19" t="s">
        <v>22</v>
      </c>
      <c r="B18" s="85">
        <v>346</v>
      </c>
      <c r="C18" s="85">
        <v>193</v>
      </c>
      <c r="D18" s="85">
        <v>153</v>
      </c>
      <c r="E18" s="85">
        <v>88</v>
      </c>
      <c r="F18" s="85">
        <v>43</v>
      </c>
      <c r="G18" s="85">
        <v>45</v>
      </c>
      <c r="H18" s="85">
        <v>97</v>
      </c>
      <c r="I18" s="85">
        <v>46</v>
      </c>
      <c r="J18" s="85">
        <v>51</v>
      </c>
      <c r="K18" s="85">
        <v>6</v>
      </c>
      <c r="L18" s="85">
        <v>1</v>
      </c>
      <c r="M18" s="85">
        <v>5</v>
      </c>
      <c r="N18" s="85">
        <v>0</v>
      </c>
      <c r="O18" s="85">
        <v>0</v>
      </c>
      <c r="P18" s="85">
        <v>0</v>
      </c>
      <c r="Q18" s="85">
        <v>129</v>
      </c>
      <c r="R18" s="85">
        <v>92</v>
      </c>
      <c r="S18" s="85">
        <v>37</v>
      </c>
      <c r="T18" s="85">
        <v>5</v>
      </c>
      <c r="U18" s="85">
        <v>3</v>
      </c>
      <c r="V18" s="85">
        <v>2</v>
      </c>
      <c r="W18" s="85">
        <v>21</v>
      </c>
      <c r="X18" s="85">
        <v>8</v>
      </c>
      <c r="Y18" s="85">
        <v>13</v>
      </c>
      <c r="Z18" s="85">
        <v>0</v>
      </c>
      <c r="AA18" s="85">
        <v>0</v>
      </c>
      <c r="AB18" s="85">
        <v>0</v>
      </c>
      <c r="AC18" s="85">
        <v>4</v>
      </c>
      <c r="AD18" s="85">
        <v>0</v>
      </c>
      <c r="AE18" s="85">
        <v>4</v>
      </c>
      <c r="AF18" s="253">
        <v>25.4</v>
      </c>
      <c r="AG18" s="253">
        <v>22.3</v>
      </c>
      <c r="AH18" s="253">
        <v>29.4</v>
      </c>
      <c r="AI18" s="253">
        <v>38.4</v>
      </c>
      <c r="AJ18" s="253">
        <v>47.7</v>
      </c>
      <c r="AK18" s="253">
        <v>26.8</v>
      </c>
    </row>
    <row r="19" spans="1:37" s="85" customFormat="1" ht="27.75" customHeight="1">
      <c r="A19" s="19" t="s">
        <v>23</v>
      </c>
      <c r="B19" s="85">
        <v>763</v>
      </c>
      <c r="C19" s="85">
        <v>255</v>
      </c>
      <c r="D19" s="85">
        <v>508</v>
      </c>
      <c r="E19" s="85">
        <v>391</v>
      </c>
      <c r="F19" s="85">
        <v>149</v>
      </c>
      <c r="G19" s="85">
        <v>242</v>
      </c>
      <c r="H19" s="85">
        <v>137</v>
      </c>
      <c r="I19" s="85">
        <v>23</v>
      </c>
      <c r="J19" s="85">
        <v>114</v>
      </c>
      <c r="K19" s="85">
        <v>49</v>
      </c>
      <c r="L19" s="85">
        <v>32</v>
      </c>
      <c r="M19" s="85">
        <v>17</v>
      </c>
      <c r="N19" s="85">
        <v>3</v>
      </c>
      <c r="O19" s="85">
        <v>2</v>
      </c>
      <c r="P19" s="85">
        <v>1</v>
      </c>
      <c r="Q19" s="85">
        <v>136</v>
      </c>
      <c r="R19" s="85">
        <v>39</v>
      </c>
      <c r="S19" s="85">
        <v>97</v>
      </c>
      <c r="T19" s="85">
        <v>1</v>
      </c>
      <c r="U19" s="85">
        <v>1</v>
      </c>
      <c r="V19" s="85">
        <v>0</v>
      </c>
      <c r="W19" s="85">
        <v>46</v>
      </c>
      <c r="X19" s="85">
        <v>9</v>
      </c>
      <c r="Y19" s="85">
        <v>37</v>
      </c>
      <c r="Z19" s="85">
        <v>0</v>
      </c>
      <c r="AA19" s="85">
        <v>0</v>
      </c>
      <c r="AB19" s="85">
        <v>0</v>
      </c>
      <c r="AC19" s="85">
        <v>0</v>
      </c>
      <c r="AD19" s="85">
        <v>0</v>
      </c>
      <c r="AE19" s="85">
        <v>0</v>
      </c>
      <c r="AF19" s="253">
        <v>51.2</v>
      </c>
      <c r="AG19" s="253">
        <v>58.4</v>
      </c>
      <c r="AH19" s="253">
        <v>47.6</v>
      </c>
      <c r="AI19" s="253">
        <v>17.8</v>
      </c>
      <c r="AJ19" s="253">
        <v>15.3</v>
      </c>
      <c r="AK19" s="253">
        <v>19.1</v>
      </c>
    </row>
    <row r="20" spans="1:37" s="85" customFormat="1" ht="27.75" customHeight="1">
      <c r="A20" s="19" t="s">
        <v>24</v>
      </c>
      <c r="B20" s="85">
        <v>725</v>
      </c>
      <c r="C20" s="85">
        <v>367</v>
      </c>
      <c r="D20" s="85">
        <v>358</v>
      </c>
      <c r="E20" s="85">
        <v>218</v>
      </c>
      <c r="F20" s="85">
        <v>101</v>
      </c>
      <c r="G20" s="85">
        <v>117</v>
      </c>
      <c r="H20" s="85">
        <v>220</v>
      </c>
      <c r="I20" s="85">
        <v>81</v>
      </c>
      <c r="J20" s="85">
        <v>139</v>
      </c>
      <c r="K20" s="85">
        <v>29</v>
      </c>
      <c r="L20" s="85">
        <v>12</v>
      </c>
      <c r="M20" s="85">
        <v>17</v>
      </c>
      <c r="N20" s="85">
        <v>3</v>
      </c>
      <c r="O20" s="85">
        <v>2</v>
      </c>
      <c r="P20" s="85">
        <v>1</v>
      </c>
      <c r="Q20" s="85">
        <v>203</v>
      </c>
      <c r="R20" s="85">
        <v>140</v>
      </c>
      <c r="S20" s="85">
        <v>63</v>
      </c>
      <c r="T20" s="85">
        <v>5</v>
      </c>
      <c r="U20" s="85">
        <v>5</v>
      </c>
      <c r="V20" s="85">
        <v>0</v>
      </c>
      <c r="W20" s="85">
        <v>47</v>
      </c>
      <c r="X20" s="85">
        <v>26</v>
      </c>
      <c r="Y20" s="85">
        <v>21</v>
      </c>
      <c r="Z20" s="85">
        <v>0</v>
      </c>
      <c r="AA20" s="85">
        <v>0</v>
      </c>
      <c r="AB20" s="85">
        <v>0</v>
      </c>
      <c r="AC20" s="85">
        <v>12</v>
      </c>
      <c r="AD20" s="85">
        <v>3</v>
      </c>
      <c r="AE20" s="85">
        <v>9</v>
      </c>
      <c r="AF20" s="253">
        <v>30.1</v>
      </c>
      <c r="AG20" s="253">
        <v>27.5</v>
      </c>
      <c r="AH20" s="253">
        <v>32.7</v>
      </c>
      <c r="AI20" s="253">
        <v>29.7</v>
      </c>
      <c r="AJ20" s="253">
        <v>39</v>
      </c>
      <c r="AK20" s="253">
        <v>20.1</v>
      </c>
    </row>
    <row r="21" spans="1:37" s="85" customFormat="1" ht="27.75" customHeight="1">
      <c r="A21" s="19" t="s">
        <v>25</v>
      </c>
      <c r="B21" s="85">
        <v>951</v>
      </c>
      <c r="C21" s="85">
        <v>519</v>
      </c>
      <c r="D21" s="85">
        <v>432</v>
      </c>
      <c r="E21" s="85">
        <v>242</v>
      </c>
      <c r="F21" s="85">
        <v>125</v>
      </c>
      <c r="G21" s="85">
        <v>117</v>
      </c>
      <c r="H21" s="85">
        <v>296</v>
      </c>
      <c r="I21" s="85">
        <v>148</v>
      </c>
      <c r="J21" s="85">
        <v>148</v>
      </c>
      <c r="K21" s="85">
        <v>24</v>
      </c>
      <c r="L21" s="85">
        <v>19</v>
      </c>
      <c r="M21" s="85">
        <v>5</v>
      </c>
      <c r="N21" s="85">
        <v>3</v>
      </c>
      <c r="O21" s="85">
        <v>3</v>
      </c>
      <c r="P21" s="85">
        <v>0</v>
      </c>
      <c r="Q21" s="85">
        <v>331</v>
      </c>
      <c r="R21" s="85">
        <v>204</v>
      </c>
      <c r="S21" s="85">
        <v>127</v>
      </c>
      <c r="T21" s="85">
        <v>13</v>
      </c>
      <c r="U21" s="85">
        <v>7</v>
      </c>
      <c r="V21" s="85">
        <v>6</v>
      </c>
      <c r="W21" s="85">
        <v>42</v>
      </c>
      <c r="X21" s="85">
        <v>13</v>
      </c>
      <c r="Y21" s="85">
        <v>29</v>
      </c>
      <c r="Z21" s="85">
        <v>0</v>
      </c>
      <c r="AA21" s="85">
        <v>0</v>
      </c>
      <c r="AB21" s="85">
        <v>0</v>
      </c>
      <c r="AC21" s="85">
        <v>9</v>
      </c>
      <c r="AD21" s="85">
        <v>0</v>
      </c>
      <c r="AE21" s="85">
        <v>9</v>
      </c>
      <c r="AF21" s="253">
        <v>25.4</v>
      </c>
      <c r="AG21" s="253">
        <v>24.1</v>
      </c>
      <c r="AH21" s="253">
        <v>27.1</v>
      </c>
      <c r="AI21" s="253">
        <v>35.8</v>
      </c>
      <c r="AJ21" s="253">
        <v>39.3</v>
      </c>
      <c r="AK21" s="253">
        <v>31.5</v>
      </c>
    </row>
    <row r="22" spans="1:37" s="85" customFormat="1" ht="27.75" customHeight="1">
      <c r="A22" s="19" t="s">
        <v>26</v>
      </c>
      <c r="B22" s="85">
        <v>119</v>
      </c>
      <c r="C22" s="85">
        <v>52</v>
      </c>
      <c r="D22" s="85">
        <v>67</v>
      </c>
      <c r="E22" s="85">
        <v>19</v>
      </c>
      <c r="F22" s="85">
        <v>2</v>
      </c>
      <c r="G22" s="85">
        <v>17</v>
      </c>
      <c r="H22" s="85">
        <v>50</v>
      </c>
      <c r="I22" s="85">
        <v>25</v>
      </c>
      <c r="J22" s="85">
        <v>25</v>
      </c>
      <c r="K22" s="85">
        <v>4</v>
      </c>
      <c r="L22" s="85">
        <v>3</v>
      </c>
      <c r="M22" s="85">
        <v>1</v>
      </c>
      <c r="N22" s="85">
        <v>3</v>
      </c>
      <c r="O22" s="85">
        <v>2</v>
      </c>
      <c r="P22" s="85">
        <v>1</v>
      </c>
      <c r="Q22" s="85">
        <v>34</v>
      </c>
      <c r="R22" s="85">
        <v>18</v>
      </c>
      <c r="S22" s="85">
        <v>16</v>
      </c>
      <c r="T22" s="85">
        <v>3</v>
      </c>
      <c r="U22" s="85">
        <v>0</v>
      </c>
      <c r="V22" s="85">
        <v>3</v>
      </c>
      <c r="W22" s="85">
        <v>0</v>
      </c>
      <c r="X22" s="85">
        <v>0</v>
      </c>
      <c r="Y22" s="85">
        <v>0</v>
      </c>
      <c r="Z22" s="85">
        <v>6</v>
      </c>
      <c r="AA22" s="85">
        <v>2</v>
      </c>
      <c r="AB22" s="85">
        <v>4</v>
      </c>
      <c r="AC22" s="85">
        <v>5</v>
      </c>
      <c r="AD22" s="85">
        <v>1</v>
      </c>
      <c r="AE22" s="85">
        <v>4</v>
      </c>
      <c r="AF22" s="253">
        <v>16</v>
      </c>
      <c r="AG22" s="253">
        <v>3.8</v>
      </c>
      <c r="AH22" s="253">
        <v>25.4</v>
      </c>
      <c r="AI22" s="253">
        <v>32.8</v>
      </c>
      <c r="AJ22" s="253">
        <v>36.5</v>
      </c>
      <c r="AK22" s="253">
        <v>29.9</v>
      </c>
    </row>
    <row r="23" spans="1:37" s="85" customFormat="1" ht="27.75" customHeight="1">
      <c r="A23" s="19" t="s">
        <v>27</v>
      </c>
      <c r="B23" s="85">
        <v>580</v>
      </c>
      <c r="C23" s="85">
        <v>266</v>
      </c>
      <c r="D23" s="85">
        <v>314</v>
      </c>
      <c r="E23" s="85">
        <v>93</v>
      </c>
      <c r="F23" s="85">
        <v>38</v>
      </c>
      <c r="G23" s="85">
        <v>55</v>
      </c>
      <c r="H23" s="85">
        <v>130</v>
      </c>
      <c r="I23" s="85">
        <v>61</v>
      </c>
      <c r="J23" s="85">
        <v>69</v>
      </c>
      <c r="K23" s="85">
        <v>44</v>
      </c>
      <c r="L23" s="85">
        <v>23</v>
      </c>
      <c r="M23" s="85">
        <v>21</v>
      </c>
      <c r="N23" s="85">
        <v>23</v>
      </c>
      <c r="O23" s="85">
        <v>20</v>
      </c>
      <c r="P23" s="85">
        <v>3</v>
      </c>
      <c r="Q23" s="85">
        <v>238</v>
      </c>
      <c r="R23" s="85">
        <v>111</v>
      </c>
      <c r="S23" s="85">
        <v>127</v>
      </c>
      <c r="T23" s="85">
        <v>21</v>
      </c>
      <c r="U23" s="85">
        <v>3</v>
      </c>
      <c r="V23" s="85">
        <v>18</v>
      </c>
      <c r="W23" s="85">
        <v>31</v>
      </c>
      <c r="X23" s="85">
        <v>10</v>
      </c>
      <c r="Y23" s="85">
        <v>21</v>
      </c>
      <c r="Z23" s="85">
        <v>0</v>
      </c>
      <c r="AA23" s="85">
        <v>0</v>
      </c>
      <c r="AB23" s="85">
        <v>0</v>
      </c>
      <c r="AC23" s="85">
        <v>22</v>
      </c>
      <c r="AD23" s="85">
        <v>8</v>
      </c>
      <c r="AE23" s="85">
        <v>14</v>
      </c>
      <c r="AF23" s="253">
        <v>16</v>
      </c>
      <c r="AG23" s="253">
        <v>14.3</v>
      </c>
      <c r="AH23" s="253">
        <v>17.5</v>
      </c>
      <c r="AI23" s="253">
        <v>44.8</v>
      </c>
      <c r="AJ23" s="253">
        <v>44.7</v>
      </c>
      <c r="AK23" s="253">
        <v>44.9</v>
      </c>
    </row>
    <row r="24" spans="1:37" s="85" customFormat="1" ht="27.75" customHeight="1">
      <c r="A24" s="19" t="s">
        <v>28</v>
      </c>
      <c r="B24" s="85">
        <v>358</v>
      </c>
      <c r="C24" s="85">
        <v>193</v>
      </c>
      <c r="D24" s="85">
        <v>165</v>
      </c>
      <c r="E24" s="85">
        <v>231</v>
      </c>
      <c r="F24" s="85">
        <v>128</v>
      </c>
      <c r="G24" s="85">
        <v>103</v>
      </c>
      <c r="H24" s="85">
        <v>74</v>
      </c>
      <c r="I24" s="85">
        <v>26</v>
      </c>
      <c r="J24" s="85">
        <v>48</v>
      </c>
      <c r="K24" s="85">
        <v>24</v>
      </c>
      <c r="L24" s="85">
        <v>18</v>
      </c>
      <c r="M24" s="85">
        <v>6</v>
      </c>
      <c r="N24" s="85">
        <v>2</v>
      </c>
      <c r="O24" s="85">
        <v>2</v>
      </c>
      <c r="P24" s="85">
        <v>0</v>
      </c>
      <c r="Q24" s="85">
        <v>6</v>
      </c>
      <c r="R24" s="85">
        <v>4</v>
      </c>
      <c r="S24" s="85">
        <v>2</v>
      </c>
      <c r="T24" s="85">
        <v>0</v>
      </c>
      <c r="U24" s="85">
        <v>0</v>
      </c>
      <c r="V24" s="85">
        <v>0</v>
      </c>
      <c r="W24" s="85">
        <v>21</v>
      </c>
      <c r="X24" s="85">
        <v>15</v>
      </c>
      <c r="Y24" s="85">
        <v>6</v>
      </c>
      <c r="Z24" s="85">
        <v>0</v>
      </c>
      <c r="AA24" s="85">
        <v>0</v>
      </c>
      <c r="AB24" s="85">
        <v>0</v>
      </c>
      <c r="AC24" s="85">
        <v>0</v>
      </c>
      <c r="AD24" s="85">
        <v>0</v>
      </c>
      <c r="AE24" s="85">
        <v>0</v>
      </c>
      <c r="AF24" s="253">
        <v>64.5</v>
      </c>
      <c r="AG24" s="253">
        <v>66.3</v>
      </c>
      <c r="AH24" s="253">
        <v>62.4</v>
      </c>
      <c r="AI24" s="253">
        <v>1.7</v>
      </c>
      <c r="AJ24" s="253">
        <v>2.1</v>
      </c>
      <c r="AK24" s="253">
        <v>1.2</v>
      </c>
    </row>
    <row r="25" spans="1:37" s="85" customFormat="1" ht="27.75" customHeight="1">
      <c r="A25" s="19" t="s">
        <v>29</v>
      </c>
      <c r="B25" s="85">
        <v>205</v>
      </c>
      <c r="C25" s="85">
        <v>96</v>
      </c>
      <c r="D25" s="85">
        <v>109</v>
      </c>
      <c r="E25" s="85">
        <v>23</v>
      </c>
      <c r="F25" s="85">
        <v>7</v>
      </c>
      <c r="G25" s="85">
        <v>16</v>
      </c>
      <c r="H25" s="85">
        <v>67</v>
      </c>
      <c r="I25" s="85">
        <v>25</v>
      </c>
      <c r="J25" s="85">
        <v>42</v>
      </c>
      <c r="K25" s="85">
        <v>1</v>
      </c>
      <c r="L25" s="85">
        <v>0</v>
      </c>
      <c r="M25" s="85">
        <v>1</v>
      </c>
      <c r="N25" s="85">
        <v>3</v>
      </c>
      <c r="O25" s="85">
        <v>3</v>
      </c>
      <c r="P25" s="85">
        <v>0</v>
      </c>
      <c r="Q25" s="85">
        <v>105</v>
      </c>
      <c r="R25" s="85">
        <v>59</v>
      </c>
      <c r="S25" s="85">
        <v>46</v>
      </c>
      <c r="T25" s="85">
        <v>5</v>
      </c>
      <c r="U25" s="85">
        <v>1</v>
      </c>
      <c r="V25" s="85">
        <v>4</v>
      </c>
      <c r="W25" s="85">
        <v>1</v>
      </c>
      <c r="X25" s="85">
        <v>1</v>
      </c>
      <c r="Y25" s="85">
        <v>0</v>
      </c>
      <c r="Z25" s="85">
        <v>0</v>
      </c>
      <c r="AA25" s="85">
        <v>0</v>
      </c>
      <c r="AB25" s="85">
        <v>0</v>
      </c>
      <c r="AC25" s="85">
        <v>3</v>
      </c>
      <c r="AD25" s="85">
        <v>0</v>
      </c>
      <c r="AE25" s="85">
        <v>3</v>
      </c>
      <c r="AF25" s="253">
        <v>11.2</v>
      </c>
      <c r="AG25" s="253">
        <v>7.3</v>
      </c>
      <c r="AH25" s="253">
        <v>14.7</v>
      </c>
      <c r="AI25" s="253">
        <v>52.7</v>
      </c>
      <c r="AJ25" s="253">
        <v>61.5</v>
      </c>
      <c r="AK25" s="253">
        <v>45</v>
      </c>
    </row>
    <row r="26" spans="1:37" s="85" customFormat="1" ht="27.75" customHeight="1">
      <c r="A26" s="19" t="s">
        <v>30</v>
      </c>
      <c r="B26" s="85">
        <v>488</v>
      </c>
      <c r="C26" s="85">
        <v>278</v>
      </c>
      <c r="D26" s="85">
        <v>210</v>
      </c>
      <c r="E26" s="85">
        <v>80</v>
      </c>
      <c r="F26" s="85">
        <v>40</v>
      </c>
      <c r="G26" s="85">
        <v>40</v>
      </c>
      <c r="H26" s="85">
        <v>124</v>
      </c>
      <c r="I26" s="85">
        <v>73</v>
      </c>
      <c r="J26" s="85">
        <v>51</v>
      </c>
      <c r="K26" s="85">
        <v>32</v>
      </c>
      <c r="L26" s="85">
        <v>8</v>
      </c>
      <c r="M26" s="85">
        <v>24</v>
      </c>
      <c r="N26" s="85">
        <v>8</v>
      </c>
      <c r="O26" s="85">
        <v>8</v>
      </c>
      <c r="P26" s="85">
        <v>0</v>
      </c>
      <c r="Q26" s="85">
        <v>206</v>
      </c>
      <c r="R26" s="85">
        <v>141</v>
      </c>
      <c r="S26" s="85">
        <v>65</v>
      </c>
      <c r="T26" s="85">
        <v>2</v>
      </c>
      <c r="U26" s="85">
        <v>1</v>
      </c>
      <c r="V26" s="85">
        <v>1</v>
      </c>
      <c r="W26" s="85">
        <v>36</v>
      </c>
      <c r="X26" s="85">
        <v>7</v>
      </c>
      <c r="Y26" s="85">
        <v>29</v>
      </c>
      <c r="Z26" s="85">
        <v>0</v>
      </c>
      <c r="AA26" s="85">
        <v>0</v>
      </c>
      <c r="AB26" s="85">
        <v>0</v>
      </c>
      <c r="AC26" s="85">
        <v>9</v>
      </c>
      <c r="AD26" s="85">
        <v>4</v>
      </c>
      <c r="AE26" s="85">
        <v>5</v>
      </c>
      <c r="AF26" s="253">
        <v>16.4</v>
      </c>
      <c r="AG26" s="253">
        <v>14.4</v>
      </c>
      <c r="AH26" s="253">
        <v>19</v>
      </c>
      <c r="AI26" s="253">
        <v>44.1</v>
      </c>
      <c r="AJ26" s="253">
        <v>52.2</v>
      </c>
      <c r="AK26" s="253">
        <v>33.3</v>
      </c>
    </row>
    <row r="27" spans="1:37" s="85" customFormat="1" ht="27.75" customHeight="1">
      <c r="A27" s="19" t="s">
        <v>31</v>
      </c>
      <c r="B27" s="85">
        <v>298</v>
      </c>
      <c r="C27" s="85">
        <v>154</v>
      </c>
      <c r="D27" s="85">
        <v>144</v>
      </c>
      <c r="E27" s="85">
        <v>71</v>
      </c>
      <c r="F27" s="85">
        <v>25</v>
      </c>
      <c r="G27" s="85">
        <v>46</v>
      </c>
      <c r="H27" s="85">
        <v>70</v>
      </c>
      <c r="I27" s="85">
        <v>25</v>
      </c>
      <c r="J27" s="85">
        <v>45</v>
      </c>
      <c r="K27" s="85">
        <v>12</v>
      </c>
      <c r="L27" s="85">
        <v>5</v>
      </c>
      <c r="M27" s="85">
        <v>7</v>
      </c>
      <c r="N27" s="85">
        <v>9</v>
      </c>
      <c r="O27" s="85">
        <v>9</v>
      </c>
      <c r="P27" s="85">
        <v>0</v>
      </c>
      <c r="Q27" s="85">
        <v>126</v>
      </c>
      <c r="R27" s="85">
        <v>81</v>
      </c>
      <c r="S27" s="85">
        <v>45</v>
      </c>
      <c r="T27" s="85">
        <v>8</v>
      </c>
      <c r="U27" s="85">
        <v>7</v>
      </c>
      <c r="V27" s="85">
        <v>1</v>
      </c>
      <c r="W27" s="85">
        <v>2</v>
      </c>
      <c r="X27" s="85">
        <v>2</v>
      </c>
      <c r="Y27" s="85">
        <v>0</v>
      </c>
      <c r="Z27" s="85">
        <v>0</v>
      </c>
      <c r="AA27" s="85">
        <v>0</v>
      </c>
      <c r="AB27" s="85">
        <v>0</v>
      </c>
      <c r="AC27" s="85">
        <v>2</v>
      </c>
      <c r="AD27" s="85">
        <v>0</v>
      </c>
      <c r="AE27" s="85">
        <v>2</v>
      </c>
      <c r="AF27" s="253">
        <v>23.8</v>
      </c>
      <c r="AG27" s="253">
        <v>16.2</v>
      </c>
      <c r="AH27" s="253">
        <v>31.9</v>
      </c>
      <c r="AI27" s="253">
        <v>43</v>
      </c>
      <c r="AJ27" s="253">
        <v>52.6</v>
      </c>
      <c r="AK27" s="253">
        <v>32.6</v>
      </c>
    </row>
    <row r="28" spans="1:37" s="85" customFormat="1" ht="27.75" customHeight="1">
      <c r="A28" s="19"/>
      <c r="AF28" s="253"/>
      <c r="AG28" s="253"/>
      <c r="AH28" s="253"/>
      <c r="AI28" s="253"/>
      <c r="AJ28" s="253"/>
      <c r="AK28" s="253"/>
    </row>
    <row r="29" spans="1:37" s="87" customFormat="1" ht="27.75" customHeight="1">
      <c r="A29" s="20" t="s">
        <v>32</v>
      </c>
      <c r="B29" s="87">
        <v>0</v>
      </c>
      <c r="C29" s="87">
        <v>0</v>
      </c>
      <c r="D29" s="87">
        <v>0</v>
      </c>
      <c r="E29" s="87">
        <v>0</v>
      </c>
      <c r="F29" s="87">
        <v>0</v>
      </c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87">
        <v>0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v>0</v>
      </c>
      <c r="W29" s="87">
        <v>0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0</v>
      </c>
      <c r="AD29" s="87">
        <v>0</v>
      </c>
      <c r="AE29" s="87">
        <v>0</v>
      </c>
      <c r="AF29" s="254">
        <v>0</v>
      </c>
      <c r="AG29" s="254">
        <v>0</v>
      </c>
      <c r="AH29" s="254">
        <v>0</v>
      </c>
      <c r="AI29" s="254">
        <v>0</v>
      </c>
      <c r="AJ29" s="254">
        <v>0</v>
      </c>
      <c r="AK29" s="254">
        <v>0</v>
      </c>
    </row>
    <row r="30" spans="1:37" s="85" customFormat="1" ht="27.75" customHeight="1">
      <c r="A30" s="19" t="s">
        <v>33</v>
      </c>
      <c r="B30" s="85">
        <v>0</v>
      </c>
      <c r="C30" s="85">
        <v>0</v>
      </c>
      <c r="D30" s="85">
        <v>0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  <c r="U30" s="85">
        <v>0</v>
      </c>
      <c r="V30" s="85">
        <v>0</v>
      </c>
      <c r="W30" s="85">
        <v>0</v>
      </c>
      <c r="X30" s="85">
        <v>0</v>
      </c>
      <c r="Y30" s="85">
        <v>0</v>
      </c>
      <c r="Z30" s="85">
        <v>0</v>
      </c>
      <c r="AA30" s="85">
        <v>0</v>
      </c>
      <c r="AB30" s="85">
        <v>0</v>
      </c>
      <c r="AC30" s="85">
        <v>0</v>
      </c>
      <c r="AD30" s="85">
        <v>0</v>
      </c>
      <c r="AE30" s="85">
        <v>0</v>
      </c>
      <c r="AF30" s="253">
        <v>0</v>
      </c>
      <c r="AG30" s="253">
        <v>0</v>
      </c>
      <c r="AH30" s="253">
        <v>0</v>
      </c>
      <c r="AI30" s="253">
        <v>0</v>
      </c>
      <c r="AJ30" s="253">
        <v>0</v>
      </c>
      <c r="AK30" s="253">
        <v>0</v>
      </c>
    </row>
    <row r="31" spans="1:37" s="85" customFormat="1" ht="27.75" customHeight="1">
      <c r="A31" s="19" t="s">
        <v>34</v>
      </c>
      <c r="B31" s="85">
        <v>0</v>
      </c>
      <c r="C31" s="85">
        <v>0</v>
      </c>
      <c r="D31" s="85">
        <v>0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  <c r="Z31" s="85">
        <v>0</v>
      </c>
      <c r="AA31" s="85">
        <v>0</v>
      </c>
      <c r="AB31" s="85">
        <v>0</v>
      </c>
      <c r="AC31" s="85">
        <v>0</v>
      </c>
      <c r="AD31" s="85">
        <v>0</v>
      </c>
      <c r="AE31" s="85">
        <v>0</v>
      </c>
      <c r="AF31" s="253">
        <v>0</v>
      </c>
      <c r="AG31" s="253">
        <v>0</v>
      </c>
      <c r="AH31" s="253">
        <v>0</v>
      </c>
      <c r="AI31" s="253">
        <v>0</v>
      </c>
      <c r="AJ31" s="253">
        <v>0</v>
      </c>
      <c r="AK31" s="253">
        <v>0</v>
      </c>
    </row>
    <row r="32" spans="1:37" s="85" customFormat="1" ht="27.75" customHeight="1">
      <c r="A32" s="19" t="s">
        <v>101</v>
      </c>
      <c r="B32" s="85">
        <v>0</v>
      </c>
      <c r="C32" s="85">
        <v>0</v>
      </c>
      <c r="D32" s="85">
        <v>0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V32" s="85">
        <v>0</v>
      </c>
      <c r="W32" s="85">
        <v>0</v>
      </c>
      <c r="X32" s="85">
        <v>0</v>
      </c>
      <c r="Y32" s="85">
        <v>0</v>
      </c>
      <c r="Z32" s="85">
        <v>0</v>
      </c>
      <c r="AA32" s="85">
        <v>0</v>
      </c>
      <c r="AB32" s="85">
        <v>0</v>
      </c>
      <c r="AC32" s="85">
        <v>0</v>
      </c>
      <c r="AD32" s="85">
        <v>0</v>
      </c>
      <c r="AE32" s="85">
        <v>0</v>
      </c>
      <c r="AF32" s="253">
        <v>0</v>
      </c>
      <c r="AG32" s="253">
        <v>0</v>
      </c>
      <c r="AH32" s="253">
        <v>0</v>
      </c>
      <c r="AI32" s="253">
        <v>0</v>
      </c>
      <c r="AJ32" s="253">
        <v>0</v>
      </c>
      <c r="AK32" s="253">
        <v>0</v>
      </c>
    </row>
    <row r="33" spans="1:37" s="85" customFormat="1" ht="27.75" customHeight="1">
      <c r="A33" s="19"/>
      <c r="AF33" s="253"/>
      <c r="AG33" s="253"/>
      <c r="AH33" s="253"/>
      <c r="AI33" s="253"/>
      <c r="AJ33" s="253"/>
      <c r="AK33" s="253"/>
    </row>
    <row r="34" spans="1:37" s="87" customFormat="1" ht="27.75" customHeight="1">
      <c r="A34" s="20" t="s">
        <v>35</v>
      </c>
      <c r="B34" s="87">
        <v>546</v>
      </c>
      <c r="C34" s="87">
        <v>397</v>
      </c>
      <c r="D34" s="87">
        <v>149</v>
      </c>
      <c r="E34" s="87">
        <v>100</v>
      </c>
      <c r="F34" s="87">
        <v>74</v>
      </c>
      <c r="G34" s="87">
        <v>26</v>
      </c>
      <c r="H34" s="87">
        <v>90</v>
      </c>
      <c r="I34" s="87">
        <v>58</v>
      </c>
      <c r="J34" s="87">
        <v>32</v>
      </c>
      <c r="K34" s="87">
        <v>22</v>
      </c>
      <c r="L34" s="87">
        <v>13</v>
      </c>
      <c r="M34" s="87">
        <v>9</v>
      </c>
      <c r="N34" s="87">
        <v>6</v>
      </c>
      <c r="O34" s="87">
        <v>6</v>
      </c>
      <c r="P34" s="87">
        <v>0</v>
      </c>
      <c r="Q34" s="87">
        <v>305</v>
      </c>
      <c r="R34" s="87">
        <v>237</v>
      </c>
      <c r="S34" s="87">
        <v>68</v>
      </c>
      <c r="T34" s="87">
        <v>2</v>
      </c>
      <c r="U34" s="87">
        <v>1</v>
      </c>
      <c r="V34" s="87">
        <v>1</v>
      </c>
      <c r="W34" s="87">
        <v>21</v>
      </c>
      <c r="X34" s="87">
        <v>8</v>
      </c>
      <c r="Y34" s="87">
        <v>13</v>
      </c>
      <c r="Z34" s="87">
        <v>0</v>
      </c>
      <c r="AA34" s="87">
        <v>0</v>
      </c>
      <c r="AB34" s="87">
        <v>0</v>
      </c>
      <c r="AC34" s="87">
        <v>0</v>
      </c>
      <c r="AD34" s="87">
        <v>0</v>
      </c>
      <c r="AE34" s="87">
        <v>0</v>
      </c>
      <c r="AF34" s="254">
        <v>18.3</v>
      </c>
      <c r="AG34" s="254">
        <v>18.6</v>
      </c>
      <c r="AH34" s="254">
        <v>17.4</v>
      </c>
      <c r="AI34" s="254">
        <v>55.9</v>
      </c>
      <c r="AJ34" s="254">
        <v>59.7</v>
      </c>
      <c r="AK34" s="254">
        <v>45.6</v>
      </c>
    </row>
    <row r="35" spans="1:37" s="85" customFormat="1" ht="27.75" customHeight="1">
      <c r="A35" s="19" t="s">
        <v>36</v>
      </c>
      <c r="B35" s="85">
        <v>474</v>
      </c>
      <c r="C35" s="85">
        <v>369</v>
      </c>
      <c r="D35" s="85">
        <v>105</v>
      </c>
      <c r="E35" s="85">
        <v>89</v>
      </c>
      <c r="F35" s="85">
        <v>71</v>
      </c>
      <c r="G35" s="85">
        <v>18</v>
      </c>
      <c r="H35" s="85">
        <v>79</v>
      </c>
      <c r="I35" s="85">
        <v>53</v>
      </c>
      <c r="J35" s="85">
        <v>26</v>
      </c>
      <c r="K35" s="85">
        <v>16</v>
      </c>
      <c r="L35" s="85">
        <v>12</v>
      </c>
      <c r="M35" s="85">
        <v>4</v>
      </c>
      <c r="N35" s="85">
        <v>6</v>
      </c>
      <c r="O35" s="85">
        <v>6</v>
      </c>
      <c r="P35" s="85">
        <v>0</v>
      </c>
      <c r="Q35" s="85">
        <v>275</v>
      </c>
      <c r="R35" s="85">
        <v>221</v>
      </c>
      <c r="S35" s="85">
        <v>54</v>
      </c>
      <c r="T35" s="85">
        <v>0</v>
      </c>
      <c r="U35" s="85">
        <v>0</v>
      </c>
      <c r="V35" s="85">
        <v>0</v>
      </c>
      <c r="W35" s="85">
        <v>9</v>
      </c>
      <c r="X35" s="85">
        <v>6</v>
      </c>
      <c r="Y35" s="85">
        <v>3</v>
      </c>
      <c r="Z35" s="85">
        <v>0</v>
      </c>
      <c r="AA35" s="85">
        <v>0</v>
      </c>
      <c r="AB35" s="85">
        <v>0</v>
      </c>
      <c r="AC35" s="85">
        <v>0</v>
      </c>
      <c r="AD35" s="85">
        <v>0</v>
      </c>
      <c r="AE35" s="85">
        <v>0</v>
      </c>
      <c r="AF35" s="253">
        <v>18.8</v>
      </c>
      <c r="AG35" s="253">
        <v>19.2</v>
      </c>
      <c r="AH35" s="253">
        <v>17.1</v>
      </c>
      <c r="AI35" s="253">
        <v>58</v>
      </c>
      <c r="AJ35" s="253">
        <v>59.9</v>
      </c>
      <c r="AK35" s="253">
        <v>51.4</v>
      </c>
    </row>
    <row r="36" spans="1:37" s="85" customFormat="1" ht="27.75" customHeight="1">
      <c r="A36" s="19" t="s">
        <v>37</v>
      </c>
      <c r="B36" s="85">
        <v>0</v>
      </c>
      <c r="C36" s="85">
        <v>0</v>
      </c>
      <c r="D36" s="85">
        <v>0</v>
      </c>
      <c r="E36" s="85">
        <v>0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0</v>
      </c>
      <c r="R36" s="85">
        <v>0</v>
      </c>
      <c r="S36" s="85">
        <v>0</v>
      </c>
      <c r="T36" s="85">
        <v>0</v>
      </c>
      <c r="U36" s="85">
        <v>0</v>
      </c>
      <c r="V36" s="85">
        <v>0</v>
      </c>
      <c r="W36" s="85">
        <v>0</v>
      </c>
      <c r="X36" s="85">
        <v>0</v>
      </c>
      <c r="Y36" s="85">
        <v>0</v>
      </c>
      <c r="Z36" s="85">
        <v>0</v>
      </c>
      <c r="AA36" s="85">
        <v>0</v>
      </c>
      <c r="AB36" s="85">
        <v>0</v>
      </c>
      <c r="AC36" s="85">
        <v>0</v>
      </c>
      <c r="AD36" s="85">
        <v>0</v>
      </c>
      <c r="AE36" s="85">
        <v>0</v>
      </c>
      <c r="AF36" s="253">
        <v>0</v>
      </c>
      <c r="AG36" s="253">
        <v>0</v>
      </c>
      <c r="AH36" s="253">
        <v>0</v>
      </c>
      <c r="AI36" s="253">
        <v>0</v>
      </c>
      <c r="AJ36" s="253">
        <v>0</v>
      </c>
      <c r="AK36" s="253">
        <v>0</v>
      </c>
    </row>
    <row r="37" spans="1:37" s="85" customFormat="1" ht="27.75" customHeight="1">
      <c r="A37" s="19" t="s">
        <v>38</v>
      </c>
      <c r="B37" s="85">
        <v>0</v>
      </c>
      <c r="C37" s="85">
        <v>0</v>
      </c>
      <c r="D37" s="85">
        <v>0</v>
      </c>
      <c r="E37" s="85">
        <v>0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85">
        <v>0</v>
      </c>
      <c r="P37" s="85">
        <v>0</v>
      </c>
      <c r="Q37" s="85">
        <v>0</v>
      </c>
      <c r="R37" s="85">
        <v>0</v>
      </c>
      <c r="S37" s="85">
        <v>0</v>
      </c>
      <c r="T37" s="85">
        <v>0</v>
      </c>
      <c r="U37" s="85">
        <v>0</v>
      </c>
      <c r="V37" s="85">
        <v>0</v>
      </c>
      <c r="W37" s="85">
        <v>0</v>
      </c>
      <c r="X37" s="85">
        <v>0</v>
      </c>
      <c r="Y37" s="85">
        <v>0</v>
      </c>
      <c r="Z37" s="85">
        <v>0</v>
      </c>
      <c r="AA37" s="85">
        <v>0</v>
      </c>
      <c r="AB37" s="85">
        <v>0</v>
      </c>
      <c r="AC37" s="85">
        <v>0</v>
      </c>
      <c r="AD37" s="85">
        <v>0</v>
      </c>
      <c r="AE37" s="85">
        <v>0</v>
      </c>
      <c r="AF37" s="253">
        <v>0</v>
      </c>
      <c r="AG37" s="253">
        <v>0</v>
      </c>
      <c r="AH37" s="253">
        <v>0</v>
      </c>
      <c r="AI37" s="253">
        <v>0</v>
      </c>
      <c r="AJ37" s="253">
        <v>0</v>
      </c>
      <c r="AK37" s="253">
        <v>0</v>
      </c>
    </row>
    <row r="38" spans="1:37" s="85" customFormat="1" ht="27.75" customHeight="1">
      <c r="A38" s="19" t="s">
        <v>39</v>
      </c>
      <c r="B38" s="85">
        <v>0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  <c r="T38" s="85">
        <v>0</v>
      </c>
      <c r="U38" s="85">
        <v>0</v>
      </c>
      <c r="V38" s="85">
        <v>0</v>
      </c>
      <c r="W38" s="85">
        <v>0</v>
      </c>
      <c r="X38" s="85">
        <v>0</v>
      </c>
      <c r="Y38" s="85">
        <v>0</v>
      </c>
      <c r="Z38" s="85">
        <v>0</v>
      </c>
      <c r="AA38" s="85">
        <v>0</v>
      </c>
      <c r="AB38" s="85">
        <v>0</v>
      </c>
      <c r="AC38" s="85">
        <v>0</v>
      </c>
      <c r="AD38" s="85">
        <v>0</v>
      </c>
      <c r="AE38" s="85">
        <v>0</v>
      </c>
      <c r="AF38" s="253">
        <v>0</v>
      </c>
      <c r="AG38" s="253">
        <v>0</v>
      </c>
      <c r="AH38" s="253">
        <v>0</v>
      </c>
      <c r="AI38" s="253">
        <v>0</v>
      </c>
      <c r="AJ38" s="253">
        <v>0</v>
      </c>
      <c r="AK38" s="253">
        <v>0</v>
      </c>
    </row>
    <row r="39" spans="1:37" s="85" customFormat="1" ht="27.75" customHeight="1">
      <c r="A39" s="19" t="s">
        <v>40</v>
      </c>
      <c r="B39" s="85">
        <v>0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  <c r="T39" s="85">
        <v>0</v>
      </c>
      <c r="U39" s="85">
        <v>0</v>
      </c>
      <c r="V39" s="85">
        <v>0</v>
      </c>
      <c r="W39" s="85">
        <v>0</v>
      </c>
      <c r="X39" s="85">
        <v>0</v>
      </c>
      <c r="Y39" s="85">
        <v>0</v>
      </c>
      <c r="Z39" s="85">
        <v>0</v>
      </c>
      <c r="AA39" s="85">
        <v>0</v>
      </c>
      <c r="AB39" s="85">
        <v>0</v>
      </c>
      <c r="AC39" s="85">
        <v>0</v>
      </c>
      <c r="AD39" s="85">
        <v>0</v>
      </c>
      <c r="AE39" s="85">
        <v>0</v>
      </c>
      <c r="AF39" s="253">
        <v>0</v>
      </c>
      <c r="AG39" s="253">
        <v>0</v>
      </c>
      <c r="AH39" s="253">
        <v>0</v>
      </c>
      <c r="AI39" s="253">
        <v>0</v>
      </c>
      <c r="AJ39" s="253">
        <v>0</v>
      </c>
      <c r="AK39" s="253">
        <v>0</v>
      </c>
    </row>
    <row r="40" spans="1:37" s="85" customFormat="1" ht="27.75" customHeight="1">
      <c r="A40" s="19" t="s">
        <v>41</v>
      </c>
      <c r="B40" s="85">
        <v>0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  <c r="Q40" s="85">
        <v>0</v>
      </c>
      <c r="R40" s="85">
        <v>0</v>
      </c>
      <c r="S40" s="85">
        <v>0</v>
      </c>
      <c r="T40" s="85">
        <v>0</v>
      </c>
      <c r="U40" s="85">
        <v>0</v>
      </c>
      <c r="V40" s="85">
        <v>0</v>
      </c>
      <c r="W40" s="85">
        <v>0</v>
      </c>
      <c r="X40" s="85">
        <v>0</v>
      </c>
      <c r="Y40" s="85">
        <v>0</v>
      </c>
      <c r="Z40" s="85">
        <v>0</v>
      </c>
      <c r="AA40" s="85">
        <v>0</v>
      </c>
      <c r="AB40" s="85">
        <v>0</v>
      </c>
      <c r="AC40" s="85">
        <v>0</v>
      </c>
      <c r="AD40" s="85">
        <v>0</v>
      </c>
      <c r="AE40" s="85">
        <v>0</v>
      </c>
      <c r="AF40" s="253">
        <v>0</v>
      </c>
      <c r="AG40" s="253">
        <v>0</v>
      </c>
      <c r="AH40" s="253">
        <v>0</v>
      </c>
      <c r="AI40" s="253">
        <v>0</v>
      </c>
      <c r="AJ40" s="253">
        <v>0</v>
      </c>
      <c r="AK40" s="253">
        <v>0</v>
      </c>
    </row>
    <row r="41" spans="1:37" s="85" customFormat="1" ht="27.75" customHeight="1">
      <c r="A41" s="19" t="s">
        <v>42</v>
      </c>
      <c r="B41" s="85">
        <v>72</v>
      </c>
      <c r="C41" s="85">
        <v>28</v>
      </c>
      <c r="D41" s="85">
        <v>44</v>
      </c>
      <c r="E41" s="85">
        <v>11</v>
      </c>
      <c r="F41" s="85">
        <v>3</v>
      </c>
      <c r="G41" s="85">
        <v>8</v>
      </c>
      <c r="H41" s="85">
        <v>11</v>
      </c>
      <c r="I41" s="85">
        <v>5</v>
      </c>
      <c r="J41" s="85">
        <v>6</v>
      </c>
      <c r="K41" s="85">
        <v>6</v>
      </c>
      <c r="L41" s="85">
        <v>1</v>
      </c>
      <c r="M41" s="85">
        <v>5</v>
      </c>
      <c r="N41" s="85">
        <v>0</v>
      </c>
      <c r="O41" s="85">
        <v>0</v>
      </c>
      <c r="P41" s="85">
        <v>0</v>
      </c>
      <c r="Q41" s="85">
        <v>30</v>
      </c>
      <c r="R41" s="85">
        <v>16</v>
      </c>
      <c r="S41" s="85">
        <v>14</v>
      </c>
      <c r="T41" s="85">
        <v>2</v>
      </c>
      <c r="U41" s="85">
        <v>1</v>
      </c>
      <c r="V41" s="85">
        <v>1</v>
      </c>
      <c r="W41" s="85">
        <v>12</v>
      </c>
      <c r="X41" s="85">
        <v>2</v>
      </c>
      <c r="Y41" s="85">
        <v>10</v>
      </c>
      <c r="Z41" s="85">
        <v>0</v>
      </c>
      <c r="AA41" s="85">
        <v>0</v>
      </c>
      <c r="AB41" s="85">
        <v>0</v>
      </c>
      <c r="AC41" s="85">
        <v>0</v>
      </c>
      <c r="AD41" s="85">
        <v>0</v>
      </c>
      <c r="AE41" s="85">
        <v>0</v>
      </c>
      <c r="AF41" s="253">
        <v>15.3</v>
      </c>
      <c r="AG41" s="253">
        <v>10.7</v>
      </c>
      <c r="AH41" s="253">
        <v>18.2</v>
      </c>
      <c r="AI41" s="253">
        <v>41.7</v>
      </c>
      <c r="AJ41" s="253">
        <v>57.1</v>
      </c>
      <c r="AK41" s="253">
        <v>31.8</v>
      </c>
    </row>
    <row r="42" spans="1:37" s="85" customFormat="1" ht="27.75" customHeight="1">
      <c r="A42" s="19" t="s">
        <v>43</v>
      </c>
      <c r="B42" s="85">
        <v>0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R42" s="85">
        <v>0</v>
      </c>
      <c r="S42" s="85">
        <v>0</v>
      </c>
      <c r="T42" s="85">
        <v>0</v>
      </c>
      <c r="U42" s="85">
        <v>0</v>
      </c>
      <c r="V42" s="85">
        <v>0</v>
      </c>
      <c r="W42" s="85">
        <v>0</v>
      </c>
      <c r="X42" s="85">
        <v>0</v>
      </c>
      <c r="Y42" s="85">
        <v>0</v>
      </c>
      <c r="Z42" s="85">
        <v>0</v>
      </c>
      <c r="AA42" s="85">
        <v>0</v>
      </c>
      <c r="AB42" s="85">
        <v>0</v>
      </c>
      <c r="AC42" s="85">
        <v>0</v>
      </c>
      <c r="AD42" s="85">
        <v>0</v>
      </c>
      <c r="AE42" s="85">
        <v>0</v>
      </c>
      <c r="AF42" s="253">
        <v>0</v>
      </c>
      <c r="AG42" s="253">
        <v>0</v>
      </c>
      <c r="AH42" s="253">
        <v>0</v>
      </c>
      <c r="AI42" s="253">
        <v>0</v>
      </c>
      <c r="AJ42" s="253">
        <v>0</v>
      </c>
      <c r="AK42" s="253">
        <v>0</v>
      </c>
    </row>
    <row r="43" spans="1:37" s="85" customFormat="1" ht="27.75" customHeight="1">
      <c r="A43" s="19"/>
      <c r="AF43" s="253"/>
      <c r="AG43" s="253"/>
      <c r="AH43" s="253"/>
      <c r="AI43" s="253"/>
      <c r="AJ43" s="253"/>
      <c r="AK43" s="253"/>
    </row>
    <row r="44" spans="1:37" s="87" customFormat="1" ht="27.75" customHeight="1">
      <c r="A44" s="20" t="s">
        <v>44</v>
      </c>
      <c r="B44" s="87">
        <v>0</v>
      </c>
      <c r="C44" s="87">
        <v>0</v>
      </c>
      <c r="D44" s="87">
        <v>0</v>
      </c>
      <c r="E44" s="87"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v>0</v>
      </c>
      <c r="L44" s="87">
        <v>0</v>
      </c>
      <c r="M44" s="87">
        <v>0</v>
      </c>
      <c r="N44" s="87">
        <v>0</v>
      </c>
      <c r="O44" s="87">
        <v>0</v>
      </c>
      <c r="P44" s="87">
        <v>0</v>
      </c>
      <c r="Q44" s="87">
        <v>0</v>
      </c>
      <c r="R44" s="87">
        <v>0</v>
      </c>
      <c r="S44" s="87">
        <v>0</v>
      </c>
      <c r="T44" s="87">
        <v>0</v>
      </c>
      <c r="U44" s="87">
        <v>0</v>
      </c>
      <c r="V44" s="87">
        <v>0</v>
      </c>
      <c r="W44" s="87">
        <v>0</v>
      </c>
      <c r="X44" s="87">
        <v>0</v>
      </c>
      <c r="Y44" s="87">
        <v>0</v>
      </c>
      <c r="Z44" s="87">
        <v>0</v>
      </c>
      <c r="AA44" s="87">
        <v>0</v>
      </c>
      <c r="AB44" s="87">
        <v>0</v>
      </c>
      <c r="AC44" s="87">
        <v>0</v>
      </c>
      <c r="AD44" s="87">
        <v>0</v>
      </c>
      <c r="AE44" s="87">
        <v>0</v>
      </c>
      <c r="AF44" s="254">
        <v>0</v>
      </c>
      <c r="AG44" s="254">
        <v>0</v>
      </c>
      <c r="AH44" s="254">
        <v>0</v>
      </c>
      <c r="AI44" s="254">
        <v>0</v>
      </c>
      <c r="AJ44" s="254">
        <v>0</v>
      </c>
      <c r="AK44" s="254">
        <v>0</v>
      </c>
    </row>
    <row r="45" spans="1:37" s="85" customFormat="1" ht="27.75" customHeight="1">
      <c r="A45" s="19" t="s">
        <v>45</v>
      </c>
      <c r="B45" s="85">
        <v>0</v>
      </c>
      <c r="C45" s="85">
        <v>0</v>
      </c>
      <c r="D45" s="85">
        <v>0</v>
      </c>
      <c r="E45" s="85">
        <v>0</v>
      </c>
      <c r="F45" s="85">
        <v>0</v>
      </c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  <c r="Q45" s="85">
        <v>0</v>
      </c>
      <c r="R45" s="85">
        <v>0</v>
      </c>
      <c r="S45" s="85">
        <v>0</v>
      </c>
      <c r="T45" s="85">
        <v>0</v>
      </c>
      <c r="U45" s="85">
        <v>0</v>
      </c>
      <c r="V45" s="85">
        <v>0</v>
      </c>
      <c r="W45" s="85">
        <v>0</v>
      </c>
      <c r="X45" s="85">
        <v>0</v>
      </c>
      <c r="Y45" s="85">
        <v>0</v>
      </c>
      <c r="Z45" s="85">
        <v>0</v>
      </c>
      <c r="AA45" s="85">
        <v>0</v>
      </c>
      <c r="AB45" s="85">
        <v>0</v>
      </c>
      <c r="AC45" s="85">
        <v>0</v>
      </c>
      <c r="AD45" s="85">
        <v>0</v>
      </c>
      <c r="AE45" s="85">
        <v>0</v>
      </c>
      <c r="AF45" s="253">
        <v>0</v>
      </c>
      <c r="AG45" s="253">
        <v>0</v>
      </c>
      <c r="AH45" s="253">
        <v>0</v>
      </c>
      <c r="AI45" s="253">
        <v>0</v>
      </c>
      <c r="AJ45" s="253">
        <v>0</v>
      </c>
      <c r="AK45" s="253">
        <v>0</v>
      </c>
    </row>
    <row r="46" spans="1:37" s="85" customFormat="1" ht="27.75" customHeight="1">
      <c r="A46" s="19"/>
      <c r="AF46" s="253"/>
      <c r="AG46" s="253"/>
      <c r="AH46" s="253"/>
      <c r="AI46" s="253"/>
      <c r="AJ46" s="253"/>
      <c r="AK46" s="253"/>
    </row>
    <row r="47" spans="1:37" s="87" customFormat="1" ht="27.75" customHeight="1">
      <c r="A47" s="20" t="s">
        <v>46</v>
      </c>
      <c r="B47" s="87">
        <v>601</v>
      </c>
      <c r="C47" s="87">
        <v>301</v>
      </c>
      <c r="D47" s="87">
        <v>300</v>
      </c>
      <c r="E47" s="87">
        <v>202</v>
      </c>
      <c r="F47" s="87">
        <v>104</v>
      </c>
      <c r="G47" s="87">
        <v>98</v>
      </c>
      <c r="H47" s="87">
        <v>203</v>
      </c>
      <c r="I47" s="87">
        <v>85</v>
      </c>
      <c r="J47" s="87">
        <v>118</v>
      </c>
      <c r="K47" s="87">
        <v>18</v>
      </c>
      <c r="L47" s="87">
        <v>16</v>
      </c>
      <c r="M47" s="87">
        <v>2</v>
      </c>
      <c r="N47" s="87">
        <v>8</v>
      </c>
      <c r="O47" s="87">
        <v>6</v>
      </c>
      <c r="P47" s="87">
        <v>2</v>
      </c>
      <c r="Q47" s="87">
        <v>146</v>
      </c>
      <c r="R47" s="87">
        <v>85</v>
      </c>
      <c r="S47" s="87">
        <v>61</v>
      </c>
      <c r="T47" s="87">
        <v>2</v>
      </c>
      <c r="U47" s="87">
        <v>1</v>
      </c>
      <c r="V47" s="87">
        <v>1</v>
      </c>
      <c r="W47" s="87">
        <v>22</v>
      </c>
      <c r="X47" s="87">
        <v>4</v>
      </c>
      <c r="Y47" s="87">
        <v>18</v>
      </c>
      <c r="Z47" s="87">
        <v>0</v>
      </c>
      <c r="AA47" s="87">
        <v>0</v>
      </c>
      <c r="AB47" s="87">
        <v>0</v>
      </c>
      <c r="AC47" s="87">
        <v>12</v>
      </c>
      <c r="AD47" s="87">
        <v>2</v>
      </c>
      <c r="AE47" s="87">
        <v>10</v>
      </c>
      <c r="AF47" s="254">
        <v>33.6</v>
      </c>
      <c r="AG47" s="254">
        <v>34.6</v>
      </c>
      <c r="AH47" s="254">
        <v>32.7</v>
      </c>
      <c r="AI47" s="254">
        <v>26.3</v>
      </c>
      <c r="AJ47" s="254">
        <v>28.9</v>
      </c>
      <c r="AK47" s="254">
        <v>23.7</v>
      </c>
    </row>
    <row r="48" spans="1:37" s="85" customFormat="1" ht="27.75" customHeight="1">
      <c r="A48" s="19" t="s">
        <v>47</v>
      </c>
      <c r="B48" s="85">
        <v>601</v>
      </c>
      <c r="C48" s="85">
        <v>301</v>
      </c>
      <c r="D48" s="85">
        <v>300</v>
      </c>
      <c r="E48" s="85">
        <v>202</v>
      </c>
      <c r="F48" s="85">
        <v>104</v>
      </c>
      <c r="G48" s="85">
        <v>98</v>
      </c>
      <c r="H48" s="85">
        <v>203</v>
      </c>
      <c r="I48" s="85">
        <v>85</v>
      </c>
      <c r="J48" s="85">
        <v>118</v>
      </c>
      <c r="K48" s="85">
        <v>18</v>
      </c>
      <c r="L48" s="85">
        <v>16</v>
      </c>
      <c r="M48" s="85">
        <v>2</v>
      </c>
      <c r="N48" s="85">
        <v>8</v>
      </c>
      <c r="O48" s="85">
        <v>6</v>
      </c>
      <c r="P48" s="85">
        <v>2</v>
      </c>
      <c r="Q48" s="85">
        <v>146</v>
      </c>
      <c r="R48" s="85">
        <v>85</v>
      </c>
      <c r="S48" s="85">
        <v>61</v>
      </c>
      <c r="T48" s="85">
        <v>2</v>
      </c>
      <c r="U48" s="85">
        <v>1</v>
      </c>
      <c r="V48" s="85">
        <v>1</v>
      </c>
      <c r="W48" s="85">
        <v>22</v>
      </c>
      <c r="X48" s="85">
        <v>4</v>
      </c>
      <c r="Y48" s="85">
        <v>18</v>
      </c>
      <c r="Z48" s="85">
        <v>0</v>
      </c>
      <c r="AA48" s="85">
        <v>0</v>
      </c>
      <c r="AB48" s="85">
        <v>0</v>
      </c>
      <c r="AC48" s="85">
        <v>12</v>
      </c>
      <c r="AD48" s="85">
        <v>2</v>
      </c>
      <c r="AE48" s="85">
        <v>10</v>
      </c>
      <c r="AF48" s="253">
        <v>33.6</v>
      </c>
      <c r="AG48" s="253">
        <v>34.6</v>
      </c>
      <c r="AH48" s="253">
        <v>32.7</v>
      </c>
      <c r="AI48" s="253">
        <v>26.3</v>
      </c>
      <c r="AJ48" s="253">
        <v>28.9</v>
      </c>
      <c r="AK48" s="253">
        <v>23.7</v>
      </c>
    </row>
    <row r="49" spans="1:37" s="85" customFormat="1" ht="27.75" customHeight="1">
      <c r="A49" s="19" t="s">
        <v>48</v>
      </c>
      <c r="B49" s="85">
        <v>0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85">
        <v>0</v>
      </c>
      <c r="V49" s="85">
        <v>0</v>
      </c>
      <c r="W49" s="85">
        <v>0</v>
      </c>
      <c r="X49" s="85">
        <v>0</v>
      </c>
      <c r="Y49" s="85">
        <v>0</v>
      </c>
      <c r="Z49" s="85">
        <v>0</v>
      </c>
      <c r="AA49" s="85">
        <v>0</v>
      </c>
      <c r="AB49" s="85">
        <v>0</v>
      </c>
      <c r="AC49" s="85">
        <v>0</v>
      </c>
      <c r="AD49" s="85">
        <v>0</v>
      </c>
      <c r="AE49" s="85">
        <v>0</v>
      </c>
      <c r="AF49" s="253">
        <v>0</v>
      </c>
      <c r="AG49" s="253">
        <v>0</v>
      </c>
      <c r="AH49" s="253">
        <v>0</v>
      </c>
      <c r="AI49" s="253">
        <v>0</v>
      </c>
      <c r="AJ49" s="253">
        <v>0</v>
      </c>
      <c r="AK49" s="253">
        <v>0</v>
      </c>
    </row>
    <row r="50" spans="1:37" s="85" customFormat="1" ht="27.75" customHeight="1">
      <c r="A50" s="19" t="s">
        <v>49</v>
      </c>
      <c r="B50" s="85">
        <v>0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0</v>
      </c>
      <c r="X50" s="85">
        <v>0</v>
      </c>
      <c r="Y50" s="85">
        <v>0</v>
      </c>
      <c r="Z50" s="85">
        <v>0</v>
      </c>
      <c r="AA50" s="85">
        <v>0</v>
      </c>
      <c r="AB50" s="85">
        <v>0</v>
      </c>
      <c r="AC50" s="85">
        <v>0</v>
      </c>
      <c r="AD50" s="85">
        <v>0</v>
      </c>
      <c r="AE50" s="85">
        <v>0</v>
      </c>
      <c r="AF50" s="253">
        <v>0</v>
      </c>
      <c r="AG50" s="253">
        <v>0</v>
      </c>
      <c r="AH50" s="253">
        <v>0</v>
      </c>
      <c r="AI50" s="253">
        <v>0</v>
      </c>
      <c r="AJ50" s="253">
        <v>0</v>
      </c>
      <c r="AK50" s="253">
        <v>0</v>
      </c>
    </row>
    <row r="51" spans="1:37" s="86" customFormat="1" ht="27.75" customHeight="1" thickBot="1">
      <c r="A51" s="27" t="s">
        <v>50</v>
      </c>
      <c r="B51" s="89">
        <v>0</v>
      </c>
      <c r="C51" s="89">
        <v>0</v>
      </c>
      <c r="D51" s="89">
        <v>0</v>
      </c>
      <c r="E51" s="89">
        <v>0</v>
      </c>
      <c r="F51" s="89">
        <v>0</v>
      </c>
      <c r="G51" s="89">
        <v>0</v>
      </c>
      <c r="H51" s="89">
        <v>0</v>
      </c>
      <c r="I51" s="89">
        <v>0</v>
      </c>
      <c r="J51" s="89">
        <v>0</v>
      </c>
      <c r="K51" s="89">
        <v>0</v>
      </c>
      <c r="L51" s="89">
        <v>0</v>
      </c>
      <c r="M51" s="89">
        <v>0</v>
      </c>
      <c r="N51" s="89">
        <v>0</v>
      </c>
      <c r="O51" s="89">
        <v>0</v>
      </c>
      <c r="P51" s="89">
        <v>0</v>
      </c>
      <c r="Q51" s="89">
        <v>0</v>
      </c>
      <c r="R51" s="89">
        <v>0</v>
      </c>
      <c r="S51" s="89">
        <v>0</v>
      </c>
      <c r="T51" s="89">
        <v>0</v>
      </c>
      <c r="U51" s="89">
        <v>0</v>
      </c>
      <c r="V51" s="89">
        <v>0</v>
      </c>
      <c r="W51" s="89">
        <v>0</v>
      </c>
      <c r="X51" s="89">
        <v>0</v>
      </c>
      <c r="Y51" s="89">
        <v>0</v>
      </c>
      <c r="Z51" s="89">
        <v>0</v>
      </c>
      <c r="AA51" s="89">
        <v>0</v>
      </c>
      <c r="AB51" s="89">
        <v>0</v>
      </c>
      <c r="AC51" s="89">
        <v>0</v>
      </c>
      <c r="AD51" s="89">
        <v>0</v>
      </c>
      <c r="AE51" s="89">
        <v>0</v>
      </c>
      <c r="AF51" s="256">
        <v>0</v>
      </c>
      <c r="AG51" s="256">
        <v>0</v>
      </c>
      <c r="AH51" s="256">
        <v>0</v>
      </c>
      <c r="AI51" s="256">
        <v>0</v>
      </c>
      <c r="AJ51" s="256">
        <v>0</v>
      </c>
      <c r="AK51" s="256">
        <v>0</v>
      </c>
    </row>
    <row r="52" spans="1:37" s="374" customFormat="1" ht="18" thickBot="1">
      <c r="A52" s="364" t="s">
        <v>509</v>
      </c>
      <c r="B52" s="365"/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  <c r="Z52" s="365"/>
      <c r="AA52" s="365"/>
      <c r="AB52" s="365"/>
      <c r="AC52" s="365"/>
      <c r="AD52" s="365"/>
      <c r="AE52" s="365"/>
      <c r="AF52" s="366"/>
      <c r="AG52" s="366"/>
      <c r="AH52" s="366"/>
      <c r="AI52" s="366"/>
      <c r="AJ52" s="366"/>
      <c r="AK52" s="369" t="s">
        <v>506</v>
      </c>
    </row>
    <row r="53" spans="1:37" s="374" customFormat="1" ht="50.25" customHeight="1">
      <c r="A53" s="746" t="s">
        <v>105</v>
      </c>
      <c r="B53" s="742" t="s">
        <v>512</v>
      </c>
      <c r="C53" s="751"/>
      <c r="D53" s="752"/>
      <c r="E53" s="753" t="s">
        <v>513</v>
      </c>
      <c r="F53" s="751"/>
      <c r="G53" s="752"/>
      <c r="H53" s="742" t="s">
        <v>507</v>
      </c>
      <c r="I53" s="751"/>
      <c r="J53" s="752"/>
      <c r="K53" s="742" t="s">
        <v>521</v>
      </c>
      <c r="L53" s="751"/>
      <c r="M53" s="752"/>
      <c r="N53" s="742" t="s">
        <v>522</v>
      </c>
      <c r="O53" s="751"/>
      <c r="P53" s="752"/>
      <c r="Q53" s="739" t="s">
        <v>516</v>
      </c>
      <c r="R53" s="740"/>
      <c r="S53" s="741"/>
      <c r="T53" s="739" t="s">
        <v>517</v>
      </c>
      <c r="U53" s="740"/>
      <c r="V53" s="741"/>
      <c r="W53" s="739" t="s">
        <v>518</v>
      </c>
      <c r="X53" s="740"/>
      <c r="Y53" s="741"/>
      <c r="Z53" s="739" t="s">
        <v>508</v>
      </c>
      <c r="AA53" s="740"/>
      <c r="AB53" s="741"/>
      <c r="AC53" s="742" t="s">
        <v>519</v>
      </c>
      <c r="AD53" s="743"/>
      <c r="AE53" s="744"/>
      <c r="AF53" s="737" t="s">
        <v>520</v>
      </c>
      <c r="AG53" s="738"/>
      <c r="AH53" s="745"/>
      <c r="AI53" s="737" t="s">
        <v>470</v>
      </c>
      <c r="AJ53" s="738"/>
      <c r="AK53" s="738"/>
    </row>
    <row r="54" spans="1:37" s="374" customFormat="1" ht="16.5" customHeight="1">
      <c r="A54" s="747"/>
      <c r="B54" s="370" t="s">
        <v>94</v>
      </c>
      <c r="C54" s="370" t="s">
        <v>108</v>
      </c>
      <c r="D54" s="370" t="s">
        <v>109</v>
      </c>
      <c r="E54" s="370" t="s">
        <v>94</v>
      </c>
      <c r="F54" s="370" t="s">
        <v>108</v>
      </c>
      <c r="G54" s="370" t="s">
        <v>109</v>
      </c>
      <c r="H54" s="370" t="s">
        <v>94</v>
      </c>
      <c r="I54" s="370" t="s">
        <v>108</v>
      </c>
      <c r="J54" s="370" t="s">
        <v>109</v>
      </c>
      <c r="K54" s="370" t="s">
        <v>94</v>
      </c>
      <c r="L54" s="370" t="s">
        <v>108</v>
      </c>
      <c r="M54" s="370" t="s">
        <v>109</v>
      </c>
      <c r="N54" s="370" t="s">
        <v>177</v>
      </c>
      <c r="O54" s="370" t="s">
        <v>333</v>
      </c>
      <c r="P54" s="370" t="s">
        <v>334</v>
      </c>
      <c r="Q54" s="370" t="s">
        <v>94</v>
      </c>
      <c r="R54" s="370" t="s">
        <v>108</v>
      </c>
      <c r="S54" s="370" t="s">
        <v>109</v>
      </c>
      <c r="T54" s="370" t="s">
        <v>94</v>
      </c>
      <c r="U54" s="370" t="s">
        <v>108</v>
      </c>
      <c r="V54" s="370" t="s">
        <v>109</v>
      </c>
      <c r="W54" s="370" t="s">
        <v>94</v>
      </c>
      <c r="X54" s="370" t="s">
        <v>108</v>
      </c>
      <c r="Y54" s="370" t="s">
        <v>109</v>
      </c>
      <c r="Z54" s="370" t="s">
        <v>117</v>
      </c>
      <c r="AA54" s="370" t="s">
        <v>372</v>
      </c>
      <c r="AB54" s="370" t="s">
        <v>373</v>
      </c>
      <c r="AC54" s="370" t="s">
        <v>94</v>
      </c>
      <c r="AD54" s="370" t="s">
        <v>108</v>
      </c>
      <c r="AE54" s="370" t="s">
        <v>109</v>
      </c>
      <c r="AF54" s="372" t="s">
        <v>94</v>
      </c>
      <c r="AG54" s="372" t="s">
        <v>108</v>
      </c>
      <c r="AH54" s="372" t="s">
        <v>109</v>
      </c>
      <c r="AI54" s="372" t="s">
        <v>94</v>
      </c>
      <c r="AJ54" s="372" t="s">
        <v>108</v>
      </c>
      <c r="AK54" s="373" t="s">
        <v>109</v>
      </c>
    </row>
    <row r="55" spans="1:37" s="88" customFormat="1" ht="24" customHeight="1">
      <c r="A55" s="20" t="s">
        <v>52</v>
      </c>
      <c r="B55" s="87">
        <v>178</v>
      </c>
      <c r="C55" s="87">
        <v>74</v>
      </c>
      <c r="D55" s="87">
        <v>104</v>
      </c>
      <c r="E55" s="87">
        <v>31</v>
      </c>
      <c r="F55" s="87">
        <v>8</v>
      </c>
      <c r="G55" s="87">
        <v>23</v>
      </c>
      <c r="H55" s="87">
        <v>52</v>
      </c>
      <c r="I55" s="87">
        <v>18</v>
      </c>
      <c r="J55" s="87">
        <v>34</v>
      </c>
      <c r="K55" s="87">
        <v>2</v>
      </c>
      <c r="L55" s="87">
        <v>0</v>
      </c>
      <c r="M55" s="87">
        <v>2</v>
      </c>
      <c r="N55" s="87">
        <v>3</v>
      </c>
      <c r="O55" s="87">
        <v>2</v>
      </c>
      <c r="P55" s="87">
        <v>1</v>
      </c>
      <c r="Q55" s="87">
        <v>73</v>
      </c>
      <c r="R55" s="87">
        <v>40</v>
      </c>
      <c r="S55" s="87">
        <v>33</v>
      </c>
      <c r="T55" s="87">
        <v>3</v>
      </c>
      <c r="U55" s="87">
        <v>3</v>
      </c>
      <c r="V55" s="87">
        <v>0</v>
      </c>
      <c r="W55" s="87">
        <v>14</v>
      </c>
      <c r="X55" s="87">
        <v>3</v>
      </c>
      <c r="Y55" s="87">
        <v>11</v>
      </c>
      <c r="Z55" s="87">
        <v>0</v>
      </c>
      <c r="AA55" s="87">
        <v>0</v>
      </c>
      <c r="AB55" s="87">
        <v>0</v>
      </c>
      <c r="AC55" s="87">
        <v>3</v>
      </c>
      <c r="AD55" s="87">
        <v>1</v>
      </c>
      <c r="AE55" s="87">
        <v>2</v>
      </c>
      <c r="AF55" s="254">
        <v>17.4</v>
      </c>
      <c r="AG55" s="254">
        <v>10.8</v>
      </c>
      <c r="AH55" s="254">
        <v>22.1</v>
      </c>
      <c r="AI55" s="254">
        <v>42.7</v>
      </c>
      <c r="AJ55" s="254">
        <v>55.4</v>
      </c>
      <c r="AK55" s="254">
        <v>33.7</v>
      </c>
    </row>
    <row r="56" spans="1:37" s="86" customFormat="1" ht="24" customHeight="1">
      <c r="A56" s="19" t="s">
        <v>53</v>
      </c>
      <c r="B56" s="85">
        <v>0</v>
      </c>
      <c r="C56" s="85">
        <v>0</v>
      </c>
      <c r="D56" s="85">
        <v>0</v>
      </c>
      <c r="E56" s="85">
        <v>0</v>
      </c>
      <c r="F56" s="85">
        <v>0</v>
      </c>
      <c r="G56" s="85">
        <v>0</v>
      </c>
      <c r="H56" s="85">
        <v>0</v>
      </c>
      <c r="I56" s="85">
        <v>0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  <c r="O56" s="85">
        <v>0</v>
      </c>
      <c r="P56" s="85">
        <v>0</v>
      </c>
      <c r="Q56" s="85">
        <v>0</v>
      </c>
      <c r="R56" s="85">
        <v>0</v>
      </c>
      <c r="S56" s="85">
        <v>0</v>
      </c>
      <c r="T56" s="85">
        <v>0</v>
      </c>
      <c r="U56" s="85">
        <v>0</v>
      </c>
      <c r="V56" s="85">
        <v>0</v>
      </c>
      <c r="W56" s="85">
        <v>0</v>
      </c>
      <c r="X56" s="85">
        <v>0</v>
      </c>
      <c r="Y56" s="85">
        <v>0</v>
      </c>
      <c r="Z56" s="85">
        <v>0</v>
      </c>
      <c r="AA56" s="85">
        <v>0</v>
      </c>
      <c r="AB56" s="85">
        <v>0</v>
      </c>
      <c r="AC56" s="85">
        <v>0</v>
      </c>
      <c r="AD56" s="85">
        <v>0</v>
      </c>
      <c r="AE56" s="85">
        <v>0</v>
      </c>
      <c r="AF56" s="253">
        <v>0</v>
      </c>
      <c r="AG56" s="253">
        <v>0</v>
      </c>
      <c r="AH56" s="253">
        <v>0</v>
      </c>
      <c r="AI56" s="253">
        <v>0</v>
      </c>
      <c r="AJ56" s="253">
        <v>0</v>
      </c>
      <c r="AK56" s="253">
        <v>0</v>
      </c>
    </row>
    <row r="57" spans="1:37" s="86" customFormat="1" ht="24" customHeight="1">
      <c r="A57" s="19" t="s">
        <v>54</v>
      </c>
      <c r="B57" s="85">
        <v>85</v>
      </c>
      <c r="C57" s="85">
        <v>34</v>
      </c>
      <c r="D57" s="85">
        <v>51</v>
      </c>
      <c r="E57" s="85">
        <v>19</v>
      </c>
      <c r="F57" s="85">
        <v>5</v>
      </c>
      <c r="G57" s="85">
        <v>14</v>
      </c>
      <c r="H57" s="85">
        <v>23</v>
      </c>
      <c r="I57" s="85">
        <v>9</v>
      </c>
      <c r="J57" s="85">
        <v>14</v>
      </c>
      <c r="K57" s="85">
        <v>2</v>
      </c>
      <c r="L57" s="85">
        <v>0</v>
      </c>
      <c r="M57" s="85">
        <v>2</v>
      </c>
      <c r="N57" s="85">
        <v>3</v>
      </c>
      <c r="O57" s="85">
        <v>2</v>
      </c>
      <c r="P57" s="85">
        <v>1</v>
      </c>
      <c r="Q57" s="85">
        <v>27</v>
      </c>
      <c r="R57" s="85">
        <v>15</v>
      </c>
      <c r="S57" s="85">
        <v>12</v>
      </c>
      <c r="T57" s="85">
        <v>1</v>
      </c>
      <c r="U57" s="85">
        <v>1</v>
      </c>
      <c r="V57" s="85">
        <v>0</v>
      </c>
      <c r="W57" s="85">
        <v>10</v>
      </c>
      <c r="X57" s="85">
        <v>2</v>
      </c>
      <c r="Y57" s="85">
        <v>8</v>
      </c>
      <c r="Z57" s="85">
        <v>0</v>
      </c>
      <c r="AA57" s="85">
        <v>0</v>
      </c>
      <c r="AB57" s="85">
        <v>0</v>
      </c>
      <c r="AC57" s="85">
        <v>0</v>
      </c>
      <c r="AD57" s="85">
        <v>0</v>
      </c>
      <c r="AE57" s="85">
        <v>0</v>
      </c>
      <c r="AF57" s="253">
        <v>22.4</v>
      </c>
      <c r="AG57" s="253">
        <v>14.7</v>
      </c>
      <c r="AH57" s="253">
        <v>27.5</v>
      </c>
      <c r="AI57" s="253">
        <v>31.8</v>
      </c>
      <c r="AJ57" s="253">
        <v>44.1</v>
      </c>
      <c r="AK57" s="253">
        <v>23.5</v>
      </c>
    </row>
    <row r="58" spans="1:37" s="86" customFormat="1" ht="24" customHeight="1">
      <c r="A58" s="19" t="s">
        <v>55</v>
      </c>
      <c r="B58" s="85">
        <v>0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5">
        <v>0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85">
        <v>0</v>
      </c>
      <c r="P58" s="85">
        <v>0</v>
      </c>
      <c r="Q58" s="85">
        <v>0</v>
      </c>
      <c r="R58" s="85">
        <v>0</v>
      </c>
      <c r="S58" s="85">
        <v>0</v>
      </c>
      <c r="T58" s="85">
        <v>0</v>
      </c>
      <c r="U58" s="85">
        <v>0</v>
      </c>
      <c r="V58" s="85">
        <v>0</v>
      </c>
      <c r="W58" s="85">
        <v>0</v>
      </c>
      <c r="X58" s="85">
        <v>0</v>
      </c>
      <c r="Y58" s="85">
        <v>0</v>
      </c>
      <c r="Z58" s="85">
        <v>0</v>
      </c>
      <c r="AA58" s="85">
        <v>0</v>
      </c>
      <c r="AB58" s="85">
        <v>0</v>
      </c>
      <c r="AC58" s="85">
        <v>0</v>
      </c>
      <c r="AD58" s="85">
        <v>0</v>
      </c>
      <c r="AE58" s="85">
        <v>0</v>
      </c>
      <c r="AF58" s="253">
        <v>0</v>
      </c>
      <c r="AG58" s="253">
        <v>0</v>
      </c>
      <c r="AH58" s="253">
        <v>0</v>
      </c>
      <c r="AI58" s="253">
        <v>0</v>
      </c>
      <c r="AJ58" s="253">
        <v>0</v>
      </c>
      <c r="AK58" s="253">
        <v>0</v>
      </c>
    </row>
    <row r="59" spans="1:37" s="86" customFormat="1" ht="24" customHeight="1">
      <c r="A59" s="19" t="s">
        <v>56</v>
      </c>
      <c r="B59" s="85">
        <v>93</v>
      </c>
      <c r="C59" s="85">
        <v>40</v>
      </c>
      <c r="D59" s="85">
        <v>53</v>
      </c>
      <c r="E59" s="85">
        <v>12</v>
      </c>
      <c r="F59" s="85">
        <v>3</v>
      </c>
      <c r="G59" s="85">
        <v>9</v>
      </c>
      <c r="H59" s="85">
        <v>29</v>
      </c>
      <c r="I59" s="85">
        <v>9</v>
      </c>
      <c r="J59" s="85">
        <v>20</v>
      </c>
      <c r="K59" s="85">
        <v>0</v>
      </c>
      <c r="L59" s="85">
        <v>0</v>
      </c>
      <c r="M59" s="85">
        <v>0</v>
      </c>
      <c r="N59" s="85">
        <v>0</v>
      </c>
      <c r="O59" s="85">
        <v>0</v>
      </c>
      <c r="P59" s="85">
        <v>0</v>
      </c>
      <c r="Q59" s="85">
        <v>46</v>
      </c>
      <c r="R59" s="85">
        <v>25</v>
      </c>
      <c r="S59" s="85">
        <v>21</v>
      </c>
      <c r="T59" s="85">
        <v>2</v>
      </c>
      <c r="U59" s="85">
        <v>2</v>
      </c>
      <c r="V59" s="85">
        <v>0</v>
      </c>
      <c r="W59" s="85">
        <v>4</v>
      </c>
      <c r="X59" s="85">
        <v>1</v>
      </c>
      <c r="Y59" s="85">
        <v>3</v>
      </c>
      <c r="Z59" s="85">
        <v>0</v>
      </c>
      <c r="AA59" s="85">
        <v>0</v>
      </c>
      <c r="AB59" s="85">
        <v>0</v>
      </c>
      <c r="AC59" s="85">
        <v>3</v>
      </c>
      <c r="AD59" s="85">
        <v>1</v>
      </c>
      <c r="AE59" s="85">
        <v>2</v>
      </c>
      <c r="AF59" s="253">
        <v>12.9</v>
      </c>
      <c r="AG59" s="253">
        <v>7.5</v>
      </c>
      <c r="AH59" s="253">
        <v>17</v>
      </c>
      <c r="AI59" s="253">
        <v>52.7</v>
      </c>
      <c r="AJ59" s="253">
        <v>65</v>
      </c>
      <c r="AK59" s="253">
        <v>43.4</v>
      </c>
    </row>
    <row r="60" spans="1:37" s="86" customFormat="1" ht="24" customHeight="1">
      <c r="A60" s="19" t="s">
        <v>57</v>
      </c>
      <c r="B60" s="85">
        <v>0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  <c r="R60" s="85">
        <v>0</v>
      </c>
      <c r="S60" s="85">
        <v>0</v>
      </c>
      <c r="T60" s="85">
        <v>0</v>
      </c>
      <c r="U60" s="85">
        <v>0</v>
      </c>
      <c r="V60" s="85">
        <v>0</v>
      </c>
      <c r="W60" s="85">
        <v>0</v>
      </c>
      <c r="X60" s="85">
        <v>0</v>
      </c>
      <c r="Y60" s="85">
        <v>0</v>
      </c>
      <c r="Z60" s="85">
        <v>0</v>
      </c>
      <c r="AA60" s="85">
        <v>0</v>
      </c>
      <c r="AB60" s="85">
        <v>0</v>
      </c>
      <c r="AC60" s="85">
        <v>0</v>
      </c>
      <c r="AD60" s="85">
        <v>0</v>
      </c>
      <c r="AE60" s="85">
        <v>0</v>
      </c>
      <c r="AF60" s="253">
        <v>0</v>
      </c>
      <c r="AG60" s="253">
        <v>0</v>
      </c>
      <c r="AH60" s="253">
        <v>0</v>
      </c>
      <c r="AI60" s="253">
        <v>0</v>
      </c>
      <c r="AJ60" s="253">
        <v>0</v>
      </c>
      <c r="AK60" s="253">
        <v>0</v>
      </c>
    </row>
    <row r="61" spans="1:37" s="86" customFormat="1" ht="24" customHeight="1">
      <c r="A61" s="19" t="s">
        <v>102</v>
      </c>
      <c r="B61" s="85">
        <v>0</v>
      </c>
      <c r="C61" s="85">
        <v>0</v>
      </c>
      <c r="D61" s="85">
        <v>0</v>
      </c>
      <c r="E61" s="85">
        <v>0</v>
      </c>
      <c r="F61" s="85">
        <v>0</v>
      </c>
      <c r="G61" s="85">
        <v>0</v>
      </c>
      <c r="H61" s="85">
        <v>0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  <c r="P61" s="85">
        <v>0</v>
      </c>
      <c r="Q61" s="85">
        <v>0</v>
      </c>
      <c r="R61" s="85">
        <v>0</v>
      </c>
      <c r="S61" s="85">
        <v>0</v>
      </c>
      <c r="T61" s="85">
        <v>0</v>
      </c>
      <c r="U61" s="85">
        <v>0</v>
      </c>
      <c r="V61" s="85">
        <v>0</v>
      </c>
      <c r="W61" s="85">
        <v>0</v>
      </c>
      <c r="X61" s="85">
        <v>0</v>
      </c>
      <c r="Y61" s="85">
        <v>0</v>
      </c>
      <c r="Z61" s="85">
        <v>0</v>
      </c>
      <c r="AA61" s="85">
        <v>0</v>
      </c>
      <c r="AB61" s="85">
        <v>0</v>
      </c>
      <c r="AC61" s="85">
        <v>0</v>
      </c>
      <c r="AD61" s="85">
        <v>0</v>
      </c>
      <c r="AE61" s="85">
        <v>0</v>
      </c>
      <c r="AF61" s="253">
        <v>0</v>
      </c>
      <c r="AG61" s="253">
        <v>0</v>
      </c>
      <c r="AH61" s="253">
        <v>0</v>
      </c>
      <c r="AI61" s="253">
        <v>0</v>
      </c>
      <c r="AJ61" s="253">
        <v>0</v>
      </c>
      <c r="AK61" s="253">
        <v>0</v>
      </c>
    </row>
    <row r="62" spans="1:37" s="86" customFormat="1" ht="24" customHeight="1">
      <c r="A62" s="19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253"/>
      <c r="AG62" s="253"/>
      <c r="AH62" s="253"/>
      <c r="AI62" s="253"/>
      <c r="AJ62" s="253"/>
      <c r="AK62" s="253"/>
    </row>
    <row r="63" spans="1:37" s="88" customFormat="1" ht="24" customHeight="1">
      <c r="A63" s="20" t="s">
        <v>58</v>
      </c>
      <c r="B63" s="87">
        <v>559</v>
      </c>
      <c r="C63" s="87">
        <v>309</v>
      </c>
      <c r="D63" s="87">
        <v>250</v>
      </c>
      <c r="E63" s="87">
        <v>73</v>
      </c>
      <c r="F63" s="87">
        <v>38</v>
      </c>
      <c r="G63" s="87">
        <v>35</v>
      </c>
      <c r="H63" s="87">
        <v>168</v>
      </c>
      <c r="I63" s="87">
        <v>78</v>
      </c>
      <c r="J63" s="87">
        <v>90</v>
      </c>
      <c r="K63" s="87">
        <v>6</v>
      </c>
      <c r="L63" s="87">
        <v>2</v>
      </c>
      <c r="M63" s="87">
        <v>4</v>
      </c>
      <c r="N63" s="87">
        <v>2</v>
      </c>
      <c r="O63" s="87">
        <v>2</v>
      </c>
      <c r="P63" s="87">
        <v>0</v>
      </c>
      <c r="Q63" s="87">
        <v>273</v>
      </c>
      <c r="R63" s="87">
        <v>174</v>
      </c>
      <c r="S63" s="87">
        <v>99</v>
      </c>
      <c r="T63" s="87">
        <v>15</v>
      </c>
      <c r="U63" s="87">
        <v>7</v>
      </c>
      <c r="V63" s="87">
        <v>8</v>
      </c>
      <c r="W63" s="87">
        <v>22</v>
      </c>
      <c r="X63" s="87">
        <v>8</v>
      </c>
      <c r="Y63" s="87">
        <v>14</v>
      </c>
      <c r="Z63" s="87">
        <v>0</v>
      </c>
      <c r="AA63" s="87">
        <v>0</v>
      </c>
      <c r="AB63" s="87">
        <v>0</v>
      </c>
      <c r="AC63" s="87">
        <v>10</v>
      </c>
      <c r="AD63" s="87">
        <v>4</v>
      </c>
      <c r="AE63" s="87">
        <v>6</v>
      </c>
      <c r="AF63" s="254">
        <v>13.1</v>
      </c>
      <c r="AG63" s="254">
        <v>12.3</v>
      </c>
      <c r="AH63" s="254">
        <v>14</v>
      </c>
      <c r="AI63" s="254">
        <v>50.6</v>
      </c>
      <c r="AJ63" s="254">
        <v>57.6</v>
      </c>
      <c r="AK63" s="254">
        <v>42</v>
      </c>
    </row>
    <row r="64" spans="1:37" s="86" customFormat="1" ht="24" customHeight="1">
      <c r="A64" s="19" t="s">
        <v>59</v>
      </c>
      <c r="B64" s="85">
        <v>260</v>
      </c>
      <c r="C64" s="85">
        <v>155</v>
      </c>
      <c r="D64" s="85">
        <v>105</v>
      </c>
      <c r="E64" s="85">
        <v>38</v>
      </c>
      <c r="F64" s="85">
        <v>23</v>
      </c>
      <c r="G64" s="85">
        <v>15</v>
      </c>
      <c r="H64" s="85">
        <v>96</v>
      </c>
      <c r="I64" s="85">
        <v>47</v>
      </c>
      <c r="J64" s="85">
        <v>49</v>
      </c>
      <c r="K64" s="85">
        <v>0</v>
      </c>
      <c r="L64" s="85">
        <v>0</v>
      </c>
      <c r="M64" s="85">
        <v>0</v>
      </c>
      <c r="N64" s="85">
        <v>2</v>
      </c>
      <c r="O64" s="85">
        <v>2</v>
      </c>
      <c r="P64" s="85">
        <v>0</v>
      </c>
      <c r="Q64" s="85">
        <v>109</v>
      </c>
      <c r="R64" s="85">
        <v>75</v>
      </c>
      <c r="S64" s="85">
        <v>34</v>
      </c>
      <c r="T64" s="85">
        <v>14</v>
      </c>
      <c r="U64" s="85">
        <v>7</v>
      </c>
      <c r="V64" s="85">
        <v>7</v>
      </c>
      <c r="W64" s="85">
        <v>1</v>
      </c>
      <c r="X64" s="85">
        <v>1</v>
      </c>
      <c r="Y64" s="85">
        <v>0</v>
      </c>
      <c r="Z64" s="85">
        <v>0</v>
      </c>
      <c r="AA64" s="85">
        <v>0</v>
      </c>
      <c r="AB64" s="85">
        <v>0</v>
      </c>
      <c r="AC64" s="85">
        <v>4</v>
      </c>
      <c r="AD64" s="85">
        <v>3</v>
      </c>
      <c r="AE64" s="85">
        <v>1</v>
      </c>
      <c r="AF64" s="253">
        <v>14.6</v>
      </c>
      <c r="AG64" s="253">
        <v>14.8</v>
      </c>
      <c r="AH64" s="253">
        <v>14.3</v>
      </c>
      <c r="AI64" s="253">
        <v>43.5</v>
      </c>
      <c r="AJ64" s="253">
        <v>50.3</v>
      </c>
      <c r="AK64" s="253">
        <v>33.3</v>
      </c>
    </row>
    <row r="65" spans="1:37" s="86" customFormat="1" ht="24" customHeight="1">
      <c r="A65" s="19" t="s">
        <v>60</v>
      </c>
      <c r="B65" s="85">
        <v>0</v>
      </c>
      <c r="C65" s="85">
        <v>0</v>
      </c>
      <c r="D65" s="85">
        <v>0</v>
      </c>
      <c r="E65" s="85">
        <v>0</v>
      </c>
      <c r="F65" s="85">
        <v>0</v>
      </c>
      <c r="G65" s="85">
        <v>0</v>
      </c>
      <c r="H65" s="85">
        <v>0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  <c r="Q65" s="85">
        <v>0</v>
      </c>
      <c r="R65" s="85">
        <v>0</v>
      </c>
      <c r="S65" s="85">
        <v>0</v>
      </c>
      <c r="T65" s="85">
        <v>0</v>
      </c>
      <c r="U65" s="85">
        <v>0</v>
      </c>
      <c r="V65" s="85">
        <v>0</v>
      </c>
      <c r="W65" s="85">
        <v>0</v>
      </c>
      <c r="X65" s="85">
        <v>0</v>
      </c>
      <c r="Y65" s="85">
        <v>0</v>
      </c>
      <c r="Z65" s="85">
        <v>0</v>
      </c>
      <c r="AA65" s="85">
        <v>0</v>
      </c>
      <c r="AB65" s="85">
        <v>0</v>
      </c>
      <c r="AC65" s="85">
        <v>0</v>
      </c>
      <c r="AD65" s="85">
        <v>0</v>
      </c>
      <c r="AE65" s="85">
        <v>0</v>
      </c>
      <c r="AF65" s="253">
        <v>0</v>
      </c>
      <c r="AG65" s="253">
        <v>0</v>
      </c>
      <c r="AH65" s="253">
        <v>0</v>
      </c>
      <c r="AI65" s="253">
        <v>0</v>
      </c>
      <c r="AJ65" s="253">
        <v>0</v>
      </c>
      <c r="AK65" s="253">
        <v>0</v>
      </c>
    </row>
    <row r="66" spans="1:37" s="86" customFormat="1" ht="24" customHeight="1">
      <c r="A66" s="19" t="s">
        <v>61</v>
      </c>
      <c r="B66" s="85">
        <v>0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  <c r="N66" s="85">
        <v>0</v>
      </c>
      <c r="O66" s="85">
        <v>0</v>
      </c>
      <c r="P66" s="85">
        <v>0</v>
      </c>
      <c r="Q66" s="85">
        <v>0</v>
      </c>
      <c r="R66" s="85">
        <v>0</v>
      </c>
      <c r="S66" s="85">
        <v>0</v>
      </c>
      <c r="T66" s="85">
        <v>0</v>
      </c>
      <c r="U66" s="85">
        <v>0</v>
      </c>
      <c r="V66" s="85">
        <v>0</v>
      </c>
      <c r="W66" s="85">
        <v>0</v>
      </c>
      <c r="X66" s="85">
        <v>0</v>
      </c>
      <c r="Y66" s="85">
        <v>0</v>
      </c>
      <c r="Z66" s="85">
        <v>0</v>
      </c>
      <c r="AA66" s="85">
        <v>0</v>
      </c>
      <c r="AB66" s="85">
        <v>0</v>
      </c>
      <c r="AC66" s="85">
        <v>0</v>
      </c>
      <c r="AD66" s="85">
        <v>0</v>
      </c>
      <c r="AE66" s="85">
        <v>0</v>
      </c>
      <c r="AF66" s="253">
        <v>0</v>
      </c>
      <c r="AG66" s="253">
        <v>0</v>
      </c>
      <c r="AH66" s="253">
        <v>0</v>
      </c>
      <c r="AI66" s="253">
        <v>0</v>
      </c>
      <c r="AJ66" s="253">
        <v>0</v>
      </c>
      <c r="AK66" s="253">
        <v>0</v>
      </c>
    </row>
    <row r="67" spans="1:37" s="86" customFormat="1" ht="24" customHeight="1">
      <c r="A67" s="19" t="s">
        <v>62</v>
      </c>
      <c r="B67" s="85">
        <v>111</v>
      </c>
      <c r="C67" s="85">
        <v>58</v>
      </c>
      <c r="D67" s="85">
        <v>53</v>
      </c>
      <c r="E67" s="85">
        <v>11</v>
      </c>
      <c r="F67" s="85">
        <v>7</v>
      </c>
      <c r="G67" s="85">
        <v>4</v>
      </c>
      <c r="H67" s="85">
        <v>27</v>
      </c>
      <c r="I67" s="85">
        <v>15</v>
      </c>
      <c r="J67" s="85">
        <v>12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  <c r="Q67" s="85">
        <v>61</v>
      </c>
      <c r="R67" s="85">
        <v>33</v>
      </c>
      <c r="S67" s="85">
        <v>28</v>
      </c>
      <c r="T67" s="85">
        <v>0</v>
      </c>
      <c r="U67" s="85">
        <v>0</v>
      </c>
      <c r="V67" s="85">
        <v>0</v>
      </c>
      <c r="W67" s="85">
        <v>12</v>
      </c>
      <c r="X67" s="85">
        <v>3</v>
      </c>
      <c r="Y67" s="85">
        <v>9</v>
      </c>
      <c r="Z67" s="85">
        <v>0</v>
      </c>
      <c r="AA67" s="85">
        <v>0</v>
      </c>
      <c r="AB67" s="85">
        <v>0</v>
      </c>
      <c r="AC67" s="85">
        <v>0</v>
      </c>
      <c r="AD67" s="85">
        <v>0</v>
      </c>
      <c r="AE67" s="85">
        <v>0</v>
      </c>
      <c r="AF67" s="253">
        <v>9.9</v>
      </c>
      <c r="AG67" s="253">
        <v>12.1</v>
      </c>
      <c r="AH67" s="253">
        <v>7.5</v>
      </c>
      <c r="AI67" s="253">
        <v>55</v>
      </c>
      <c r="AJ67" s="253">
        <v>56.9</v>
      </c>
      <c r="AK67" s="253">
        <v>52.8</v>
      </c>
    </row>
    <row r="68" spans="1:37" s="86" customFormat="1" ht="24" customHeight="1">
      <c r="A68" s="19" t="s">
        <v>103</v>
      </c>
      <c r="B68" s="85">
        <v>188</v>
      </c>
      <c r="C68" s="85">
        <v>96</v>
      </c>
      <c r="D68" s="85">
        <v>92</v>
      </c>
      <c r="E68" s="85">
        <v>24</v>
      </c>
      <c r="F68" s="85">
        <v>8</v>
      </c>
      <c r="G68" s="85">
        <v>16</v>
      </c>
      <c r="H68" s="85">
        <v>45</v>
      </c>
      <c r="I68" s="85">
        <v>16</v>
      </c>
      <c r="J68" s="85">
        <v>29</v>
      </c>
      <c r="K68" s="85">
        <v>6</v>
      </c>
      <c r="L68" s="85">
        <v>2</v>
      </c>
      <c r="M68" s="85">
        <v>4</v>
      </c>
      <c r="N68" s="85">
        <v>0</v>
      </c>
      <c r="O68" s="85">
        <v>0</v>
      </c>
      <c r="P68" s="85">
        <v>0</v>
      </c>
      <c r="Q68" s="85">
        <v>103</v>
      </c>
      <c r="R68" s="85">
        <v>66</v>
      </c>
      <c r="S68" s="85">
        <v>37</v>
      </c>
      <c r="T68" s="85">
        <v>1</v>
      </c>
      <c r="U68" s="85">
        <v>0</v>
      </c>
      <c r="V68" s="85">
        <v>1</v>
      </c>
      <c r="W68" s="85">
        <v>9</v>
      </c>
      <c r="X68" s="85">
        <v>4</v>
      </c>
      <c r="Y68" s="85">
        <v>5</v>
      </c>
      <c r="Z68" s="85">
        <v>0</v>
      </c>
      <c r="AA68" s="85">
        <v>0</v>
      </c>
      <c r="AB68" s="85">
        <v>0</v>
      </c>
      <c r="AC68" s="85">
        <v>6</v>
      </c>
      <c r="AD68" s="85">
        <v>1</v>
      </c>
      <c r="AE68" s="85">
        <v>5</v>
      </c>
      <c r="AF68" s="253">
        <v>12.8</v>
      </c>
      <c r="AG68" s="253">
        <v>8.3</v>
      </c>
      <c r="AH68" s="253">
        <v>17.4</v>
      </c>
      <c r="AI68" s="253">
        <v>58</v>
      </c>
      <c r="AJ68" s="253">
        <v>69.8</v>
      </c>
      <c r="AK68" s="253">
        <v>45.7</v>
      </c>
    </row>
    <row r="69" spans="1:37" s="86" customFormat="1" ht="24" customHeight="1">
      <c r="A69" s="19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253"/>
      <c r="AG69" s="253"/>
      <c r="AH69" s="253"/>
      <c r="AI69" s="253"/>
      <c r="AJ69" s="253"/>
      <c r="AK69" s="253"/>
    </row>
    <row r="70" spans="1:37" s="88" customFormat="1" ht="24" customHeight="1">
      <c r="A70" s="20" t="s">
        <v>63</v>
      </c>
      <c r="B70" s="87">
        <v>272</v>
      </c>
      <c r="C70" s="87">
        <v>128</v>
      </c>
      <c r="D70" s="87">
        <v>144</v>
      </c>
      <c r="E70" s="87">
        <v>34</v>
      </c>
      <c r="F70" s="87">
        <v>19</v>
      </c>
      <c r="G70" s="87">
        <v>15</v>
      </c>
      <c r="H70" s="87">
        <v>75</v>
      </c>
      <c r="I70" s="87">
        <v>29</v>
      </c>
      <c r="J70" s="87">
        <v>46</v>
      </c>
      <c r="K70" s="87">
        <v>24</v>
      </c>
      <c r="L70" s="87">
        <v>6</v>
      </c>
      <c r="M70" s="87">
        <v>18</v>
      </c>
      <c r="N70" s="87">
        <v>0</v>
      </c>
      <c r="O70" s="87">
        <v>0</v>
      </c>
      <c r="P70" s="87">
        <v>0</v>
      </c>
      <c r="Q70" s="87">
        <v>118</v>
      </c>
      <c r="R70" s="87">
        <v>66</v>
      </c>
      <c r="S70" s="87">
        <v>52</v>
      </c>
      <c r="T70" s="87">
        <v>8</v>
      </c>
      <c r="U70" s="87">
        <v>1</v>
      </c>
      <c r="V70" s="87">
        <v>7</v>
      </c>
      <c r="W70" s="87">
        <v>13</v>
      </c>
      <c r="X70" s="87">
        <v>7</v>
      </c>
      <c r="Y70" s="87">
        <v>6</v>
      </c>
      <c r="Z70" s="87">
        <v>0</v>
      </c>
      <c r="AA70" s="87">
        <v>0</v>
      </c>
      <c r="AB70" s="87">
        <v>0</v>
      </c>
      <c r="AC70" s="87">
        <v>3</v>
      </c>
      <c r="AD70" s="87">
        <v>0</v>
      </c>
      <c r="AE70" s="87">
        <v>3</v>
      </c>
      <c r="AF70" s="254">
        <v>12.5</v>
      </c>
      <c r="AG70" s="254">
        <v>14.8</v>
      </c>
      <c r="AH70" s="254">
        <v>10.4</v>
      </c>
      <c r="AI70" s="254">
        <v>44.5</v>
      </c>
      <c r="AJ70" s="254">
        <v>51.6</v>
      </c>
      <c r="AK70" s="254">
        <v>38.2</v>
      </c>
    </row>
    <row r="71" spans="1:37" s="86" customFormat="1" ht="24" customHeight="1">
      <c r="A71" s="19" t="s">
        <v>64</v>
      </c>
      <c r="B71" s="85">
        <v>0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  <c r="I71" s="85">
        <v>0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  <c r="O71" s="85">
        <v>0</v>
      </c>
      <c r="P71" s="85">
        <v>0</v>
      </c>
      <c r="Q71" s="85">
        <v>0</v>
      </c>
      <c r="R71" s="85">
        <v>0</v>
      </c>
      <c r="S71" s="85">
        <v>0</v>
      </c>
      <c r="T71" s="85">
        <v>0</v>
      </c>
      <c r="U71" s="85">
        <v>0</v>
      </c>
      <c r="V71" s="85">
        <v>0</v>
      </c>
      <c r="W71" s="85">
        <v>0</v>
      </c>
      <c r="X71" s="85">
        <v>0</v>
      </c>
      <c r="Y71" s="85">
        <v>0</v>
      </c>
      <c r="Z71" s="85">
        <v>0</v>
      </c>
      <c r="AA71" s="85">
        <v>0</v>
      </c>
      <c r="AB71" s="85">
        <v>0</v>
      </c>
      <c r="AC71" s="85">
        <v>0</v>
      </c>
      <c r="AD71" s="85">
        <v>0</v>
      </c>
      <c r="AE71" s="85">
        <v>0</v>
      </c>
      <c r="AF71" s="253">
        <v>0</v>
      </c>
      <c r="AG71" s="253">
        <v>0</v>
      </c>
      <c r="AH71" s="253">
        <v>0</v>
      </c>
      <c r="AI71" s="253">
        <v>0</v>
      </c>
      <c r="AJ71" s="253">
        <v>0</v>
      </c>
      <c r="AK71" s="253">
        <v>0</v>
      </c>
    </row>
    <row r="72" spans="1:37" s="86" customFormat="1" ht="24" customHeight="1">
      <c r="A72" s="19" t="s">
        <v>65</v>
      </c>
      <c r="B72" s="85">
        <v>0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  <c r="I72" s="85">
        <v>0</v>
      </c>
      <c r="J72" s="85">
        <v>0</v>
      </c>
      <c r="K72" s="85">
        <v>0</v>
      </c>
      <c r="L72" s="85">
        <v>0</v>
      </c>
      <c r="M72" s="85">
        <v>0</v>
      </c>
      <c r="N72" s="85">
        <v>0</v>
      </c>
      <c r="O72" s="85">
        <v>0</v>
      </c>
      <c r="P72" s="85">
        <v>0</v>
      </c>
      <c r="Q72" s="85">
        <v>0</v>
      </c>
      <c r="R72" s="85">
        <v>0</v>
      </c>
      <c r="S72" s="85">
        <v>0</v>
      </c>
      <c r="T72" s="85">
        <v>0</v>
      </c>
      <c r="U72" s="85">
        <v>0</v>
      </c>
      <c r="V72" s="85">
        <v>0</v>
      </c>
      <c r="W72" s="85">
        <v>0</v>
      </c>
      <c r="X72" s="85">
        <v>0</v>
      </c>
      <c r="Y72" s="85">
        <v>0</v>
      </c>
      <c r="Z72" s="85">
        <v>0</v>
      </c>
      <c r="AA72" s="85">
        <v>0</v>
      </c>
      <c r="AB72" s="85">
        <v>0</v>
      </c>
      <c r="AC72" s="85">
        <v>0</v>
      </c>
      <c r="AD72" s="85">
        <v>0</v>
      </c>
      <c r="AE72" s="85">
        <v>0</v>
      </c>
      <c r="AF72" s="253">
        <v>0</v>
      </c>
      <c r="AG72" s="253">
        <v>0</v>
      </c>
      <c r="AH72" s="253">
        <v>0</v>
      </c>
      <c r="AI72" s="253">
        <v>0</v>
      </c>
      <c r="AJ72" s="253">
        <v>0</v>
      </c>
      <c r="AK72" s="253">
        <v>0</v>
      </c>
    </row>
    <row r="73" spans="1:37" s="86" customFormat="1" ht="24" customHeight="1">
      <c r="A73" s="19" t="s">
        <v>66</v>
      </c>
      <c r="B73" s="85">
        <v>252</v>
      </c>
      <c r="C73" s="85">
        <v>115</v>
      </c>
      <c r="D73" s="85">
        <v>137</v>
      </c>
      <c r="E73" s="85">
        <v>33</v>
      </c>
      <c r="F73" s="85">
        <v>19</v>
      </c>
      <c r="G73" s="85">
        <v>14</v>
      </c>
      <c r="H73" s="85">
        <v>71</v>
      </c>
      <c r="I73" s="85">
        <v>25</v>
      </c>
      <c r="J73" s="85">
        <v>46</v>
      </c>
      <c r="K73" s="85">
        <v>23</v>
      </c>
      <c r="L73" s="85">
        <v>6</v>
      </c>
      <c r="M73" s="85">
        <v>17</v>
      </c>
      <c r="N73" s="85">
        <v>0</v>
      </c>
      <c r="O73" s="85">
        <v>0</v>
      </c>
      <c r="P73" s="85">
        <v>0</v>
      </c>
      <c r="Q73" s="85">
        <v>105</v>
      </c>
      <c r="R73" s="85">
        <v>57</v>
      </c>
      <c r="S73" s="85">
        <v>48</v>
      </c>
      <c r="T73" s="85">
        <v>8</v>
      </c>
      <c r="U73" s="85">
        <v>1</v>
      </c>
      <c r="V73" s="85">
        <v>7</v>
      </c>
      <c r="W73" s="85">
        <v>12</v>
      </c>
      <c r="X73" s="85">
        <v>7</v>
      </c>
      <c r="Y73" s="85">
        <v>5</v>
      </c>
      <c r="Z73" s="85">
        <v>0</v>
      </c>
      <c r="AA73" s="85">
        <v>0</v>
      </c>
      <c r="AB73" s="85">
        <v>0</v>
      </c>
      <c r="AC73" s="85">
        <v>3</v>
      </c>
      <c r="AD73" s="85">
        <v>0</v>
      </c>
      <c r="AE73" s="85">
        <v>3</v>
      </c>
      <c r="AF73" s="253">
        <v>13.1</v>
      </c>
      <c r="AG73" s="253">
        <v>16.5</v>
      </c>
      <c r="AH73" s="253">
        <v>10.2</v>
      </c>
      <c r="AI73" s="253">
        <v>42.9</v>
      </c>
      <c r="AJ73" s="253">
        <v>49.6</v>
      </c>
      <c r="AK73" s="253">
        <v>37.2</v>
      </c>
    </row>
    <row r="74" spans="1:37" s="86" customFormat="1" ht="24" customHeight="1">
      <c r="A74" s="19" t="s">
        <v>67</v>
      </c>
      <c r="B74" s="85">
        <v>0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  <c r="P74" s="85">
        <v>0</v>
      </c>
      <c r="Q74" s="85">
        <v>0</v>
      </c>
      <c r="R74" s="85">
        <v>0</v>
      </c>
      <c r="S74" s="85">
        <v>0</v>
      </c>
      <c r="T74" s="85">
        <v>0</v>
      </c>
      <c r="U74" s="85">
        <v>0</v>
      </c>
      <c r="V74" s="85">
        <v>0</v>
      </c>
      <c r="W74" s="85">
        <v>0</v>
      </c>
      <c r="X74" s="85">
        <v>0</v>
      </c>
      <c r="Y74" s="85">
        <v>0</v>
      </c>
      <c r="Z74" s="85">
        <v>0</v>
      </c>
      <c r="AA74" s="85">
        <v>0</v>
      </c>
      <c r="AB74" s="85">
        <v>0</v>
      </c>
      <c r="AC74" s="85">
        <v>0</v>
      </c>
      <c r="AD74" s="85">
        <v>0</v>
      </c>
      <c r="AE74" s="85">
        <v>0</v>
      </c>
      <c r="AF74" s="253">
        <v>0</v>
      </c>
      <c r="AG74" s="253">
        <v>0</v>
      </c>
      <c r="AH74" s="253">
        <v>0</v>
      </c>
      <c r="AI74" s="253">
        <v>0</v>
      </c>
      <c r="AJ74" s="253">
        <v>0</v>
      </c>
      <c r="AK74" s="253">
        <v>0</v>
      </c>
    </row>
    <row r="75" spans="1:37" s="86" customFormat="1" ht="24" customHeight="1">
      <c r="A75" s="19" t="s">
        <v>68</v>
      </c>
      <c r="B75" s="85">
        <v>0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  <c r="I75" s="85">
        <v>0</v>
      </c>
      <c r="J75" s="85">
        <v>0</v>
      </c>
      <c r="K75" s="85">
        <v>0</v>
      </c>
      <c r="L75" s="85">
        <v>0</v>
      </c>
      <c r="M75" s="85">
        <v>0</v>
      </c>
      <c r="N75" s="85">
        <v>0</v>
      </c>
      <c r="O75" s="85">
        <v>0</v>
      </c>
      <c r="P75" s="85">
        <v>0</v>
      </c>
      <c r="Q75" s="85">
        <v>0</v>
      </c>
      <c r="R75" s="85">
        <v>0</v>
      </c>
      <c r="S75" s="85">
        <v>0</v>
      </c>
      <c r="T75" s="85">
        <v>0</v>
      </c>
      <c r="U75" s="85">
        <v>0</v>
      </c>
      <c r="V75" s="85">
        <v>0</v>
      </c>
      <c r="W75" s="85">
        <v>0</v>
      </c>
      <c r="X75" s="85">
        <v>0</v>
      </c>
      <c r="Y75" s="85">
        <v>0</v>
      </c>
      <c r="Z75" s="85">
        <v>0</v>
      </c>
      <c r="AA75" s="85">
        <v>0</v>
      </c>
      <c r="AB75" s="85">
        <v>0</v>
      </c>
      <c r="AC75" s="85">
        <v>0</v>
      </c>
      <c r="AD75" s="85">
        <v>0</v>
      </c>
      <c r="AE75" s="85">
        <v>0</v>
      </c>
      <c r="AF75" s="253">
        <v>0</v>
      </c>
      <c r="AG75" s="253">
        <v>0</v>
      </c>
      <c r="AH75" s="253">
        <v>0</v>
      </c>
      <c r="AI75" s="253">
        <v>0</v>
      </c>
      <c r="AJ75" s="253">
        <v>0</v>
      </c>
      <c r="AK75" s="253">
        <v>0</v>
      </c>
    </row>
    <row r="76" spans="1:37" s="86" customFormat="1" ht="24" customHeight="1">
      <c r="A76" s="19" t="s">
        <v>69</v>
      </c>
      <c r="B76" s="85">
        <v>0</v>
      </c>
      <c r="C76" s="85"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  <c r="I76" s="85">
        <v>0</v>
      </c>
      <c r="J76" s="85">
        <v>0</v>
      </c>
      <c r="K76" s="85">
        <v>0</v>
      </c>
      <c r="L76" s="85">
        <v>0</v>
      </c>
      <c r="M76" s="85">
        <v>0</v>
      </c>
      <c r="N76" s="85">
        <v>0</v>
      </c>
      <c r="O76" s="85">
        <v>0</v>
      </c>
      <c r="P76" s="85">
        <v>0</v>
      </c>
      <c r="Q76" s="85">
        <v>0</v>
      </c>
      <c r="R76" s="85">
        <v>0</v>
      </c>
      <c r="S76" s="85">
        <v>0</v>
      </c>
      <c r="T76" s="85">
        <v>0</v>
      </c>
      <c r="U76" s="85">
        <v>0</v>
      </c>
      <c r="V76" s="85">
        <v>0</v>
      </c>
      <c r="W76" s="85">
        <v>0</v>
      </c>
      <c r="X76" s="85">
        <v>0</v>
      </c>
      <c r="Y76" s="85">
        <v>0</v>
      </c>
      <c r="Z76" s="85">
        <v>0</v>
      </c>
      <c r="AA76" s="85">
        <v>0</v>
      </c>
      <c r="AB76" s="85">
        <v>0</v>
      </c>
      <c r="AC76" s="85">
        <v>0</v>
      </c>
      <c r="AD76" s="85">
        <v>0</v>
      </c>
      <c r="AE76" s="85">
        <v>0</v>
      </c>
      <c r="AF76" s="253">
        <v>0</v>
      </c>
      <c r="AG76" s="253">
        <v>0</v>
      </c>
      <c r="AH76" s="253">
        <v>0</v>
      </c>
      <c r="AI76" s="253">
        <v>0</v>
      </c>
      <c r="AJ76" s="253">
        <v>0</v>
      </c>
      <c r="AK76" s="253">
        <v>0</v>
      </c>
    </row>
    <row r="77" spans="1:37" s="86" customFormat="1" ht="24" customHeight="1">
      <c r="A77" s="19" t="s">
        <v>70</v>
      </c>
      <c r="B77" s="85">
        <v>20</v>
      </c>
      <c r="C77" s="85">
        <v>13</v>
      </c>
      <c r="D77" s="85">
        <v>7</v>
      </c>
      <c r="E77" s="85">
        <v>1</v>
      </c>
      <c r="F77" s="85">
        <v>0</v>
      </c>
      <c r="G77" s="85">
        <v>1</v>
      </c>
      <c r="H77" s="85">
        <v>4</v>
      </c>
      <c r="I77" s="85">
        <v>4</v>
      </c>
      <c r="J77" s="85">
        <v>0</v>
      </c>
      <c r="K77" s="85">
        <v>1</v>
      </c>
      <c r="L77" s="85">
        <v>0</v>
      </c>
      <c r="M77" s="85">
        <v>1</v>
      </c>
      <c r="N77" s="85">
        <v>0</v>
      </c>
      <c r="O77" s="85">
        <v>0</v>
      </c>
      <c r="P77" s="85">
        <v>0</v>
      </c>
      <c r="Q77" s="85">
        <v>13</v>
      </c>
      <c r="R77" s="85">
        <v>9</v>
      </c>
      <c r="S77" s="85">
        <v>4</v>
      </c>
      <c r="T77" s="85">
        <v>0</v>
      </c>
      <c r="U77" s="85">
        <v>0</v>
      </c>
      <c r="V77" s="85">
        <v>0</v>
      </c>
      <c r="W77" s="85">
        <v>1</v>
      </c>
      <c r="X77" s="85">
        <v>0</v>
      </c>
      <c r="Y77" s="85">
        <v>1</v>
      </c>
      <c r="Z77" s="85">
        <v>0</v>
      </c>
      <c r="AA77" s="85">
        <v>0</v>
      </c>
      <c r="AB77" s="85">
        <v>0</v>
      </c>
      <c r="AC77" s="85">
        <v>0</v>
      </c>
      <c r="AD77" s="85">
        <v>0</v>
      </c>
      <c r="AE77" s="85">
        <v>0</v>
      </c>
      <c r="AF77" s="253">
        <v>5</v>
      </c>
      <c r="AG77" s="253">
        <v>0</v>
      </c>
      <c r="AH77" s="253">
        <v>14.3</v>
      </c>
      <c r="AI77" s="253">
        <v>65</v>
      </c>
      <c r="AJ77" s="253">
        <v>69.2</v>
      </c>
      <c r="AK77" s="253">
        <v>57.1</v>
      </c>
    </row>
    <row r="78" spans="1:37" s="86" customFormat="1" ht="24" customHeight="1">
      <c r="A78" s="19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253"/>
      <c r="AG78" s="253"/>
      <c r="AH78" s="253"/>
      <c r="AI78" s="253"/>
      <c r="AJ78" s="253"/>
      <c r="AK78" s="253"/>
    </row>
    <row r="79" spans="1:37" s="88" customFormat="1" ht="24" customHeight="1">
      <c r="A79" s="20" t="s">
        <v>71</v>
      </c>
      <c r="B79" s="87">
        <v>133</v>
      </c>
      <c r="C79" s="87">
        <v>79</v>
      </c>
      <c r="D79" s="87">
        <v>54</v>
      </c>
      <c r="E79" s="87">
        <v>15</v>
      </c>
      <c r="F79" s="87">
        <v>8</v>
      </c>
      <c r="G79" s="87">
        <v>7</v>
      </c>
      <c r="H79" s="87">
        <v>21</v>
      </c>
      <c r="I79" s="87">
        <v>11</v>
      </c>
      <c r="J79" s="87">
        <v>10</v>
      </c>
      <c r="K79" s="87">
        <v>11</v>
      </c>
      <c r="L79" s="87">
        <v>5</v>
      </c>
      <c r="M79" s="87">
        <v>6</v>
      </c>
      <c r="N79" s="87">
        <v>3</v>
      </c>
      <c r="O79" s="87">
        <v>3</v>
      </c>
      <c r="P79" s="87">
        <v>0</v>
      </c>
      <c r="Q79" s="87">
        <v>79</v>
      </c>
      <c r="R79" s="87">
        <v>50</v>
      </c>
      <c r="S79" s="87">
        <v>29</v>
      </c>
      <c r="T79" s="87">
        <v>1</v>
      </c>
      <c r="U79" s="87">
        <v>0</v>
      </c>
      <c r="V79" s="87">
        <v>1</v>
      </c>
      <c r="W79" s="87">
        <v>3</v>
      </c>
      <c r="X79" s="87">
        <v>2</v>
      </c>
      <c r="Y79" s="87">
        <v>1</v>
      </c>
      <c r="Z79" s="87">
        <v>0</v>
      </c>
      <c r="AA79" s="87">
        <v>0</v>
      </c>
      <c r="AB79" s="87">
        <v>0</v>
      </c>
      <c r="AC79" s="87">
        <v>4</v>
      </c>
      <c r="AD79" s="87">
        <v>1</v>
      </c>
      <c r="AE79" s="87">
        <v>3</v>
      </c>
      <c r="AF79" s="254">
        <v>11.3</v>
      </c>
      <c r="AG79" s="254">
        <v>10.1</v>
      </c>
      <c r="AH79" s="254">
        <v>13</v>
      </c>
      <c r="AI79" s="254">
        <v>62.4</v>
      </c>
      <c r="AJ79" s="254">
        <v>64.6</v>
      </c>
      <c r="AK79" s="254">
        <v>59.3</v>
      </c>
    </row>
    <row r="80" spans="1:37" s="86" customFormat="1" ht="24" customHeight="1">
      <c r="A80" s="19" t="s">
        <v>72</v>
      </c>
      <c r="B80" s="85">
        <v>133</v>
      </c>
      <c r="C80" s="85">
        <v>79</v>
      </c>
      <c r="D80" s="85">
        <v>54</v>
      </c>
      <c r="E80" s="85">
        <v>15</v>
      </c>
      <c r="F80" s="85">
        <v>8</v>
      </c>
      <c r="G80" s="85">
        <v>7</v>
      </c>
      <c r="H80" s="85">
        <v>21</v>
      </c>
      <c r="I80" s="85">
        <v>11</v>
      </c>
      <c r="J80" s="85">
        <v>10</v>
      </c>
      <c r="K80" s="85">
        <v>11</v>
      </c>
      <c r="L80" s="85">
        <v>5</v>
      </c>
      <c r="M80" s="85">
        <v>6</v>
      </c>
      <c r="N80" s="85">
        <v>3</v>
      </c>
      <c r="O80" s="85">
        <v>3</v>
      </c>
      <c r="P80" s="85">
        <v>0</v>
      </c>
      <c r="Q80" s="85">
        <v>79</v>
      </c>
      <c r="R80" s="85">
        <v>50</v>
      </c>
      <c r="S80" s="85">
        <v>29</v>
      </c>
      <c r="T80" s="85">
        <v>1</v>
      </c>
      <c r="U80" s="85">
        <v>0</v>
      </c>
      <c r="V80" s="85">
        <v>1</v>
      </c>
      <c r="W80" s="85">
        <v>3</v>
      </c>
      <c r="X80" s="85">
        <v>2</v>
      </c>
      <c r="Y80" s="85">
        <v>1</v>
      </c>
      <c r="Z80" s="85">
        <v>0</v>
      </c>
      <c r="AA80" s="85">
        <v>0</v>
      </c>
      <c r="AB80" s="85">
        <v>0</v>
      </c>
      <c r="AC80" s="85">
        <v>4</v>
      </c>
      <c r="AD80" s="85">
        <v>1</v>
      </c>
      <c r="AE80" s="85">
        <v>3</v>
      </c>
      <c r="AF80" s="253">
        <v>11.3</v>
      </c>
      <c r="AG80" s="253">
        <v>10.1</v>
      </c>
      <c r="AH80" s="253">
        <v>13</v>
      </c>
      <c r="AI80" s="253">
        <v>62.4</v>
      </c>
      <c r="AJ80" s="253">
        <v>64.6</v>
      </c>
      <c r="AK80" s="253">
        <v>59.3</v>
      </c>
    </row>
    <row r="81" spans="1:37" s="86" customFormat="1" ht="24" customHeight="1">
      <c r="A81" s="19" t="s">
        <v>73</v>
      </c>
      <c r="B81" s="85">
        <v>0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  <c r="I81" s="85">
        <v>0</v>
      </c>
      <c r="J81" s="85">
        <v>0</v>
      </c>
      <c r="K81" s="85">
        <v>0</v>
      </c>
      <c r="L81" s="85">
        <v>0</v>
      </c>
      <c r="M81" s="85">
        <v>0</v>
      </c>
      <c r="N81" s="85">
        <v>0</v>
      </c>
      <c r="O81" s="85">
        <v>0</v>
      </c>
      <c r="P81" s="85">
        <v>0</v>
      </c>
      <c r="Q81" s="85">
        <v>0</v>
      </c>
      <c r="R81" s="85">
        <v>0</v>
      </c>
      <c r="S81" s="85">
        <v>0</v>
      </c>
      <c r="T81" s="85">
        <v>0</v>
      </c>
      <c r="U81" s="85">
        <v>0</v>
      </c>
      <c r="V81" s="85">
        <v>0</v>
      </c>
      <c r="W81" s="85">
        <v>0</v>
      </c>
      <c r="X81" s="85">
        <v>0</v>
      </c>
      <c r="Y81" s="85">
        <v>0</v>
      </c>
      <c r="Z81" s="85">
        <v>0</v>
      </c>
      <c r="AA81" s="85">
        <v>0</v>
      </c>
      <c r="AB81" s="85">
        <v>0</v>
      </c>
      <c r="AC81" s="85">
        <v>0</v>
      </c>
      <c r="AD81" s="85">
        <v>0</v>
      </c>
      <c r="AE81" s="85">
        <v>0</v>
      </c>
      <c r="AF81" s="253">
        <v>0</v>
      </c>
      <c r="AG81" s="253">
        <v>0</v>
      </c>
      <c r="AH81" s="253">
        <v>0</v>
      </c>
      <c r="AI81" s="253">
        <v>0</v>
      </c>
      <c r="AJ81" s="253">
        <v>0</v>
      </c>
      <c r="AK81" s="253">
        <v>0</v>
      </c>
    </row>
    <row r="82" spans="1:37" s="86" customFormat="1" ht="24" customHeight="1">
      <c r="A82" s="19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253"/>
      <c r="AG82" s="253"/>
      <c r="AH82" s="253"/>
      <c r="AI82" s="253"/>
      <c r="AJ82" s="253"/>
      <c r="AK82" s="253"/>
    </row>
    <row r="83" spans="1:37" s="88" customFormat="1" ht="24" customHeight="1">
      <c r="A83" s="20" t="s">
        <v>74</v>
      </c>
      <c r="B83" s="87">
        <v>559</v>
      </c>
      <c r="C83" s="87">
        <v>220</v>
      </c>
      <c r="D83" s="87">
        <v>339</v>
      </c>
      <c r="E83" s="87">
        <v>69</v>
      </c>
      <c r="F83" s="87">
        <v>21</v>
      </c>
      <c r="G83" s="87">
        <v>48</v>
      </c>
      <c r="H83" s="87">
        <v>145</v>
      </c>
      <c r="I83" s="87">
        <v>45</v>
      </c>
      <c r="J83" s="87">
        <v>100</v>
      </c>
      <c r="K83" s="87">
        <v>22</v>
      </c>
      <c r="L83" s="87">
        <v>8</v>
      </c>
      <c r="M83" s="87">
        <v>14</v>
      </c>
      <c r="N83" s="87">
        <v>0</v>
      </c>
      <c r="O83" s="87">
        <v>0</v>
      </c>
      <c r="P83" s="87">
        <v>0</v>
      </c>
      <c r="Q83" s="87">
        <v>290</v>
      </c>
      <c r="R83" s="87">
        <v>131</v>
      </c>
      <c r="S83" s="87">
        <v>159</v>
      </c>
      <c r="T83" s="87">
        <v>6</v>
      </c>
      <c r="U83" s="87">
        <v>2</v>
      </c>
      <c r="V83" s="87">
        <v>4</v>
      </c>
      <c r="W83" s="87">
        <v>27</v>
      </c>
      <c r="X83" s="87">
        <v>13</v>
      </c>
      <c r="Y83" s="87">
        <v>14</v>
      </c>
      <c r="Z83" s="87">
        <v>0</v>
      </c>
      <c r="AA83" s="87">
        <v>0</v>
      </c>
      <c r="AB83" s="87">
        <v>0</v>
      </c>
      <c r="AC83" s="87">
        <v>20</v>
      </c>
      <c r="AD83" s="87">
        <v>0</v>
      </c>
      <c r="AE83" s="87">
        <v>20</v>
      </c>
      <c r="AF83" s="254">
        <v>12.3</v>
      </c>
      <c r="AG83" s="254">
        <v>9.5</v>
      </c>
      <c r="AH83" s="254">
        <v>14.2</v>
      </c>
      <c r="AI83" s="254">
        <v>55.5</v>
      </c>
      <c r="AJ83" s="254">
        <v>59.5</v>
      </c>
      <c r="AK83" s="254">
        <v>52.8</v>
      </c>
    </row>
    <row r="84" spans="1:37" s="86" customFormat="1" ht="24" customHeight="1">
      <c r="A84" s="19" t="s">
        <v>75</v>
      </c>
      <c r="B84" s="85">
        <v>201</v>
      </c>
      <c r="C84" s="85">
        <v>36</v>
      </c>
      <c r="D84" s="85">
        <v>165</v>
      </c>
      <c r="E84" s="85">
        <v>26</v>
      </c>
      <c r="F84" s="85">
        <v>1</v>
      </c>
      <c r="G84" s="85">
        <v>25</v>
      </c>
      <c r="H84" s="85">
        <v>59</v>
      </c>
      <c r="I84" s="85">
        <v>10</v>
      </c>
      <c r="J84" s="85">
        <v>49</v>
      </c>
      <c r="K84" s="85">
        <v>9</v>
      </c>
      <c r="L84" s="85">
        <v>2</v>
      </c>
      <c r="M84" s="85">
        <v>7</v>
      </c>
      <c r="N84" s="85">
        <v>0</v>
      </c>
      <c r="O84" s="85">
        <v>0</v>
      </c>
      <c r="P84" s="85">
        <v>0</v>
      </c>
      <c r="Q84" s="85">
        <v>100</v>
      </c>
      <c r="R84" s="85">
        <v>22</v>
      </c>
      <c r="S84" s="85">
        <v>78</v>
      </c>
      <c r="T84" s="85">
        <v>3</v>
      </c>
      <c r="U84" s="85">
        <v>0</v>
      </c>
      <c r="V84" s="85">
        <v>3</v>
      </c>
      <c r="W84" s="85">
        <v>4</v>
      </c>
      <c r="X84" s="85">
        <v>1</v>
      </c>
      <c r="Y84" s="85">
        <v>3</v>
      </c>
      <c r="Z84" s="85">
        <v>0</v>
      </c>
      <c r="AA84" s="85">
        <v>0</v>
      </c>
      <c r="AB84" s="85">
        <v>0</v>
      </c>
      <c r="AC84" s="85">
        <v>17</v>
      </c>
      <c r="AD84" s="85">
        <v>0</v>
      </c>
      <c r="AE84" s="85">
        <v>17</v>
      </c>
      <c r="AF84" s="253">
        <v>12.9</v>
      </c>
      <c r="AG84" s="253">
        <v>2.8</v>
      </c>
      <c r="AH84" s="253">
        <v>15.2</v>
      </c>
      <c r="AI84" s="253">
        <v>58.2</v>
      </c>
      <c r="AJ84" s="253">
        <v>61.1</v>
      </c>
      <c r="AK84" s="253">
        <v>57.6</v>
      </c>
    </row>
    <row r="85" spans="1:37" s="86" customFormat="1" ht="24" customHeight="1">
      <c r="A85" s="19" t="s">
        <v>76</v>
      </c>
      <c r="B85" s="85">
        <v>146</v>
      </c>
      <c r="C85" s="85">
        <v>74</v>
      </c>
      <c r="D85" s="85">
        <v>72</v>
      </c>
      <c r="E85" s="85">
        <v>29</v>
      </c>
      <c r="F85" s="85">
        <v>12</v>
      </c>
      <c r="G85" s="85">
        <v>17</v>
      </c>
      <c r="H85" s="85">
        <v>41</v>
      </c>
      <c r="I85" s="85">
        <v>19</v>
      </c>
      <c r="J85" s="85">
        <v>22</v>
      </c>
      <c r="K85" s="85">
        <v>3</v>
      </c>
      <c r="L85" s="85">
        <v>0</v>
      </c>
      <c r="M85" s="85">
        <v>3</v>
      </c>
      <c r="N85" s="85">
        <v>0</v>
      </c>
      <c r="O85" s="85">
        <v>0</v>
      </c>
      <c r="P85" s="85">
        <v>0</v>
      </c>
      <c r="Q85" s="85">
        <v>60</v>
      </c>
      <c r="R85" s="85">
        <v>33</v>
      </c>
      <c r="S85" s="85">
        <v>27</v>
      </c>
      <c r="T85" s="85">
        <v>3</v>
      </c>
      <c r="U85" s="85">
        <v>2</v>
      </c>
      <c r="V85" s="85">
        <v>1</v>
      </c>
      <c r="W85" s="85">
        <v>10</v>
      </c>
      <c r="X85" s="85">
        <v>8</v>
      </c>
      <c r="Y85" s="85">
        <v>2</v>
      </c>
      <c r="Z85" s="85">
        <v>0</v>
      </c>
      <c r="AA85" s="85">
        <v>0</v>
      </c>
      <c r="AB85" s="85">
        <v>0</v>
      </c>
      <c r="AC85" s="85">
        <v>0</v>
      </c>
      <c r="AD85" s="85">
        <v>0</v>
      </c>
      <c r="AE85" s="85">
        <v>0</v>
      </c>
      <c r="AF85" s="253">
        <v>19.9</v>
      </c>
      <c r="AG85" s="253">
        <v>16.2</v>
      </c>
      <c r="AH85" s="253">
        <v>23.6</v>
      </c>
      <c r="AI85" s="253">
        <v>41.1</v>
      </c>
      <c r="AJ85" s="253">
        <v>44.6</v>
      </c>
      <c r="AK85" s="253">
        <v>37.5</v>
      </c>
    </row>
    <row r="86" spans="1:37" s="86" customFormat="1" ht="24" customHeight="1">
      <c r="A86" s="19" t="s">
        <v>77</v>
      </c>
      <c r="B86" s="85">
        <v>0</v>
      </c>
      <c r="C86" s="85">
        <v>0</v>
      </c>
      <c r="D86" s="85">
        <v>0</v>
      </c>
      <c r="E86" s="85">
        <v>0</v>
      </c>
      <c r="F86" s="85">
        <v>0</v>
      </c>
      <c r="G86" s="85">
        <v>0</v>
      </c>
      <c r="H86" s="85">
        <v>0</v>
      </c>
      <c r="I86" s="85">
        <v>0</v>
      </c>
      <c r="J86" s="85">
        <v>0</v>
      </c>
      <c r="K86" s="85">
        <v>0</v>
      </c>
      <c r="L86" s="85">
        <v>0</v>
      </c>
      <c r="M86" s="85">
        <v>0</v>
      </c>
      <c r="N86" s="85">
        <v>0</v>
      </c>
      <c r="O86" s="85">
        <v>0</v>
      </c>
      <c r="P86" s="85">
        <v>0</v>
      </c>
      <c r="Q86" s="85">
        <v>0</v>
      </c>
      <c r="R86" s="85">
        <v>0</v>
      </c>
      <c r="S86" s="85">
        <v>0</v>
      </c>
      <c r="T86" s="85">
        <v>0</v>
      </c>
      <c r="U86" s="85">
        <v>0</v>
      </c>
      <c r="V86" s="85">
        <v>0</v>
      </c>
      <c r="W86" s="85">
        <v>0</v>
      </c>
      <c r="X86" s="85">
        <v>0</v>
      </c>
      <c r="Y86" s="85">
        <v>0</v>
      </c>
      <c r="Z86" s="85">
        <v>0</v>
      </c>
      <c r="AA86" s="85">
        <v>0</v>
      </c>
      <c r="AB86" s="85">
        <v>0</v>
      </c>
      <c r="AC86" s="85">
        <v>0</v>
      </c>
      <c r="AD86" s="85">
        <v>0</v>
      </c>
      <c r="AE86" s="85">
        <v>0</v>
      </c>
      <c r="AF86" s="253">
        <v>0</v>
      </c>
      <c r="AG86" s="253">
        <v>0</v>
      </c>
      <c r="AH86" s="253">
        <v>0</v>
      </c>
      <c r="AI86" s="253">
        <v>0</v>
      </c>
      <c r="AJ86" s="253">
        <v>0</v>
      </c>
      <c r="AK86" s="253">
        <v>0</v>
      </c>
    </row>
    <row r="87" spans="1:37" s="86" customFormat="1" ht="24" customHeight="1">
      <c r="A87" s="19" t="s">
        <v>78</v>
      </c>
      <c r="B87" s="85">
        <v>0</v>
      </c>
      <c r="C87" s="85">
        <v>0</v>
      </c>
      <c r="D87" s="85">
        <v>0</v>
      </c>
      <c r="E87" s="85">
        <v>0</v>
      </c>
      <c r="F87" s="85">
        <v>0</v>
      </c>
      <c r="G87" s="85">
        <v>0</v>
      </c>
      <c r="H87" s="85">
        <v>0</v>
      </c>
      <c r="I87" s="85">
        <v>0</v>
      </c>
      <c r="J87" s="85">
        <v>0</v>
      </c>
      <c r="K87" s="85">
        <v>0</v>
      </c>
      <c r="L87" s="85">
        <v>0</v>
      </c>
      <c r="M87" s="85">
        <v>0</v>
      </c>
      <c r="N87" s="85">
        <v>0</v>
      </c>
      <c r="O87" s="85">
        <v>0</v>
      </c>
      <c r="P87" s="85">
        <v>0</v>
      </c>
      <c r="Q87" s="85">
        <v>0</v>
      </c>
      <c r="R87" s="85">
        <v>0</v>
      </c>
      <c r="S87" s="85">
        <v>0</v>
      </c>
      <c r="T87" s="85">
        <v>0</v>
      </c>
      <c r="U87" s="85">
        <v>0</v>
      </c>
      <c r="V87" s="85">
        <v>0</v>
      </c>
      <c r="W87" s="85">
        <v>0</v>
      </c>
      <c r="X87" s="85">
        <v>0</v>
      </c>
      <c r="Y87" s="85">
        <v>0</v>
      </c>
      <c r="Z87" s="85">
        <v>0</v>
      </c>
      <c r="AA87" s="85">
        <v>0</v>
      </c>
      <c r="AB87" s="85">
        <v>0</v>
      </c>
      <c r="AC87" s="85">
        <v>0</v>
      </c>
      <c r="AD87" s="85">
        <v>0</v>
      </c>
      <c r="AE87" s="85">
        <v>0</v>
      </c>
      <c r="AF87" s="253">
        <v>0</v>
      </c>
      <c r="AG87" s="253">
        <v>0</v>
      </c>
      <c r="AH87" s="253">
        <v>0</v>
      </c>
      <c r="AI87" s="253">
        <v>0</v>
      </c>
      <c r="AJ87" s="253">
        <v>0</v>
      </c>
      <c r="AK87" s="253">
        <v>0</v>
      </c>
    </row>
    <row r="88" spans="1:37" s="86" customFormat="1" ht="24" customHeight="1">
      <c r="A88" s="19" t="s">
        <v>79</v>
      </c>
      <c r="B88" s="85">
        <v>0</v>
      </c>
      <c r="C88" s="85">
        <v>0</v>
      </c>
      <c r="D88" s="85">
        <v>0</v>
      </c>
      <c r="E88" s="85">
        <v>0</v>
      </c>
      <c r="F88" s="85">
        <v>0</v>
      </c>
      <c r="G88" s="85">
        <v>0</v>
      </c>
      <c r="H88" s="85">
        <v>0</v>
      </c>
      <c r="I88" s="85">
        <v>0</v>
      </c>
      <c r="J88" s="85">
        <v>0</v>
      </c>
      <c r="K88" s="85">
        <v>0</v>
      </c>
      <c r="L88" s="85">
        <v>0</v>
      </c>
      <c r="M88" s="85">
        <v>0</v>
      </c>
      <c r="N88" s="85">
        <v>0</v>
      </c>
      <c r="O88" s="85">
        <v>0</v>
      </c>
      <c r="P88" s="85">
        <v>0</v>
      </c>
      <c r="Q88" s="85">
        <v>0</v>
      </c>
      <c r="R88" s="85">
        <v>0</v>
      </c>
      <c r="S88" s="85">
        <v>0</v>
      </c>
      <c r="T88" s="85">
        <v>0</v>
      </c>
      <c r="U88" s="85">
        <v>0</v>
      </c>
      <c r="V88" s="85">
        <v>0</v>
      </c>
      <c r="W88" s="85">
        <v>0</v>
      </c>
      <c r="X88" s="85">
        <v>0</v>
      </c>
      <c r="Y88" s="85">
        <v>0</v>
      </c>
      <c r="Z88" s="85">
        <v>0</v>
      </c>
      <c r="AA88" s="85">
        <v>0</v>
      </c>
      <c r="AB88" s="85">
        <v>0</v>
      </c>
      <c r="AC88" s="85">
        <v>0</v>
      </c>
      <c r="AD88" s="85">
        <v>0</v>
      </c>
      <c r="AE88" s="85">
        <v>0</v>
      </c>
      <c r="AF88" s="253">
        <v>0</v>
      </c>
      <c r="AG88" s="253">
        <v>0</v>
      </c>
      <c r="AH88" s="253">
        <v>0</v>
      </c>
      <c r="AI88" s="253">
        <v>0</v>
      </c>
      <c r="AJ88" s="253">
        <v>0</v>
      </c>
      <c r="AK88" s="253">
        <v>0</v>
      </c>
    </row>
    <row r="89" spans="1:37" s="86" customFormat="1" ht="24" customHeight="1">
      <c r="A89" s="19" t="s">
        <v>80</v>
      </c>
      <c r="B89" s="85">
        <v>16</v>
      </c>
      <c r="C89" s="85">
        <v>10</v>
      </c>
      <c r="D89" s="85">
        <v>6</v>
      </c>
      <c r="E89" s="85">
        <v>1</v>
      </c>
      <c r="F89" s="85">
        <v>0</v>
      </c>
      <c r="G89" s="85">
        <v>1</v>
      </c>
      <c r="H89" s="85">
        <v>3</v>
      </c>
      <c r="I89" s="85">
        <v>2</v>
      </c>
      <c r="J89" s="85">
        <v>1</v>
      </c>
      <c r="K89" s="85">
        <v>0</v>
      </c>
      <c r="L89" s="85">
        <v>0</v>
      </c>
      <c r="M89" s="85">
        <v>0</v>
      </c>
      <c r="N89" s="85">
        <v>0</v>
      </c>
      <c r="O89" s="85">
        <v>0</v>
      </c>
      <c r="P89" s="85">
        <v>0</v>
      </c>
      <c r="Q89" s="85">
        <v>12</v>
      </c>
      <c r="R89" s="85">
        <v>8</v>
      </c>
      <c r="S89" s="85">
        <v>4</v>
      </c>
      <c r="T89" s="85">
        <v>0</v>
      </c>
      <c r="U89" s="85">
        <v>0</v>
      </c>
      <c r="V89" s="85">
        <v>0</v>
      </c>
      <c r="W89" s="85">
        <v>0</v>
      </c>
      <c r="X89" s="85">
        <v>0</v>
      </c>
      <c r="Y89" s="85">
        <v>0</v>
      </c>
      <c r="Z89" s="85">
        <v>0</v>
      </c>
      <c r="AA89" s="85">
        <v>0</v>
      </c>
      <c r="AB89" s="85">
        <v>0</v>
      </c>
      <c r="AC89" s="85">
        <v>0</v>
      </c>
      <c r="AD89" s="85">
        <v>0</v>
      </c>
      <c r="AE89" s="85">
        <v>0</v>
      </c>
      <c r="AF89" s="253">
        <v>6.3</v>
      </c>
      <c r="AG89" s="253">
        <v>0</v>
      </c>
      <c r="AH89" s="253">
        <v>16.7</v>
      </c>
      <c r="AI89" s="253">
        <v>75</v>
      </c>
      <c r="AJ89" s="253">
        <v>80</v>
      </c>
      <c r="AK89" s="253">
        <v>66.7</v>
      </c>
    </row>
    <row r="90" spans="1:37" s="86" customFormat="1" ht="24" customHeight="1">
      <c r="A90" s="19" t="s">
        <v>81</v>
      </c>
      <c r="B90" s="85">
        <v>0</v>
      </c>
      <c r="C90" s="85">
        <v>0</v>
      </c>
      <c r="D90" s="85">
        <v>0</v>
      </c>
      <c r="E90" s="85">
        <v>0</v>
      </c>
      <c r="F90" s="85">
        <v>0</v>
      </c>
      <c r="G90" s="85">
        <v>0</v>
      </c>
      <c r="H90" s="85">
        <v>0</v>
      </c>
      <c r="I90" s="85">
        <v>0</v>
      </c>
      <c r="J90" s="85">
        <v>0</v>
      </c>
      <c r="K90" s="85">
        <v>0</v>
      </c>
      <c r="L90" s="85">
        <v>0</v>
      </c>
      <c r="M90" s="85">
        <v>0</v>
      </c>
      <c r="N90" s="85">
        <v>0</v>
      </c>
      <c r="O90" s="85">
        <v>0</v>
      </c>
      <c r="P90" s="85">
        <v>0</v>
      </c>
      <c r="Q90" s="85">
        <v>0</v>
      </c>
      <c r="R90" s="85">
        <v>0</v>
      </c>
      <c r="S90" s="85">
        <v>0</v>
      </c>
      <c r="T90" s="85">
        <v>0</v>
      </c>
      <c r="U90" s="85">
        <v>0</v>
      </c>
      <c r="V90" s="85">
        <v>0</v>
      </c>
      <c r="W90" s="85">
        <v>0</v>
      </c>
      <c r="X90" s="85">
        <v>0</v>
      </c>
      <c r="Y90" s="85">
        <v>0</v>
      </c>
      <c r="Z90" s="85">
        <v>0</v>
      </c>
      <c r="AA90" s="85">
        <v>0</v>
      </c>
      <c r="AB90" s="85">
        <v>0</v>
      </c>
      <c r="AC90" s="85">
        <v>0</v>
      </c>
      <c r="AD90" s="85">
        <v>0</v>
      </c>
      <c r="AE90" s="85">
        <v>0</v>
      </c>
      <c r="AF90" s="253">
        <v>0</v>
      </c>
      <c r="AG90" s="253">
        <v>0</v>
      </c>
      <c r="AH90" s="253">
        <v>0</v>
      </c>
      <c r="AI90" s="253">
        <v>0</v>
      </c>
      <c r="AJ90" s="253">
        <v>0</v>
      </c>
      <c r="AK90" s="253">
        <v>0</v>
      </c>
    </row>
    <row r="91" spans="1:37" s="86" customFormat="1" ht="24" customHeight="1">
      <c r="A91" s="19" t="s">
        <v>82</v>
      </c>
      <c r="B91" s="85">
        <v>0</v>
      </c>
      <c r="C91" s="85">
        <v>0</v>
      </c>
      <c r="D91" s="85">
        <v>0</v>
      </c>
      <c r="E91" s="85">
        <v>0</v>
      </c>
      <c r="F91" s="85">
        <v>0</v>
      </c>
      <c r="G91" s="85">
        <v>0</v>
      </c>
      <c r="H91" s="85">
        <v>0</v>
      </c>
      <c r="I91" s="85">
        <v>0</v>
      </c>
      <c r="J91" s="85">
        <v>0</v>
      </c>
      <c r="K91" s="85">
        <v>0</v>
      </c>
      <c r="L91" s="85">
        <v>0</v>
      </c>
      <c r="M91" s="85">
        <v>0</v>
      </c>
      <c r="N91" s="85">
        <v>0</v>
      </c>
      <c r="O91" s="85">
        <v>0</v>
      </c>
      <c r="P91" s="85">
        <v>0</v>
      </c>
      <c r="Q91" s="85">
        <v>0</v>
      </c>
      <c r="R91" s="85">
        <v>0</v>
      </c>
      <c r="S91" s="85">
        <v>0</v>
      </c>
      <c r="T91" s="85">
        <v>0</v>
      </c>
      <c r="U91" s="85">
        <v>0</v>
      </c>
      <c r="V91" s="85">
        <v>0</v>
      </c>
      <c r="W91" s="85">
        <v>0</v>
      </c>
      <c r="X91" s="85">
        <v>0</v>
      </c>
      <c r="Y91" s="85">
        <v>0</v>
      </c>
      <c r="Z91" s="85">
        <v>0</v>
      </c>
      <c r="AA91" s="85">
        <v>0</v>
      </c>
      <c r="AB91" s="85">
        <v>0</v>
      </c>
      <c r="AC91" s="85">
        <v>0</v>
      </c>
      <c r="AD91" s="85">
        <v>0</v>
      </c>
      <c r="AE91" s="85">
        <v>0</v>
      </c>
      <c r="AF91" s="253">
        <v>0</v>
      </c>
      <c r="AG91" s="253">
        <v>0</v>
      </c>
      <c r="AH91" s="253">
        <v>0</v>
      </c>
      <c r="AI91" s="253">
        <v>0</v>
      </c>
      <c r="AJ91" s="253">
        <v>0</v>
      </c>
      <c r="AK91" s="253">
        <v>0</v>
      </c>
    </row>
    <row r="92" spans="1:37" s="86" customFormat="1" ht="24" customHeight="1">
      <c r="A92" s="19" t="s">
        <v>83</v>
      </c>
      <c r="B92" s="85">
        <v>196</v>
      </c>
      <c r="C92" s="85">
        <v>100</v>
      </c>
      <c r="D92" s="85">
        <v>96</v>
      </c>
      <c r="E92" s="85">
        <v>13</v>
      </c>
      <c r="F92" s="85">
        <v>8</v>
      </c>
      <c r="G92" s="85">
        <v>5</v>
      </c>
      <c r="H92" s="85">
        <v>42</v>
      </c>
      <c r="I92" s="85">
        <v>14</v>
      </c>
      <c r="J92" s="85">
        <v>28</v>
      </c>
      <c r="K92" s="85">
        <v>10</v>
      </c>
      <c r="L92" s="85">
        <v>6</v>
      </c>
      <c r="M92" s="85">
        <v>4</v>
      </c>
      <c r="N92" s="85">
        <v>0</v>
      </c>
      <c r="O92" s="85">
        <v>0</v>
      </c>
      <c r="P92" s="85">
        <v>0</v>
      </c>
      <c r="Q92" s="85">
        <v>118</v>
      </c>
      <c r="R92" s="85">
        <v>68</v>
      </c>
      <c r="S92" s="85">
        <v>50</v>
      </c>
      <c r="T92" s="85">
        <v>0</v>
      </c>
      <c r="U92" s="85">
        <v>0</v>
      </c>
      <c r="V92" s="85">
        <v>0</v>
      </c>
      <c r="W92" s="85">
        <v>13</v>
      </c>
      <c r="X92" s="85">
        <v>4</v>
      </c>
      <c r="Y92" s="85">
        <v>9</v>
      </c>
      <c r="Z92" s="85">
        <v>0</v>
      </c>
      <c r="AA92" s="85">
        <v>0</v>
      </c>
      <c r="AB92" s="85">
        <v>0</v>
      </c>
      <c r="AC92" s="85">
        <v>3</v>
      </c>
      <c r="AD92" s="85">
        <v>0</v>
      </c>
      <c r="AE92" s="85">
        <v>3</v>
      </c>
      <c r="AF92" s="253">
        <v>6.6</v>
      </c>
      <c r="AG92" s="253">
        <v>8</v>
      </c>
      <c r="AH92" s="253">
        <v>5.2</v>
      </c>
      <c r="AI92" s="253">
        <v>61.7</v>
      </c>
      <c r="AJ92" s="253">
        <v>68</v>
      </c>
      <c r="AK92" s="253">
        <v>55.2</v>
      </c>
    </row>
    <row r="93" spans="1:37" s="86" customFormat="1" ht="24" customHeight="1">
      <c r="A93" s="19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253"/>
      <c r="AG93" s="253"/>
      <c r="AH93" s="253"/>
      <c r="AI93" s="253"/>
      <c r="AJ93" s="253"/>
      <c r="AK93" s="253"/>
    </row>
    <row r="94" spans="1:37" s="88" customFormat="1" ht="24" customHeight="1">
      <c r="A94" s="20" t="s">
        <v>84</v>
      </c>
      <c r="B94" s="87">
        <v>297</v>
      </c>
      <c r="C94" s="87">
        <v>154</v>
      </c>
      <c r="D94" s="87">
        <v>143</v>
      </c>
      <c r="E94" s="87">
        <v>38</v>
      </c>
      <c r="F94" s="87">
        <v>17</v>
      </c>
      <c r="G94" s="87">
        <v>21</v>
      </c>
      <c r="H94" s="87">
        <v>80</v>
      </c>
      <c r="I94" s="87">
        <v>38</v>
      </c>
      <c r="J94" s="87">
        <v>42</v>
      </c>
      <c r="K94" s="87">
        <v>13</v>
      </c>
      <c r="L94" s="87">
        <v>6</v>
      </c>
      <c r="M94" s="87">
        <v>7</v>
      </c>
      <c r="N94" s="87">
        <v>5</v>
      </c>
      <c r="O94" s="87">
        <v>5</v>
      </c>
      <c r="P94" s="87">
        <v>0</v>
      </c>
      <c r="Q94" s="87">
        <v>154</v>
      </c>
      <c r="R94" s="87">
        <v>84</v>
      </c>
      <c r="S94" s="87">
        <v>70</v>
      </c>
      <c r="T94" s="87">
        <v>0</v>
      </c>
      <c r="U94" s="87">
        <v>0</v>
      </c>
      <c r="V94" s="87">
        <v>0</v>
      </c>
      <c r="W94" s="87">
        <v>7</v>
      </c>
      <c r="X94" s="87">
        <v>4</v>
      </c>
      <c r="Y94" s="87">
        <v>3</v>
      </c>
      <c r="Z94" s="87">
        <v>0</v>
      </c>
      <c r="AA94" s="87">
        <v>0</v>
      </c>
      <c r="AB94" s="87">
        <v>0</v>
      </c>
      <c r="AC94" s="87">
        <v>12</v>
      </c>
      <c r="AD94" s="87">
        <v>1</v>
      </c>
      <c r="AE94" s="87">
        <v>11</v>
      </c>
      <c r="AF94" s="254">
        <v>12.8</v>
      </c>
      <c r="AG94" s="254">
        <v>11</v>
      </c>
      <c r="AH94" s="254">
        <v>14.7</v>
      </c>
      <c r="AI94" s="254">
        <v>55.9</v>
      </c>
      <c r="AJ94" s="254">
        <v>55.2</v>
      </c>
      <c r="AK94" s="254">
        <v>56.6</v>
      </c>
    </row>
    <row r="95" spans="1:37" s="86" customFormat="1" ht="24" customHeight="1">
      <c r="A95" s="19" t="s">
        <v>85</v>
      </c>
      <c r="B95" s="85">
        <v>55</v>
      </c>
      <c r="C95" s="85">
        <v>25</v>
      </c>
      <c r="D95" s="85">
        <v>30</v>
      </c>
      <c r="E95" s="85">
        <v>7</v>
      </c>
      <c r="F95" s="85">
        <v>4</v>
      </c>
      <c r="G95" s="85">
        <v>3</v>
      </c>
      <c r="H95" s="85">
        <v>11</v>
      </c>
      <c r="I95" s="85">
        <v>6</v>
      </c>
      <c r="J95" s="85">
        <v>5</v>
      </c>
      <c r="K95" s="85">
        <v>0</v>
      </c>
      <c r="L95" s="85">
        <v>0</v>
      </c>
      <c r="M95" s="85">
        <v>0</v>
      </c>
      <c r="N95" s="85">
        <v>0</v>
      </c>
      <c r="O95" s="85">
        <v>0</v>
      </c>
      <c r="P95" s="85">
        <v>0</v>
      </c>
      <c r="Q95" s="85">
        <v>35</v>
      </c>
      <c r="R95" s="85">
        <v>14</v>
      </c>
      <c r="S95" s="85">
        <v>21</v>
      </c>
      <c r="T95" s="85">
        <v>0</v>
      </c>
      <c r="U95" s="85">
        <v>0</v>
      </c>
      <c r="V95" s="85">
        <v>0</v>
      </c>
      <c r="W95" s="85">
        <v>2</v>
      </c>
      <c r="X95" s="85">
        <v>1</v>
      </c>
      <c r="Y95" s="85">
        <v>1</v>
      </c>
      <c r="Z95" s="85">
        <v>0</v>
      </c>
      <c r="AA95" s="85">
        <v>0</v>
      </c>
      <c r="AB95" s="85">
        <v>0</v>
      </c>
      <c r="AC95" s="85">
        <v>3</v>
      </c>
      <c r="AD95" s="85">
        <v>0</v>
      </c>
      <c r="AE95" s="85">
        <v>3</v>
      </c>
      <c r="AF95" s="253">
        <v>12.7</v>
      </c>
      <c r="AG95" s="253">
        <v>16</v>
      </c>
      <c r="AH95" s="253">
        <v>10</v>
      </c>
      <c r="AI95" s="253">
        <v>69.1</v>
      </c>
      <c r="AJ95" s="253">
        <v>56</v>
      </c>
      <c r="AK95" s="253">
        <v>80</v>
      </c>
    </row>
    <row r="96" spans="1:37" s="86" customFormat="1" ht="24" customHeight="1">
      <c r="A96" s="19" t="s">
        <v>86</v>
      </c>
      <c r="B96" s="85">
        <v>0</v>
      </c>
      <c r="C96" s="85">
        <v>0</v>
      </c>
      <c r="D96" s="85">
        <v>0</v>
      </c>
      <c r="E96" s="85">
        <v>0</v>
      </c>
      <c r="F96" s="85">
        <v>0</v>
      </c>
      <c r="G96" s="85">
        <v>0</v>
      </c>
      <c r="H96" s="85">
        <v>0</v>
      </c>
      <c r="I96" s="85">
        <v>0</v>
      </c>
      <c r="J96" s="85">
        <v>0</v>
      </c>
      <c r="K96" s="85">
        <v>0</v>
      </c>
      <c r="L96" s="85">
        <v>0</v>
      </c>
      <c r="M96" s="85">
        <v>0</v>
      </c>
      <c r="N96" s="85">
        <v>0</v>
      </c>
      <c r="O96" s="85">
        <v>0</v>
      </c>
      <c r="P96" s="85">
        <v>0</v>
      </c>
      <c r="Q96" s="85">
        <v>0</v>
      </c>
      <c r="R96" s="85">
        <v>0</v>
      </c>
      <c r="S96" s="85">
        <v>0</v>
      </c>
      <c r="T96" s="85">
        <v>0</v>
      </c>
      <c r="U96" s="85">
        <v>0</v>
      </c>
      <c r="V96" s="85">
        <v>0</v>
      </c>
      <c r="W96" s="85">
        <v>0</v>
      </c>
      <c r="X96" s="85">
        <v>0</v>
      </c>
      <c r="Y96" s="85">
        <v>0</v>
      </c>
      <c r="Z96" s="85">
        <v>0</v>
      </c>
      <c r="AA96" s="85">
        <v>0</v>
      </c>
      <c r="AB96" s="85">
        <v>0</v>
      </c>
      <c r="AC96" s="85">
        <v>0</v>
      </c>
      <c r="AD96" s="85">
        <v>0</v>
      </c>
      <c r="AE96" s="85">
        <v>0</v>
      </c>
      <c r="AF96" s="253">
        <v>0</v>
      </c>
      <c r="AG96" s="253">
        <v>0</v>
      </c>
      <c r="AH96" s="253">
        <v>0</v>
      </c>
      <c r="AI96" s="253">
        <v>0</v>
      </c>
      <c r="AJ96" s="253">
        <v>0</v>
      </c>
      <c r="AK96" s="253">
        <v>0</v>
      </c>
    </row>
    <row r="97" spans="1:37" s="86" customFormat="1" ht="24" customHeight="1">
      <c r="A97" s="19" t="s">
        <v>87</v>
      </c>
      <c r="B97" s="85">
        <v>20</v>
      </c>
      <c r="C97" s="85">
        <v>9</v>
      </c>
      <c r="D97" s="85">
        <v>11</v>
      </c>
      <c r="E97" s="85">
        <v>2</v>
      </c>
      <c r="F97" s="85">
        <v>0</v>
      </c>
      <c r="G97" s="85">
        <v>2</v>
      </c>
      <c r="H97" s="85">
        <v>7</v>
      </c>
      <c r="I97" s="85">
        <v>3</v>
      </c>
      <c r="J97" s="85">
        <v>4</v>
      </c>
      <c r="K97" s="85">
        <v>0</v>
      </c>
      <c r="L97" s="85">
        <v>0</v>
      </c>
      <c r="M97" s="85">
        <v>0</v>
      </c>
      <c r="N97" s="85">
        <v>1</v>
      </c>
      <c r="O97" s="85">
        <v>1</v>
      </c>
      <c r="P97" s="85">
        <v>0</v>
      </c>
      <c r="Q97" s="85">
        <v>9</v>
      </c>
      <c r="R97" s="85">
        <v>4</v>
      </c>
      <c r="S97" s="85">
        <v>5</v>
      </c>
      <c r="T97" s="85">
        <v>0</v>
      </c>
      <c r="U97" s="85">
        <v>0</v>
      </c>
      <c r="V97" s="85">
        <v>0</v>
      </c>
      <c r="W97" s="85">
        <v>1</v>
      </c>
      <c r="X97" s="85">
        <v>1</v>
      </c>
      <c r="Y97" s="85">
        <v>0</v>
      </c>
      <c r="Z97" s="85">
        <v>0</v>
      </c>
      <c r="AA97" s="85">
        <v>0</v>
      </c>
      <c r="AB97" s="85">
        <v>0</v>
      </c>
      <c r="AC97" s="85">
        <v>0</v>
      </c>
      <c r="AD97" s="85">
        <v>0</v>
      </c>
      <c r="AE97" s="85">
        <v>0</v>
      </c>
      <c r="AF97" s="253">
        <v>10</v>
      </c>
      <c r="AG97" s="253">
        <v>0</v>
      </c>
      <c r="AH97" s="253">
        <v>18.2</v>
      </c>
      <c r="AI97" s="253">
        <v>45</v>
      </c>
      <c r="AJ97" s="253">
        <v>44.4</v>
      </c>
      <c r="AK97" s="253">
        <v>45.5</v>
      </c>
    </row>
    <row r="98" spans="1:37" s="86" customFormat="1" ht="24" customHeight="1">
      <c r="A98" s="19" t="s">
        <v>88</v>
      </c>
      <c r="B98" s="85">
        <v>0</v>
      </c>
      <c r="C98" s="85">
        <v>0</v>
      </c>
      <c r="D98" s="85">
        <v>0</v>
      </c>
      <c r="E98" s="85">
        <v>0</v>
      </c>
      <c r="F98" s="85">
        <v>0</v>
      </c>
      <c r="G98" s="85">
        <v>0</v>
      </c>
      <c r="H98" s="85">
        <v>0</v>
      </c>
      <c r="I98" s="85">
        <v>0</v>
      </c>
      <c r="J98" s="85">
        <v>0</v>
      </c>
      <c r="K98" s="85">
        <v>0</v>
      </c>
      <c r="L98" s="85">
        <v>0</v>
      </c>
      <c r="M98" s="85">
        <v>0</v>
      </c>
      <c r="N98" s="85">
        <v>0</v>
      </c>
      <c r="O98" s="85">
        <v>0</v>
      </c>
      <c r="P98" s="85">
        <v>0</v>
      </c>
      <c r="Q98" s="85">
        <v>0</v>
      </c>
      <c r="R98" s="85">
        <v>0</v>
      </c>
      <c r="S98" s="85">
        <v>0</v>
      </c>
      <c r="T98" s="85">
        <v>0</v>
      </c>
      <c r="U98" s="85">
        <v>0</v>
      </c>
      <c r="V98" s="85">
        <v>0</v>
      </c>
      <c r="W98" s="85">
        <v>0</v>
      </c>
      <c r="X98" s="85">
        <v>0</v>
      </c>
      <c r="Y98" s="85">
        <v>0</v>
      </c>
      <c r="Z98" s="85">
        <v>0</v>
      </c>
      <c r="AA98" s="85">
        <v>0</v>
      </c>
      <c r="AB98" s="85">
        <v>0</v>
      </c>
      <c r="AC98" s="85">
        <v>0</v>
      </c>
      <c r="AD98" s="85">
        <v>0</v>
      </c>
      <c r="AE98" s="85">
        <v>0</v>
      </c>
      <c r="AF98" s="253">
        <v>0</v>
      </c>
      <c r="AG98" s="253">
        <v>0</v>
      </c>
      <c r="AH98" s="253">
        <v>0</v>
      </c>
      <c r="AI98" s="253">
        <v>0</v>
      </c>
      <c r="AJ98" s="253">
        <v>0</v>
      </c>
      <c r="AK98" s="253">
        <v>0</v>
      </c>
    </row>
    <row r="99" spans="1:37" s="86" customFormat="1" ht="24" customHeight="1">
      <c r="A99" s="19" t="s">
        <v>89</v>
      </c>
      <c r="B99" s="85">
        <v>0</v>
      </c>
      <c r="C99" s="85">
        <v>0</v>
      </c>
      <c r="D99" s="85">
        <v>0</v>
      </c>
      <c r="E99" s="85">
        <v>0</v>
      </c>
      <c r="F99" s="85">
        <v>0</v>
      </c>
      <c r="G99" s="85">
        <v>0</v>
      </c>
      <c r="H99" s="85">
        <v>0</v>
      </c>
      <c r="I99" s="85">
        <v>0</v>
      </c>
      <c r="J99" s="85">
        <v>0</v>
      </c>
      <c r="K99" s="85">
        <v>0</v>
      </c>
      <c r="L99" s="85">
        <v>0</v>
      </c>
      <c r="M99" s="85">
        <v>0</v>
      </c>
      <c r="N99" s="85">
        <v>0</v>
      </c>
      <c r="O99" s="85">
        <v>0</v>
      </c>
      <c r="P99" s="85">
        <v>0</v>
      </c>
      <c r="Q99" s="85">
        <v>0</v>
      </c>
      <c r="R99" s="85">
        <v>0</v>
      </c>
      <c r="S99" s="85">
        <v>0</v>
      </c>
      <c r="T99" s="85">
        <v>0</v>
      </c>
      <c r="U99" s="85">
        <v>0</v>
      </c>
      <c r="V99" s="85">
        <v>0</v>
      </c>
      <c r="W99" s="85">
        <v>0</v>
      </c>
      <c r="X99" s="85">
        <v>0</v>
      </c>
      <c r="Y99" s="85">
        <v>0</v>
      </c>
      <c r="Z99" s="85">
        <v>0</v>
      </c>
      <c r="AA99" s="85">
        <v>0</v>
      </c>
      <c r="AB99" s="85">
        <v>0</v>
      </c>
      <c r="AC99" s="85">
        <v>0</v>
      </c>
      <c r="AD99" s="85">
        <v>0</v>
      </c>
      <c r="AE99" s="85">
        <v>0</v>
      </c>
      <c r="AF99" s="253">
        <v>0</v>
      </c>
      <c r="AG99" s="253">
        <v>0</v>
      </c>
      <c r="AH99" s="253">
        <v>0</v>
      </c>
      <c r="AI99" s="253">
        <v>0</v>
      </c>
      <c r="AJ99" s="253">
        <v>0</v>
      </c>
      <c r="AK99" s="253">
        <v>0</v>
      </c>
    </row>
    <row r="100" spans="1:37" s="86" customFormat="1" ht="24" customHeight="1">
      <c r="A100" s="19" t="s">
        <v>90</v>
      </c>
      <c r="B100" s="85">
        <v>0</v>
      </c>
      <c r="C100" s="85">
        <v>0</v>
      </c>
      <c r="D100" s="85">
        <v>0</v>
      </c>
      <c r="E100" s="85">
        <v>0</v>
      </c>
      <c r="F100" s="85">
        <v>0</v>
      </c>
      <c r="G100" s="85">
        <v>0</v>
      </c>
      <c r="H100" s="85">
        <v>0</v>
      </c>
      <c r="I100" s="85">
        <v>0</v>
      </c>
      <c r="J100" s="85">
        <v>0</v>
      </c>
      <c r="K100" s="85">
        <v>0</v>
      </c>
      <c r="L100" s="85">
        <v>0</v>
      </c>
      <c r="M100" s="85">
        <v>0</v>
      </c>
      <c r="N100" s="85">
        <v>0</v>
      </c>
      <c r="O100" s="85">
        <v>0</v>
      </c>
      <c r="P100" s="85">
        <v>0</v>
      </c>
      <c r="Q100" s="85">
        <v>0</v>
      </c>
      <c r="R100" s="85">
        <v>0</v>
      </c>
      <c r="S100" s="85">
        <v>0</v>
      </c>
      <c r="T100" s="85">
        <v>0</v>
      </c>
      <c r="U100" s="85">
        <v>0</v>
      </c>
      <c r="V100" s="85">
        <v>0</v>
      </c>
      <c r="W100" s="85">
        <v>0</v>
      </c>
      <c r="X100" s="85">
        <v>0</v>
      </c>
      <c r="Y100" s="85">
        <v>0</v>
      </c>
      <c r="Z100" s="85">
        <v>0</v>
      </c>
      <c r="AA100" s="85">
        <v>0</v>
      </c>
      <c r="AB100" s="85">
        <v>0</v>
      </c>
      <c r="AC100" s="85">
        <v>0</v>
      </c>
      <c r="AD100" s="85">
        <v>0</v>
      </c>
      <c r="AE100" s="85">
        <v>0</v>
      </c>
      <c r="AF100" s="253">
        <v>0</v>
      </c>
      <c r="AG100" s="253">
        <v>0</v>
      </c>
      <c r="AH100" s="253">
        <v>0</v>
      </c>
      <c r="AI100" s="253">
        <v>0</v>
      </c>
      <c r="AJ100" s="253">
        <v>0</v>
      </c>
      <c r="AK100" s="253">
        <v>0</v>
      </c>
    </row>
    <row r="101" spans="1:37" s="86" customFormat="1" ht="24" customHeight="1">
      <c r="A101" s="19" t="s">
        <v>91</v>
      </c>
      <c r="B101" s="85">
        <v>81</v>
      </c>
      <c r="C101" s="85">
        <v>47</v>
      </c>
      <c r="D101" s="85">
        <v>34</v>
      </c>
      <c r="E101" s="85">
        <v>8</v>
      </c>
      <c r="F101" s="85">
        <v>3</v>
      </c>
      <c r="G101" s="85">
        <v>5</v>
      </c>
      <c r="H101" s="85">
        <v>15</v>
      </c>
      <c r="I101" s="85">
        <v>6</v>
      </c>
      <c r="J101" s="85">
        <v>9</v>
      </c>
      <c r="K101" s="85">
        <v>2</v>
      </c>
      <c r="L101" s="85">
        <v>1</v>
      </c>
      <c r="M101" s="85">
        <v>1</v>
      </c>
      <c r="N101" s="85">
        <v>4</v>
      </c>
      <c r="O101" s="85">
        <v>4</v>
      </c>
      <c r="P101" s="85">
        <v>0</v>
      </c>
      <c r="Q101" s="85">
        <v>51</v>
      </c>
      <c r="R101" s="85">
        <v>32</v>
      </c>
      <c r="S101" s="85">
        <v>19</v>
      </c>
      <c r="T101" s="85">
        <v>0</v>
      </c>
      <c r="U101" s="85">
        <v>0</v>
      </c>
      <c r="V101" s="85">
        <v>0</v>
      </c>
      <c r="W101" s="85">
        <v>1</v>
      </c>
      <c r="X101" s="85">
        <v>1</v>
      </c>
      <c r="Y101" s="85">
        <v>0</v>
      </c>
      <c r="Z101" s="85">
        <v>0</v>
      </c>
      <c r="AA101" s="85">
        <v>0</v>
      </c>
      <c r="AB101" s="85">
        <v>0</v>
      </c>
      <c r="AC101" s="85">
        <v>1</v>
      </c>
      <c r="AD101" s="85">
        <v>0</v>
      </c>
      <c r="AE101" s="85">
        <v>1</v>
      </c>
      <c r="AF101" s="253">
        <v>9.9</v>
      </c>
      <c r="AG101" s="253">
        <v>6.4</v>
      </c>
      <c r="AH101" s="253">
        <v>14.7</v>
      </c>
      <c r="AI101" s="253">
        <v>64.2</v>
      </c>
      <c r="AJ101" s="253">
        <v>68.1</v>
      </c>
      <c r="AK101" s="253">
        <v>58.8</v>
      </c>
    </row>
    <row r="102" spans="1:37" s="86" customFormat="1" ht="24" customHeight="1">
      <c r="A102" s="19" t="s">
        <v>92</v>
      </c>
      <c r="B102" s="85">
        <v>28</v>
      </c>
      <c r="C102" s="85">
        <v>19</v>
      </c>
      <c r="D102" s="85">
        <v>9</v>
      </c>
      <c r="E102" s="85">
        <v>6</v>
      </c>
      <c r="F102" s="85">
        <v>1</v>
      </c>
      <c r="G102" s="85">
        <v>5</v>
      </c>
      <c r="H102" s="85">
        <v>12</v>
      </c>
      <c r="I102" s="85">
        <v>10</v>
      </c>
      <c r="J102" s="85">
        <v>2</v>
      </c>
      <c r="K102" s="85">
        <v>0</v>
      </c>
      <c r="L102" s="85">
        <v>0</v>
      </c>
      <c r="M102" s="85">
        <v>0</v>
      </c>
      <c r="N102" s="85">
        <v>0</v>
      </c>
      <c r="O102" s="85">
        <v>0</v>
      </c>
      <c r="P102" s="85">
        <v>0</v>
      </c>
      <c r="Q102" s="85">
        <v>8</v>
      </c>
      <c r="R102" s="85">
        <v>7</v>
      </c>
      <c r="S102" s="85">
        <v>1</v>
      </c>
      <c r="T102" s="85">
        <v>0</v>
      </c>
      <c r="U102" s="85">
        <v>0</v>
      </c>
      <c r="V102" s="85">
        <v>0</v>
      </c>
      <c r="W102" s="85">
        <v>2</v>
      </c>
      <c r="X102" s="85">
        <v>1</v>
      </c>
      <c r="Y102" s="85">
        <v>1</v>
      </c>
      <c r="Z102" s="85">
        <v>0</v>
      </c>
      <c r="AA102" s="85">
        <v>0</v>
      </c>
      <c r="AB102" s="85">
        <v>0</v>
      </c>
      <c r="AC102" s="85">
        <v>1</v>
      </c>
      <c r="AD102" s="85">
        <v>0</v>
      </c>
      <c r="AE102" s="85">
        <v>1</v>
      </c>
      <c r="AF102" s="253">
        <v>21.4</v>
      </c>
      <c r="AG102" s="253">
        <v>5.3</v>
      </c>
      <c r="AH102" s="253">
        <v>55.6</v>
      </c>
      <c r="AI102" s="253">
        <v>32.1</v>
      </c>
      <c r="AJ102" s="253">
        <v>36.8</v>
      </c>
      <c r="AK102" s="253">
        <v>22.2</v>
      </c>
    </row>
    <row r="103" spans="1:37" s="86" customFormat="1" ht="24" customHeight="1">
      <c r="A103" s="19" t="s">
        <v>93</v>
      </c>
      <c r="B103" s="86">
        <v>113</v>
      </c>
      <c r="C103" s="86">
        <v>54</v>
      </c>
      <c r="D103" s="86">
        <v>59</v>
      </c>
      <c r="E103" s="86">
        <v>15</v>
      </c>
      <c r="F103" s="86">
        <v>9</v>
      </c>
      <c r="G103" s="86">
        <v>6</v>
      </c>
      <c r="H103" s="86">
        <v>35</v>
      </c>
      <c r="I103" s="86">
        <v>13</v>
      </c>
      <c r="J103" s="86">
        <v>22</v>
      </c>
      <c r="K103" s="86">
        <v>11</v>
      </c>
      <c r="L103" s="86">
        <v>5</v>
      </c>
      <c r="M103" s="86">
        <v>6</v>
      </c>
      <c r="N103" s="86">
        <v>0</v>
      </c>
      <c r="O103" s="86">
        <v>0</v>
      </c>
      <c r="P103" s="86">
        <v>0</v>
      </c>
      <c r="Q103" s="86">
        <v>51</v>
      </c>
      <c r="R103" s="86">
        <v>27</v>
      </c>
      <c r="S103" s="86">
        <v>24</v>
      </c>
      <c r="T103" s="86">
        <v>0</v>
      </c>
      <c r="U103" s="86">
        <v>0</v>
      </c>
      <c r="V103" s="86">
        <v>0</v>
      </c>
      <c r="W103" s="86">
        <v>1</v>
      </c>
      <c r="X103" s="86">
        <v>0</v>
      </c>
      <c r="Y103" s="86">
        <v>1</v>
      </c>
      <c r="Z103" s="86">
        <v>0</v>
      </c>
      <c r="AA103" s="86">
        <v>0</v>
      </c>
      <c r="AB103" s="86">
        <v>0</v>
      </c>
      <c r="AC103" s="86">
        <v>7</v>
      </c>
      <c r="AD103" s="86">
        <v>1</v>
      </c>
      <c r="AE103" s="86">
        <v>6</v>
      </c>
      <c r="AF103" s="375">
        <v>13.3</v>
      </c>
      <c r="AG103" s="375">
        <v>16.7</v>
      </c>
      <c r="AH103" s="375">
        <v>10.2</v>
      </c>
      <c r="AI103" s="375">
        <v>51.3</v>
      </c>
      <c r="AJ103" s="375">
        <v>51.9</v>
      </c>
      <c r="AK103" s="375">
        <v>50.8</v>
      </c>
    </row>
    <row r="104" spans="1:37" s="381" customFormat="1" ht="24" customHeight="1">
      <c r="A104" s="376"/>
      <c r="B104" s="377"/>
      <c r="C104" s="377"/>
      <c r="D104" s="377"/>
      <c r="E104" s="378"/>
      <c r="F104" s="378"/>
      <c r="G104" s="378"/>
      <c r="H104" s="378"/>
      <c r="I104" s="378"/>
      <c r="J104" s="378"/>
      <c r="K104" s="378"/>
      <c r="L104" s="378"/>
      <c r="M104" s="378"/>
      <c r="N104" s="378"/>
      <c r="O104" s="378"/>
      <c r="P104" s="378"/>
      <c r="Q104" s="378"/>
      <c r="R104" s="378"/>
      <c r="S104" s="378"/>
      <c r="T104" s="378"/>
      <c r="U104" s="378"/>
      <c r="V104" s="378"/>
      <c r="W104" s="378"/>
      <c r="X104" s="378"/>
      <c r="Y104" s="378"/>
      <c r="Z104" s="378"/>
      <c r="AA104" s="378"/>
      <c r="AB104" s="378"/>
      <c r="AC104" s="378"/>
      <c r="AD104" s="378"/>
      <c r="AE104" s="378"/>
      <c r="AF104" s="379"/>
      <c r="AG104" s="379"/>
      <c r="AH104" s="379"/>
      <c r="AI104" s="379"/>
      <c r="AJ104" s="380"/>
      <c r="AK104" s="379"/>
    </row>
    <row r="105" spans="1:37" s="385" customFormat="1" ht="24" customHeight="1">
      <c r="A105" s="382" t="s">
        <v>510</v>
      </c>
      <c r="B105" s="383">
        <v>6033</v>
      </c>
      <c r="C105" s="383">
        <v>2985</v>
      </c>
      <c r="D105" s="383">
        <v>3048</v>
      </c>
      <c r="E105" s="383">
        <v>2479</v>
      </c>
      <c r="F105" s="383">
        <v>1240</v>
      </c>
      <c r="G105" s="383">
        <v>1239</v>
      </c>
      <c r="H105" s="383">
        <v>1117</v>
      </c>
      <c r="I105" s="383">
        <v>457</v>
      </c>
      <c r="J105" s="383">
        <v>660</v>
      </c>
      <c r="K105" s="383">
        <v>646</v>
      </c>
      <c r="L105" s="383">
        <v>368</v>
      </c>
      <c r="M105" s="383">
        <v>278</v>
      </c>
      <c r="N105" s="383">
        <v>26</v>
      </c>
      <c r="O105" s="383">
        <v>20</v>
      </c>
      <c r="P105" s="383">
        <v>6</v>
      </c>
      <c r="Q105" s="383">
        <v>1301</v>
      </c>
      <c r="R105" s="383">
        <v>756</v>
      </c>
      <c r="S105" s="383">
        <v>545</v>
      </c>
      <c r="T105" s="383">
        <v>105</v>
      </c>
      <c r="U105" s="383">
        <v>21</v>
      </c>
      <c r="V105" s="383">
        <v>84</v>
      </c>
      <c r="W105" s="383">
        <v>358</v>
      </c>
      <c r="X105" s="383">
        <v>122</v>
      </c>
      <c r="Y105" s="383">
        <v>236</v>
      </c>
      <c r="Z105" s="383">
        <v>1</v>
      </c>
      <c r="AA105" s="383">
        <v>1</v>
      </c>
      <c r="AB105" s="383">
        <v>0</v>
      </c>
      <c r="AC105" s="383">
        <v>27</v>
      </c>
      <c r="AD105" s="383">
        <v>4</v>
      </c>
      <c r="AE105" s="383">
        <v>23</v>
      </c>
      <c r="AF105" s="384">
        <v>41.1</v>
      </c>
      <c r="AG105" s="384">
        <v>41.5</v>
      </c>
      <c r="AH105" s="384">
        <v>40.6</v>
      </c>
      <c r="AI105" s="384">
        <v>22</v>
      </c>
      <c r="AJ105" s="384">
        <v>25.5</v>
      </c>
      <c r="AK105" s="384">
        <v>18.6</v>
      </c>
    </row>
    <row r="106" spans="1:37" s="375" customFormat="1" ht="24" customHeight="1">
      <c r="A106" s="19" t="s">
        <v>217</v>
      </c>
      <c r="B106" s="85">
        <v>4538</v>
      </c>
      <c r="C106" s="85">
        <v>2249</v>
      </c>
      <c r="D106" s="85">
        <v>2289</v>
      </c>
      <c r="E106" s="85">
        <v>2028</v>
      </c>
      <c r="F106" s="85">
        <v>1039</v>
      </c>
      <c r="G106" s="85">
        <v>989</v>
      </c>
      <c r="H106" s="85">
        <v>762</v>
      </c>
      <c r="I106" s="85">
        <v>300</v>
      </c>
      <c r="J106" s="85">
        <v>462</v>
      </c>
      <c r="K106" s="85">
        <v>617</v>
      </c>
      <c r="L106" s="85">
        <v>354</v>
      </c>
      <c r="M106" s="85">
        <v>263</v>
      </c>
      <c r="N106" s="85">
        <v>25</v>
      </c>
      <c r="O106" s="85">
        <v>19</v>
      </c>
      <c r="P106" s="85">
        <v>6</v>
      </c>
      <c r="Q106" s="85">
        <v>779</v>
      </c>
      <c r="R106" s="85">
        <v>440</v>
      </c>
      <c r="S106" s="85">
        <v>339</v>
      </c>
      <c r="T106" s="85">
        <v>75</v>
      </c>
      <c r="U106" s="85">
        <v>5</v>
      </c>
      <c r="V106" s="85">
        <v>70</v>
      </c>
      <c r="W106" s="85">
        <v>251</v>
      </c>
      <c r="X106" s="85">
        <v>91</v>
      </c>
      <c r="Y106" s="85">
        <v>160</v>
      </c>
      <c r="Z106" s="85">
        <v>1</v>
      </c>
      <c r="AA106" s="85">
        <v>1</v>
      </c>
      <c r="AB106" s="85">
        <v>0</v>
      </c>
      <c r="AC106" s="85">
        <v>11</v>
      </c>
      <c r="AD106" s="85">
        <v>1</v>
      </c>
      <c r="AE106" s="85">
        <v>10</v>
      </c>
      <c r="AF106" s="253">
        <v>44.7</v>
      </c>
      <c r="AG106" s="253">
        <v>46.2</v>
      </c>
      <c r="AH106" s="253">
        <v>43.2</v>
      </c>
      <c r="AI106" s="253">
        <v>17.4</v>
      </c>
      <c r="AJ106" s="253">
        <v>19.6</v>
      </c>
      <c r="AK106" s="253">
        <v>15.2</v>
      </c>
    </row>
    <row r="107" spans="1:37" s="375" customFormat="1" ht="24" customHeight="1">
      <c r="A107" s="19" t="s">
        <v>218</v>
      </c>
      <c r="B107" s="85">
        <v>623</v>
      </c>
      <c r="C107" s="85">
        <v>382</v>
      </c>
      <c r="D107" s="85">
        <v>241</v>
      </c>
      <c r="E107" s="85">
        <v>190</v>
      </c>
      <c r="F107" s="85">
        <v>119</v>
      </c>
      <c r="G107" s="85">
        <v>71</v>
      </c>
      <c r="H107" s="85">
        <v>179</v>
      </c>
      <c r="I107" s="85">
        <v>84</v>
      </c>
      <c r="J107" s="85">
        <v>95</v>
      </c>
      <c r="K107" s="85">
        <v>13</v>
      </c>
      <c r="L107" s="85">
        <v>10</v>
      </c>
      <c r="M107" s="85">
        <v>3</v>
      </c>
      <c r="N107" s="85">
        <v>0</v>
      </c>
      <c r="O107" s="85">
        <v>0</v>
      </c>
      <c r="P107" s="85">
        <v>0</v>
      </c>
      <c r="Q107" s="85">
        <v>169</v>
      </c>
      <c r="R107" s="85">
        <v>137</v>
      </c>
      <c r="S107" s="85">
        <v>32</v>
      </c>
      <c r="T107" s="85">
        <v>22</v>
      </c>
      <c r="U107" s="85">
        <v>14</v>
      </c>
      <c r="V107" s="85">
        <v>8</v>
      </c>
      <c r="W107" s="85">
        <v>50</v>
      </c>
      <c r="X107" s="85">
        <v>18</v>
      </c>
      <c r="Y107" s="85">
        <v>32</v>
      </c>
      <c r="Z107" s="85">
        <v>0</v>
      </c>
      <c r="AA107" s="85">
        <v>0</v>
      </c>
      <c r="AB107" s="85">
        <v>0</v>
      </c>
      <c r="AC107" s="85">
        <v>6</v>
      </c>
      <c r="AD107" s="85">
        <v>3</v>
      </c>
      <c r="AE107" s="85">
        <v>3</v>
      </c>
      <c r="AF107" s="253">
        <v>30.5</v>
      </c>
      <c r="AG107" s="253">
        <v>31.2</v>
      </c>
      <c r="AH107" s="253">
        <v>29.5</v>
      </c>
      <c r="AI107" s="253">
        <v>28.1</v>
      </c>
      <c r="AJ107" s="253">
        <v>36.6</v>
      </c>
      <c r="AK107" s="253">
        <v>14.5</v>
      </c>
    </row>
    <row r="108" spans="1:37" s="375" customFormat="1" ht="24" customHeight="1">
      <c r="A108" s="19" t="s">
        <v>219</v>
      </c>
      <c r="B108" s="85">
        <v>176</v>
      </c>
      <c r="C108" s="85">
        <v>60</v>
      </c>
      <c r="D108" s="85">
        <v>116</v>
      </c>
      <c r="E108" s="85">
        <v>81</v>
      </c>
      <c r="F108" s="85">
        <v>12</v>
      </c>
      <c r="G108" s="85">
        <v>69</v>
      </c>
      <c r="H108" s="85">
        <v>19</v>
      </c>
      <c r="I108" s="85">
        <v>9</v>
      </c>
      <c r="J108" s="85">
        <v>10</v>
      </c>
      <c r="K108" s="85">
        <v>2</v>
      </c>
      <c r="L108" s="85">
        <v>1</v>
      </c>
      <c r="M108" s="85">
        <v>1</v>
      </c>
      <c r="N108" s="85">
        <v>1</v>
      </c>
      <c r="O108" s="85">
        <v>1</v>
      </c>
      <c r="P108" s="85">
        <v>0</v>
      </c>
      <c r="Q108" s="85">
        <v>54</v>
      </c>
      <c r="R108" s="85">
        <v>31</v>
      </c>
      <c r="S108" s="85">
        <v>23</v>
      </c>
      <c r="T108" s="85">
        <v>0</v>
      </c>
      <c r="U108" s="85">
        <v>0</v>
      </c>
      <c r="V108" s="85">
        <v>0</v>
      </c>
      <c r="W108" s="85">
        <v>19</v>
      </c>
      <c r="X108" s="85">
        <v>6</v>
      </c>
      <c r="Y108" s="85">
        <v>13</v>
      </c>
      <c r="Z108" s="85">
        <v>0</v>
      </c>
      <c r="AA108" s="85">
        <v>0</v>
      </c>
      <c r="AB108" s="85">
        <v>0</v>
      </c>
      <c r="AC108" s="85">
        <v>0</v>
      </c>
      <c r="AD108" s="85">
        <v>0</v>
      </c>
      <c r="AE108" s="85">
        <v>0</v>
      </c>
      <c r="AF108" s="253">
        <v>46</v>
      </c>
      <c r="AG108" s="253">
        <v>20</v>
      </c>
      <c r="AH108" s="253">
        <v>59.5</v>
      </c>
      <c r="AI108" s="253">
        <v>30.7</v>
      </c>
      <c r="AJ108" s="253">
        <v>51.7</v>
      </c>
      <c r="AK108" s="253">
        <v>19.8</v>
      </c>
    </row>
    <row r="109" spans="1:37" s="375" customFormat="1" ht="24" customHeight="1">
      <c r="A109" s="19" t="s">
        <v>220</v>
      </c>
      <c r="B109" s="85">
        <v>162</v>
      </c>
      <c r="C109" s="85">
        <v>0</v>
      </c>
      <c r="D109" s="85">
        <v>162</v>
      </c>
      <c r="E109" s="85">
        <v>71</v>
      </c>
      <c r="F109" s="85">
        <v>0</v>
      </c>
      <c r="G109" s="85">
        <v>71</v>
      </c>
      <c r="H109" s="85">
        <v>31</v>
      </c>
      <c r="I109" s="85">
        <v>0</v>
      </c>
      <c r="J109" s="85">
        <v>31</v>
      </c>
      <c r="K109" s="85">
        <v>0</v>
      </c>
      <c r="L109" s="85">
        <v>0</v>
      </c>
      <c r="M109" s="85">
        <v>0</v>
      </c>
      <c r="N109" s="85">
        <v>0</v>
      </c>
      <c r="O109" s="85">
        <v>0</v>
      </c>
      <c r="P109" s="85">
        <v>0</v>
      </c>
      <c r="Q109" s="85">
        <v>46</v>
      </c>
      <c r="R109" s="85">
        <v>0</v>
      </c>
      <c r="S109" s="85">
        <v>46</v>
      </c>
      <c r="T109" s="85">
        <v>0</v>
      </c>
      <c r="U109" s="85">
        <v>0</v>
      </c>
      <c r="V109" s="85">
        <v>0</v>
      </c>
      <c r="W109" s="85">
        <v>14</v>
      </c>
      <c r="X109" s="85">
        <v>0</v>
      </c>
      <c r="Y109" s="85">
        <v>14</v>
      </c>
      <c r="Z109" s="85">
        <v>0</v>
      </c>
      <c r="AA109" s="85">
        <v>0</v>
      </c>
      <c r="AB109" s="85">
        <v>0</v>
      </c>
      <c r="AC109" s="85">
        <v>0</v>
      </c>
      <c r="AD109" s="85">
        <v>0</v>
      </c>
      <c r="AE109" s="85">
        <v>0</v>
      </c>
      <c r="AF109" s="253">
        <v>43.8</v>
      </c>
      <c r="AG109" s="253">
        <v>0</v>
      </c>
      <c r="AH109" s="253">
        <v>43.8</v>
      </c>
      <c r="AI109" s="253">
        <v>28.4</v>
      </c>
      <c r="AJ109" s="253">
        <v>0</v>
      </c>
      <c r="AK109" s="253">
        <v>28.4</v>
      </c>
    </row>
    <row r="110" spans="1:37" s="375" customFormat="1" ht="24" customHeight="1">
      <c r="A110" s="19" t="s">
        <v>221</v>
      </c>
      <c r="B110" s="85">
        <v>222</v>
      </c>
      <c r="C110" s="85">
        <v>131</v>
      </c>
      <c r="D110" s="85">
        <v>91</v>
      </c>
      <c r="E110" s="85">
        <v>46</v>
      </c>
      <c r="F110" s="85">
        <v>29</v>
      </c>
      <c r="G110" s="85">
        <v>17</v>
      </c>
      <c r="H110" s="85">
        <v>78</v>
      </c>
      <c r="I110" s="85">
        <v>39</v>
      </c>
      <c r="J110" s="85">
        <v>39</v>
      </c>
      <c r="K110" s="85">
        <v>0</v>
      </c>
      <c r="L110" s="85">
        <v>0</v>
      </c>
      <c r="M110" s="85">
        <v>0</v>
      </c>
      <c r="N110" s="85">
        <v>0</v>
      </c>
      <c r="O110" s="85">
        <v>0</v>
      </c>
      <c r="P110" s="85">
        <v>0</v>
      </c>
      <c r="Q110" s="85">
        <v>91</v>
      </c>
      <c r="R110" s="85">
        <v>59</v>
      </c>
      <c r="S110" s="85">
        <v>32</v>
      </c>
      <c r="T110" s="85">
        <v>5</v>
      </c>
      <c r="U110" s="85">
        <v>2</v>
      </c>
      <c r="V110" s="85">
        <v>3</v>
      </c>
      <c r="W110" s="85">
        <v>2</v>
      </c>
      <c r="X110" s="85">
        <v>2</v>
      </c>
      <c r="Y110" s="85">
        <v>0</v>
      </c>
      <c r="Z110" s="85">
        <v>0</v>
      </c>
      <c r="AA110" s="85">
        <v>0</v>
      </c>
      <c r="AB110" s="85">
        <v>0</v>
      </c>
      <c r="AC110" s="85">
        <v>6</v>
      </c>
      <c r="AD110" s="85">
        <v>0</v>
      </c>
      <c r="AE110" s="85">
        <v>6</v>
      </c>
      <c r="AF110" s="253">
        <v>20.7</v>
      </c>
      <c r="AG110" s="253">
        <v>22.1</v>
      </c>
      <c r="AH110" s="253">
        <v>18.7</v>
      </c>
      <c r="AI110" s="253">
        <v>43.7</v>
      </c>
      <c r="AJ110" s="253">
        <v>45</v>
      </c>
      <c r="AK110" s="253">
        <v>41.8</v>
      </c>
    </row>
    <row r="111" spans="1:37" s="375" customFormat="1" ht="24" customHeight="1">
      <c r="A111" s="19" t="s">
        <v>222</v>
      </c>
      <c r="B111" s="85">
        <v>80</v>
      </c>
      <c r="C111" s="85">
        <v>0</v>
      </c>
      <c r="D111" s="85">
        <v>80</v>
      </c>
      <c r="E111" s="85">
        <v>6</v>
      </c>
      <c r="F111" s="85">
        <v>0</v>
      </c>
      <c r="G111" s="85">
        <v>6</v>
      </c>
      <c r="H111" s="85">
        <v>5</v>
      </c>
      <c r="I111" s="85">
        <v>0</v>
      </c>
      <c r="J111" s="85">
        <v>5</v>
      </c>
      <c r="K111" s="85">
        <v>8</v>
      </c>
      <c r="L111" s="85">
        <v>0</v>
      </c>
      <c r="M111" s="85">
        <v>8</v>
      </c>
      <c r="N111" s="85">
        <v>0</v>
      </c>
      <c r="O111" s="85">
        <v>0</v>
      </c>
      <c r="P111" s="85">
        <v>0</v>
      </c>
      <c r="Q111" s="85">
        <v>44</v>
      </c>
      <c r="R111" s="85">
        <v>0</v>
      </c>
      <c r="S111" s="85">
        <v>44</v>
      </c>
      <c r="T111" s="85">
        <v>3</v>
      </c>
      <c r="U111" s="85">
        <v>0</v>
      </c>
      <c r="V111" s="85">
        <v>3</v>
      </c>
      <c r="W111" s="85">
        <v>14</v>
      </c>
      <c r="X111" s="85">
        <v>0</v>
      </c>
      <c r="Y111" s="85">
        <v>14</v>
      </c>
      <c r="Z111" s="85">
        <v>0</v>
      </c>
      <c r="AA111" s="85">
        <v>0</v>
      </c>
      <c r="AB111" s="85">
        <v>0</v>
      </c>
      <c r="AC111" s="85">
        <v>4</v>
      </c>
      <c r="AD111" s="85">
        <v>0</v>
      </c>
      <c r="AE111" s="85">
        <v>4</v>
      </c>
      <c r="AF111" s="253">
        <v>7.5</v>
      </c>
      <c r="AG111" s="253">
        <v>0</v>
      </c>
      <c r="AH111" s="253">
        <v>7.5</v>
      </c>
      <c r="AI111" s="253">
        <v>60</v>
      </c>
      <c r="AJ111" s="253">
        <v>0</v>
      </c>
      <c r="AK111" s="253">
        <v>60</v>
      </c>
    </row>
    <row r="112" spans="1:37" s="375" customFormat="1" ht="24" customHeight="1" thickBot="1">
      <c r="A112" s="27" t="s">
        <v>223</v>
      </c>
      <c r="B112" s="89">
        <v>232</v>
      </c>
      <c r="C112" s="89">
        <v>163</v>
      </c>
      <c r="D112" s="89">
        <v>69</v>
      </c>
      <c r="E112" s="89">
        <v>57</v>
      </c>
      <c r="F112" s="89">
        <v>41</v>
      </c>
      <c r="G112" s="89">
        <v>16</v>
      </c>
      <c r="H112" s="89">
        <v>43</v>
      </c>
      <c r="I112" s="89">
        <v>25</v>
      </c>
      <c r="J112" s="89">
        <v>18</v>
      </c>
      <c r="K112" s="89">
        <v>6</v>
      </c>
      <c r="L112" s="89">
        <v>3</v>
      </c>
      <c r="M112" s="89">
        <v>3</v>
      </c>
      <c r="N112" s="89">
        <v>0</v>
      </c>
      <c r="O112" s="89">
        <v>0</v>
      </c>
      <c r="P112" s="89">
        <v>0</v>
      </c>
      <c r="Q112" s="89">
        <v>118</v>
      </c>
      <c r="R112" s="89">
        <v>89</v>
      </c>
      <c r="S112" s="89">
        <v>29</v>
      </c>
      <c r="T112" s="89">
        <v>0</v>
      </c>
      <c r="U112" s="89">
        <v>0</v>
      </c>
      <c r="V112" s="89">
        <v>0</v>
      </c>
      <c r="W112" s="89">
        <v>8</v>
      </c>
      <c r="X112" s="89">
        <v>5</v>
      </c>
      <c r="Y112" s="89">
        <v>3</v>
      </c>
      <c r="Z112" s="89">
        <v>0</v>
      </c>
      <c r="AA112" s="89">
        <v>0</v>
      </c>
      <c r="AB112" s="89">
        <v>0</v>
      </c>
      <c r="AC112" s="89">
        <v>0</v>
      </c>
      <c r="AD112" s="89">
        <v>0</v>
      </c>
      <c r="AE112" s="89">
        <v>0</v>
      </c>
      <c r="AF112" s="256">
        <v>24.6</v>
      </c>
      <c r="AG112" s="256">
        <v>25.2</v>
      </c>
      <c r="AH112" s="256">
        <v>23.2</v>
      </c>
      <c r="AI112" s="256">
        <v>50.9</v>
      </c>
      <c r="AJ112" s="256">
        <v>54.6</v>
      </c>
      <c r="AK112" s="256">
        <v>42</v>
      </c>
    </row>
    <row r="113" spans="1:37" s="387" customFormat="1" ht="15.75" customHeight="1">
      <c r="A113" s="365"/>
      <c r="B113" s="377"/>
      <c r="C113" s="377"/>
      <c r="D113" s="377"/>
      <c r="E113" s="377"/>
      <c r="F113" s="377"/>
      <c r="G113" s="377"/>
      <c r="H113" s="377"/>
      <c r="I113" s="377"/>
      <c r="J113" s="377"/>
      <c r="K113" s="377"/>
      <c r="L113" s="377"/>
      <c r="M113" s="377"/>
      <c r="N113" s="377"/>
      <c r="O113" s="377"/>
      <c r="P113" s="377"/>
      <c r="Q113" s="377"/>
      <c r="R113" s="377"/>
      <c r="S113" s="377"/>
      <c r="T113" s="377"/>
      <c r="U113" s="377"/>
      <c r="V113" s="377"/>
      <c r="W113" s="377"/>
      <c r="X113" s="377"/>
      <c r="Y113" s="377"/>
      <c r="Z113" s="377"/>
      <c r="AA113" s="377"/>
      <c r="AB113" s="377"/>
      <c r="AC113" s="377"/>
      <c r="AD113" s="377"/>
      <c r="AE113" s="377"/>
      <c r="AF113" s="386"/>
      <c r="AG113" s="386"/>
      <c r="AH113" s="386"/>
      <c r="AI113" s="386"/>
      <c r="AJ113" s="386"/>
      <c r="AK113" s="386"/>
    </row>
    <row r="114" spans="1:37" s="381" customFormat="1" ht="14.25">
      <c r="A114" s="365"/>
      <c r="B114" s="388"/>
      <c r="C114" s="388"/>
      <c r="D114" s="388"/>
      <c r="E114" s="388"/>
      <c r="F114" s="388"/>
      <c r="G114" s="388"/>
      <c r="H114" s="389"/>
      <c r="I114" s="389"/>
      <c r="J114" s="389"/>
      <c r="K114" s="389"/>
      <c r="L114" s="388"/>
      <c r="M114" s="388"/>
      <c r="N114" s="388"/>
      <c r="O114" s="388"/>
      <c r="P114" s="388"/>
      <c r="Q114" s="388"/>
      <c r="R114" s="388"/>
      <c r="S114" s="388"/>
      <c r="T114" s="388"/>
      <c r="U114" s="388"/>
      <c r="V114" s="388"/>
      <c r="W114" s="388"/>
      <c r="X114" s="388"/>
      <c r="Y114" s="388"/>
      <c r="Z114" s="388"/>
      <c r="AA114" s="388"/>
      <c r="AB114" s="388"/>
      <c r="AC114" s="388"/>
      <c r="AD114" s="388"/>
      <c r="AE114" s="388"/>
      <c r="AF114" s="390"/>
      <c r="AG114" s="390"/>
      <c r="AH114" s="390"/>
      <c r="AI114" s="390"/>
      <c r="AJ114" s="390"/>
      <c r="AK114" s="390"/>
    </row>
    <row r="115" spans="8:11" ht="14.25">
      <c r="H115" s="389"/>
      <c r="I115" s="389"/>
      <c r="J115" s="389"/>
      <c r="K115" s="389"/>
    </row>
    <row r="116" spans="8:11" ht="14.25">
      <c r="H116" s="389"/>
      <c r="I116" s="389"/>
      <c r="J116" s="389"/>
      <c r="K116" s="389"/>
    </row>
    <row r="117" spans="8:11" ht="14.25">
      <c r="H117" s="389"/>
      <c r="I117" s="389"/>
      <c r="J117" s="389"/>
      <c r="K117" s="389"/>
    </row>
    <row r="118" spans="8:11" ht="14.25">
      <c r="H118" s="389"/>
      <c r="I118" s="389"/>
      <c r="J118" s="389"/>
      <c r="K118" s="389"/>
    </row>
    <row r="119" spans="8:9" ht="14.25">
      <c r="H119" s="389"/>
      <c r="I119" s="389"/>
    </row>
    <row r="120" spans="8:9" ht="14.25">
      <c r="H120" s="389"/>
      <c r="I120" s="389"/>
    </row>
  </sheetData>
  <mergeCells count="26">
    <mergeCell ref="T2:V2"/>
    <mergeCell ref="T53:V53"/>
    <mergeCell ref="K53:M53"/>
    <mergeCell ref="N53:P53"/>
    <mergeCell ref="Q53:S53"/>
    <mergeCell ref="W53:Y53"/>
    <mergeCell ref="A53:A54"/>
    <mergeCell ref="B53:D53"/>
    <mergeCell ref="E53:G53"/>
    <mergeCell ref="H53:J53"/>
    <mergeCell ref="A2:A3"/>
    <mergeCell ref="N2:P2"/>
    <mergeCell ref="B2:D2"/>
    <mergeCell ref="E2:G2"/>
    <mergeCell ref="H2:J2"/>
    <mergeCell ref="K2:M2"/>
    <mergeCell ref="AI53:AK53"/>
    <mergeCell ref="AI2:AK2"/>
    <mergeCell ref="Q2:S2"/>
    <mergeCell ref="Z2:AB2"/>
    <mergeCell ref="AC2:AE2"/>
    <mergeCell ref="W2:Y2"/>
    <mergeCell ref="AF2:AH2"/>
    <mergeCell ref="Z53:AB53"/>
    <mergeCell ref="AC53:AE53"/>
    <mergeCell ref="AF53:AH53"/>
  </mergeCells>
  <printOptions horizontalCentered="1"/>
  <pageMargins left="0.5118110236220472" right="0.2" top="0.33" bottom="0.21" header="0.24" footer="0.21"/>
  <pageSetup blackAndWhite="1" fitToHeight="2" fitToWidth="2" horizontalDpi="600" verticalDpi="600" orientation="portrait" pageOrder="overThenDown" paperSize="9" scale="55" r:id="rId1"/>
  <rowBreaks count="1" manualBreakCount="1">
    <brk id="51" max="255" man="1"/>
  </rowBreaks>
  <colBreaks count="1" manualBreakCount="1">
    <brk id="16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"/>
  <dimension ref="A1:AK106"/>
  <sheetViews>
    <sheetView showGridLines="0" zoomScale="75" zoomScaleNormal="75" zoomScaleSheetLayoutView="75" workbookViewId="0" topLeftCell="A1">
      <pane xSplit="1" ySplit="3" topLeftCell="B4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A1" sqref="A1"/>
    </sheetView>
  </sheetViews>
  <sheetFormatPr defaultColWidth="8.796875" defaultRowHeight="15"/>
  <cols>
    <col min="1" max="1" width="12.09765625" style="391" customWidth="1"/>
    <col min="2" max="2" width="8.8984375" style="391" customWidth="1"/>
    <col min="3" max="4" width="8.69921875" style="391" customWidth="1"/>
    <col min="5" max="5" width="7.69921875" style="391" customWidth="1"/>
    <col min="6" max="13" width="7.59765625" style="391" customWidth="1"/>
    <col min="14" max="16" width="6.59765625" style="391" customWidth="1"/>
    <col min="17" max="23" width="7.59765625" style="391" customWidth="1"/>
    <col min="24" max="24" width="6.59765625" style="391" customWidth="1"/>
    <col min="25" max="25" width="7.5" style="391" customWidth="1"/>
    <col min="26" max="31" width="6.59765625" style="391" customWidth="1"/>
    <col min="32" max="37" width="6.59765625" style="392" customWidth="1"/>
    <col min="38" max="16384" width="9" style="391" customWidth="1"/>
  </cols>
  <sheetData>
    <row r="1" spans="1:37" ht="18" customHeight="1" thickBot="1">
      <c r="A1" s="391" t="s">
        <v>537</v>
      </c>
      <c r="AK1" s="393" t="s">
        <v>523</v>
      </c>
    </row>
    <row r="2" spans="1:37" ht="50.25" customHeight="1">
      <c r="A2" s="765" t="s">
        <v>105</v>
      </c>
      <c r="B2" s="757" t="s">
        <v>512</v>
      </c>
      <c r="C2" s="758"/>
      <c r="D2" s="759"/>
      <c r="E2" s="767" t="s">
        <v>513</v>
      </c>
      <c r="F2" s="763"/>
      <c r="G2" s="764"/>
      <c r="H2" s="757" t="s">
        <v>507</v>
      </c>
      <c r="I2" s="763"/>
      <c r="J2" s="764"/>
      <c r="K2" s="757" t="s">
        <v>521</v>
      </c>
      <c r="L2" s="763"/>
      <c r="M2" s="764"/>
      <c r="N2" s="757" t="s">
        <v>522</v>
      </c>
      <c r="O2" s="763"/>
      <c r="P2" s="764"/>
      <c r="Q2" s="754" t="s">
        <v>516</v>
      </c>
      <c r="R2" s="755"/>
      <c r="S2" s="756"/>
      <c r="T2" s="754" t="s">
        <v>538</v>
      </c>
      <c r="U2" s="755"/>
      <c r="V2" s="756"/>
      <c r="W2" s="754" t="s">
        <v>518</v>
      </c>
      <c r="X2" s="755"/>
      <c r="Y2" s="756"/>
      <c r="Z2" s="754" t="s">
        <v>508</v>
      </c>
      <c r="AA2" s="755"/>
      <c r="AB2" s="756"/>
      <c r="AC2" s="757" t="s">
        <v>519</v>
      </c>
      <c r="AD2" s="758"/>
      <c r="AE2" s="759"/>
      <c r="AF2" s="760" t="s">
        <v>520</v>
      </c>
      <c r="AG2" s="761"/>
      <c r="AH2" s="762"/>
      <c r="AI2" s="760" t="s">
        <v>470</v>
      </c>
      <c r="AJ2" s="761"/>
      <c r="AK2" s="761"/>
    </row>
    <row r="3" spans="1:37" ht="16.5" customHeight="1">
      <c r="A3" s="766"/>
      <c r="B3" s="394" t="s">
        <v>94</v>
      </c>
      <c r="C3" s="394" t="s">
        <v>108</v>
      </c>
      <c r="D3" s="394" t="s">
        <v>109</v>
      </c>
      <c r="E3" s="394" t="s">
        <v>94</v>
      </c>
      <c r="F3" s="394" t="s">
        <v>108</v>
      </c>
      <c r="G3" s="394" t="s">
        <v>109</v>
      </c>
      <c r="H3" s="394" t="s">
        <v>94</v>
      </c>
      <c r="I3" s="394" t="s">
        <v>108</v>
      </c>
      <c r="J3" s="394" t="s">
        <v>109</v>
      </c>
      <c r="K3" s="394" t="s">
        <v>94</v>
      </c>
      <c r="L3" s="394" t="s">
        <v>108</v>
      </c>
      <c r="M3" s="394" t="s">
        <v>109</v>
      </c>
      <c r="N3" s="394" t="s">
        <v>177</v>
      </c>
      <c r="O3" s="394" t="s">
        <v>333</v>
      </c>
      <c r="P3" s="394" t="s">
        <v>334</v>
      </c>
      <c r="Q3" s="394" t="s">
        <v>94</v>
      </c>
      <c r="R3" s="394" t="s">
        <v>108</v>
      </c>
      <c r="S3" s="394" t="s">
        <v>109</v>
      </c>
      <c r="T3" s="394" t="s">
        <v>94</v>
      </c>
      <c r="U3" s="394" t="s">
        <v>108</v>
      </c>
      <c r="V3" s="394" t="s">
        <v>109</v>
      </c>
      <c r="W3" s="394" t="s">
        <v>94</v>
      </c>
      <c r="X3" s="394" t="s">
        <v>108</v>
      </c>
      <c r="Y3" s="394" t="s">
        <v>109</v>
      </c>
      <c r="Z3" s="394" t="s">
        <v>117</v>
      </c>
      <c r="AA3" s="394" t="s">
        <v>372</v>
      </c>
      <c r="AB3" s="394" t="s">
        <v>373</v>
      </c>
      <c r="AC3" s="394" t="s">
        <v>94</v>
      </c>
      <c r="AD3" s="394" t="s">
        <v>108</v>
      </c>
      <c r="AE3" s="394" t="s">
        <v>109</v>
      </c>
      <c r="AF3" s="395" t="s">
        <v>94</v>
      </c>
      <c r="AG3" s="395" t="s">
        <v>108</v>
      </c>
      <c r="AH3" s="395" t="s">
        <v>109</v>
      </c>
      <c r="AI3" s="395" t="s">
        <v>94</v>
      </c>
      <c r="AJ3" s="395" t="s">
        <v>108</v>
      </c>
      <c r="AK3" s="396" t="s">
        <v>109</v>
      </c>
    </row>
    <row r="4" spans="1:37" ht="22.5" customHeight="1">
      <c r="A4" s="397" t="s">
        <v>524</v>
      </c>
      <c r="B4" s="398">
        <v>20398</v>
      </c>
      <c r="C4" s="398">
        <v>10293</v>
      </c>
      <c r="D4" s="398">
        <v>10105</v>
      </c>
      <c r="E4" s="398">
        <v>6854</v>
      </c>
      <c r="F4" s="398">
        <v>3364</v>
      </c>
      <c r="G4" s="398">
        <v>3490</v>
      </c>
      <c r="H4" s="398">
        <v>4166</v>
      </c>
      <c r="I4" s="398">
        <v>1735</v>
      </c>
      <c r="J4" s="398">
        <v>2431</v>
      </c>
      <c r="K4" s="398">
        <v>2264</v>
      </c>
      <c r="L4" s="398">
        <v>1246</v>
      </c>
      <c r="M4" s="398">
        <v>1018</v>
      </c>
      <c r="N4" s="398">
        <v>228</v>
      </c>
      <c r="O4" s="398">
        <v>196</v>
      </c>
      <c r="P4" s="398">
        <v>32</v>
      </c>
      <c r="Q4" s="398">
        <v>5295</v>
      </c>
      <c r="R4" s="398">
        <v>3102</v>
      </c>
      <c r="S4" s="398">
        <v>2193</v>
      </c>
      <c r="T4" s="398">
        <v>289</v>
      </c>
      <c r="U4" s="398">
        <v>87</v>
      </c>
      <c r="V4" s="398">
        <v>202</v>
      </c>
      <c r="W4" s="398">
        <v>1292</v>
      </c>
      <c r="X4" s="398">
        <v>559</v>
      </c>
      <c r="Y4" s="398">
        <v>733</v>
      </c>
      <c r="Z4" s="398">
        <v>10</v>
      </c>
      <c r="AA4" s="398">
        <v>4</v>
      </c>
      <c r="AB4" s="398">
        <v>6</v>
      </c>
      <c r="AC4" s="398">
        <v>200</v>
      </c>
      <c r="AD4" s="398">
        <v>32</v>
      </c>
      <c r="AE4" s="398">
        <v>168</v>
      </c>
      <c r="AF4" s="399">
        <v>33.6</v>
      </c>
      <c r="AG4" s="399">
        <v>32.7</v>
      </c>
      <c r="AH4" s="399">
        <v>34.5</v>
      </c>
      <c r="AI4" s="399">
        <v>26.9</v>
      </c>
      <c r="AJ4" s="399">
        <v>30.4</v>
      </c>
      <c r="AK4" s="399">
        <v>23.4</v>
      </c>
    </row>
    <row r="5" spans="1:37" ht="22.5" customHeight="1">
      <c r="A5" s="400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9"/>
      <c r="AG5" s="399"/>
      <c r="AH5" s="399"/>
      <c r="AI5" s="399"/>
      <c r="AJ5" s="399"/>
      <c r="AK5" s="399"/>
    </row>
    <row r="6" spans="1:37" s="402" customFormat="1" ht="22.5" customHeight="1">
      <c r="A6" s="401" t="s">
        <v>525</v>
      </c>
      <c r="B6" s="402">
        <v>19730</v>
      </c>
      <c r="C6" s="402">
        <v>9886</v>
      </c>
      <c r="D6" s="402">
        <v>9844</v>
      </c>
      <c r="E6" s="402">
        <v>7163</v>
      </c>
      <c r="F6" s="402">
        <v>3439</v>
      </c>
      <c r="G6" s="402">
        <v>3724</v>
      </c>
      <c r="H6" s="402">
        <v>4273</v>
      </c>
      <c r="I6" s="402">
        <v>1710</v>
      </c>
      <c r="J6" s="402">
        <v>2563</v>
      </c>
      <c r="K6" s="402">
        <v>1658</v>
      </c>
      <c r="L6" s="402">
        <v>953</v>
      </c>
      <c r="M6" s="402">
        <v>705</v>
      </c>
      <c r="N6" s="402">
        <v>180</v>
      </c>
      <c r="O6" s="402">
        <v>157</v>
      </c>
      <c r="P6" s="402">
        <v>23</v>
      </c>
      <c r="Q6" s="402">
        <v>5198</v>
      </c>
      <c r="R6" s="402">
        <v>3139</v>
      </c>
      <c r="S6" s="402">
        <v>2059</v>
      </c>
      <c r="T6" s="402">
        <v>272</v>
      </c>
      <c r="U6" s="402">
        <v>96</v>
      </c>
      <c r="V6" s="402">
        <v>176</v>
      </c>
      <c r="W6" s="402">
        <v>979</v>
      </c>
      <c r="X6" s="402">
        <v>389</v>
      </c>
      <c r="Y6" s="402">
        <v>590</v>
      </c>
      <c r="Z6" s="402">
        <v>7</v>
      </c>
      <c r="AA6" s="402">
        <v>3</v>
      </c>
      <c r="AB6" s="402">
        <v>4</v>
      </c>
      <c r="AC6" s="402">
        <v>168</v>
      </c>
      <c r="AD6" s="402">
        <v>30</v>
      </c>
      <c r="AE6" s="402">
        <v>138</v>
      </c>
      <c r="AF6" s="403">
        <v>36.3</v>
      </c>
      <c r="AG6" s="403">
        <v>34.8</v>
      </c>
      <c r="AH6" s="403">
        <v>37.8</v>
      </c>
      <c r="AI6" s="403">
        <v>27.2</v>
      </c>
      <c r="AJ6" s="403">
        <v>32.1</v>
      </c>
      <c r="AK6" s="403">
        <v>22.3</v>
      </c>
    </row>
    <row r="7" spans="1:37" ht="22.5" customHeight="1">
      <c r="A7" s="404" t="s">
        <v>526</v>
      </c>
      <c r="B7" s="69">
        <v>12386</v>
      </c>
      <c r="C7" s="69">
        <v>5775</v>
      </c>
      <c r="D7" s="69">
        <v>6611</v>
      </c>
      <c r="E7" s="69">
        <v>5931</v>
      </c>
      <c r="F7" s="69">
        <v>2783</v>
      </c>
      <c r="G7" s="69">
        <v>3148</v>
      </c>
      <c r="H7" s="69">
        <v>2727</v>
      </c>
      <c r="I7" s="69">
        <v>940</v>
      </c>
      <c r="J7" s="69">
        <v>1787</v>
      </c>
      <c r="K7" s="69">
        <v>1333</v>
      </c>
      <c r="L7" s="69">
        <v>794</v>
      </c>
      <c r="M7" s="69">
        <v>539</v>
      </c>
      <c r="N7" s="69">
        <v>66</v>
      </c>
      <c r="O7" s="69">
        <v>55</v>
      </c>
      <c r="P7" s="69">
        <v>11</v>
      </c>
      <c r="Q7" s="69">
        <v>1516</v>
      </c>
      <c r="R7" s="69">
        <v>874</v>
      </c>
      <c r="S7" s="69">
        <v>642</v>
      </c>
      <c r="T7" s="69">
        <v>151</v>
      </c>
      <c r="U7" s="69">
        <v>57</v>
      </c>
      <c r="V7" s="69">
        <v>94</v>
      </c>
      <c r="W7" s="69">
        <v>656</v>
      </c>
      <c r="X7" s="69">
        <v>270</v>
      </c>
      <c r="Y7" s="69">
        <v>386</v>
      </c>
      <c r="Z7" s="69">
        <v>6</v>
      </c>
      <c r="AA7" s="69">
        <v>2</v>
      </c>
      <c r="AB7" s="69">
        <v>4</v>
      </c>
      <c r="AC7" s="69">
        <v>82</v>
      </c>
      <c r="AD7" s="69">
        <v>18</v>
      </c>
      <c r="AE7" s="69">
        <v>64</v>
      </c>
      <c r="AF7" s="405">
        <v>47.9</v>
      </c>
      <c r="AG7" s="405">
        <v>48.2</v>
      </c>
      <c r="AH7" s="405">
        <v>47.6</v>
      </c>
      <c r="AI7" s="405">
        <v>12.9</v>
      </c>
      <c r="AJ7" s="405">
        <v>15.4</v>
      </c>
      <c r="AK7" s="405">
        <v>10.7</v>
      </c>
    </row>
    <row r="8" spans="1:37" ht="22.5" customHeight="1">
      <c r="A8" s="404" t="s">
        <v>527</v>
      </c>
      <c r="B8" s="69">
        <v>1264</v>
      </c>
      <c r="C8" s="69">
        <v>771</v>
      </c>
      <c r="D8" s="69">
        <v>493</v>
      </c>
      <c r="E8" s="69">
        <v>123</v>
      </c>
      <c r="F8" s="69">
        <v>66</v>
      </c>
      <c r="G8" s="69">
        <v>57</v>
      </c>
      <c r="H8" s="69">
        <v>260</v>
      </c>
      <c r="I8" s="69">
        <v>136</v>
      </c>
      <c r="J8" s="69">
        <v>124</v>
      </c>
      <c r="K8" s="69">
        <v>40</v>
      </c>
      <c r="L8" s="69">
        <v>21</v>
      </c>
      <c r="M8" s="69">
        <v>19</v>
      </c>
      <c r="N8" s="69">
        <v>38</v>
      </c>
      <c r="O8" s="69">
        <v>36</v>
      </c>
      <c r="P8" s="69">
        <v>2</v>
      </c>
      <c r="Q8" s="69">
        <v>736</v>
      </c>
      <c r="R8" s="69">
        <v>482</v>
      </c>
      <c r="S8" s="69">
        <v>254</v>
      </c>
      <c r="T8" s="69">
        <v>5</v>
      </c>
      <c r="U8" s="69">
        <v>1</v>
      </c>
      <c r="V8" s="69">
        <v>4</v>
      </c>
      <c r="W8" s="69">
        <v>62</v>
      </c>
      <c r="X8" s="69">
        <v>29</v>
      </c>
      <c r="Y8" s="69">
        <v>33</v>
      </c>
      <c r="Z8" s="69">
        <v>0</v>
      </c>
      <c r="AA8" s="69">
        <v>0</v>
      </c>
      <c r="AB8" s="69">
        <v>0</v>
      </c>
      <c r="AC8" s="69">
        <v>23</v>
      </c>
      <c r="AD8" s="69">
        <v>2</v>
      </c>
      <c r="AE8" s="69">
        <v>21</v>
      </c>
      <c r="AF8" s="405">
        <v>9.7</v>
      </c>
      <c r="AG8" s="405">
        <v>8.6</v>
      </c>
      <c r="AH8" s="405">
        <v>11.6</v>
      </c>
      <c r="AI8" s="405">
        <v>60</v>
      </c>
      <c r="AJ8" s="405">
        <v>62.8</v>
      </c>
      <c r="AK8" s="405">
        <v>55.8</v>
      </c>
    </row>
    <row r="9" spans="1:37" ht="22.5" customHeight="1">
      <c r="A9" s="404" t="s">
        <v>528</v>
      </c>
      <c r="B9" s="69">
        <v>2418</v>
      </c>
      <c r="C9" s="69">
        <v>2156</v>
      </c>
      <c r="D9" s="69">
        <v>262</v>
      </c>
      <c r="E9" s="69">
        <v>339</v>
      </c>
      <c r="F9" s="69">
        <v>318</v>
      </c>
      <c r="G9" s="69">
        <v>21</v>
      </c>
      <c r="H9" s="69">
        <v>439</v>
      </c>
      <c r="I9" s="69">
        <v>369</v>
      </c>
      <c r="J9" s="69">
        <v>70</v>
      </c>
      <c r="K9" s="69">
        <v>94</v>
      </c>
      <c r="L9" s="69">
        <v>77</v>
      </c>
      <c r="M9" s="69">
        <v>17</v>
      </c>
      <c r="N9" s="69">
        <v>51</v>
      </c>
      <c r="O9" s="69">
        <v>48</v>
      </c>
      <c r="P9" s="69">
        <v>3</v>
      </c>
      <c r="Q9" s="69">
        <v>1423</v>
      </c>
      <c r="R9" s="69">
        <v>1286</v>
      </c>
      <c r="S9" s="69">
        <v>137</v>
      </c>
      <c r="T9" s="69">
        <v>24</v>
      </c>
      <c r="U9" s="69">
        <v>21</v>
      </c>
      <c r="V9" s="69">
        <v>3</v>
      </c>
      <c r="W9" s="69">
        <v>48</v>
      </c>
      <c r="X9" s="69">
        <v>37</v>
      </c>
      <c r="Y9" s="69">
        <v>11</v>
      </c>
      <c r="Z9" s="69">
        <v>0</v>
      </c>
      <c r="AA9" s="69">
        <v>0</v>
      </c>
      <c r="AB9" s="69">
        <v>0</v>
      </c>
      <c r="AC9" s="69">
        <v>10</v>
      </c>
      <c r="AD9" s="69">
        <v>7</v>
      </c>
      <c r="AE9" s="69">
        <v>3</v>
      </c>
      <c r="AF9" s="405">
        <v>14</v>
      </c>
      <c r="AG9" s="405">
        <v>14.7</v>
      </c>
      <c r="AH9" s="405">
        <v>8</v>
      </c>
      <c r="AI9" s="405">
        <v>59.3</v>
      </c>
      <c r="AJ9" s="405">
        <v>60</v>
      </c>
      <c r="AK9" s="405">
        <v>53.4</v>
      </c>
    </row>
    <row r="10" spans="1:37" ht="22.5" customHeight="1">
      <c r="A10" s="404" t="s">
        <v>529</v>
      </c>
      <c r="B10" s="69">
        <v>2373</v>
      </c>
      <c r="C10" s="69">
        <v>782</v>
      </c>
      <c r="D10" s="69">
        <v>1591</v>
      </c>
      <c r="E10" s="69">
        <v>344</v>
      </c>
      <c r="F10" s="69">
        <v>144</v>
      </c>
      <c r="G10" s="69">
        <v>200</v>
      </c>
      <c r="H10" s="69">
        <v>591</v>
      </c>
      <c r="I10" s="69">
        <v>183</v>
      </c>
      <c r="J10" s="69">
        <v>408</v>
      </c>
      <c r="K10" s="69">
        <v>112</v>
      </c>
      <c r="L10" s="69">
        <v>35</v>
      </c>
      <c r="M10" s="69">
        <v>77</v>
      </c>
      <c r="N10" s="69">
        <v>8</v>
      </c>
      <c r="O10" s="69">
        <v>3</v>
      </c>
      <c r="P10" s="69">
        <v>5</v>
      </c>
      <c r="Q10" s="69">
        <v>1107</v>
      </c>
      <c r="R10" s="69">
        <v>365</v>
      </c>
      <c r="S10" s="69">
        <v>742</v>
      </c>
      <c r="T10" s="69">
        <v>85</v>
      </c>
      <c r="U10" s="69">
        <v>15</v>
      </c>
      <c r="V10" s="69">
        <v>70</v>
      </c>
      <c r="W10" s="69">
        <v>125</v>
      </c>
      <c r="X10" s="69">
        <v>36</v>
      </c>
      <c r="Y10" s="69">
        <v>89</v>
      </c>
      <c r="Z10" s="69">
        <v>1</v>
      </c>
      <c r="AA10" s="69">
        <v>1</v>
      </c>
      <c r="AB10" s="69">
        <v>0</v>
      </c>
      <c r="AC10" s="69">
        <v>33</v>
      </c>
      <c r="AD10" s="69">
        <v>2</v>
      </c>
      <c r="AE10" s="69">
        <v>31</v>
      </c>
      <c r="AF10" s="405">
        <v>14.5</v>
      </c>
      <c r="AG10" s="405">
        <v>18.4</v>
      </c>
      <c r="AH10" s="405">
        <v>12.6</v>
      </c>
      <c r="AI10" s="405">
        <v>48</v>
      </c>
      <c r="AJ10" s="405">
        <v>46.9</v>
      </c>
      <c r="AK10" s="405">
        <v>48.6</v>
      </c>
    </row>
    <row r="11" spans="1:37" ht="22.5" customHeight="1">
      <c r="A11" s="404" t="s">
        <v>530</v>
      </c>
      <c r="B11" s="69">
        <v>54</v>
      </c>
      <c r="C11" s="69">
        <v>34</v>
      </c>
      <c r="D11" s="69">
        <v>20</v>
      </c>
      <c r="E11" s="69">
        <v>3</v>
      </c>
      <c r="F11" s="69">
        <v>1</v>
      </c>
      <c r="G11" s="69">
        <v>2</v>
      </c>
      <c r="H11" s="69">
        <v>9</v>
      </c>
      <c r="I11" s="69">
        <v>3</v>
      </c>
      <c r="J11" s="69">
        <v>6</v>
      </c>
      <c r="K11" s="69">
        <v>0</v>
      </c>
      <c r="L11" s="69">
        <v>0</v>
      </c>
      <c r="M11" s="69">
        <v>0</v>
      </c>
      <c r="N11" s="69">
        <v>4</v>
      </c>
      <c r="O11" s="69">
        <v>4</v>
      </c>
      <c r="P11" s="69">
        <v>0</v>
      </c>
      <c r="Q11" s="69">
        <v>38</v>
      </c>
      <c r="R11" s="69">
        <v>26</v>
      </c>
      <c r="S11" s="69">
        <v>12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1</v>
      </c>
      <c r="AD11" s="69">
        <v>0</v>
      </c>
      <c r="AE11" s="69">
        <v>1</v>
      </c>
      <c r="AF11" s="405">
        <v>5.6</v>
      </c>
      <c r="AG11" s="405">
        <v>2.9</v>
      </c>
      <c r="AH11" s="405">
        <v>10</v>
      </c>
      <c r="AI11" s="405">
        <v>72.2</v>
      </c>
      <c r="AJ11" s="405">
        <v>76.5</v>
      </c>
      <c r="AK11" s="405">
        <v>65</v>
      </c>
    </row>
    <row r="12" spans="1:37" ht="22.5" customHeight="1">
      <c r="A12" s="404" t="s">
        <v>531</v>
      </c>
      <c r="B12" s="69">
        <v>285</v>
      </c>
      <c r="C12" s="69">
        <v>12</v>
      </c>
      <c r="D12" s="69">
        <v>273</v>
      </c>
      <c r="E12" s="69">
        <v>26</v>
      </c>
      <c r="F12" s="69">
        <v>0</v>
      </c>
      <c r="G12" s="69">
        <v>26</v>
      </c>
      <c r="H12" s="69">
        <v>55</v>
      </c>
      <c r="I12" s="69">
        <v>4</v>
      </c>
      <c r="J12" s="69">
        <v>51</v>
      </c>
      <c r="K12" s="69">
        <v>25</v>
      </c>
      <c r="L12" s="69">
        <v>0</v>
      </c>
      <c r="M12" s="69">
        <v>25</v>
      </c>
      <c r="N12" s="69">
        <v>0</v>
      </c>
      <c r="O12" s="69">
        <v>0</v>
      </c>
      <c r="P12" s="69">
        <v>0</v>
      </c>
      <c r="Q12" s="69">
        <v>137</v>
      </c>
      <c r="R12" s="69">
        <v>7</v>
      </c>
      <c r="S12" s="69">
        <v>130</v>
      </c>
      <c r="T12" s="69">
        <v>1</v>
      </c>
      <c r="U12" s="69">
        <v>0</v>
      </c>
      <c r="V12" s="69">
        <v>1</v>
      </c>
      <c r="W12" s="69">
        <v>41</v>
      </c>
      <c r="X12" s="69">
        <v>1</v>
      </c>
      <c r="Y12" s="69">
        <v>40</v>
      </c>
      <c r="Z12" s="69">
        <v>0</v>
      </c>
      <c r="AA12" s="69">
        <v>0</v>
      </c>
      <c r="AB12" s="69">
        <v>0</v>
      </c>
      <c r="AC12" s="69">
        <v>3</v>
      </c>
      <c r="AD12" s="69">
        <v>0</v>
      </c>
      <c r="AE12" s="69">
        <v>3</v>
      </c>
      <c r="AF12" s="405">
        <v>9.1</v>
      </c>
      <c r="AG12" s="405">
        <v>0</v>
      </c>
      <c r="AH12" s="405">
        <v>9.5</v>
      </c>
      <c r="AI12" s="405">
        <v>49.1</v>
      </c>
      <c r="AJ12" s="405">
        <v>58.3</v>
      </c>
      <c r="AK12" s="405">
        <v>48.7</v>
      </c>
    </row>
    <row r="13" spans="1:37" ht="22.5" customHeight="1">
      <c r="A13" s="404" t="s">
        <v>532</v>
      </c>
      <c r="B13" s="69">
        <v>197</v>
      </c>
      <c r="C13" s="69">
        <v>6</v>
      </c>
      <c r="D13" s="69">
        <v>191</v>
      </c>
      <c r="E13" s="69">
        <v>174</v>
      </c>
      <c r="F13" s="69">
        <v>5</v>
      </c>
      <c r="G13" s="69">
        <v>169</v>
      </c>
      <c r="H13" s="69">
        <v>6</v>
      </c>
      <c r="I13" s="69">
        <v>0</v>
      </c>
      <c r="J13" s="69">
        <v>6</v>
      </c>
      <c r="K13" s="69">
        <v>1</v>
      </c>
      <c r="L13" s="69">
        <v>0</v>
      </c>
      <c r="M13" s="69">
        <v>1</v>
      </c>
      <c r="N13" s="69">
        <v>0</v>
      </c>
      <c r="O13" s="69">
        <v>0</v>
      </c>
      <c r="P13" s="69">
        <v>0</v>
      </c>
      <c r="Q13" s="69">
        <v>7</v>
      </c>
      <c r="R13" s="69">
        <v>1</v>
      </c>
      <c r="S13" s="69">
        <v>6</v>
      </c>
      <c r="T13" s="69">
        <v>1</v>
      </c>
      <c r="U13" s="69">
        <v>0</v>
      </c>
      <c r="V13" s="69">
        <v>1</v>
      </c>
      <c r="W13" s="69">
        <v>8</v>
      </c>
      <c r="X13" s="69">
        <v>0</v>
      </c>
      <c r="Y13" s="69">
        <v>8</v>
      </c>
      <c r="Z13" s="69">
        <v>0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405">
        <v>88.3</v>
      </c>
      <c r="AG13" s="405">
        <v>83.3</v>
      </c>
      <c r="AH13" s="405">
        <v>88.5</v>
      </c>
      <c r="AI13" s="405">
        <v>3.6</v>
      </c>
      <c r="AJ13" s="405">
        <v>16.7</v>
      </c>
      <c r="AK13" s="405">
        <v>3.1</v>
      </c>
    </row>
    <row r="14" spans="1:37" ht="22.5" customHeight="1">
      <c r="A14" s="404" t="s">
        <v>533</v>
      </c>
      <c r="B14" s="69">
        <v>484</v>
      </c>
      <c r="C14" s="69">
        <v>215</v>
      </c>
      <c r="D14" s="69">
        <v>269</v>
      </c>
      <c r="E14" s="69">
        <v>187</v>
      </c>
      <c r="F14" s="69">
        <v>105</v>
      </c>
      <c r="G14" s="69">
        <v>82</v>
      </c>
      <c r="H14" s="69">
        <v>92</v>
      </c>
      <c r="I14" s="69">
        <v>35</v>
      </c>
      <c r="J14" s="69">
        <v>57</v>
      </c>
      <c r="K14" s="69">
        <v>53</v>
      </c>
      <c r="L14" s="69">
        <v>26</v>
      </c>
      <c r="M14" s="69">
        <v>27</v>
      </c>
      <c r="N14" s="69">
        <v>5</v>
      </c>
      <c r="O14" s="69">
        <v>5</v>
      </c>
      <c r="P14" s="69">
        <v>0</v>
      </c>
      <c r="Q14" s="69">
        <v>117</v>
      </c>
      <c r="R14" s="69">
        <v>31</v>
      </c>
      <c r="S14" s="69">
        <v>86</v>
      </c>
      <c r="T14" s="69">
        <v>3</v>
      </c>
      <c r="U14" s="69">
        <v>1</v>
      </c>
      <c r="V14" s="69">
        <v>2</v>
      </c>
      <c r="W14" s="69">
        <v>27</v>
      </c>
      <c r="X14" s="69">
        <v>12</v>
      </c>
      <c r="Y14" s="69">
        <v>15</v>
      </c>
      <c r="Z14" s="69">
        <v>0</v>
      </c>
      <c r="AA14" s="69">
        <v>0</v>
      </c>
      <c r="AB14" s="69">
        <v>0</v>
      </c>
      <c r="AC14" s="69">
        <v>11</v>
      </c>
      <c r="AD14" s="69">
        <v>0</v>
      </c>
      <c r="AE14" s="69">
        <v>11</v>
      </c>
      <c r="AF14" s="405">
        <v>38.6</v>
      </c>
      <c r="AG14" s="405">
        <v>48.8</v>
      </c>
      <c r="AH14" s="405">
        <v>30.5</v>
      </c>
      <c r="AI14" s="405">
        <v>26.4</v>
      </c>
      <c r="AJ14" s="405">
        <v>14.4</v>
      </c>
      <c r="AK14" s="405">
        <v>36.1</v>
      </c>
    </row>
    <row r="15" spans="1:37" ht="22.5" customHeight="1">
      <c r="A15" s="404" t="s">
        <v>534</v>
      </c>
      <c r="B15" s="69">
        <v>269</v>
      </c>
      <c r="C15" s="69">
        <v>135</v>
      </c>
      <c r="D15" s="69">
        <v>134</v>
      </c>
      <c r="E15" s="69">
        <v>36</v>
      </c>
      <c r="F15" s="69">
        <v>17</v>
      </c>
      <c r="G15" s="69">
        <v>19</v>
      </c>
      <c r="H15" s="69">
        <v>94</v>
      </c>
      <c r="I15" s="69">
        <v>40</v>
      </c>
      <c r="J15" s="69">
        <v>54</v>
      </c>
      <c r="K15" s="69">
        <v>0</v>
      </c>
      <c r="L15" s="69">
        <v>0</v>
      </c>
      <c r="M15" s="69">
        <v>0</v>
      </c>
      <c r="N15" s="69">
        <v>8</v>
      </c>
      <c r="O15" s="69">
        <v>6</v>
      </c>
      <c r="P15" s="69">
        <v>2</v>
      </c>
      <c r="Q15" s="69">
        <v>117</v>
      </c>
      <c r="R15" s="69">
        <v>67</v>
      </c>
      <c r="S15" s="69">
        <v>50</v>
      </c>
      <c r="T15" s="69">
        <v>2</v>
      </c>
      <c r="U15" s="69">
        <v>1</v>
      </c>
      <c r="V15" s="69">
        <v>1</v>
      </c>
      <c r="W15" s="69">
        <v>12</v>
      </c>
      <c r="X15" s="69">
        <v>4</v>
      </c>
      <c r="Y15" s="69">
        <v>8</v>
      </c>
      <c r="Z15" s="69">
        <v>0</v>
      </c>
      <c r="AA15" s="69">
        <v>0</v>
      </c>
      <c r="AB15" s="69">
        <v>0</v>
      </c>
      <c r="AC15" s="69">
        <v>5</v>
      </c>
      <c r="AD15" s="69">
        <v>1</v>
      </c>
      <c r="AE15" s="69">
        <v>4</v>
      </c>
      <c r="AF15" s="405">
        <v>13.4</v>
      </c>
      <c r="AG15" s="405">
        <v>12.6</v>
      </c>
      <c r="AH15" s="405">
        <v>14.2</v>
      </c>
      <c r="AI15" s="405">
        <v>45.4</v>
      </c>
      <c r="AJ15" s="405">
        <v>50.4</v>
      </c>
      <c r="AK15" s="405">
        <v>40.3</v>
      </c>
    </row>
    <row r="16" spans="1:37" ht="22.5" customHeight="1">
      <c r="A16" s="404"/>
      <c r="B16" s="406"/>
      <c r="I16" s="407"/>
      <c r="J16" s="406"/>
      <c r="K16" s="406"/>
      <c r="L16" s="406"/>
      <c r="M16" s="406"/>
      <c r="N16" s="406"/>
      <c r="O16" s="406"/>
      <c r="P16" s="406"/>
      <c r="AF16" s="408"/>
      <c r="AG16" s="408"/>
      <c r="AH16" s="408"/>
      <c r="AI16" s="408"/>
      <c r="AJ16" s="408"/>
      <c r="AK16" s="408"/>
    </row>
    <row r="17" spans="1:37" s="402" customFormat="1" ht="22.5" customHeight="1">
      <c r="A17" s="409" t="s">
        <v>535</v>
      </c>
      <c r="B17" s="402">
        <v>19562</v>
      </c>
      <c r="C17" s="402">
        <v>9764</v>
      </c>
      <c r="D17" s="402">
        <v>9798</v>
      </c>
      <c r="E17" s="402">
        <v>7150</v>
      </c>
      <c r="F17" s="402">
        <v>3430</v>
      </c>
      <c r="G17" s="402">
        <v>3720</v>
      </c>
      <c r="H17" s="402">
        <v>4257</v>
      </c>
      <c r="I17" s="402">
        <v>1703</v>
      </c>
      <c r="J17" s="402">
        <v>2554</v>
      </c>
      <c r="K17" s="402">
        <v>1655</v>
      </c>
      <c r="L17" s="402">
        <v>952</v>
      </c>
      <c r="M17" s="402">
        <v>703</v>
      </c>
      <c r="N17" s="402">
        <v>180</v>
      </c>
      <c r="O17" s="402">
        <v>157</v>
      </c>
      <c r="P17" s="402">
        <v>23</v>
      </c>
      <c r="Q17" s="402">
        <v>5124</v>
      </c>
      <c r="R17" s="402">
        <v>3081</v>
      </c>
      <c r="S17" s="402">
        <v>2043</v>
      </c>
      <c r="T17" s="402">
        <v>238</v>
      </c>
      <c r="U17" s="402">
        <v>72</v>
      </c>
      <c r="V17" s="402">
        <v>166</v>
      </c>
      <c r="W17" s="402">
        <v>951</v>
      </c>
      <c r="X17" s="402">
        <v>366</v>
      </c>
      <c r="Y17" s="402">
        <v>585</v>
      </c>
      <c r="Z17" s="402">
        <v>7</v>
      </c>
      <c r="AA17" s="402">
        <v>3</v>
      </c>
      <c r="AB17" s="402">
        <v>4</v>
      </c>
      <c r="AC17" s="402">
        <v>166</v>
      </c>
      <c r="AD17" s="402">
        <v>30</v>
      </c>
      <c r="AE17" s="402">
        <v>136</v>
      </c>
      <c r="AF17" s="403">
        <v>36.6</v>
      </c>
      <c r="AG17" s="403">
        <v>35.1</v>
      </c>
      <c r="AH17" s="403">
        <v>38</v>
      </c>
      <c r="AI17" s="403">
        <v>27</v>
      </c>
      <c r="AJ17" s="403">
        <v>31.9</v>
      </c>
      <c r="AK17" s="403">
        <v>22.2</v>
      </c>
    </row>
    <row r="18" spans="1:37" ht="22.5" customHeight="1">
      <c r="A18" s="404" t="s">
        <v>526</v>
      </c>
      <c r="B18" s="69">
        <v>12316</v>
      </c>
      <c r="C18" s="69">
        <v>5726</v>
      </c>
      <c r="D18" s="69">
        <v>6590</v>
      </c>
      <c r="E18" s="69">
        <v>5925</v>
      </c>
      <c r="F18" s="69">
        <v>2777</v>
      </c>
      <c r="G18" s="69">
        <v>3148</v>
      </c>
      <c r="H18" s="69">
        <v>2721</v>
      </c>
      <c r="I18" s="69">
        <v>937</v>
      </c>
      <c r="J18" s="69">
        <v>1784</v>
      </c>
      <c r="K18" s="69">
        <v>1332</v>
      </c>
      <c r="L18" s="69">
        <v>794</v>
      </c>
      <c r="M18" s="69">
        <v>538</v>
      </c>
      <c r="N18" s="69">
        <v>66</v>
      </c>
      <c r="O18" s="69">
        <v>55</v>
      </c>
      <c r="P18" s="69">
        <v>11</v>
      </c>
      <c r="Q18" s="69">
        <v>1501</v>
      </c>
      <c r="R18" s="69">
        <v>865</v>
      </c>
      <c r="S18" s="69">
        <v>636</v>
      </c>
      <c r="T18" s="69">
        <v>128</v>
      </c>
      <c r="U18" s="69">
        <v>42</v>
      </c>
      <c r="V18" s="69">
        <v>86</v>
      </c>
      <c r="W18" s="69">
        <v>637</v>
      </c>
      <c r="X18" s="69">
        <v>254</v>
      </c>
      <c r="Y18" s="69">
        <v>383</v>
      </c>
      <c r="Z18" s="69">
        <v>6</v>
      </c>
      <c r="AA18" s="69">
        <v>2</v>
      </c>
      <c r="AB18" s="69">
        <v>4</v>
      </c>
      <c r="AC18" s="69">
        <v>80</v>
      </c>
      <c r="AD18" s="69">
        <v>18</v>
      </c>
      <c r="AE18" s="69">
        <v>62</v>
      </c>
      <c r="AF18" s="405">
        <v>48.1</v>
      </c>
      <c r="AG18" s="405">
        <v>48.5</v>
      </c>
      <c r="AH18" s="405">
        <v>47.8</v>
      </c>
      <c r="AI18" s="405">
        <v>12.8</v>
      </c>
      <c r="AJ18" s="405">
        <v>15.4</v>
      </c>
      <c r="AK18" s="405">
        <v>10.6</v>
      </c>
    </row>
    <row r="19" spans="1:37" ht="22.5" customHeight="1">
      <c r="A19" s="404" t="s">
        <v>527</v>
      </c>
      <c r="B19" s="69">
        <v>1264</v>
      </c>
      <c r="C19" s="69">
        <v>771</v>
      </c>
      <c r="D19" s="69">
        <v>493</v>
      </c>
      <c r="E19" s="69">
        <v>123</v>
      </c>
      <c r="F19" s="69">
        <v>66</v>
      </c>
      <c r="G19" s="69">
        <v>57</v>
      </c>
      <c r="H19" s="69">
        <v>260</v>
      </c>
      <c r="I19" s="69">
        <v>136</v>
      </c>
      <c r="J19" s="69">
        <v>124</v>
      </c>
      <c r="K19" s="69">
        <v>40</v>
      </c>
      <c r="L19" s="69">
        <v>21</v>
      </c>
      <c r="M19" s="69">
        <v>19</v>
      </c>
      <c r="N19" s="69">
        <v>38</v>
      </c>
      <c r="O19" s="69">
        <v>36</v>
      </c>
      <c r="P19" s="69">
        <v>2</v>
      </c>
      <c r="Q19" s="69">
        <v>736</v>
      </c>
      <c r="R19" s="69">
        <v>482</v>
      </c>
      <c r="S19" s="69">
        <v>254</v>
      </c>
      <c r="T19" s="69">
        <v>5</v>
      </c>
      <c r="U19" s="69">
        <v>1</v>
      </c>
      <c r="V19" s="69">
        <v>4</v>
      </c>
      <c r="W19" s="69">
        <v>62</v>
      </c>
      <c r="X19" s="69">
        <v>29</v>
      </c>
      <c r="Y19" s="69">
        <v>33</v>
      </c>
      <c r="Z19" s="69">
        <v>0</v>
      </c>
      <c r="AA19" s="69">
        <v>0</v>
      </c>
      <c r="AB19" s="69">
        <v>0</v>
      </c>
      <c r="AC19" s="69">
        <v>23</v>
      </c>
      <c r="AD19" s="69">
        <v>2</v>
      </c>
      <c r="AE19" s="69">
        <v>21</v>
      </c>
      <c r="AF19" s="405">
        <v>9.7</v>
      </c>
      <c r="AG19" s="405">
        <v>8.6</v>
      </c>
      <c r="AH19" s="405">
        <v>11.6</v>
      </c>
      <c r="AI19" s="405">
        <v>60</v>
      </c>
      <c r="AJ19" s="405">
        <v>62.8</v>
      </c>
      <c r="AK19" s="405">
        <v>55.8</v>
      </c>
    </row>
    <row r="20" spans="1:37" ht="22.5" customHeight="1">
      <c r="A20" s="404" t="s">
        <v>528</v>
      </c>
      <c r="B20" s="69">
        <v>2359</v>
      </c>
      <c r="C20" s="69">
        <v>2100</v>
      </c>
      <c r="D20" s="69">
        <v>259</v>
      </c>
      <c r="E20" s="69">
        <v>338</v>
      </c>
      <c r="F20" s="69">
        <v>317</v>
      </c>
      <c r="G20" s="69">
        <v>21</v>
      </c>
      <c r="H20" s="69">
        <v>435</v>
      </c>
      <c r="I20" s="69">
        <v>365</v>
      </c>
      <c r="J20" s="69">
        <v>70</v>
      </c>
      <c r="K20" s="69">
        <v>94</v>
      </c>
      <c r="L20" s="69">
        <v>77</v>
      </c>
      <c r="M20" s="69">
        <v>17</v>
      </c>
      <c r="N20" s="69">
        <v>51</v>
      </c>
      <c r="O20" s="69">
        <v>48</v>
      </c>
      <c r="P20" s="69">
        <v>3</v>
      </c>
      <c r="Q20" s="69">
        <v>1379</v>
      </c>
      <c r="R20" s="69">
        <v>1244</v>
      </c>
      <c r="S20" s="69">
        <v>135</v>
      </c>
      <c r="T20" s="69">
        <v>19</v>
      </c>
      <c r="U20" s="69">
        <v>17</v>
      </c>
      <c r="V20" s="69">
        <v>2</v>
      </c>
      <c r="W20" s="69">
        <v>43</v>
      </c>
      <c r="X20" s="69">
        <v>32</v>
      </c>
      <c r="Y20" s="69">
        <v>11</v>
      </c>
      <c r="Z20" s="69">
        <v>0</v>
      </c>
      <c r="AA20" s="69">
        <v>0</v>
      </c>
      <c r="AB20" s="69">
        <v>0</v>
      </c>
      <c r="AC20" s="69">
        <v>10</v>
      </c>
      <c r="AD20" s="69">
        <v>7</v>
      </c>
      <c r="AE20" s="69">
        <v>3</v>
      </c>
      <c r="AF20" s="405">
        <v>14.3</v>
      </c>
      <c r="AG20" s="405">
        <v>15.1</v>
      </c>
      <c r="AH20" s="405">
        <v>8.1</v>
      </c>
      <c r="AI20" s="405">
        <v>58.9</v>
      </c>
      <c r="AJ20" s="405">
        <v>59.6</v>
      </c>
      <c r="AK20" s="405">
        <v>53.3</v>
      </c>
    </row>
    <row r="21" spans="1:37" ht="22.5" customHeight="1">
      <c r="A21" s="404" t="s">
        <v>529</v>
      </c>
      <c r="B21" s="69">
        <v>2337</v>
      </c>
      <c r="C21" s="69">
        <v>765</v>
      </c>
      <c r="D21" s="69">
        <v>1572</v>
      </c>
      <c r="E21" s="69">
        <v>338</v>
      </c>
      <c r="F21" s="69">
        <v>142</v>
      </c>
      <c r="G21" s="69">
        <v>196</v>
      </c>
      <c r="H21" s="69">
        <v>588</v>
      </c>
      <c r="I21" s="69">
        <v>183</v>
      </c>
      <c r="J21" s="69">
        <v>405</v>
      </c>
      <c r="K21" s="69">
        <v>110</v>
      </c>
      <c r="L21" s="69">
        <v>34</v>
      </c>
      <c r="M21" s="69">
        <v>76</v>
      </c>
      <c r="N21" s="69">
        <v>8</v>
      </c>
      <c r="O21" s="69">
        <v>3</v>
      </c>
      <c r="P21" s="69">
        <v>5</v>
      </c>
      <c r="Q21" s="69">
        <v>1092</v>
      </c>
      <c r="R21" s="69">
        <v>358</v>
      </c>
      <c r="S21" s="69">
        <v>734</v>
      </c>
      <c r="T21" s="69">
        <v>79</v>
      </c>
      <c r="U21" s="69">
        <v>10</v>
      </c>
      <c r="V21" s="69">
        <v>69</v>
      </c>
      <c r="W21" s="69">
        <v>121</v>
      </c>
      <c r="X21" s="69">
        <v>34</v>
      </c>
      <c r="Y21" s="69">
        <v>87</v>
      </c>
      <c r="Z21" s="69">
        <v>1</v>
      </c>
      <c r="AA21" s="69">
        <v>1</v>
      </c>
      <c r="AB21" s="69">
        <v>0</v>
      </c>
      <c r="AC21" s="69">
        <v>33</v>
      </c>
      <c r="AD21" s="69">
        <v>2</v>
      </c>
      <c r="AE21" s="69">
        <v>31</v>
      </c>
      <c r="AF21" s="405">
        <v>14.5</v>
      </c>
      <c r="AG21" s="405">
        <v>18.6</v>
      </c>
      <c r="AH21" s="405">
        <v>12.5</v>
      </c>
      <c r="AI21" s="405">
        <v>48.1</v>
      </c>
      <c r="AJ21" s="405">
        <v>47.1</v>
      </c>
      <c r="AK21" s="405">
        <v>48.7</v>
      </c>
    </row>
    <row r="22" spans="1:37" ht="22.5" customHeight="1">
      <c r="A22" s="404" t="s">
        <v>530</v>
      </c>
      <c r="B22" s="69">
        <v>54</v>
      </c>
      <c r="C22" s="69">
        <v>34</v>
      </c>
      <c r="D22" s="69">
        <v>20</v>
      </c>
      <c r="E22" s="69">
        <v>3</v>
      </c>
      <c r="F22" s="69">
        <v>1</v>
      </c>
      <c r="G22" s="69">
        <v>2</v>
      </c>
      <c r="H22" s="69">
        <v>9</v>
      </c>
      <c r="I22" s="69">
        <v>3</v>
      </c>
      <c r="J22" s="69">
        <v>6</v>
      </c>
      <c r="K22" s="69">
        <v>0</v>
      </c>
      <c r="L22" s="69">
        <v>0</v>
      </c>
      <c r="M22" s="69">
        <v>0</v>
      </c>
      <c r="N22" s="69">
        <v>4</v>
      </c>
      <c r="O22" s="69">
        <v>4</v>
      </c>
      <c r="P22" s="69">
        <v>0</v>
      </c>
      <c r="Q22" s="69">
        <v>38</v>
      </c>
      <c r="R22" s="69">
        <v>26</v>
      </c>
      <c r="S22" s="69">
        <v>12</v>
      </c>
      <c r="T22" s="69">
        <v>0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69">
        <v>1</v>
      </c>
      <c r="AD22" s="69">
        <v>0</v>
      </c>
      <c r="AE22" s="69">
        <v>1</v>
      </c>
      <c r="AF22" s="405">
        <v>5.6</v>
      </c>
      <c r="AG22" s="405">
        <v>2.9</v>
      </c>
      <c r="AH22" s="405">
        <v>10</v>
      </c>
      <c r="AI22" s="405">
        <v>72.2</v>
      </c>
      <c r="AJ22" s="405">
        <v>76.5</v>
      </c>
      <c r="AK22" s="405">
        <v>65</v>
      </c>
    </row>
    <row r="23" spans="1:37" ht="22.5" customHeight="1">
      <c r="A23" s="404" t="s">
        <v>531</v>
      </c>
      <c r="B23" s="69">
        <v>285</v>
      </c>
      <c r="C23" s="69">
        <v>12</v>
      </c>
      <c r="D23" s="69">
        <v>273</v>
      </c>
      <c r="E23" s="69">
        <v>26</v>
      </c>
      <c r="F23" s="69">
        <v>0</v>
      </c>
      <c r="G23" s="69">
        <v>26</v>
      </c>
      <c r="H23" s="69">
        <v>55</v>
      </c>
      <c r="I23" s="69">
        <v>4</v>
      </c>
      <c r="J23" s="69">
        <v>51</v>
      </c>
      <c r="K23" s="69">
        <v>25</v>
      </c>
      <c r="L23" s="69">
        <v>0</v>
      </c>
      <c r="M23" s="69">
        <v>25</v>
      </c>
      <c r="N23" s="69">
        <v>0</v>
      </c>
      <c r="O23" s="69">
        <v>0</v>
      </c>
      <c r="P23" s="69">
        <v>0</v>
      </c>
      <c r="Q23" s="69">
        <v>137</v>
      </c>
      <c r="R23" s="69">
        <v>7</v>
      </c>
      <c r="S23" s="69">
        <v>130</v>
      </c>
      <c r="T23" s="69">
        <v>1</v>
      </c>
      <c r="U23" s="69">
        <v>0</v>
      </c>
      <c r="V23" s="69">
        <v>1</v>
      </c>
      <c r="W23" s="69">
        <v>41</v>
      </c>
      <c r="X23" s="69">
        <v>1</v>
      </c>
      <c r="Y23" s="69">
        <v>40</v>
      </c>
      <c r="Z23" s="69">
        <v>0</v>
      </c>
      <c r="AA23" s="69">
        <v>0</v>
      </c>
      <c r="AB23" s="69">
        <v>0</v>
      </c>
      <c r="AC23" s="69">
        <v>3</v>
      </c>
      <c r="AD23" s="69">
        <v>0</v>
      </c>
      <c r="AE23" s="69">
        <v>3</v>
      </c>
      <c r="AF23" s="405">
        <v>9.1</v>
      </c>
      <c r="AG23" s="405">
        <v>0</v>
      </c>
      <c r="AH23" s="405">
        <v>9.5</v>
      </c>
      <c r="AI23" s="405">
        <v>49.1</v>
      </c>
      <c r="AJ23" s="405">
        <v>58.3</v>
      </c>
      <c r="AK23" s="405">
        <v>48.7</v>
      </c>
    </row>
    <row r="24" spans="1:37" ht="22.5" customHeight="1">
      <c r="A24" s="404" t="s">
        <v>532</v>
      </c>
      <c r="B24" s="69">
        <v>194</v>
      </c>
      <c r="C24" s="69">
        <v>6</v>
      </c>
      <c r="D24" s="69">
        <v>188</v>
      </c>
      <c r="E24" s="69">
        <v>174</v>
      </c>
      <c r="F24" s="69">
        <v>5</v>
      </c>
      <c r="G24" s="69">
        <v>169</v>
      </c>
      <c r="H24" s="69">
        <v>3</v>
      </c>
      <c r="I24" s="69">
        <v>0</v>
      </c>
      <c r="J24" s="69">
        <v>3</v>
      </c>
      <c r="K24" s="69">
        <v>1</v>
      </c>
      <c r="L24" s="69">
        <v>0</v>
      </c>
      <c r="M24" s="69">
        <v>1</v>
      </c>
      <c r="N24" s="69">
        <v>0</v>
      </c>
      <c r="O24" s="69">
        <v>0</v>
      </c>
      <c r="P24" s="69">
        <v>0</v>
      </c>
      <c r="Q24" s="69">
        <v>7</v>
      </c>
      <c r="R24" s="69">
        <v>1</v>
      </c>
      <c r="S24" s="69">
        <v>6</v>
      </c>
      <c r="T24" s="69">
        <v>1</v>
      </c>
      <c r="U24" s="69">
        <v>0</v>
      </c>
      <c r="V24" s="69">
        <v>1</v>
      </c>
      <c r="W24" s="69">
        <v>8</v>
      </c>
      <c r="X24" s="69">
        <v>0</v>
      </c>
      <c r="Y24" s="69">
        <v>8</v>
      </c>
      <c r="Z24" s="69">
        <v>0</v>
      </c>
      <c r="AA24" s="69">
        <v>0</v>
      </c>
      <c r="AB24" s="69">
        <v>0</v>
      </c>
      <c r="AC24" s="69">
        <v>0</v>
      </c>
      <c r="AD24" s="69">
        <v>0</v>
      </c>
      <c r="AE24" s="69">
        <v>0</v>
      </c>
      <c r="AF24" s="405">
        <v>89.7</v>
      </c>
      <c r="AG24" s="405">
        <v>83.3</v>
      </c>
      <c r="AH24" s="405">
        <v>89.9</v>
      </c>
      <c r="AI24" s="405">
        <v>3.6</v>
      </c>
      <c r="AJ24" s="405">
        <v>16.7</v>
      </c>
      <c r="AK24" s="405">
        <v>3.2</v>
      </c>
    </row>
    <row r="25" spans="1:37" ht="22.5" customHeight="1">
      <c r="A25" s="404" t="s">
        <v>533</v>
      </c>
      <c r="B25" s="69">
        <v>484</v>
      </c>
      <c r="C25" s="69">
        <v>215</v>
      </c>
      <c r="D25" s="69">
        <v>269</v>
      </c>
      <c r="E25" s="69">
        <v>187</v>
      </c>
      <c r="F25" s="69">
        <v>105</v>
      </c>
      <c r="G25" s="69">
        <v>82</v>
      </c>
      <c r="H25" s="69">
        <v>92</v>
      </c>
      <c r="I25" s="69">
        <v>35</v>
      </c>
      <c r="J25" s="69">
        <v>57</v>
      </c>
      <c r="K25" s="69">
        <v>53</v>
      </c>
      <c r="L25" s="69">
        <v>26</v>
      </c>
      <c r="M25" s="69">
        <v>27</v>
      </c>
      <c r="N25" s="69">
        <v>5</v>
      </c>
      <c r="O25" s="69">
        <v>5</v>
      </c>
      <c r="P25" s="69">
        <v>0</v>
      </c>
      <c r="Q25" s="69">
        <v>117</v>
      </c>
      <c r="R25" s="69">
        <v>31</v>
      </c>
      <c r="S25" s="69">
        <v>86</v>
      </c>
      <c r="T25" s="69">
        <v>3</v>
      </c>
      <c r="U25" s="69">
        <v>1</v>
      </c>
      <c r="V25" s="69">
        <v>2</v>
      </c>
      <c r="W25" s="69">
        <v>27</v>
      </c>
      <c r="X25" s="69">
        <v>12</v>
      </c>
      <c r="Y25" s="69">
        <v>15</v>
      </c>
      <c r="Z25" s="69">
        <v>0</v>
      </c>
      <c r="AA25" s="69">
        <v>0</v>
      </c>
      <c r="AB25" s="69">
        <v>0</v>
      </c>
      <c r="AC25" s="69">
        <v>11</v>
      </c>
      <c r="AD25" s="69">
        <v>0</v>
      </c>
      <c r="AE25" s="69">
        <v>11</v>
      </c>
      <c r="AF25" s="405">
        <v>38.6</v>
      </c>
      <c r="AG25" s="405">
        <v>48.8</v>
      </c>
      <c r="AH25" s="405">
        <v>30.5</v>
      </c>
      <c r="AI25" s="405">
        <v>26.4</v>
      </c>
      <c r="AJ25" s="405">
        <v>14.4</v>
      </c>
      <c r="AK25" s="405">
        <v>36.1</v>
      </c>
    </row>
    <row r="26" spans="1:37" ht="22.5" customHeight="1">
      <c r="A26" s="404" t="s">
        <v>534</v>
      </c>
      <c r="B26" s="69">
        <v>269</v>
      </c>
      <c r="C26" s="69">
        <v>135</v>
      </c>
      <c r="D26" s="69">
        <v>134</v>
      </c>
      <c r="E26" s="69">
        <v>36</v>
      </c>
      <c r="F26" s="69">
        <v>17</v>
      </c>
      <c r="G26" s="69">
        <v>19</v>
      </c>
      <c r="H26" s="69">
        <v>94</v>
      </c>
      <c r="I26" s="69">
        <v>40</v>
      </c>
      <c r="J26" s="69">
        <v>54</v>
      </c>
      <c r="K26" s="69">
        <v>0</v>
      </c>
      <c r="L26" s="69">
        <v>0</v>
      </c>
      <c r="M26" s="69">
        <v>0</v>
      </c>
      <c r="N26" s="69">
        <v>8</v>
      </c>
      <c r="O26" s="69">
        <v>6</v>
      </c>
      <c r="P26" s="69">
        <v>2</v>
      </c>
      <c r="Q26" s="69">
        <v>117</v>
      </c>
      <c r="R26" s="69">
        <v>67</v>
      </c>
      <c r="S26" s="69">
        <v>50</v>
      </c>
      <c r="T26" s="69">
        <v>2</v>
      </c>
      <c r="U26" s="69">
        <v>1</v>
      </c>
      <c r="V26" s="69">
        <v>1</v>
      </c>
      <c r="W26" s="69">
        <v>12</v>
      </c>
      <c r="X26" s="69">
        <v>4</v>
      </c>
      <c r="Y26" s="69">
        <v>8</v>
      </c>
      <c r="Z26" s="69">
        <v>0</v>
      </c>
      <c r="AA26" s="69">
        <v>0</v>
      </c>
      <c r="AB26" s="69">
        <v>0</v>
      </c>
      <c r="AC26" s="69">
        <v>5</v>
      </c>
      <c r="AD26" s="69">
        <v>1</v>
      </c>
      <c r="AE26" s="69">
        <v>4</v>
      </c>
      <c r="AF26" s="405">
        <v>13.4</v>
      </c>
      <c r="AG26" s="405">
        <v>12.6</v>
      </c>
      <c r="AH26" s="405">
        <v>14.2</v>
      </c>
      <c r="AI26" s="405">
        <v>45.4</v>
      </c>
      <c r="AJ26" s="405">
        <v>50.4</v>
      </c>
      <c r="AK26" s="405">
        <v>40.3</v>
      </c>
    </row>
    <row r="27" spans="1:37" ht="22.5" customHeight="1">
      <c r="A27" s="400"/>
      <c r="B27" s="406"/>
      <c r="J27" s="406"/>
      <c r="K27" s="406"/>
      <c r="L27" s="406"/>
      <c r="M27" s="406"/>
      <c r="N27" s="406"/>
      <c r="O27" s="406"/>
      <c r="P27" s="406"/>
      <c r="AF27" s="408"/>
      <c r="AG27" s="408"/>
      <c r="AH27" s="408"/>
      <c r="AI27" s="408"/>
      <c r="AJ27" s="408"/>
      <c r="AK27" s="408"/>
    </row>
    <row r="28" spans="1:37" s="402" customFormat="1" ht="22.5" customHeight="1">
      <c r="A28" s="409" t="s">
        <v>536</v>
      </c>
      <c r="B28" s="402">
        <v>168</v>
      </c>
      <c r="C28" s="402">
        <v>122</v>
      </c>
      <c r="D28" s="402">
        <v>46</v>
      </c>
      <c r="E28" s="402">
        <v>13</v>
      </c>
      <c r="F28" s="402">
        <v>9</v>
      </c>
      <c r="G28" s="402">
        <v>4</v>
      </c>
      <c r="H28" s="402">
        <v>16</v>
      </c>
      <c r="I28" s="402">
        <v>7</v>
      </c>
      <c r="J28" s="402">
        <v>9</v>
      </c>
      <c r="K28" s="402">
        <v>3</v>
      </c>
      <c r="L28" s="402">
        <v>1</v>
      </c>
      <c r="M28" s="402">
        <v>2</v>
      </c>
      <c r="N28" s="402">
        <v>0</v>
      </c>
      <c r="O28" s="402">
        <v>0</v>
      </c>
      <c r="P28" s="402">
        <v>0</v>
      </c>
      <c r="Q28" s="402">
        <v>74</v>
      </c>
      <c r="R28" s="402">
        <v>58</v>
      </c>
      <c r="S28" s="402">
        <v>16</v>
      </c>
      <c r="T28" s="402">
        <v>34</v>
      </c>
      <c r="U28" s="402">
        <v>24</v>
      </c>
      <c r="V28" s="402">
        <v>10</v>
      </c>
      <c r="W28" s="402">
        <v>28</v>
      </c>
      <c r="X28" s="402">
        <v>23</v>
      </c>
      <c r="Y28" s="402">
        <v>5</v>
      </c>
      <c r="Z28" s="402">
        <v>0</v>
      </c>
      <c r="AA28" s="402">
        <v>0</v>
      </c>
      <c r="AB28" s="402">
        <v>0</v>
      </c>
      <c r="AC28" s="402">
        <v>2</v>
      </c>
      <c r="AD28" s="402">
        <v>0</v>
      </c>
      <c r="AE28" s="402">
        <v>2</v>
      </c>
      <c r="AF28" s="403">
        <v>7.7</v>
      </c>
      <c r="AG28" s="403">
        <v>7.4</v>
      </c>
      <c r="AH28" s="403">
        <v>8.7</v>
      </c>
      <c r="AI28" s="403">
        <v>45.2</v>
      </c>
      <c r="AJ28" s="403">
        <v>47.5</v>
      </c>
      <c r="AK28" s="403">
        <v>39.1</v>
      </c>
    </row>
    <row r="29" spans="1:37" ht="22.5" customHeight="1">
      <c r="A29" s="404" t="s">
        <v>526</v>
      </c>
      <c r="B29" s="69">
        <v>70</v>
      </c>
      <c r="C29" s="69">
        <v>49</v>
      </c>
      <c r="D29" s="69">
        <v>21</v>
      </c>
      <c r="E29" s="69">
        <v>6</v>
      </c>
      <c r="F29" s="69">
        <v>6</v>
      </c>
      <c r="G29" s="69">
        <v>0</v>
      </c>
      <c r="H29" s="69">
        <v>6</v>
      </c>
      <c r="I29" s="69">
        <v>3</v>
      </c>
      <c r="J29" s="69">
        <v>3</v>
      </c>
      <c r="K29" s="69">
        <v>1</v>
      </c>
      <c r="L29" s="69">
        <v>0</v>
      </c>
      <c r="M29" s="69">
        <v>1</v>
      </c>
      <c r="N29" s="69">
        <v>0</v>
      </c>
      <c r="O29" s="69">
        <v>0</v>
      </c>
      <c r="P29" s="69">
        <v>0</v>
      </c>
      <c r="Q29" s="69">
        <v>15</v>
      </c>
      <c r="R29" s="69">
        <v>9</v>
      </c>
      <c r="S29" s="69">
        <v>6</v>
      </c>
      <c r="T29" s="69">
        <v>23</v>
      </c>
      <c r="U29" s="69">
        <v>15</v>
      </c>
      <c r="V29" s="69">
        <v>8</v>
      </c>
      <c r="W29" s="69">
        <v>19</v>
      </c>
      <c r="X29" s="69">
        <v>16</v>
      </c>
      <c r="Y29" s="69">
        <v>3</v>
      </c>
      <c r="Z29" s="69">
        <v>0</v>
      </c>
      <c r="AA29" s="69">
        <v>0</v>
      </c>
      <c r="AB29" s="69">
        <v>0</v>
      </c>
      <c r="AC29" s="69">
        <v>2</v>
      </c>
      <c r="AD29" s="69">
        <v>0</v>
      </c>
      <c r="AE29" s="69">
        <v>2</v>
      </c>
      <c r="AF29" s="405">
        <v>8.6</v>
      </c>
      <c r="AG29" s="405">
        <v>12.2</v>
      </c>
      <c r="AH29" s="405">
        <v>0</v>
      </c>
      <c r="AI29" s="405">
        <v>24.3</v>
      </c>
      <c r="AJ29" s="405">
        <v>18.4</v>
      </c>
      <c r="AK29" s="405">
        <v>38.1</v>
      </c>
    </row>
    <row r="30" spans="1:37" ht="22.5" customHeight="1">
      <c r="A30" s="404" t="s">
        <v>527</v>
      </c>
      <c r="B30" s="69">
        <v>0</v>
      </c>
      <c r="C30" s="69">
        <v>0</v>
      </c>
      <c r="D30" s="69">
        <v>0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69">
        <v>0</v>
      </c>
      <c r="U30" s="69">
        <v>0</v>
      </c>
      <c r="V30" s="69">
        <v>0</v>
      </c>
      <c r="W30" s="69">
        <v>0</v>
      </c>
      <c r="X30" s="69">
        <v>0</v>
      </c>
      <c r="Y30" s="69">
        <v>0</v>
      </c>
      <c r="Z30" s="69">
        <v>0</v>
      </c>
      <c r="AA30" s="69">
        <v>0</v>
      </c>
      <c r="AB30" s="69">
        <v>0</v>
      </c>
      <c r="AC30" s="69">
        <v>0</v>
      </c>
      <c r="AD30" s="69">
        <v>0</v>
      </c>
      <c r="AE30" s="69">
        <v>0</v>
      </c>
      <c r="AF30" s="405">
        <v>0</v>
      </c>
      <c r="AG30" s="405">
        <v>0</v>
      </c>
      <c r="AH30" s="405">
        <v>0</v>
      </c>
      <c r="AI30" s="405">
        <v>0</v>
      </c>
      <c r="AJ30" s="405">
        <v>0</v>
      </c>
      <c r="AK30" s="405">
        <v>0</v>
      </c>
    </row>
    <row r="31" spans="1:37" ht="22.5" customHeight="1">
      <c r="A31" s="404" t="s">
        <v>528</v>
      </c>
      <c r="B31" s="69">
        <v>59</v>
      </c>
      <c r="C31" s="69">
        <v>56</v>
      </c>
      <c r="D31" s="69">
        <v>3</v>
      </c>
      <c r="E31" s="69">
        <v>1</v>
      </c>
      <c r="F31" s="69">
        <v>1</v>
      </c>
      <c r="G31" s="69">
        <v>0</v>
      </c>
      <c r="H31" s="69">
        <v>4</v>
      </c>
      <c r="I31" s="69">
        <v>4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44</v>
      </c>
      <c r="R31" s="69">
        <v>42</v>
      </c>
      <c r="S31" s="69">
        <v>2</v>
      </c>
      <c r="T31" s="69">
        <v>5</v>
      </c>
      <c r="U31" s="69">
        <v>4</v>
      </c>
      <c r="V31" s="69">
        <v>1</v>
      </c>
      <c r="W31" s="69">
        <v>5</v>
      </c>
      <c r="X31" s="69">
        <v>5</v>
      </c>
      <c r="Y31" s="69">
        <v>0</v>
      </c>
      <c r="Z31" s="69">
        <v>0</v>
      </c>
      <c r="AA31" s="69">
        <v>0</v>
      </c>
      <c r="AB31" s="69">
        <v>0</v>
      </c>
      <c r="AC31" s="69">
        <v>0</v>
      </c>
      <c r="AD31" s="69">
        <v>0</v>
      </c>
      <c r="AE31" s="69">
        <v>0</v>
      </c>
      <c r="AF31" s="405">
        <v>1.7</v>
      </c>
      <c r="AG31" s="405">
        <v>1.8</v>
      </c>
      <c r="AH31" s="405">
        <v>0</v>
      </c>
      <c r="AI31" s="405">
        <v>74.6</v>
      </c>
      <c r="AJ31" s="405">
        <v>75</v>
      </c>
      <c r="AK31" s="405">
        <v>66.7</v>
      </c>
    </row>
    <row r="32" spans="1:37" ht="22.5" customHeight="1">
      <c r="A32" s="404" t="s">
        <v>529</v>
      </c>
      <c r="B32" s="69">
        <v>36</v>
      </c>
      <c r="C32" s="69">
        <v>17</v>
      </c>
      <c r="D32" s="69">
        <v>19</v>
      </c>
      <c r="E32" s="69">
        <v>6</v>
      </c>
      <c r="F32" s="69">
        <v>2</v>
      </c>
      <c r="G32" s="69">
        <v>4</v>
      </c>
      <c r="H32" s="69">
        <v>3</v>
      </c>
      <c r="I32" s="69">
        <v>0</v>
      </c>
      <c r="J32" s="69">
        <v>3</v>
      </c>
      <c r="K32" s="69">
        <v>2</v>
      </c>
      <c r="L32" s="69">
        <v>1</v>
      </c>
      <c r="M32" s="69">
        <v>1</v>
      </c>
      <c r="N32" s="69">
        <v>0</v>
      </c>
      <c r="O32" s="69">
        <v>0</v>
      </c>
      <c r="P32" s="69">
        <v>0</v>
      </c>
      <c r="Q32" s="69">
        <v>15</v>
      </c>
      <c r="R32" s="69">
        <v>7</v>
      </c>
      <c r="S32" s="69">
        <v>8</v>
      </c>
      <c r="T32" s="69">
        <v>6</v>
      </c>
      <c r="U32" s="69">
        <v>5</v>
      </c>
      <c r="V32" s="69">
        <v>1</v>
      </c>
      <c r="W32" s="69">
        <v>4</v>
      </c>
      <c r="X32" s="69">
        <v>2</v>
      </c>
      <c r="Y32" s="69">
        <v>2</v>
      </c>
      <c r="Z32" s="69">
        <v>0</v>
      </c>
      <c r="AA32" s="69">
        <v>0</v>
      </c>
      <c r="AB32" s="69">
        <v>0</v>
      </c>
      <c r="AC32" s="69">
        <v>0</v>
      </c>
      <c r="AD32" s="69">
        <v>0</v>
      </c>
      <c r="AE32" s="69">
        <v>0</v>
      </c>
      <c r="AF32" s="405">
        <v>16.7</v>
      </c>
      <c r="AG32" s="405">
        <v>11.8</v>
      </c>
      <c r="AH32" s="405">
        <v>21.1</v>
      </c>
      <c r="AI32" s="405">
        <v>41.7</v>
      </c>
      <c r="AJ32" s="405">
        <v>41.2</v>
      </c>
      <c r="AK32" s="405">
        <v>42.1</v>
      </c>
    </row>
    <row r="33" spans="1:37" ht="22.5" customHeight="1">
      <c r="A33" s="404" t="s">
        <v>530</v>
      </c>
      <c r="B33" s="69">
        <v>0</v>
      </c>
      <c r="C33" s="69">
        <v>0</v>
      </c>
      <c r="D33" s="69">
        <v>0</v>
      </c>
      <c r="E33" s="69">
        <v>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69">
        <v>0</v>
      </c>
      <c r="R33" s="69">
        <v>0</v>
      </c>
      <c r="S33" s="69">
        <v>0</v>
      </c>
      <c r="T33" s="69">
        <v>0</v>
      </c>
      <c r="U33" s="69">
        <v>0</v>
      </c>
      <c r="V33" s="69">
        <v>0</v>
      </c>
      <c r="W33" s="69">
        <v>0</v>
      </c>
      <c r="X33" s="69">
        <v>0</v>
      </c>
      <c r="Y33" s="69">
        <v>0</v>
      </c>
      <c r="Z33" s="69">
        <v>0</v>
      </c>
      <c r="AA33" s="69">
        <v>0</v>
      </c>
      <c r="AB33" s="69">
        <v>0</v>
      </c>
      <c r="AC33" s="69">
        <v>0</v>
      </c>
      <c r="AD33" s="69">
        <v>0</v>
      </c>
      <c r="AE33" s="69">
        <v>0</v>
      </c>
      <c r="AF33" s="405">
        <v>0</v>
      </c>
      <c r="AG33" s="405">
        <v>0</v>
      </c>
      <c r="AH33" s="405">
        <v>0</v>
      </c>
      <c r="AI33" s="405">
        <v>0</v>
      </c>
      <c r="AJ33" s="405">
        <v>0</v>
      </c>
      <c r="AK33" s="405">
        <v>0</v>
      </c>
    </row>
    <row r="34" spans="1:37" ht="22.5" customHeight="1">
      <c r="A34" s="404" t="s">
        <v>531</v>
      </c>
      <c r="B34" s="69">
        <v>0</v>
      </c>
      <c r="C34" s="69">
        <v>0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69">
        <v>0</v>
      </c>
      <c r="R34" s="69">
        <v>0</v>
      </c>
      <c r="S34" s="69">
        <v>0</v>
      </c>
      <c r="T34" s="69">
        <v>0</v>
      </c>
      <c r="U34" s="69">
        <v>0</v>
      </c>
      <c r="V34" s="69">
        <v>0</v>
      </c>
      <c r="W34" s="69">
        <v>0</v>
      </c>
      <c r="X34" s="69">
        <v>0</v>
      </c>
      <c r="Y34" s="69">
        <v>0</v>
      </c>
      <c r="Z34" s="69">
        <v>0</v>
      </c>
      <c r="AA34" s="69">
        <v>0</v>
      </c>
      <c r="AB34" s="69">
        <v>0</v>
      </c>
      <c r="AC34" s="69">
        <v>0</v>
      </c>
      <c r="AD34" s="69">
        <v>0</v>
      </c>
      <c r="AE34" s="69">
        <v>0</v>
      </c>
      <c r="AF34" s="405">
        <v>0</v>
      </c>
      <c r="AG34" s="405">
        <v>0</v>
      </c>
      <c r="AH34" s="405">
        <v>0</v>
      </c>
      <c r="AI34" s="405">
        <v>0</v>
      </c>
      <c r="AJ34" s="405">
        <v>0</v>
      </c>
      <c r="AK34" s="405">
        <v>0</v>
      </c>
    </row>
    <row r="35" spans="1:37" ht="22.5" customHeight="1">
      <c r="A35" s="404" t="s">
        <v>532</v>
      </c>
      <c r="B35" s="69">
        <v>3</v>
      </c>
      <c r="C35" s="69">
        <v>0</v>
      </c>
      <c r="D35" s="69">
        <v>3</v>
      </c>
      <c r="E35" s="69">
        <v>0</v>
      </c>
      <c r="F35" s="69">
        <v>0</v>
      </c>
      <c r="G35" s="69">
        <v>0</v>
      </c>
      <c r="H35" s="69">
        <v>3</v>
      </c>
      <c r="I35" s="69">
        <v>0</v>
      </c>
      <c r="J35" s="69">
        <v>3</v>
      </c>
      <c r="K35" s="69">
        <v>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0</v>
      </c>
      <c r="X35" s="69">
        <v>0</v>
      </c>
      <c r="Y35" s="69">
        <v>0</v>
      </c>
      <c r="Z35" s="69">
        <v>0</v>
      </c>
      <c r="AA35" s="69">
        <v>0</v>
      </c>
      <c r="AB35" s="69">
        <v>0</v>
      </c>
      <c r="AC35" s="69">
        <v>0</v>
      </c>
      <c r="AD35" s="69">
        <v>0</v>
      </c>
      <c r="AE35" s="69">
        <v>0</v>
      </c>
      <c r="AF35" s="405">
        <v>0</v>
      </c>
      <c r="AG35" s="405">
        <v>0</v>
      </c>
      <c r="AH35" s="405">
        <v>0</v>
      </c>
      <c r="AI35" s="405">
        <v>0</v>
      </c>
      <c r="AJ35" s="405">
        <v>0</v>
      </c>
      <c r="AK35" s="405">
        <v>0</v>
      </c>
    </row>
    <row r="36" spans="1:37" s="398" customFormat="1" ht="22.5" customHeight="1">
      <c r="A36" s="404" t="s">
        <v>533</v>
      </c>
      <c r="B36" s="69">
        <v>0</v>
      </c>
      <c r="C36" s="69">
        <v>0</v>
      </c>
      <c r="D36" s="69">
        <v>0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69">
        <v>0</v>
      </c>
      <c r="S36" s="69">
        <v>0</v>
      </c>
      <c r="T36" s="69">
        <v>0</v>
      </c>
      <c r="U36" s="69">
        <v>0</v>
      </c>
      <c r="V36" s="69">
        <v>0</v>
      </c>
      <c r="W36" s="69">
        <v>0</v>
      </c>
      <c r="X36" s="69">
        <v>0</v>
      </c>
      <c r="Y36" s="69">
        <v>0</v>
      </c>
      <c r="Z36" s="69">
        <v>0</v>
      </c>
      <c r="AA36" s="69">
        <v>0</v>
      </c>
      <c r="AB36" s="69">
        <v>0</v>
      </c>
      <c r="AC36" s="69">
        <v>0</v>
      </c>
      <c r="AD36" s="69">
        <v>0</v>
      </c>
      <c r="AE36" s="69">
        <v>0</v>
      </c>
      <c r="AF36" s="405">
        <v>0</v>
      </c>
      <c r="AG36" s="405">
        <v>0</v>
      </c>
      <c r="AH36" s="405">
        <v>0</v>
      </c>
      <c r="AI36" s="405">
        <v>0</v>
      </c>
      <c r="AJ36" s="405">
        <v>0</v>
      </c>
      <c r="AK36" s="405">
        <v>0</v>
      </c>
    </row>
    <row r="37" spans="1:37" s="398" customFormat="1" ht="22.5" customHeight="1" thickBot="1">
      <c r="A37" s="410" t="s">
        <v>534</v>
      </c>
      <c r="B37" s="71">
        <v>0</v>
      </c>
      <c r="C37" s="71">
        <v>0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  <c r="AC37" s="71">
        <v>0</v>
      </c>
      <c r="AD37" s="71">
        <v>0</v>
      </c>
      <c r="AE37" s="71">
        <v>0</v>
      </c>
      <c r="AF37" s="411">
        <v>0</v>
      </c>
      <c r="AG37" s="411">
        <v>0</v>
      </c>
      <c r="AH37" s="411">
        <v>0</v>
      </c>
      <c r="AI37" s="411">
        <v>0</v>
      </c>
      <c r="AJ37" s="411">
        <v>0</v>
      </c>
      <c r="AK37" s="411">
        <v>0</v>
      </c>
    </row>
    <row r="38" ht="14.25">
      <c r="I38" s="398"/>
    </row>
    <row r="39" ht="14.25">
      <c r="I39" s="398"/>
    </row>
    <row r="40" ht="14.25">
      <c r="I40" s="398"/>
    </row>
    <row r="41" ht="14.25">
      <c r="I41" s="398"/>
    </row>
    <row r="42" ht="14.25">
      <c r="I42" s="398"/>
    </row>
    <row r="43" ht="14.25">
      <c r="I43" s="398"/>
    </row>
    <row r="44" ht="14.25">
      <c r="I44" s="398"/>
    </row>
    <row r="45" ht="14.25">
      <c r="I45" s="398"/>
    </row>
    <row r="46" ht="14.25">
      <c r="I46" s="398"/>
    </row>
    <row r="47" ht="14.25">
      <c r="I47" s="398"/>
    </row>
    <row r="48" ht="14.25">
      <c r="I48" s="398"/>
    </row>
    <row r="49" ht="14.25">
      <c r="I49" s="398"/>
    </row>
    <row r="50" ht="14.25">
      <c r="I50" s="398"/>
    </row>
    <row r="51" ht="14.25">
      <c r="I51" s="398"/>
    </row>
    <row r="52" ht="14.25">
      <c r="I52" s="398"/>
    </row>
    <row r="53" ht="14.25">
      <c r="I53" s="398"/>
    </row>
    <row r="54" ht="14.25">
      <c r="I54" s="398"/>
    </row>
    <row r="55" ht="14.25">
      <c r="I55" s="398"/>
    </row>
    <row r="56" ht="14.25">
      <c r="I56" s="398"/>
    </row>
    <row r="57" ht="14.25">
      <c r="I57" s="398"/>
    </row>
    <row r="58" ht="14.25">
      <c r="I58" s="398"/>
    </row>
    <row r="59" ht="14.25">
      <c r="I59" s="398"/>
    </row>
    <row r="60" ht="14.25">
      <c r="I60" s="398"/>
    </row>
    <row r="61" ht="14.25">
      <c r="I61" s="398"/>
    </row>
    <row r="62" ht="14.25">
      <c r="I62" s="398"/>
    </row>
    <row r="63" ht="14.25">
      <c r="I63" s="398"/>
    </row>
    <row r="64" ht="14.25">
      <c r="I64" s="398"/>
    </row>
    <row r="65" ht="14.25">
      <c r="I65" s="398"/>
    </row>
    <row r="66" ht="14.25">
      <c r="I66" s="398"/>
    </row>
    <row r="67" ht="14.25">
      <c r="I67" s="398"/>
    </row>
    <row r="68" ht="14.25">
      <c r="I68" s="398"/>
    </row>
    <row r="69" ht="14.25">
      <c r="I69" s="398"/>
    </row>
    <row r="70" ht="14.25">
      <c r="I70" s="398"/>
    </row>
    <row r="71" ht="14.25">
      <c r="I71" s="398"/>
    </row>
    <row r="72" ht="14.25">
      <c r="I72" s="398"/>
    </row>
    <row r="73" ht="14.25">
      <c r="I73" s="398"/>
    </row>
    <row r="74" ht="14.25">
      <c r="I74" s="398"/>
    </row>
    <row r="75" ht="14.25">
      <c r="I75" s="398"/>
    </row>
    <row r="76" ht="14.25">
      <c r="I76" s="398"/>
    </row>
    <row r="77" ht="14.25">
      <c r="I77" s="398"/>
    </row>
    <row r="78" ht="14.25">
      <c r="I78" s="398"/>
    </row>
    <row r="79" ht="14.25">
      <c r="I79" s="398"/>
    </row>
    <row r="80" ht="14.25">
      <c r="I80" s="398"/>
    </row>
    <row r="81" ht="14.25">
      <c r="I81" s="398"/>
    </row>
    <row r="82" ht="14.25">
      <c r="I82" s="398"/>
    </row>
    <row r="83" ht="14.25">
      <c r="I83" s="398"/>
    </row>
    <row r="84" ht="14.25">
      <c r="I84" s="398"/>
    </row>
    <row r="85" ht="14.25">
      <c r="I85" s="398"/>
    </row>
    <row r="86" ht="14.25">
      <c r="I86" s="398"/>
    </row>
    <row r="87" ht="14.25">
      <c r="I87" s="398"/>
    </row>
    <row r="88" ht="14.25">
      <c r="I88" s="398"/>
    </row>
    <row r="89" ht="14.25">
      <c r="I89" s="398"/>
    </row>
    <row r="90" ht="14.25">
      <c r="I90" s="398"/>
    </row>
    <row r="91" ht="14.25">
      <c r="I91" s="398"/>
    </row>
    <row r="92" ht="14.25">
      <c r="I92" s="398"/>
    </row>
    <row r="93" ht="14.25">
      <c r="I93" s="398"/>
    </row>
    <row r="94" ht="14.25">
      <c r="I94" s="398"/>
    </row>
    <row r="95" ht="14.25">
      <c r="I95" s="398"/>
    </row>
    <row r="96" ht="14.25">
      <c r="I96" s="398"/>
    </row>
    <row r="97" ht="14.25">
      <c r="I97" s="398"/>
    </row>
    <row r="98" ht="14.25">
      <c r="I98" s="398"/>
    </row>
    <row r="99" ht="14.25">
      <c r="I99" s="398"/>
    </row>
    <row r="100" ht="14.25">
      <c r="I100" s="398"/>
    </row>
    <row r="101" ht="14.25">
      <c r="I101" s="398"/>
    </row>
    <row r="102" ht="14.25">
      <c r="I102" s="398"/>
    </row>
    <row r="103" ht="14.25">
      <c r="I103" s="398"/>
    </row>
    <row r="106" ht="14.25">
      <c r="A106" s="412"/>
    </row>
  </sheetData>
  <mergeCells count="13">
    <mergeCell ref="A2:A3"/>
    <mergeCell ref="B2:D2"/>
    <mergeCell ref="E2:G2"/>
    <mergeCell ref="H2:J2"/>
    <mergeCell ref="K2:M2"/>
    <mergeCell ref="N2:P2"/>
    <mergeCell ref="Q2:S2"/>
    <mergeCell ref="W2:Y2"/>
    <mergeCell ref="T2:V2"/>
    <mergeCell ref="Z2:AB2"/>
    <mergeCell ref="AC2:AE2"/>
    <mergeCell ref="AF2:AH2"/>
    <mergeCell ref="AI2:AK2"/>
  </mergeCells>
  <printOptions horizontalCentered="1"/>
  <pageMargins left="0.5118110236220472" right="0.26" top="0.7" bottom="0.4330708661417323" header="0.5118110236220472" footer="0.5118110236220472"/>
  <pageSetup blackAndWhite="1" horizontalDpi="600" verticalDpi="600" orientation="portrait" paperSize="9" scale="59" r:id="rId1"/>
  <colBreaks count="1" manualBreakCount="1">
    <brk id="16" max="36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4"/>
  <dimension ref="A1:AE105"/>
  <sheetViews>
    <sheetView showGridLines="0" zoomScale="75" zoomScaleNormal="75" zoomScaleSheetLayoutView="75" workbookViewId="0" topLeftCell="A1">
      <pane xSplit="1" ySplit="5" topLeftCell="B6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A1" sqref="A1"/>
    </sheetView>
  </sheetViews>
  <sheetFormatPr defaultColWidth="8.796875" defaultRowHeight="15"/>
  <cols>
    <col min="1" max="1" width="14.19921875" style="413" customWidth="1"/>
    <col min="2" max="7" width="7.59765625" style="413" customWidth="1"/>
    <col min="8" max="19" width="6.09765625" style="413" customWidth="1"/>
    <col min="20" max="25" width="7.59765625" style="413" customWidth="1"/>
    <col min="26" max="31" width="6.09765625" style="413" customWidth="1"/>
    <col min="32" max="16384" width="9" style="413" customWidth="1"/>
  </cols>
  <sheetData>
    <row r="1" spans="1:31" ht="15" thickBot="1">
      <c r="A1" s="413" t="s">
        <v>545</v>
      </c>
      <c r="AE1" s="414" t="s">
        <v>523</v>
      </c>
    </row>
    <row r="2" spans="1:31" s="418" customFormat="1" ht="17.25" customHeight="1">
      <c r="A2" s="775" t="s">
        <v>539</v>
      </c>
      <c r="B2" s="415" t="s">
        <v>540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6"/>
      <c r="O2" s="415"/>
      <c r="P2" s="415"/>
      <c r="Q2" s="415"/>
      <c r="R2" s="415"/>
      <c r="S2" s="415"/>
      <c r="T2" s="417" t="s">
        <v>541</v>
      </c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</row>
    <row r="3" spans="1:31" s="418" customFormat="1" ht="17.25" customHeight="1">
      <c r="A3" s="776"/>
      <c r="B3" s="419"/>
      <c r="C3" s="420"/>
      <c r="D3" s="420"/>
      <c r="E3" s="421" t="s">
        <v>546</v>
      </c>
      <c r="F3" s="421"/>
      <c r="G3" s="421"/>
      <c r="H3" s="421"/>
      <c r="I3" s="421"/>
      <c r="J3" s="421"/>
      <c r="K3" s="420"/>
      <c r="L3" s="420"/>
      <c r="M3" s="422"/>
      <c r="N3" s="781" t="s">
        <v>547</v>
      </c>
      <c r="O3" s="782"/>
      <c r="P3" s="783"/>
      <c r="Q3" s="768" t="s">
        <v>548</v>
      </c>
      <c r="R3" s="769"/>
      <c r="S3" s="787"/>
      <c r="T3" s="772" t="s">
        <v>439</v>
      </c>
      <c r="U3" s="773"/>
      <c r="V3" s="773"/>
      <c r="W3" s="773"/>
      <c r="X3" s="773"/>
      <c r="Y3" s="774"/>
      <c r="Z3" s="789" t="s">
        <v>549</v>
      </c>
      <c r="AA3" s="790"/>
      <c r="AB3" s="791"/>
      <c r="AC3" s="768" t="s">
        <v>542</v>
      </c>
      <c r="AD3" s="769"/>
      <c r="AE3" s="769"/>
    </row>
    <row r="4" spans="1:31" s="418" customFormat="1" ht="40.5" customHeight="1">
      <c r="A4" s="776"/>
      <c r="B4" s="419"/>
      <c r="C4" s="420" t="s">
        <v>550</v>
      </c>
      <c r="D4" s="422"/>
      <c r="E4" s="419"/>
      <c r="F4" s="420" t="s">
        <v>551</v>
      </c>
      <c r="G4" s="420"/>
      <c r="H4" s="778" t="s">
        <v>543</v>
      </c>
      <c r="I4" s="779"/>
      <c r="J4" s="780"/>
      <c r="K4" s="778" t="s">
        <v>544</v>
      </c>
      <c r="L4" s="779"/>
      <c r="M4" s="780"/>
      <c r="N4" s="784"/>
      <c r="O4" s="785"/>
      <c r="P4" s="786"/>
      <c r="Q4" s="770"/>
      <c r="R4" s="771"/>
      <c r="S4" s="788"/>
      <c r="T4" s="772" t="s">
        <v>552</v>
      </c>
      <c r="U4" s="773"/>
      <c r="V4" s="774"/>
      <c r="W4" s="772" t="s">
        <v>553</v>
      </c>
      <c r="X4" s="773"/>
      <c r="Y4" s="774"/>
      <c r="Z4" s="792"/>
      <c r="AA4" s="793"/>
      <c r="AB4" s="794"/>
      <c r="AC4" s="770"/>
      <c r="AD4" s="771"/>
      <c r="AE4" s="771"/>
    </row>
    <row r="5" spans="1:31" s="418" customFormat="1" ht="17.25" customHeight="1">
      <c r="A5" s="777"/>
      <c r="B5" s="424" t="s">
        <v>94</v>
      </c>
      <c r="C5" s="425" t="s">
        <v>108</v>
      </c>
      <c r="D5" s="425" t="s">
        <v>109</v>
      </c>
      <c r="E5" s="425" t="s">
        <v>94</v>
      </c>
      <c r="F5" s="425" t="s">
        <v>108</v>
      </c>
      <c r="G5" s="423" t="s">
        <v>109</v>
      </c>
      <c r="H5" s="425" t="s">
        <v>117</v>
      </c>
      <c r="I5" s="425" t="s">
        <v>372</v>
      </c>
      <c r="J5" s="425" t="s">
        <v>373</v>
      </c>
      <c r="K5" s="425" t="s">
        <v>94</v>
      </c>
      <c r="L5" s="425" t="s">
        <v>108</v>
      </c>
      <c r="M5" s="423" t="s">
        <v>109</v>
      </c>
      <c r="N5" s="425" t="s">
        <v>117</v>
      </c>
      <c r="O5" s="425" t="s">
        <v>372</v>
      </c>
      <c r="P5" s="425" t="s">
        <v>373</v>
      </c>
      <c r="Q5" s="425" t="s">
        <v>117</v>
      </c>
      <c r="R5" s="425" t="s">
        <v>372</v>
      </c>
      <c r="S5" s="425" t="s">
        <v>373</v>
      </c>
      <c r="T5" s="426" t="s">
        <v>94</v>
      </c>
      <c r="U5" s="426" t="s">
        <v>108</v>
      </c>
      <c r="V5" s="426" t="s">
        <v>109</v>
      </c>
      <c r="W5" s="426" t="s">
        <v>94</v>
      </c>
      <c r="X5" s="426" t="s">
        <v>108</v>
      </c>
      <c r="Y5" s="426" t="s">
        <v>109</v>
      </c>
      <c r="Z5" s="426" t="s">
        <v>94</v>
      </c>
      <c r="AA5" s="426" t="s">
        <v>108</v>
      </c>
      <c r="AB5" s="426" t="s">
        <v>109</v>
      </c>
      <c r="AC5" s="426" t="s">
        <v>94</v>
      </c>
      <c r="AD5" s="426" t="s">
        <v>108</v>
      </c>
      <c r="AE5" s="419" t="s">
        <v>109</v>
      </c>
    </row>
    <row r="6" spans="1:31" s="418" customFormat="1" ht="21.75" customHeight="1">
      <c r="A6" s="427" t="s">
        <v>524</v>
      </c>
      <c r="B6" s="428">
        <v>5673</v>
      </c>
      <c r="C6" s="428">
        <v>3201</v>
      </c>
      <c r="D6" s="428">
        <v>2472</v>
      </c>
      <c r="E6" s="428">
        <v>1043</v>
      </c>
      <c r="F6" s="428">
        <v>144</v>
      </c>
      <c r="G6" s="428">
        <v>899</v>
      </c>
      <c r="H6" s="428">
        <v>8</v>
      </c>
      <c r="I6" s="428">
        <v>3</v>
      </c>
      <c r="J6" s="428">
        <v>5</v>
      </c>
      <c r="K6" s="428">
        <v>4</v>
      </c>
      <c r="L6" s="428">
        <v>4</v>
      </c>
      <c r="M6" s="428">
        <v>0</v>
      </c>
      <c r="N6" s="428">
        <v>126</v>
      </c>
      <c r="O6" s="418">
        <v>12</v>
      </c>
      <c r="P6" s="418">
        <v>114</v>
      </c>
      <c r="Q6" s="428">
        <v>0</v>
      </c>
      <c r="R6" s="428">
        <v>0</v>
      </c>
      <c r="S6" s="428">
        <v>0</v>
      </c>
      <c r="T6" s="428">
        <v>4166</v>
      </c>
      <c r="U6" s="428">
        <v>1735</v>
      </c>
      <c r="V6" s="428">
        <v>2431</v>
      </c>
      <c r="W6" s="428">
        <v>1382</v>
      </c>
      <c r="X6" s="428">
        <v>735</v>
      </c>
      <c r="Y6" s="428">
        <v>647</v>
      </c>
      <c r="Z6" s="428">
        <v>882</v>
      </c>
      <c r="AA6" s="428">
        <v>511</v>
      </c>
      <c r="AB6" s="428">
        <v>371</v>
      </c>
      <c r="AC6" s="428">
        <v>228</v>
      </c>
      <c r="AD6" s="428">
        <v>196</v>
      </c>
      <c r="AE6" s="428">
        <v>32</v>
      </c>
    </row>
    <row r="7" spans="1:27" s="418" customFormat="1" ht="21.75" customHeight="1">
      <c r="A7" s="429"/>
      <c r="B7" s="428"/>
      <c r="C7" s="428"/>
      <c r="D7" s="428"/>
      <c r="E7" s="428"/>
      <c r="F7" s="428"/>
      <c r="G7" s="428"/>
      <c r="K7" s="428"/>
      <c r="L7" s="428"/>
      <c r="M7" s="428"/>
      <c r="N7" s="428"/>
      <c r="O7" s="428"/>
      <c r="P7" s="428"/>
      <c r="Q7" s="428"/>
      <c r="R7" s="428"/>
      <c r="S7" s="428"/>
      <c r="T7" s="428"/>
      <c r="U7" s="428"/>
      <c r="V7" s="428"/>
      <c r="W7" s="428"/>
      <c r="X7" s="428"/>
      <c r="Y7" s="428"/>
      <c r="Z7" s="428"/>
      <c r="AA7" s="428"/>
    </row>
    <row r="8" spans="1:31" s="432" customFormat="1" ht="21.75" customHeight="1">
      <c r="A8" s="430" t="s">
        <v>525</v>
      </c>
      <c r="B8" s="431">
        <v>5978</v>
      </c>
      <c r="C8" s="431">
        <v>3278</v>
      </c>
      <c r="D8" s="431">
        <v>2700</v>
      </c>
      <c r="E8" s="431">
        <v>988</v>
      </c>
      <c r="F8" s="431">
        <v>139</v>
      </c>
      <c r="G8" s="431">
        <v>849</v>
      </c>
      <c r="H8" s="431">
        <v>4</v>
      </c>
      <c r="I8" s="431">
        <v>1</v>
      </c>
      <c r="J8" s="431">
        <v>3</v>
      </c>
      <c r="K8" s="431">
        <v>7</v>
      </c>
      <c r="L8" s="431">
        <v>5</v>
      </c>
      <c r="M8" s="431">
        <v>2</v>
      </c>
      <c r="N8" s="431">
        <v>185</v>
      </c>
      <c r="O8" s="431">
        <v>16</v>
      </c>
      <c r="P8" s="431">
        <v>169</v>
      </c>
      <c r="Q8" s="431">
        <v>1</v>
      </c>
      <c r="R8" s="431">
        <v>0</v>
      </c>
      <c r="S8" s="431">
        <v>1</v>
      </c>
      <c r="T8" s="431">
        <v>4273</v>
      </c>
      <c r="U8" s="431">
        <v>1710</v>
      </c>
      <c r="V8" s="431">
        <v>2563</v>
      </c>
      <c r="W8" s="431">
        <v>1081</v>
      </c>
      <c r="X8" s="431">
        <v>593</v>
      </c>
      <c r="Y8" s="431">
        <v>488</v>
      </c>
      <c r="Z8" s="431">
        <v>577</v>
      </c>
      <c r="AA8" s="431">
        <v>360</v>
      </c>
      <c r="AB8" s="432">
        <v>217</v>
      </c>
      <c r="AC8" s="432">
        <v>180</v>
      </c>
      <c r="AD8" s="432">
        <v>157</v>
      </c>
      <c r="AE8" s="432">
        <v>23</v>
      </c>
    </row>
    <row r="9" spans="1:31" ht="21.75" customHeight="1">
      <c r="A9" s="433" t="s">
        <v>526</v>
      </c>
      <c r="B9" s="226">
        <v>5163</v>
      </c>
      <c r="C9" s="226">
        <v>2708</v>
      </c>
      <c r="D9" s="226">
        <v>2455</v>
      </c>
      <c r="E9" s="226">
        <v>763</v>
      </c>
      <c r="F9" s="226">
        <v>73</v>
      </c>
      <c r="G9" s="226">
        <v>690</v>
      </c>
      <c r="H9" s="226">
        <v>1</v>
      </c>
      <c r="I9" s="226">
        <v>0</v>
      </c>
      <c r="J9" s="226">
        <v>1</v>
      </c>
      <c r="K9" s="226">
        <v>4</v>
      </c>
      <c r="L9" s="226">
        <v>2</v>
      </c>
      <c r="M9" s="226">
        <v>2</v>
      </c>
      <c r="N9" s="226">
        <v>0</v>
      </c>
      <c r="O9" s="226">
        <v>0</v>
      </c>
      <c r="P9" s="226">
        <v>0</v>
      </c>
      <c r="Q9" s="226">
        <v>0</v>
      </c>
      <c r="R9" s="226">
        <v>0</v>
      </c>
      <c r="S9" s="226">
        <v>0</v>
      </c>
      <c r="T9" s="226">
        <v>2727</v>
      </c>
      <c r="U9" s="226">
        <v>940</v>
      </c>
      <c r="V9" s="226">
        <v>1787</v>
      </c>
      <c r="W9" s="226">
        <v>849</v>
      </c>
      <c r="X9" s="226">
        <v>489</v>
      </c>
      <c r="Y9" s="226">
        <v>360</v>
      </c>
      <c r="Z9" s="226">
        <v>484</v>
      </c>
      <c r="AA9" s="226">
        <v>305</v>
      </c>
      <c r="AB9" s="413">
        <v>179</v>
      </c>
      <c r="AC9" s="413">
        <v>66</v>
      </c>
      <c r="AD9" s="413">
        <v>55</v>
      </c>
      <c r="AE9" s="413">
        <v>11</v>
      </c>
    </row>
    <row r="10" spans="1:31" ht="21.75" customHeight="1">
      <c r="A10" s="433" t="s">
        <v>527</v>
      </c>
      <c r="B10" s="226">
        <v>73</v>
      </c>
      <c r="C10" s="226">
        <v>48</v>
      </c>
      <c r="D10" s="226">
        <v>25</v>
      </c>
      <c r="E10" s="226">
        <v>48</v>
      </c>
      <c r="F10" s="226">
        <v>17</v>
      </c>
      <c r="G10" s="226">
        <v>31</v>
      </c>
      <c r="H10" s="226">
        <v>1</v>
      </c>
      <c r="I10" s="226">
        <v>0</v>
      </c>
      <c r="J10" s="226">
        <v>1</v>
      </c>
      <c r="K10" s="226">
        <v>1</v>
      </c>
      <c r="L10" s="226">
        <v>1</v>
      </c>
      <c r="M10" s="226">
        <v>0</v>
      </c>
      <c r="N10" s="226">
        <v>0</v>
      </c>
      <c r="O10" s="226">
        <v>0</v>
      </c>
      <c r="P10" s="226">
        <v>0</v>
      </c>
      <c r="Q10" s="226">
        <v>0</v>
      </c>
      <c r="R10" s="226">
        <v>0</v>
      </c>
      <c r="S10" s="226">
        <v>0</v>
      </c>
      <c r="T10" s="226">
        <v>260</v>
      </c>
      <c r="U10" s="226">
        <v>136</v>
      </c>
      <c r="V10" s="226">
        <v>124</v>
      </c>
      <c r="W10" s="226">
        <v>23</v>
      </c>
      <c r="X10" s="226">
        <v>11</v>
      </c>
      <c r="Y10" s="226">
        <v>12</v>
      </c>
      <c r="Z10" s="226">
        <v>17</v>
      </c>
      <c r="AA10" s="226">
        <v>10</v>
      </c>
      <c r="AB10" s="413">
        <v>7</v>
      </c>
      <c r="AC10" s="413">
        <v>38</v>
      </c>
      <c r="AD10" s="413">
        <v>36</v>
      </c>
      <c r="AE10" s="413">
        <v>2</v>
      </c>
    </row>
    <row r="11" spans="1:31" ht="21.75" customHeight="1">
      <c r="A11" s="433" t="s">
        <v>528</v>
      </c>
      <c r="B11" s="226">
        <v>278</v>
      </c>
      <c r="C11" s="226">
        <v>266</v>
      </c>
      <c r="D11" s="226">
        <v>12</v>
      </c>
      <c r="E11" s="226">
        <v>47</v>
      </c>
      <c r="F11" s="226">
        <v>38</v>
      </c>
      <c r="G11" s="226">
        <v>9</v>
      </c>
      <c r="H11" s="226">
        <v>1</v>
      </c>
      <c r="I11" s="226">
        <v>1</v>
      </c>
      <c r="J11" s="226">
        <v>0</v>
      </c>
      <c r="K11" s="226">
        <v>2</v>
      </c>
      <c r="L11" s="226">
        <v>2</v>
      </c>
      <c r="M11" s="226">
        <v>0</v>
      </c>
      <c r="N11" s="226">
        <v>11</v>
      </c>
      <c r="O11" s="226">
        <v>11</v>
      </c>
      <c r="P11" s="226">
        <v>0</v>
      </c>
      <c r="Q11" s="226">
        <v>0</v>
      </c>
      <c r="R11" s="226">
        <v>0</v>
      </c>
      <c r="S11" s="226">
        <v>0</v>
      </c>
      <c r="T11" s="226">
        <v>439</v>
      </c>
      <c r="U11" s="226">
        <v>369</v>
      </c>
      <c r="V11" s="226">
        <v>70</v>
      </c>
      <c r="W11" s="226">
        <v>68</v>
      </c>
      <c r="X11" s="226">
        <v>55</v>
      </c>
      <c r="Y11" s="226">
        <v>13</v>
      </c>
      <c r="Z11" s="226">
        <v>26</v>
      </c>
      <c r="AA11" s="226">
        <v>22</v>
      </c>
      <c r="AB11" s="413">
        <v>4</v>
      </c>
      <c r="AC11" s="413">
        <v>51</v>
      </c>
      <c r="AD11" s="413">
        <v>48</v>
      </c>
      <c r="AE11" s="413">
        <v>3</v>
      </c>
    </row>
    <row r="12" spans="1:31" ht="21.75" customHeight="1">
      <c r="A12" s="433" t="s">
        <v>529</v>
      </c>
      <c r="B12" s="226">
        <v>258</v>
      </c>
      <c r="C12" s="226">
        <v>137</v>
      </c>
      <c r="D12" s="226">
        <v>121</v>
      </c>
      <c r="E12" s="226">
        <v>84</v>
      </c>
      <c r="F12" s="226">
        <v>7</v>
      </c>
      <c r="G12" s="226">
        <v>77</v>
      </c>
      <c r="H12" s="226">
        <v>1</v>
      </c>
      <c r="I12" s="226">
        <v>0</v>
      </c>
      <c r="J12" s="226">
        <v>1</v>
      </c>
      <c r="K12" s="226">
        <v>0</v>
      </c>
      <c r="L12" s="226">
        <v>0</v>
      </c>
      <c r="M12" s="226">
        <v>0</v>
      </c>
      <c r="N12" s="226">
        <v>0</v>
      </c>
      <c r="O12" s="226">
        <v>0</v>
      </c>
      <c r="P12" s="226">
        <v>0</v>
      </c>
      <c r="Q12" s="226">
        <v>1</v>
      </c>
      <c r="R12" s="226">
        <v>0</v>
      </c>
      <c r="S12" s="226">
        <v>1</v>
      </c>
      <c r="T12" s="226">
        <v>591</v>
      </c>
      <c r="U12" s="226">
        <v>183</v>
      </c>
      <c r="V12" s="226">
        <v>408</v>
      </c>
      <c r="W12" s="226">
        <v>64</v>
      </c>
      <c r="X12" s="226">
        <v>13</v>
      </c>
      <c r="Y12" s="226">
        <v>51</v>
      </c>
      <c r="Z12" s="226">
        <v>48</v>
      </c>
      <c r="AA12" s="226">
        <v>22</v>
      </c>
      <c r="AB12" s="413">
        <v>26</v>
      </c>
      <c r="AC12" s="413">
        <v>8</v>
      </c>
      <c r="AD12" s="413">
        <v>3</v>
      </c>
      <c r="AE12" s="413">
        <v>5</v>
      </c>
    </row>
    <row r="13" spans="1:31" ht="21.75" customHeight="1">
      <c r="A13" s="433" t="s">
        <v>530</v>
      </c>
      <c r="B13" s="226">
        <v>0</v>
      </c>
      <c r="C13" s="226">
        <v>0</v>
      </c>
      <c r="D13" s="226">
        <v>0</v>
      </c>
      <c r="E13" s="226">
        <v>3</v>
      </c>
      <c r="F13" s="226">
        <v>1</v>
      </c>
      <c r="G13" s="226">
        <v>2</v>
      </c>
      <c r="H13" s="226">
        <v>0</v>
      </c>
      <c r="I13" s="226">
        <v>0</v>
      </c>
      <c r="J13" s="226">
        <v>0</v>
      </c>
      <c r="K13" s="226">
        <v>0</v>
      </c>
      <c r="L13" s="226">
        <v>0</v>
      </c>
      <c r="M13" s="226">
        <v>0</v>
      </c>
      <c r="N13" s="226">
        <v>0</v>
      </c>
      <c r="O13" s="226">
        <v>0</v>
      </c>
      <c r="P13" s="226">
        <v>0</v>
      </c>
      <c r="Q13" s="226">
        <v>0</v>
      </c>
      <c r="R13" s="226">
        <v>0</v>
      </c>
      <c r="S13" s="226">
        <v>0</v>
      </c>
      <c r="T13" s="226">
        <v>9</v>
      </c>
      <c r="U13" s="226">
        <v>3</v>
      </c>
      <c r="V13" s="226">
        <v>6</v>
      </c>
      <c r="W13" s="226">
        <v>0</v>
      </c>
      <c r="X13" s="226">
        <v>0</v>
      </c>
      <c r="Y13" s="226">
        <v>0</v>
      </c>
      <c r="Z13" s="226">
        <v>0</v>
      </c>
      <c r="AA13" s="226">
        <v>0</v>
      </c>
      <c r="AB13" s="413">
        <v>0</v>
      </c>
      <c r="AC13" s="413">
        <v>4</v>
      </c>
      <c r="AD13" s="413">
        <v>4</v>
      </c>
      <c r="AE13" s="413">
        <v>0</v>
      </c>
    </row>
    <row r="14" spans="1:31" ht="21.75" customHeight="1">
      <c r="A14" s="433" t="s">
        <v>531</v>
      </c>
      <c r="B14" s="226">
        <v>9</v>
      </c>
      <c r="C14" s="226">
        <v>0</v>
      </c>
      <c r="D14" s="226">
        <v>9</v>
      </c>
      <c r="E14" s="226">
        <v>17</v>
      </c>
      <c r="F14" s="226">
        <v>0</v>
      </c>
      <c r="G14" s="226">
        <v>17</v>
      </c>
      <c r="H14" s="226">
        <v>0</v>
      </c>
      <c r="I14" s="226">
        <v>0</v>
      </c>
      <c r="J14" s="226">
        <v>0</v>
      </c>
      <c r="K14" s="226">
        <v>0</v>
      </c>
      <c r="L14" s="226">
        <v>0</v>
      </c>
      <c r="M14" s="226">
        <v>0</v>
      </c>
      <c r="N14" s="226">
        <v>0</v>
      </c>
      <c r="O14" s="226">
        <v>0</v>
      </c>
      <c r="P14" s="226">
        <v>0</v>
      </c>
      <c r="Q14" s="226">
        <v>0</v>
      </c>
      <c r="R14" s="226">
        <v>0</v>
      </c>
      <c r="S14" s="226">
        <v>0</v>
      </c>
      <c r="T14" s="226">
        <v>55</v>
      </c>
      <c r="U14" s="226">
        <v>4</v>
      </c>
      <c r="V14" s="226">
        <v>51</v>
      </c>
      <c r="W14" s="226">
        <v>24</v>
      </c>
      <c r="X14" s="226">
        <v>0</v>
      </c>
      <c r="Y14" s="226">
        <v>24</v>
      </c>
      <c r="Z14" s="226">
        <v>1</v>
      </c>
      <c r="AA14" s="226">
        <v>0</v>
      </c>
      <c r="AB14" s="413">
        <v>1</v>
      </c>
      <c r="AC14" s="413">
        <v>0</v>
      </c>
      <c r="AD14" s="413">
        <v>0</v>
      </c>
      <c r="AE14" s="413">
        <v>0</v>
      </c>
    </row>
    <row r="15" spans="1:31" ht="21.75" customHeight="1">
      <c r="A15" s="433" t="s">
        <v>532</v>
      </c>
      <c r="B15" s="226">
        <v>0</v>
      </c>
      <c r="C15" s="226">
        <v>0</v>
      </c>
      <c r="D15" s="226">
        <v>0</v>
      </c>
      <c r="E15" s="226">
        <v>0</v>
      </c>
      <c r="F15" s="226">
        <v>0</v>
      </c>
      <c r="G15" s="226">
        <v>0</v>
      </c>
      <c r="H15" s="226">
        <v>0</v>
      </c>
      <c r="I15" s="226">
        <v>0</v>
      </c>
      <c r="J15" s="226">
        <v>0</v>
      </c>
      <c r="K15" s="226">
        <v>0</v>
      </c>
      <c r="L15" s="226">
        <v>0</v>
      </c>
      <c r="M15" s="226">
        <v>0</v>
      </c>
      <c r="N15" s="226">
        <v>174</v>
      </c>
      <c r="O15" s="226">
        <v>5</v>
      </c>
      <c r="P15" s="226">
        <v>169</v>
      </c>
      <c r="Q15" s="226">
        <v>0</v>
      </c>
      <c r="R15" s="226">
        <v>0</v>
      </c>
      <c r="S15" s="226">
        <v>0</v>
      </c>
      <c r="T15" s="226">
        <v>6</v>
      </c>
      <c r="U15" s="226">
        <v>0</v>
      </c>
      <c r="V15" s="226">
        <v>6</v>
      </c>
      <c r="W15" s="226">
        <v>1</v>
      </c>
      <c r="X15" s="226">
        <v>0</v>
      </c>
      <c r="Y15" s="226">
        <v>1</v>
      </c>
      <c r="Z15" s="226">
        <v>0</v>
      </c>
      <c r="AA15" s="226">
        <v>0</v>
      </c>
      <c r="AB15" s="413">
        <v>0</v>
      </c>
      <c r="AC15" s="413">
        <v>0</v>
      </c>
      <c r="AD15" s="413">
        <v>0</v>
      </c>
      <c r="AE15" s="413">
        <v>0</v>
      </c>
    </row>
    <row r="16" spans="1:31" ht="21.75" customHeight="1">
      <c r="A16" s="433" t="s">
        <v>533</v>
      </c>
      <c r="B16" s="226">
        <v>174</v>
      </c>
      <c r="C16" s="226">
        <v>104</v>
      </c>
      <c r="D16" s="226">
        <v>70</v>
      </c>
      <c r="E16" s="226">
        <v>13</v>
      </c>
      <c r="F16" s="226">
        <v>1</v>
      </c>
      <c r="G16" s="226">
        <v>12</v>
      </c>
      <c r="H16" s="226">
        <v>0</v>
      </c>
      <c r="I16" s="226">
        <v>0</v>
      </c>
      <c r="J16" s="226">
        <v>0</v>
      </c>
      <c r="K16" s="226">
        <v>0</v>
      </c>
      <c r="L16" s="226">
        <v>0</v>
      </c>
      <c r="M16" s="226">
        <v>0</v>
      </c>
      <c r="N16" s="226">
        <v>0</v>
      </c>
      <c r="O16" s="226">
        <v>0</v>
      </c>
      <c r="P16" s="226">
        <v>0</v>
      </c>
      <c r="Q16" s="226">
        <v>0</v>
      </c>
      <c r="R16" s="226">
        <v>0</v>
      </c>
      <c r="S16" s="226">
        <v>0</v>
      </c>
      <c r="T16" s="226">
        <v>92</v>
      </c>
      <c r="U16" s="226">
        <v>35</v>
      </c>
      <c r="V16" s="226">
        <v>57</v>
      </c>
      <c r="W16" s="226">
        <v>52</v>
      </c>
      <c r="X16" s="226">
        <v>25</v>
      </c>
      <c r="Y16" s="226">
        <v>27</v>
      </c>
      <c r="Z16" s="226">
        <v>1</v>
      </c>
      <c r="AA16" s="226">
        <v>1</v>
      </c>
      <c r="AB16" s="413">
        <v>0</v>
      </c>
      <c r="AC16" s="413">
        <v>5</v>
      </c>
      <c r="AD16" s="413">
        <v>5</v>
      </c>
      <c r="AE16" s="413">
        <v>0</v>
      </c>
    </row>
    <row r="17" spans="1:31" ht="21.75" customHeight="1">
      <c r="A17" s="433" t="s">
        <v>534</v>
      </c>
      <c r="B17" s="226">
        <v>23</v>
      </c>
      <c r="C17" s="226">
        <v>15</v>
      </c>
      <c r="D17" s="226">
        <v>8</v>
      </c>
      <c r="E17" s="226">
        <v>13</v>
      </c>
      <c r="F17" s="226">
        <v>2</v>
      </c>
      <c r="G17" s="226">
        <v>11</v>
      </c>
      <c r="H17" s="226">
        <v>0</v>
      </c>
      <c r="I17" s="226">
        <v>0</v>
      </c>
      <c r="J17" s="226">
        <v>0</v>
      </c>
      <c r="K17" s="226">
        <v>0</v>
      </c>
      <c r="L17" s="226">
        <v>0</v>
      </c>
      <c r="M17" s="226">
        <v>0</v>
      </c>
      <c r="N17" s="226">
        <v>0</v>
      </c>
      <c r="O17" s="226">
        <v>0</v>
      </c>
      <c r="P17" s="226">
        <v>0</v>
      </c>
      <c r="Q17" s="226">
        <v>0</v>
      </c>
      <c r="R17" s="226">
        <v>0</v>
      </c>
      <c r="S17" s="226">
        <v>0</v>
      </c>
      <c r="T17" s="226">
        <v>94</v>
      </c>
      <c r="U17" s="226">
        <v>40</v>
      </c>
      <c r="V17" s="226">
        <v>54</v>
      </c>
      <c r="W17" s="226">
        <v>0</v>
      </c>
      <c r="X17" s="226">
        <v>0</v>
      </c>
      <c r="Y17" s="226">
        <v>0</v>
      </c>
      <c r="Z17" s="226">
        <v>0</v>
      </c>
      <c r="AA17" s="226">
        <v>0</v>
      </c>
      <c r="AB17" s="413">
        <v>0</v>
      </c>
      <c r="AC17" s="413">
        <v>8</v>
      </c>
      <c r="AD17" s="413">
        <v>6</v>
      </c>
      <c r="AE17" s="413">
        <v>2</v>
      </c>
    </row>
    <row r="18" spans="1:27" ht="21.75" customHeight="1">
      <c r="A18" s="433"/>
      <c r="B18" s="434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34"/>
      <c r="Q18" s="434"/>
      <c r="R18" s="434"/>
      <c r="S18" s="434"/>
      <c r="T18" s="434"/>
      <c r="U18" s="434"/>
      <c r="V18" s="414"/>
      <c r="W18" s="414"/>
      <c r="X18" s="414"/>
      <c r="Y18" s="414"/>
      <c r="Z18" s="434"/>
      <c r="AA18" s="434"/>
    </row>
    <row r="19" spans="1:31" s="432" customFormat="1" ht="21.75" customHeight="1">
      <c r="A19" s="435" t="s">
        <v>535</v>
      </c>
      <c r="B19" s="431">
        <v>5966</v>
      </c>
      <c r="C19" s="431">
        <v>3269</v>
      </c>
      <c r="D19" s="431">
        <v>2697</v>
      </c>
      <c r="E19" s="431">
        <v>987</v>
      </c>
      <c r="F19" s="431">
        <v>139</v>
      </c>
      <c r="G19" s="431">
        <v>848</v>
      </c>
      <c r="H19" s="431">
        <v>4</v>
      </c>
      <c r="I19" s="431">
        <v>1</v>
      </c>
      <c r="J19" s="431">
        <v>3</v>
      </c>
      <c r="K19" s="431">
        <v>7</v>
      </c>
      <c r="L19" s="431">
        <v>5</v>
      </c>
      <c r="M19" s="431">
        <v>2</v>
      </c>
      <c r="N19" s="431">
        <v>185</v>
      </c>
      <c r="O19" s="431">
        <v>16</v>
      </c>
      <c r="P19" s="431">
        <v>169</v>
      </c>
      <c r="Q19" s="431">
        <v>1</v>
      </c>
      <c r="R19" s="431">
        <v>0</v>
      </c>
      <c r="S19" s="431">
        <v>1</v>
      </c>
      <c r="T19" s="431">
        <v>4257</v>
      </c>
      <c r="U19" s="431">
        <v>1703</v>
      </c>
      <c r="V19" s="431">
        <v>2554</v>
      </c>
      <c r="W19" s="431">
        <v>1078</v>
      </c>
      <c r="X19" s="431">
        <v>592</v>
      </c>
      <c r="Y19" s="431">
        <v>486</v>
      </c>
      <c r="Z19" s="431">
        <v>577</v>
      </c>
      <c r="AA19" s="431">
        <v>360</v>
      </c>
      <c r="AB19" s="432">
        <v>217</v>
      </c>
      <c r="AC19" s="432">
        <v>180</v>
      </c>
      <c r="AD19" s="432">
        <v>157</v>
      </c>
      <c r="AE19" s="432">
        <v>23</v>
      </c>
    </row>
    <row r="20" spans="1:31" ht="21.75" customHeight="1">
      <c r="A20" s="433" t="s">
        <v>526</v>
      </c>
      <c r="B20" s="226">
        <v>5157</v>
      </c>
      <c r="C20" s="226">
        <v>2702</v>
      </c>
      <c r="D20" s="226">
        <v>2455</v>
      </c>
      <c r="E20" s="226">
        <v>763</v>
      </c>
      <c r="F20" s="226">
        <v>73</v>
      </c>
      <c r="G20" s="226">
        <v>690</v>
      </c>
      <c r="H20" s="226">
        <v>1</v>
      </c>
      <c r="I20" s="226">
        <v>0</v>
      </c>
      <c r="J20" s="226">
        <v>1</v>
      </c>
      <c r="K20" s="226">
        <v>4</v>
      </c>
      <c r="L20" s="226">
        <v>2</v>
      </c>
      <c r="M20" s="226">
        <v>2</v>
      </c>
      <c r="N20" s="226">
        <v>0</v>
      </c>
      <c r="O20" s="226">
        <v>0</v>
      </c>
      <c r="P20" s="226">
        <v>0</v>
      </c>
      <c r="Q20" s="226">
        <v>0</v>
      </c>
      <c r="R20" s="226">
        <v>0</v>
      </c>
      <c r="S20" s="226">
        <v>0</v>
      </c>
      <c r="T20" s="226">
        <v>2721</v>
      </c>
      <c r="U20" s="226">
        <v>937</v>
      </c>
      <c r="V20" s="226">
        <v>1784</v>
      </c>
      <c r="W20" s="226">
        <v>848</v>
      </c>
      <c r="X20" s="226">
        <v>489</v>
      </c>
      <c r="Y20" s="226">
        <v>359</v>
      </c>
      <c r="Z20" s="226">
        <v>484</v>
      </c>
      <c r="AA20" s="226">
        <v>305</v>
      </c>
      <c r="AB20" s="413">
        <v>179</v>
      </c>
      <c r="AC20" s="413">
        <v>66</v>
      </c>
      <c r="AD20" s="413">
        <v>55</v>
      </c>
      <c r="AE20" s="413">
        <v>11</v>
      </c>
    </row>
    <row r="21" spans="1:31" ht="21.75" customHeight="1">
      <c r="A21" s="433" t="s">
        <v>527</v>
      </c>
      <c r="B21" s="226">
        <v>73</v>
      </c>
      <c r="C21" s="226">
        <v>48</v>
      </c>
      <c r="D21" s="226">
        <v>25</v>
      </c>
      <c r="E21" s="226">
        <v>48</v>
      </c>
      <c r="F21" s="226">
        <v>17</v>
      </c>
      <c r="G21" s="226">
        <v>31</v>
      </c>
      <c r="H21" s="226">
        <v>1</v>
      </c>
      <c r="I21" s="226">
        <v>0</v>
      </c>
      <c r="J21" s="226">
        <v>1</v>
      </c>
      <c r="K21" s="226">
        <v>1</v>
      </c>
      <c r="L21" s="226">
        <v>1</v>
      </c>
      <c r="M21" s="226">
        <v>0</v>
      </c>
      <c r="N21" s="226">
        <v>0</v>
      </c>
      <c r="O21" s="226">
        <v>0</v>
      </c>
      <c r="P21" s="226">
        <v>0</v>
      </c>
      <c r="Q21" s="226">
        <v>0</v>
      </c>
      <c r="R21" s="226">
        <v>0</v>
      </c>
      <c r="S21" s="226">
        <v>0</v>
      </c>
      <c r="T21" s="226">
        <v>260</v>
      </c>
      <c r="U21" s="226">
        <v>136</v>
      </c>
      <c r="V21" s="226">
        <v>124</v>
      </c>
      <c r="W21" s="226">
        <v>23</v>
      </c>
      <c r="X21" s="226">
        <v>11</v>
      </c>
      <c r="Y21" s="226">
        <v>12</v>
      </c>
      <c r="Z21" s="226">
        <v>17</v>
      </c>
      <c r="AA21" s="226">
        <v>10</v>
      </c>
      <c r="AB21" s="413">
        <v>7</v>
      </c>
      <c r="AC21" s="413">
        <v>38</v>
      </c>
      <c r="AD21" s="413">
        <v>36</v>
      </c>
      <c r="AE21" s="413">
        <v>2</v>
      </c>
    </row>
    <row r="22" spans="1:31" ht="21.75" customHeight="1">
      <c r="A22" s="433" t="s">
        <v>528</v>
      </c>
      <c r="B22" s="226">
        <v>277</v>
      </c>
      <c r="C22" s="226">
        <v>265</v>
      </c>
      <c r="D22" s="226">
        <v>12</v>
      </c>
      <c r="E22" s="226">
        <v>47</v>
      </c>
      <c r="F22" s="226">
        <v>38</v>
      </c>
      <c r="G22" s="226">
        <v>9</v>
      </c>
      <c r="H22" s="226">
        <v>1</v>
      </c>
      <c r="I22" s="226">
        <v>1</v>
      </c>
      <c r="J22" s="226">
        <v>0</v>
      </c>
      <c r="K22" s="226">
        <v>2</v>
      </c>
      <c r="L22" s="226">
        <v>2</v>
      </c>
      <c r="M22" s="226">
        <v>0</v>
      </c>
      <c r="N22" s="226">
        <v>11</v>
      </c>
      <c r="O22" s="226">
        <v>11</v>
      </c>
      <c r="P22" s="226">
        <v>0</v>
      </c>
      <c r="Q22" s="226">
        <v>0</v>
      </c>
      <c r="R22" s="226">
        <v>0</v>
      </c>
      <c r="S22" s="226">
        <v>0</v>
      </c>
      <c r="T22" s="226">
        <v>435</v>
      </c>
      <c r="U22" s="226">
        <v>365</v>
      </c>
      <c r="V22" s="226">
        <v>70</v>
      </c>
      <c r="W22" s="226">
        <v>68</v>
      </c>
      <c r="X22" s="226">
        <v>55</v>
      </c>
      <c r="Y22" s="226">
        <v>13</v>
      </c>
      <c r="Z22" s="226">
        <v>26</v>
      </c>
      <c r="AA22" s="226">
        <v>22</v>
      </c>
      <c r="AB22" s="413">
        <v>4</v>
      </c>
      <c r="AC22" s="413">
        <v>51</v>
      </c>
      <c r="AD22" s="413">
        <v>48</v>
      </c>
      <c r="AE22" s="413">
        <v>3</v>
      </c>
    </row>
    <row r="23" spans="1:31" ht="21.75" customHeight="1">
      <c r="A23" s="433" t="s">
        <v>529</v>
      </c>
      <c r="B23" s="226">
        <v>253</v>
      </c>
      <c r="C23" s="226">
        <v>135</v>
      </c>
      <c r="D23" s="226">
        <v>118</v>
      </c>
      <c r="E23" s="226">
        <v>83</v>
      </c>
      <c r="F23" s="226">
        <v>7</v>
      </c>
      <c r="G23" s="226">
        <v>76</v>
      </c>
      <c r="H23" s="226">
        <v>1</v>
      </c>
      <c r="I23" s="226">
        <v>0</v>
      </c>
      <c r="J23" s="226">
        <v>1</v>
      </c>
      <c r="K23" s="226">
        <v>0</v>
      </c>
      <c r="L23" s="226">
        <v>0</v>
      </c>
      <c r="M23" s="226">
        <v>0</v>
      </c>
      <c r="N23" s="226">
        <v>0</v>
      </c>
      <c r="O23" s="226">
        <v>0</v>
      </c>
      <c r="P23" s="226">
        <v>0</v>
      </c>
      <c r="Q23" s="226">
        <v>1</v>
      </c>
      <c r="R23" s="226">
        <v>0</v>
      </c>
      <c r="S23" s="226">
        <v>1</v>
      </c>
      <c r="T23" s="226">
        <v>588</v>
      </c>
      <c r="U23" s="226">
        <v>183</v>
      </c>
      <c r="V23" s="226">
        <v>405</v>
      </c>
      <c r="W23" s="226">
        <v>62</v>
      </c>
      <c r="X23" s="226">
        <v>12</v>
      </c>
      <c r="Y23" s="226">
        <v>50</v>
      </c>
      <c r="Z23" s="226">
        <v>48</v>
      </c>
      <c r="AA23" s="226">
        <v>22</v>
      </c>
      <c r="AB23" s="413">
        <v>26</v>
      </c>
      <c r="AC23" s="413">
        <v>8</v>
      </c>
      <c r="AD23" s="413">
        <v>3</v>
      </c>
      <c r="AE23" s="413">
        <v>5</v>
      </c>
    </row>
    <row r="24" spans="1:31" ht="21.75" customHeight="1">
      <c r="A24" s="433" t="s">
        <v>530</v>
      </c>
      <c r="B24" s="226">
        <v>0</v>
      </c>
      <c r="C24" s="226">
        <v>0</v>
      </c>
      <c r="D24" s="226">
        <v>0</v>
      </c>
      <c r="E24" s="226">
        <v>3</v>
      </c>
      <c r="F24" s="226">
        <v>1</v>
      </c>
      <c r="G24" s="226">
        <v>2</v>
      </c>
      <c r="H24" s="226">
        <v>0</v>
      </c>
      <c r="I24" s="226">
        <v>0</v>
      </c>
      <c r="J24" s="226">
        <v>0</v>
      </c>
      <c r="K24" s="226">
        <v>0</v>
      </c>
      <c r="L24" s="226">
        <v>0</v>
      </c>
      <c r="M24" s="226">
        <v>0</v>
      </c>
      <c r="N24" s="226">
        <v>0</v>
      </c>
      <c r="O24" s="226">
        <v>0</v>
      </c>
      <c r="P24" s="226">
        <v>0</v>
      </c>
      <c r="Q24" s="226">
        <v>0</v>
      </c>
      <c r="R24" s="226">
        <v>0</v>
      </c>
      <c r="S24" s="226">
        <v>0</v>
      </c>
      <c r="T24" s="226">
        <v>9</v>
      </c>
      <c r="U24" s="226">
        <v>3</v>
      </c>
      <c r="V24" s="226">
        <v>6</v>
      </c>
      <c r="W24" s="226">
        <v>0</v>
      </c>
      <c r="X24" s="226">
        <v>0</v>
      </c>
      <c r="Y24" s="226">
        <v>0</v>
      </c>
      <c r="Z24" s="226">
        <v>0</v>
      </c>
      <c r="AA24" s="226">
        <v>0</v>
      </c>
      <c r="AB24" s="413">
        <v>0</v>
      </c>
      <c r="AC24" s="413">
        <v>4</v>
      </c>
      <c r="AD24" s="413">
        <v>4</v>
      </c>
      <c r="AE24" s="413">
        <v>0</v>
      </c>
    </row>
    <row r="25" spans="1:31" ht="21.75" customHeight="1">
      <c r="A25" s="433" t="s">
        <v>531</v>
      </c>
      <c r="B25" s="226">
        <v>9</v>
      </c>
      <c r="C25" s="226">
        <v>0</v>
      </c>
      <c r="D25" s="226">
        <v>9</v>
      </c>
      <c r="E25" s="226">
        <v>17</v>
      </c>
      <c r="F25" s="226">
        <v>0</v>
      </c>
      <c r="G25" s="226">
        <v>17</v>
      </c>
      <c r="H25" s="226">
        <v>0</v>
      </c>
      <c r="I25" s="226">
        <v>0</v>
      </c>
      <c r="J25" s="226">
        <v>0</v>
      </c>
      <c r="K25" s="226">
        <v>0</v>
      </c>
      <c r="L25" s="226">
        <v>0</v>
      </c>
      <c r="M25" s="226">
        <v>0</v>
      </c>
      <c r="N25" s="226">
        <v>0</v>
      </c>
      <c r="O25" s="226">
        <v>0</v>
      </c>
      <c r="P25" s="226">
        <v>0</v>
      </c>
      <c r="Q25" s="226">
        <v>0</v>
      </c>
      <c r="R25" s="226">
        <v>0</v>
      </c>
      <c r="S25" s="226">
        <v>0</v>
      </c>
      <c r="T25" s="226">
        <v>55</v>
      </c>
      <c r="U25" s="226">
        <v>4</v>
      </c>
      <c r="V25" s="226">
        <v>51</v>
      </c>
      <c r="W25" s="226">
        <v>24</v>
      </c>
      <c r="X25" s="226">
        <v>0</v>
      </c>
      <c r="Y25" s="226">
        <v>24</v>
      </c>
      <c r="Z25" s="226">
        <v>1</v>
      </c>
      <c r="AA25" s="226">
        <v>0</v>
      </c>
      <c r="AB25" s="413">
        <v>1</v>
      </c>
      <c r="AC25" s="413">
        <v>0</v>
      </c>
      <c r="AD25" s="413">
        <v>0</v>
      </c>
      <c r="AE25" s="413">
        <v>0</v>
      </c>
    </row>
    <row r="26" spans="1:31" ht="21.75" customHeight="1">
      <c r="A26" s="433" t="s">
        <v>532</v>
      </c>
      <c r="B26" s="226">
        <v>0</v>
      </c>
      <c r="C26" s="226">
        <v>0</v>
      </c>
      <c r="D26" s="226">
        <v>0</v>
      </c>
      <c r="E26" s="226">
        <v>0</v>
      </c>
      <c r="F26" s="226">
        <v>0</v>
      </c>
      <c r="G26" s="226">
        <v>0</v>
      </c>
      <c r="H26" s="226">
        <v>0</v>
      </c>
      <c r="I26" s="226">
        <v>0</v>
      </c>
      <c r="J26" s="226">
        <v>0</v>
      </c>
      <c r="K26" s="226">
        <v>0</v>
      </c>
      <c r="L26" s="226">
        <v>0</v>
      </c>
      <c r="M26" s="226">
        <v>0</v>
      </c>
      <c r="N26" s="226">
        <v>174</v>
      </c>
      <c r="O26" s="226">
        <v>5</v>
      </c>
      <c r="P26" s="226">
        <v>169</v>
      </c>
      <c r="Q26" s="226">
        <v>0</v>
      </c>
      <c r="R26" s="226">
        <v>0</v>
      </c>
      <c r="S26" s="226">
        <v>0</v>
      </c>
      <c r="T26" s="226">
        <v>3</v>
      </c>
      <c r="U26" s="226">
        <v>0</v>
      </c>
      <c r="V26" s="226">
        <v>3</v>
      </c>
      <c r="W26" s="226">
        <v>1</v>
      </c>
      <c r="X26" s="226">
        <v>0</v>
      </c>
      <c r="Y26" s="226">
        <v>1</v>
      </c>
      <c r="Z26" s="226">
        <v>0</v>
      </c>
      <c r="AA26" s="226">
        <v>0</v>
      </c>
      <c r="AB26" s="413">
        <v>0</v>
      </c>
      <c r="AC26" s="413">
        <v>0</v>
      </c>
      <c r="AD26" s="413">
        <v>0</v>
      </c>
      <c r="AE26" s="413">
        <v>0</v>
      </c>
    </row>
    <row r="27" spans="1:31" ht="21.75" customHeight="1">
      <c r="A27" s="433" t="s">
        <v>533</v>
      </c>
      <c r="B27" s="226">
        <v>174</v>
      </c>
      <c r="C27" s="226">
        <v>104</v>
      </c>
      <c r="D27" s="226">
        <v>70</v>
      </c>
      <c r="E27" s="226">
        <v>13</v>
      </c>
      <c r="F27" s="226">
        <v>1</v>
      </c>
      <c r="G27" s="226">
        <v>12</v>
      </c>
      <c r="H27" s="226">
        <v>0</v>
      </c>
      <c r="I27" s="226">
        <v>0</v>
      </c>
      <c r="J27" s="226">
        <v>0</v>
      </c>
      <c r="K27" s="226">
        <v>0</v>
      </c>
      <c r="L27" s="226">
        <v>0</v>
      </c>
      <c r="M27" s="226">
        <v>0</v>
      </c>
      <c r="N27" s="226">
        <v>0</v>
      </c>
      <c r="O27" s="226">
        <v>0</v>
      </c>
      <c r="P27" s="226">
        <v>0</v>
      </c>
      <c r="Q27" s="226">
        <v>0</v>
      </c>
      <c r="R27" s="226">
        <v>0</v>
      </c>
      <c r="S27" s="226">
        <v>0</v>
      </c>
      <c r="T27" s="226">
        <v>92</v>
      </c>
      <c r="U27" s="226">
        <v>35</v>
      </c>
      <c r="V27" s="226">
        <v>57</v>
      </c>
      <c r="W27" s="226">
        <v>52</v>
      </c>
      <c r="X27" s="226">
        <v>25</v>
      </c>
      <c r="Y27" s="226">
        <v>27</v>
      </c>
      <c r="Z27" s="226">
        <v>1</v>
      </c>
      <c r="AA27" s="226">
        <v>1</v>
      </c>
      <c r="AB27" s="413">
        <v>0</v>
      </c>
      <c r="AC27" s="413">
        <v>5</v>
      </c>
      <c r="AD27" s="413">
        <v>5</v>
      </c>
      <c r="AE27" s="413">
        <v>0</v>
      </c>
    </row>
    <row r="28" spans="1:31" ht="21.75" customHeight="1">
      <c r="A28" s="433" t="s">
        <v>534</v>
      </c>
      <c r="B28" s="226">
        <v>23</v>
      </c>
      <c r="C28" s="226">
        <v>15</v>
      </c>
      <c r="D28" s="226">
        <v>8</v>
      </c>
      <c r="E28" s="226">
        <v>13</v>
      </c>
      <c r="F28" s="226">
        <v>2</v>
      </c>
      <c r="G28" s="226">
        <v>11</v>
      </c>
      <c r="H28" s="226">
        <v>0</v>
      </c>
      <c r="I28" s="226">
        <v>0</v>
      </c>
      <c r="J28" s="226">
        <v>0</v>
      </c>
      <c r="K28" s="226">
        <v>0</v>
      </c>
      <c r="L28" s="226">
        <v>0</v>
      </c>
      <c r="M28" s="226">
        <v>0</v>
      </c>
      <c r="N28" s="226">
        <v>0</v>
      </c>
      <c r="O28" s="226">
        <v>0</v>
      </c>
      <c r="P28" s="226">
        <v>0</v>
      </c>
      <c r="Q28" s="226">
        <v>0</v>
      </c>
      <c r="R28" s="226">
        <v>0</v>
      </c>
      <c r="S28" s="226">
        <v>0</v>
      </c>
      <c r="T28" s="226">
        <v>94</v>
      </c>
      <c r="U28" s="226">
        <v>40</v>
      </c>
      <c r="V28" s="226">
        <v>54</v>
      </c>
      <c r="W28" s="226">
        <v>0</v>
      </c>
      <c r="X28" s="226">
        <v>0</v>
      </c>
      <c r="Y28" s="226">
        <v>0</v>
      </c>
      <c r="Z28" s="226">
        <v>0</v>
      </c>
      <c r="AA28" s="226">
        <v>0</v>
      </c>
      <c r="AB28" s="413">
        <v>0</v>
      </c>
      <c r="AC28" s="413">
        <v>8</v>
      </c>
      <c r="AD28" s="413">
        <v>6</v>
      </c>
      <c r="AE28" s="413">
        <v>2</v>
      </c>
    </row>
    <row r="29" spans="1:27" ht="21.75" customHeight="1">
      <c r="A29" s="436"/>
      <c r="B29" s="434"/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34"/>
      <c r="Q29" s="434"/>
      <c r="R29" s="434"/>
      <c r="S29" s="434"/>
      <c r="T29" s="434"/>
      <c r="U29" s="434"/>
      <c r="V29" s="414"/>
      <c r="W29" s="414"/>
      <c r="X29" s="414"/>
      <c r="Y29" s="414"/>
      <c r="Z29" s="434"/>
      <c r="AA29" s="434"/>
    </row>
    <row r="30" spans="1:31" s="432" customFormat="1" ht="21.75" customHeight="1">
      <c r="A30" s="435" t="s">
        <v>536</v>
      </c>
      <c r="B30" s="431">
        <v>12</v>
      </c>
      <c r="C30" s="431">
        <v>9</v>
      </c>
      <c r="D30" s="431">
        <v>3</v>
      </c>
      <c r="E30" s="431">
        <v>1</v>
      </c>
      <c r="F30" s="431">
        <v>0</v>
      </c>
      <c r="G30" s="431">
        <v>1</v>
      </c>
      <c r="H30" s="431">
        <v>0</v>
      </c>
      <c r="I30" s="431">
        <v>0</v>
      </c>
      <c r="J30" s="431">
        <v>0</v>
      </c>
      <c r="K30" s="431">
        <v>0</v>
      </c>
      <c r="L30" s="431">
        <v>0</v>
      </c>
      <c r="M30" s="431">
        <v>0</v>
      </c>
      <c r="N30" s="431">
        <v>0</v>
      </c>
      <c r="O30" s="431">
        <v>0</v>
      </c>
      <c r="P30" s="431">
        <v>0</v>
      </c>
      <c r="Q30" s="431">
        <v>0</v>
      </c>
      <c r="R30" s="431">
        <v>0</v>
      </c>
      <c r="S30" s="431">
        <v>0</v>
      </c>
      <c r="T30" s="431">
        <v>16</v>
      </c>
      <c r="U30" s="431">
        <v>7</v>
      </c>
      <c r="V30" s="431">
        <v>9</v>
      </c>
      <c r="W30" s="431">
        <v>3</v>
      </c>
      <c r="X30" s="431">
        <v>1</v>
      </c>
      <c r="Y30" s="431">
        <v>2</v>
      </c>
      <c r="Z30" s="431">
        <v>0</v>
      </c>
      <c r="AA30" s="431">
        <v>0</v>
      </c>
      <c r="AB30" s="432">
        <v>0</v>
      </c>
      <c r="AC30" s="432">
        <v>0</v>
      </c>
      <c r="AD30" s="432">
        <v>0</v>
      </c>
      <c r="AE30" s="432">
        <v>0</v>
      </c>
    </row>
    <row r="31" spans="1:31" ht="21.75" customHeight="1">
      <c r="A31" s="433" t="s">
        <v>526</v>
      </c>
      <c r="B31" s="226">
        <v>6</v>
      </c>
      <c r="C31" s="226">
        <v>6</v>
      </c>
      <c r="D31" s="226">
        <v>0</v>
      </c>
      <c r="E31" s="226">
        <v>0</v>
      </c>
      <c r="F31" s="226">
        <v>0</v>
      </c>
      <c r="G31" s="226">
        <v>0</v>
      </c>
      <c r="H31" s="226">
        <v>0</v>
      </c>
      <c r="I31" s="226">
        <v>0</v>
      </c>
      <c r="J31" s="226">
        <v>0</v>
      </c>
      <c r="K31" s="226">
        <v>0</v>
      </c>
      <c r="L31" s="226">
        <v>0</v>
      </c>
      <c r="M31" s="226">
        <v>0</v>
      </c>
      <c r="N31" s="226">
        <v>0</v>
      </c>
      <c r="O31" s="226">
        <v>0</v>
      </c>
      <c r="P31" s="226">
        <v>0</v>
      </c>
      <c r="Q31" s="226">
        <v>0</v>
      </c>
      <c r="R31" s="226">
        <v>0</v>
      </c>
      <c r="S31" s="226">
        <v>0</v>
      </c>
      <c r="T31" s="226">
        <v>6</v>
      </c>
      <c r="U31" s="226">
        <v>3</v>
      </c>
      <c r="V31" s="226">
        <v>3</v>
      </c>
      <c r="W31" s="226">
        <v>1</v>
      </c>
      <c r="X31" s="226">
        <v>0</v>
      </c>
      <c r="Y31" s="226">
        <v>1</v>
      </c>
      <c r="Z31" s="226">
        <v>0</v>
      </c>
      <c r="AA31" s="226">
        <v>0</v>
      </c>
      <c r="AB31" s="413">
        <v>0</v>
      </c>
      <c r="AC31" s="413">
        <v>0</v>
      </c>
      <c r="AD31" s="413">
        <v>0</v>
      </c>
      <c r="AE31" s="413">
        <v>0</v>
      </c>
    </row>
    <row r="32" spans="1:31" ht="21.75" customHeight="1">
      <c r="A32" s="433" t="s">
        <v>527</v>
      </c>
      <c r="B32" s="226">
        <v>0</v>
      </c>
      <c r="C32" s="226">
        <v>0</v>
      </c>
      <c r="D32" s="226">
        <v>0</v>
      </c>
      <c r="E32" s="226">
        <v>0</v>
      </c>
      <c r="F32" s="226">
        <v>0</v>
      </c>
      <c r="G32" s="226">
        <v>0</v>
      </c>
      <c r="H32" s="226">
        <v>0</v>
      </c>
      <c r="I32" s="226">
        <v>0</v>
      </c>
      <c r="J32" s="226">
        <v>0</v>
      </c>
      <c r="K32" s="226">
        <v>0</v>
      </c>
      <c r="L32" s="226">
        <v>0</v>
      </c>
      <c r="M32" s="226">
        <v>0</v>
      </c>
      <c r="N32" s="226">
        <v>0</v>
      </c>
      <c r="O32" s="226">
        <v>0</v>
      </c>
      <c r="P32" s="226">
        <v>0</v>
      </c>
      <c r="Q32" s="226">
        <v>0</v>
      </c>
      <c r="R32" s="226">
        <v>0</v>
      </c>
      <c r="S32" s="226">
        <v>0</v>
      </c>
      <c r="T32" s="226">
        <v>0</v>
      </c>
      <c r="U32" s="226">
        <v>0</v>
      </c>
      <c r="V32" s="226">
        <v>0</v>
      </c>
      <c r="W32" s="226">
        <v>0</v>
      </c>
      <c r="X32" s="226">
        <v>0</v>
      </c>
      <c r="Y32" s="226">
        <v>0</v>
      </c>
      <c r="Z32" s="226">
        <v>0</v>
      </c>
      <c r="AA32" s="226">
        <v>0</v>
      </c>
      <c r="AB32" s="413">
        <v>0</v>
      </c>
      <c r="AC32" s="413">
        <v>0</v>
      </c>
      <c r="AD32" s="413">
        <v>0</v>
      </c>
      <c r="AE32" s="413">
        <v>0</v>
      </c>
    </row>
    <row r="33" spans="1:31" ht="21.75" customHeight="1">
      <c r="A33" s="433" t="s">
        <v>528</v>
      </c>
      <c r="B33" s="226">
        <v>1</v>
      </c>
      <c r="C33" s="226">
        <v>1</v>
      </c>
      <c r="D33" s="226">
        <v>0</v>
      </c>
      <c r="E33" s="226">
        <v>0</v>
      </c>
      <c r="F33" s="226">
        <v>0</v>
      </c>
      <c r="G33" s="226">
        <v>0</v>
      </c>
      <c r="H33" s="226">
        <v>0</v>
      </c>
      <c r="I33" s="226">
        <v>0</v>
      </c>
      <c r="J33" s="226">
        <v>0</v>
      </c>
      <c r="K33" s="226">
        <v>0</v>
      </c>
      <c r="L33" s="226">
        <v>0</v>
      </c>
      <c r="M33" s="226">
        <v>0</v>
      </c>
      <c r="N33" s="226">
        <v>0</v>
      </c>
      <c r="O33" s="226">
        <v>0</v>
      </c>
      <c r="P33" s="226">
        <v>0</v>
      </c>
      <c r="Q33" s="226">
        <v>0</v>
      </c>
      <c r="R33" s="226">
        <v>0</v>
      </c>
      <c r="S33" s="226">
        <v>0</v>
      </c>
      <c r="T33" s="226">
        <v>4</v>
      </c>
      <c r="U33" s="226">
        <v>4</v>
      </c>
      <c r="V33" s="226">
        <v>0</v>
      </c>
      <c r="W33" s="226">
        <v>0</v>
      </c>
      <c r="X33" s="226">
        <v>0</v>
      </c>
      <c r="Y33" s="226">
        <v>0</v>
      </c>
      <c r="Z33" s="226">
        <v>0</v>
      </c>
      <c r="AA33" s="226">
        <v>0</v>
      </c>
      <c r="AB33" s="413">
        <v>0</v>
      </c>
      <c r="AC33" s="413">
        <v>0</v>
      </c>
      <c r="AD33" s="413">
        <v>0</v>
      </c>
      <c r="AE33" s="413">
        <v>0</v>
      </c>
    </row>
    <row r="34" spans="1:31" ht="21.75" customHeight="1">
      <c r="A34" s="433" t="s">
        <v>529</v>
      </c>
      <c r="B34" s="226">
        <v>5</v>
      </c>
      <c r="C34" s="226">
        <v>2</v>
      </c>
      <c r="D34" s="226">
        <v>3</v>
      </c>
      <c r="E34" s="226">
        <v>1</v>
      </c>
      <c r="F34" s="226">
        <v>0</v>
      </c>
      <c r="G34" s="226">
        <v>1</v>
      </c>
      <c r="H34" s="226">
        <v>0</v>
      </c>
      <c r="I34" s="226">
        <v>0</v>
      </c>
      <c r="J34" s="226">
        <v>0</v>
      </c>
      <c r="K34" s="226">
        <v>0</v>
      </c>
      <c r="L34" s="226">
        <v>0</v>
      </c>
      <c r="M34" s="226">
        <v>0</v>
      </c>
      <c r="N34" s="226">
        <v>0</v>
      </c>
      <c r="O34" s="226">
        <v>0</v>
      </c>
      <c r="P34" s="226">
        <v>0</v>
      </c>
      <c r="Q34" s="226">
        <v>0</v>
      </c>
      <c r="R34" s="226">
        <v>0</v>
      </c>
      <c r="S34" s="226">
        <v>0</v>
      </c>
      <c r="T34" s="226">
        <v>3</v>
      </c>
      <c r="U34" s="226">
        <v>0</v>
      </c>
      <c r="V34" s="226">
        <v>3</v>
      </c>
      <c r="W34" s="226">
        <v>2</v>
      </c>
      <c r="X34" s="226">
        <v>1</v>
      </c>
      <c r="Y34" s="226">
        <v>1</v>
      </c>
      <c r="Z34" s="226">
        <v>0</v>
      </c>
      <c r="AA34" s="226">
        <v>0</v>
      </c>
      <c r="AB34" s="413">
        <v>0</v>
      </c>
      <c r="AC34" s="413">
        <v>0</v>
      </c>
      <c r="AD34" s="413">
        <v>0</v>
      </c>
      <c r="AE34" s="413">
        <v>0</v>
      </c>
    </row>
    <row r="35" spans="1:31" ht="21.75" customHeight="1">
      <c r="A35" s="433" t="s">
        <v>530</v>
      </c>
      <c r="B35" s="226">
        <v>0</v>
      </c>
      <c r="C35" s="226">
        <v>0</v>
      </c>
      <c r="D35" s="226">
        <v>0</v>
      </c>
      <c r="E35" s="226">
        <v>0</v>
      </c>
      <c r="F35" s="226">
        <v>0</v>
      </c>
      <c r="G35" s="226">
        <v>0</v>
      </c>
      <c r="H35" s="226">
        <v>0</v>
      </c>
      <c r="I35" s="226">
        <v>0</v>
      </c>
      <c r="J35" s="226">
        <v>0</v>
      </c>
      <c r="K35" s="226">
        <v>0</v>
      </c>
      <c r="L35" s="226">
        <v>0</v>
      </c>
      <c r="M35" s="226">
        <v>0</v>
      </c>
      <c r="N35" s="226">
        <v>0</v>
      </c>
      <c r="O35" s="226">
        <v>0</v>
      </c>
      <c r="P35" s="226">
        <v>0</v>
      </c>
      <c r="Q35" s="226">
        <v>0</v>
      </c>
      <c r="R35" s="226">
        <v>0</v>
      </c>
      <c r="S35" s="226">
        <v>0</v>
      </c>
      <c r="T35" s="226">
        <v>0</v>
      </c>
      <c r="U35" s="226">
        <v>0</v>
      </c>
      <c r="V35" s="226">
        <v>0</v>
      </c>
      <c r="W35" s="226">
        <v>0</v>
      </c>
      <c r="X35" s="226">
        <v>0</v>
      </c>
      <c r="Y35" s="226">
        <v>0</v>
      </c>
      <c r="Z35" s="226">
        <v>0</v>
      </c>
      <c r="AA35" s="226">
        <v>0</v>
      </c>
      <c r="AB35" s="413">
        <v>0</v>
      </c>
      <c r="AC35" s="413">
        <v>0</v>
      </c>
      <c r="AD35" s="413">
        <v>0</v>
      </c>
      <c r="AE35" s="413">
        <v>0</v>
      </c>
    </row>
    <row r="36" spans="1:31" ht="21.75" customHeight="1">
      <c r="A36" s="433" t="s">
        <v>531</v>
      </c>
      <c r="B36" s="226">
        <v>0</v>
      </c>
      <c r="C36" s="226">
        <v>0</v>
      </c>
      <c r="D36" s="226">
        <v>0</v>
      </c>
      <c r="E36" s="226">
        <v>0</v>
      </c>
      <c r="F36" s="226">
        <v>0</v>
      </c>
      <c r="G36" s="226">
        <v>0</v>
      </c>
      <c r="H36" s="226">
        <v>0</v>
      </c>
      <c r="I36" s="226">
        <v>0</v>
      </c>
      <c r="J36" s="226">
        <v>0</v>
      </c>
      <c r="K36" s="226">
        <v>0</v>
      </c>
      <c r="L36" s="226">
        <v>0</v>
      </c>
      <c r="M36" s="226">
        <v>0</v>
      </c>
      <c r="N36" s="226">
        <v>0</v>
      </c>
      <c r="O36" s="226">
        <v>0</v>
      </c>
      <c r="P36" s="226">
        <v>0</v>
      </c>
      <c r="Q36" s="226">
        <v>0</v>
      </c>
      <c r="R36" s="226">
        <v>0</v>
      </c>
      <c r="S36" s="226">
        <v>0</v>
      </c>
      <c r="T36" s="226">
        <v>0</v>
      </c>
      <c r="U36" s="226">
        <v>0</v>
      </c>
      <c r="V36" s="226">
        <v>0</v>
      </c>
      <c r="W36" s="226">
        <v>0</v>
      </c>
      <c r="X36" s="226">
        <v>0</v>
      </c>
      <c r="Y36" s="226">
        <v>0</v>
      </c>
      <c r="Z36" s="226">
        <v>0</v>
      </c>
      <c r="AA36" s="226">
        <v>0</v>
      </c>
      <c r="AB36" s="413">
        <v>0</v>
      </c>
      <c r="AC36" s="413">
        <v>0</v>
      </c>
      <c r="AD36" s="413">
        <v>0</v>
      </c>
      <c r="AE36" s="413">
        <v>0</v>
      </c>
    </row>
    <row r="37" spans="1:31" ht="21.75" customHeight="1">
      <c r="A37" s="433" t="s">
        <v>532</v>
      </c>
      <c r="B37" s="226">
        <v>0</v>
      </c>
      <c r="C37" s="226">
        <v>0</v>
      </c>
      <c r="D37" s="226">
        <v>0</v>
      </c>
      <c r="E37" s="226">
        <v>0</v>
      </c>
      <c r="F37" s="226">
        <v>0</v>
      </c>
      <c r="G37" s="226">
        <v>0</v>
      </c>
      <c r="H37" s="226">
        <v>0</v>
      </c>
      <c r="I37" s="226">
        <v>0</v>
      </c>
      <c r="J37" s="226">
        <v>0</v>
      </c>
      <c r="K37" s="226">
        <v>0</v>
      </c>
      <c r="L37" s="226">
        <v>0</v>
      </c>
      <c r="M37" s="226">
        <v>0</v>
      </c>
      <c r="N37" s="226">
        <v>0</v>
      </c>
      <c r="O37" s="226">
        <v>0</v>
      </c>
      <c r="P37" s="226">
        <v>0</v>
      </c>
      <c r="Q37" s="226">
        <v>0</v>
      </c>
      <c r="R37" s="226">
        <v>0</v>
      </c>
      <c r="S37" s="226">
        <v>0</v>
      </c>
      <c r="T37" s="226">
        <v>3</v>
      </c>
      <c r="U37" s="226">
        <v>0</v>
      </c>
      <c r="V37" s="226">
        <v>3</v>
      </c>
      <c r="W37" s="226">
        <v>0</v>
      </c>
      <c r="X37" s="226">
        <v>0</v>
      </c>
      <c r="Y37" s="226">
        <v>0</v>
      </c>
      <c r="Z37" s="226">
        <v>0</v>
      </c>
      <c r="AA37" s="226">
        <v>0</v>
      </c>
      <c r="AB37" s="413">
        <v>0</v>
      </c>
      <c r="AC37" s="413">
        <v>0</v>
      </c>
      <c r="AD37" s="413">
        <v>0</v>
      </c>
      <c r="AE37" s="413">
        <v>0</v>
      </c>
    </row>
    <row r="38" spans="1:31" ht="21.75" customHeight="1">
      <c r="A38" s="433" t="s">
        <v>533</v>
      </c>
      <c r="B38" s="226">
        <v>0</v>
      </c>
      <c r="C38" s="226">
        <v>0</v>
      </c>
      <c r="D38" s="226">
        <v>0</v>
      </c>
      <c r="E38" s="226">
        <v>0</v>
      </c>
      <c r="F38" s="226">
        <v>0</v>
      </c>
      <c r="G38" s="226">
        <v>0</v>
      </c>
      <c r="H38" s="226">
        <v>0</v>
      </c>
      <c r="I38" s="226">
        <v>0</v>
      </c>
      <c r="J38" s="226">
        <v>0</v>
      </c>
      <c r="K38" s="226">
        <v>0</v>
      </c>
      <c r="L38" s="226">
        <v>0</v>
      </c>
      <c r="M38" s="226">
        <v>0</v>
      </c>
      <c r="N38" s="226">
        <v>0</v>
      </c>
      <c r="O38" s="226">
        <v>0</v>
      </c>
      <c r="P38" s="226">
        <v>0</v>
      </c>
      <c r="Q38" s="226">
        <v>0</v>
      </c>
      <c r="R38" s="226">
        <v>0</v>
      </c>
      <c r="S38" s="226">
        <v>0</v>
      </c>
      <c r="T38" s="226">
        <v>0</v>
      </c>
      <c r="U38" s="226">
        <v>0</v>
      </c>
      <c r="V38" s="226">
        <v>0</v>
      </c>
      <c r="W38" s="226">
        <v>0</v>
      </c>
      <c r="X38" s="226">
        <v>0</v>
      </c>
      <c r="Y38" s="226">
        <v>0</v>
      </c>
      <c r="Z38" s="226">
        <v>0</v>
      </c>
      <c r="AA38" s="226">
        <v>0</v>
      </c>
      <c r="AB38" s="413">
        <v>0</v>
      </c>
      <c r="AC38" s="413">
        <v>0</v>
      </c>
      <c r="AD38" s="413">
        <v>0</v>
      </c>
      <c r="AE38" s="413">
        <v>0</v>
      </c>
    </row>
    <row r="39" spans="1:31" s="439" customFormat="1" ht="21.75" customHeight="1" thickBot="1">
      <c r="A39" s="437" t="s">
        <v>534</v>
      </c>
      <c r="B39" s="308">
        <v>0</v>
      </c>
      <c r="C39" s="308">
        <v>0</v>
      </c>
      <c r="D39" s="308">
        <v>0</v>
      </c>
      <c r="E39" s="308">
        <v>0</v>
      </c>
      <c r="F39" s="308">
        <v>0</v>
      </c>
      <c r="G39" s="308">
        <v>0</v>
      </c>
      <c r="H39" s="308">
        <v>0</v>
      </c>
      <c r="I39" s="308">
        <v>0</v>
      </c>
      <c r="J39" s="308">
        <v>0</v>
      </c>
      <c r="K39" s="308">
        <v>0</v>
      </c>
      <c r="L39" s="308">
        <v>0</v>
      </c>
      <c r="M39" s="308">
        <v>0</v>
      </c>
      <c r="N39" s="308">
        <v>0</v>
      </c>
      <c r="O39" s="308">
        <v>0</v>
      </c>
      <c r="P39" s="308">
        <v>0</v>
      </c>
      <c r="Q39" s="308">
        <v>0</v>
      </c>
      <c r="R39" s="308">
        <v>0</v>
      </c>
      <c r="S39" s="308">
        <v>0</v>
      </c>
      <c r="T39" s="308">
        <v>0</v>
      </c>
      <c r="U39" s="308">
        <v>0</v>
      </c>
      <c r="V39" s="308">
        <v>0</v>
      </c>
      <c r="W39" s="308">
        <v>0</v>
      </c>
      <c r="X39" s="308">
        <v>0</v>
      </c>
      <c r="Y39" s="308">
        <v>0</v>
      </c>
      <c r="Z39" s="308">
        <v>0</v>
      </c>
      <c r="AA39" s="308">
        <v>0</v>
      </c>
      <c r="AB39" s="438">
        <v>0</v>
      </c>
      <c r="AC39" s="438">
        <v>0</v>
      </c>
      <c r="AD39" s="438">
        <v>0</v>
      </c>
      <c r="AE39" s="438">
        <v>0</v>
      </c>
    </row>
    <row r="40" ht="14.25">
      <c r="A40" s="440"/>
    </row>
    <row r="41" ht="14.25">
      <c r="A41" s="440"/>
    </row>
    <row r="42" ht="14.25">
      <c r="A42" s="440"/>
    </row>
    <row r="43" ht="14.25">
      <c r="A43" s="440"/>
    </row>
    <row r="44" ht="14.25">
      <c r="A44" s="440"/>
    </row>
    <row r="45" ht="14.25">
      <c r="A45" s="440"/>
    </row>
    <row r="46" ht="14.25">
      <c r="A46" s="440"/>
    </row>
    <row r="47" ht="14.25">
      <c r="A47" s="440"/>
    </row>
    <row r="48" ht="14.25">
      <c r="A48" s="440"/>
    </row>
    <row r="49" ht="14.25">
      <c r="A49" s="440"/>
    </row>
    <row r="50" ht="14.25">
      <c r="A50" s="440"/>
    </row>
    <row r="51" ht="14.25">
      <c r="A51" s="440"/>
    </row>
    <row r="52" ht="14.25">
      <c r="A52" s="440"/>
    </row>
    <row r="53" ht="14.25">
      <c r="A53" s="440"/>
    </row>
    <row r="54" ht="14.25">
      <c r="A54" s="440"/>
    </row>
    <row r="55" ht="14.25">
      <c r="A55" s="440"/>
    </row>
    <row r="56" ht="14.25">
      <c r="A56" s="440"/>
    </row>
    <row r="57" ht="14.25">
      <c r="A57" s="440"/>
    </row>
    <row r="58" ht="14.25">
      <c r="A58" s="440"/>
    </row>
    <row r="59" ht="14.25">
      <c r="A59" s="440"/>
    </row>
    <row r="60" ht="14.25">
      <c r="A60" s="440"/>
    </row>
    <row r="61" ht="14.25">
      <c r="A61" s="440"/>
    </row>
    <row r="62" ht="14.25">
      <c r="A62" s="440"/>
    </row>
    <row r="63" ht="14.25">
      <c r="A63" s="440"/>
    </row>
    <row r="64" ht="14.25">
      <c r="A64" s="440"/>
    </row>
    <row r="65" ht="14.25">
      <c r="A65" s="440"/>
    </row>
    <row r="66" ht="14.25">
      <c r="A66" s="440"/>
    </row>
    <row r="67" ht="14.25">
      <c r="A67" s="440"/>
    </row>
    <row r="68" ht="14.25">
      <c r="A68" s="440"/>
    </row>
    <row r="69" ht="14.25">
      <c r="A69" s="440"/>
    </row>
    <row r="70" ht="14.25">
      <c r="A70" s="440"/>
    </row>
    <row r="71" ht="14.25">
      <c r="A71" s="440"/>
    </row>
    <row r="72" ht="14.25">
      <c r="A72" s="440"/>
    </row>
    <row r="73" ht="14.25">
      <c r="A73" s="440"/>
    </row>
    <row r="74" ht="14.25">
      <c r="A74" s="440"/>
    </row>
    <row r="75" ht="14.25">
      <c r="A75" s="440"/>
    </row>
    <row r="76" ht="14.25">
      <c r="A76" s="440"/>
    </row>
    <row r="77" ht="14.25">
      <c r="A77" s="440"/>
    </row>
    <row r="78" ht="14.25">
      <c r="A78" s="440"/>
    </row>
    <row r="79" ht="14.25">
      <c r="A79" s="440"/>
    </row>
    <row r="80" ht="14.25">
      <c r="A80" s="440"/>
    </row>
    <row r="81" ht="14.25">
      <c r="A81" s="440"/>
    </row>
    <row r="82" ht="14.25">
      <c r="A82" s="440"/>
    </row>
    <row r="83" ht="14.25">
      <c r="A83" s="440"/>
    </row>
    <row r="84" ht="14.25">
      <c r="A84" s="440"/>
    </row>
    <row r="85" ht="14.25">
      <c r="A85" s="440"/>
    </row>
    <row r="86" ht="14.25">
      <c r="A86" s="440"/>
    </row>
    <row r="87" ht="14.25">
      <c r="A87" s="440"/>
    </row>
    <row r="88" ht="14.25">
      <c r="A88" s="440"/>
    </row>
    <row r="89" ht="14.25">
      <c r="A89" s="440"/>
    </row>
    <row r="90" ht="14.25">
      <c r="A90" s="440"/>
    </row>
    <row r="91" ht="14.25">
      <c r="A91" s="440"/>
    </row>
    <row r="92" ht="14.25">
      <c r="A92" s="440"/>
    </row>
    <row r="93" ht="14.25">
      <c r="A93" s="440"/>
    </row>
    <row r="94" ht="14.25">
      <c r="A94" s="440"/>
    </row>
    <row r="95" ht="14.25">
      <c r="A95" s="440"/>
    </row>
    <row r="96" ht="14.25">
      <c r="A96" s="440"/>
    </row>
    <row r="97" ht="14.25">
      <c r="A97" s="440"/>
    </row>
    <row r="98" ht="14.25">
      <c r="A98" s="440"/>
    </row>
    <row r="99" ht="14.25">
      <c r="A99" s="440"/>
    </row>
    <row r="100" ht="14.25">
      <c r="A100" s="440"/>
    </row>
    <row r="101" ht="14.25">
      <c r="A101" s="440"/>
    </row>
    <row r="102" ht="14.25">
      <c r="A102" s="440"/>
    </row>
    <row r="103" ht="14.25">
      <c r="A103" s="440"/>
    </row>
    <row r="104" ht="14.25">
      <c r="A104" s="440"/>
    </row>
    <row r="105" ht="14.25">
      <c r="A105" s="440"/>
    </row>
  </sheetData>
  <mergeCells count="10">
    <mergeCell ref="AC3:AE4"/>
    <mergeCell ref="T4:V4"/>
    <mergeCell ref="W4:Y4"/>
    <mergeCell ref="A2:A5"/>
    <mergeCell ref="H4:J4"/>
    <mergeCell ref="N3:P4"/>
    <mergeCell ref="Q3:S4"/>
    <mergeCell ref="K4:M4"/>
    <mergeCell ref="T3:Y3"/>
    <mergeCell ref="Z3:AB4"/>
  </mergeCells>
  <printOptions horizontalCentered="1"/>
  <pageMargins left="0.44" right="0.2" top="0.92" bottom="0.5118110236220472" header="0.5118110236220472" footer="0.5118110236220472"/>
  <pageSetup blackAndWhite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7121" transitionEvaluation="1"/>
  <dimension ref="A1:F112"/>
  <sheetViews>
    <sheetView showGridLines="0" zoomScale="75" zoomScaleNormal="75" zoomScaleSheetLayoutView="70" workbookViewId="0" topLeftCell="A1">
      <pane xSplit="1" ySplit="2" topLeftCell="B3" activePane="bottomRight" state="frozen"/>
      <selection pane="topLeft" activeCell="K6" sqref="K6"/>
      <selection pane="topRight" activeCell="K6" sqref="K6"/>
      <selection pane="bottomLeft" activeCell="K6" sqref="K6"/>
      <selection pane="bottomRight" activeCell="A1" sqref="A1"/>
    </sheetView>
  </sheetViews>
  <sheetFormatPr defaultColWidth="15.5" defaultRowHeight="15"/>
  <cols>
    <col min="1" max="1" width="13.59765625" style="47" customWidth="1"/>
    <col min="2" max="6" width="8.59765625" style="47" customWidth="1"/>
    <col min="7" max="16384" width="15.5" style="47" customWidth="1"/>
  </cols>
  <sheetData>
    <row r="1" spans="1:6" s="118" customFormat="1" ht="18" customHeight="1" thickBot="1">
      <c r="A1" s="115" t="s">
        <v>143</v>
      </c>
      <c r="B1" s="116"/>
      <c r="C1" s="116"/>
      <c r="D1" s="116"/>
      <c r="E1" s="116"/>
      <c r="F1" s="117"/>
    </row>
    <row r="2" spans="1:6" s="123" customFormat="1" ht="30.75" customHeight="1">
      <c r="A2" s="119" t="s">
        <v>3</v>
      </c>
      <c r="B2" s="120" t="s">
        <v>117</v>
      </c>
      <c r="C2" s="120" t="s">
        <v>144</v>
      </c>
      <c r="D2" s="121" t="s">
        <v>145</v>
      </c>
      <c r="E2" s="120" t="s">
        <v>146</v>
      </c>
      <c r="F2" s="122" t="s">
        <v>147</v>
      </c>
    </row>
    <row r="3" spans="1:6" s="85" customFormat="1" ht="21.75" customHeight="1">
      <c r="A3" s="16" t="s">
        <v>148</v>
      </c>
      <c r="B3" s="85">
        <v>598</v>
      </c>
      <c r="C3" s="85">
        <v>315</v>
      </c>
      <c r="D3" s="85">
        <v>1</v>
      </c>
      <c r="E3" s="85">
        <v>254</v>
      </c>
      <c r="F3" s="85">
        <v>28</v>
      </c>
    </row>
    <row r="4" s="85" customFormat="1" ht="21.75" customHeight="1">
      <c r="A4" s="19"/>
    </row>
    <row r="5" spans="1:6" s="87" customFormat="1" ht="21.75" customHeight="1">
      <c r="A5" s="20" t="s">
        <v>149</v>
      </c>
      <c r="B5" s="87">
        <v>524</v>
      </c>
      <c r="C5" s="87">
        <v>229</v>
      </c>
      <c r="D5" s="87">
        <v>1</v>
      </c>
      <c r="E5" s="87">
        <v>249</v>
      </c>
      <c r="F5" s="87">
        <v>45</v>
      </c>
    </row>
    <row r="6" spans="1:6" s="85" customFormat="1" ht="21.75" customHeight="1">
      <c r="A6" s="19" t="s">
        <v>13</v>
      </c>
      <c r="B6" s="85">
        <v>1</v>
      </c>
      <c r="C6" s="85">
        <v>0</v>
      </c>
      <c r="D6" s="85">
        <v>0</v>
      </c>
      <c r="E6" s="85">
        <v>1</v>
      </c>
      <c r="F6" s="85">
        <v>0</v>
      </c>
    </row>
    <row r="7" spans="1:6" s="85" customFormat="1" ht="21.75" customHeight="1">
      <c r="A7" s="19" t="s">
        <v>14</v>
      </c>
      <c r="B7" s="85">
        <v>523</v>
      </c>
      <c r="C7" s="85">
        <v>229</v>
      </c>
      <c r="D7" s="85">
        <v>1</v>
      </c>
      <c r="E7" s="85">
        <v>248</v>
      </c>
      <c r="F7" s="85">
        <v>45</v>
      </c>
    </row>
    <row r="8" spans="1:6" s="85" customFormat="1" ht="21.75" customHeight="1">
      <c r="A8" s="19" t="s">
        <v>15</v>
      </c>
      <c r="B8" s="85">
        <v>0</v>
      </c>
      <c r="C8" s="85">
        <v>0</v>
      </c>
      <c r="D8" s="85">
        <v>0</v>
      </c>
      <c r="E8" s="85">
        <v>0</v>
      </c>
      <c r="F8" s="85">
        <v>0</v>
      </c>
    </row>
    <row r="9" s="85" customFormat="1" ht="21.75" customHeight="1">
      <c r="A9" s="19"/>
    </row>
    <row r="10" spans="1:6" s="87" customFormat="1" ht="21.75" customHeight="1">
      <c r="A10" s="20" t="s">
        <v>16</v>
      </c>
      <c r="B10" s="87">
        <v>374</v>
      </c>
      <c r="C10" s="87">
        <v>154</v>
      </c>
      <c r="D10" s="87">
        <v>0</v>
      </c>
      <c r="E10" s="87">
        <v>191</v>
      </c>
      <c r="F10" s="87">
        <v>29</v>
      </c>
    </row>
    <row r="11" spans="1:6" s="87" customFormat="1" ht="21.75" customHeight="1">
      <c r="A11" s="20" t="s">
        <v>17</v>
      </c>
      <c r="B11" s="87">
        <v>150</v>
      </c>
      <c r="C11" s="87">
        <v>75</v>
      </c>
      <c r="D11" s="87">
        <v>1</v>
      </c>
      <c r="E11" s="87">
        <v>58</v>
      </c>
      <c r="F11" s="87">
        <v>16</v>
      </c>
    </row>
    <row r="12" s="85" customFormat="1" ht="21.75" customHeight="1">
      <c r="A12" s="19"/>
    </row>
    <row r="13" spans="1:6" s="85" customFormat="1" ht="21.75" customHeight="1">
      <c r="A13" s="19" t="s">
        <v>18</v>
      </c>
      <c r="B13" s="85">
        <v>192</v>
      </c>
      <c r="C13" s="85">
        <v>63</v>
      </c>
      <c r="D13" s="85">
        <v>0</v>
      </c>
      <c r="E13" s="85">
        <v>114</v>
      </c>
      <c r="F13" s="85">
        <v>15</v>
      </c>
    </row>
    <row r="14" spans="1:6" s="85" customFormat="1" ht="21.75" customHeight="1">
      <c r="A14" s="19" t="s">
        <v>19</v>
      </c>
      <c r="B14" s="85">
        <v>51</v>
      </c>
      <c r="C14" s="85">
        <v>30</v>
      </c>
      <c r="D14" s="85">
        <v>0</v>
      </c>
      <c r="E14" s="85">
        <v>18</v>
      </c>
      <c r="F14" s="85">
        <v>3</v>
      </c>
    </row>
    <row r="15" spans="1:6" s="85" customFormat="1" ht="21.75" customHeight="1">
      <c r="A15" s="19" t="s">
        <v>20</v>
      </c>
      <c r="B15" s="85">
        <v>3</v>
      </c>
      <c r="C15" s="85">
        <v>0</v>
      </c>
      <c r="D15" s="85">
        <v>0</v>
      </c>
      <c r="E15" s="85">
        <v>3</v>
      </c>
      <c r="F15" s="85">
        <v>0</v>
      </c>
    </row>
    <row r="16" spans="1:6" s="85" customFormat="1" ht="21.75" customHeight="1">
      <c r="A16" s="19" t="s">
        <v>21</v>
      </c>
      <c r="B16" s="85">
        <v>17</v>
      </c>
      <c r="C16" s="85">
        <v>13</v>
      </c>
      <c r="D16" s="85">
        <v>0</v>
      </c>
      <c r="E16" s="85">
        <v>4</v>
      </c>
      <c r="F16" s="85">
        <v>0</v>
      </c>
    </row>
    <row r="17" spans="1:6" s="85" customFormat="1" ht="21.75" customHeight="1">
      <c r="A17" s="19" t="s">
        <v>22</v>
      </c>
      <c r="B17" s="85">
        <v>11</v>
      </c>
      <c r="C17" s="85">
        <v>5</v>
      </c>
      <c r="D17" s="85">
        <v>0</v>
      </c>
      <c r="E17" s="85">
        <v>6</v>
      </c>
      <c r="F17" s="85">
        <v>0</v>
      </c>
    </row>
    <row r="18" spans="1:6" s="85" customFormat="1" ht="21.75" customHeight="1">
      <c r="A18" s="19" t="s">
        <v>23</v>
      </c>
      <c r="B18" s="85">
        <v>20</v>
      </c>
      <c r="C18" s="85">
        <v>7</v>
      </c>
      <c r="D18" s="85">
        <v>0</v>
      </c>
      <c r="E18" s="85">
        <v>9</v>
      </c>
      <c r="F18" s="85">
        <v>4</v>
      </c>
    </row>
    <row r="19" spans="1:6" s="85" customFormat="1" ht="21.75" customHeight="1">
      <c r="A19" s="19" t="s">
        <v>24</v>
      </c>
      <c r="B19" s="85">
        <v>11</v>
      </c>
      <c r="C19" s="85">
        <v>4</v>
      </c>
      <c r="D19" s="85">
        <v>0</v>
      </c>
      <c r="E19" s="85">
        <v>7</v>
      </c>
      <c r="F19" s="85">
        <v>0</v>
      </c>
    </row>
    <row r="20" spans="1:6" s="85" customFormat="1" ht="21.75" customHeight="1">
      <c r="A20" s="19" t="s">
        <v>25</v>
      </c>
      <c r="B20" s="85">
        <v>8</v>
      </c>
      <c r="C20" s="85">
        <v>6</v>
      </c>
      <c r="D20" s="85">
        <v>0</v>
      </c>
      <c r="E20" s="85">
        <v>2</v>
      </c>
      <c r="F20" s="85">
        <v>0</v>
      </c>
    </row>
    <row r="21" spans="1:6" s="85" customFormat="1" ht="21.75" customHeight="1">
      <c r="A21" s="19" t="s">
        <v>26</v>
      </c>
      <c r="B21" s="85">
        <v>4</v>
      </c>
      <c r="C21" s="85">
        <v>1</v>
      </c>
      <c r="D21" s="85">
        <v>0</v>
      </c>
      <c r="E21" s="85">
        <v>2</v>
      </c>
      <c r="F21" s="85">
        <v>1</v>
      </c>
    </row>
    <row r="22" spans="1:6" s="85" customFormat="1" ht="21.75" customHeight="1">
      <c r="A22" s="19" t="s">
        <v>27</v>
      </c>
      <c r="B22" s="85">
        <v>7</v>
      </c>
      <c r="C22" s="85">
        <v>2</v>
      </c>
      <c r="D22" s="85">
        <v>0</v>
      </c>
      <c r="E22" s="85">
        <v>5</v>
      </c>
      <c r="F22" s="85">
        <v>0</v>
      </c>
    </row>
    <row r="23" spans="1:6" s="85" customFormat="1" ht="21.75" customHeight="1">
      <c r="A23" s="19" t="s">
        <v>28</v>
      </c>
      <c r="B23" s="85">
        <v>15</v>
      </c>
      <c r="C23" s="85">
        <v>4</v>
      </c>
      <c r="D23" s="85">
        <v>0</v>
      </c>
      <c r="E23" s="85">
        <v>7</v>
      </c>
      <c r="F23" s="85">
        <v>4</v>
      </c>
    </row>
    <row r="24" spans="1:6" s="85" customFormat="1" ht="21.75" customHeight="1">
      <c r="A24" s="19" t="s">
        <v>29</v>
      </c>
      <c r="B24" s="85">
        <v>15</v>
      </c>
      <c r="C24" s="85">
        <v>12</v>
      </c>
      <c r="D24" s="85">
        <v>0</v>
      </c>
      <c r="E24" s="85">
        <v>3</v>
      </c>
      <c r="F24" s="85">
        <v>0</v>
      </c>
    </row>
    <row r="25" spans="1:6" s="85" customFormat="1" ht="21.75" customHeight="1">
      <c r="A25" s="19" t="s">
        <v>30</v>
      </c>
      <c r="B25" s="85">
        <v>19</v>
      </c>
      <c r="C25" s="85">
        <v>7</v>
      </c>
      <c r="D25" s="85">
        <v>0</v>
      </c>
      <c r="E25" s="85">
        <v>10</v>
      </c>
      <c r="F25" s="85">
        <v>2</v>
      </c>
    </row>
    <row r="26" spans="1:6" s="85" customFormat="1" ht="21.75" customHeight="1">
      <c r="A26" s="19" t="s">
        <v>31</v>
      </c>
      <c r="B26" s="85">
        <v>1</v>
      </c>
      <c r="C26" s="85">
        <v>0</v>
      </c>
      <c r="D26" s="85">
        <v>0</v>
      </c>
      <c r="E26" s="85">
        <v>1</v>
      </c>
      <c r="F26" s="85">
        <v>0</v>
      </c>
    </row>
    <row r="27" s="85" customFormat="1" ht="21.75" customHeight="1">
      <c r="A27" s="19"/>
    </row>
    <row r="28" spans="1:6" s="87" customFormat="1" ht="21.75" customHeight="1">
      <c r="A28" s="20" t="s">
        <v>32</v>
      </c>
      <c r="B28" s="87">
        <v>9</v>
      </c>
      <c r="C28" s="87">
        <v>2</v>
      </c>
      <c r="D28" s="87">
        <v>0</v>
      </c>
      <c r="E28" s="87">
        <v>7</v>
      </c>
      <c r="F28" s="87">
        <v>0</v>
      </c>
    </row>
    <row r="29" spans="1:6" s="85" customFormat="1" ht="21.75" customHeight="1">
      <c r="A29" s="19" t="s">
        <v>33</v>
      </c>
      <c r="B29" s="85">
        <v>8</v>
      </c>
      <c r="C29" s="85">
        <v>2</v>
      </c>
      <c r="D29" s="85">
        <v>0</v>
      </c>
      <c r="E29" s="85">
        <v>6</v>
      </c>
      <c r="F29" s="85">
        <v>0</v>
      </c>
    </row>
    <row r="30" spans="1:6" s="85" customFormat="1" ht="21.75" customHeight="1">
      <c r="A30" s="19" t="s">
        <v>34</v>
      </c>
      <c r="B30" s="85">
        <v>0</v>
      </c>
      <c r="C30" s="85">
        <v>0</v>
      </c>
      <c r="D30" s="85">
        <v>0</v>
      </c>
      <c r="E30" s="85">
        <v>0</v>
      </c>
      <c r="F30" s="85">
        <v>0</v>
      </c>
    </row>
    <row r="31" spans="1:6" s="85" customFormat="1" ht="21.75" customHeight="1">
      <c r="A31" s="19" t="s">
        <v>101</v>
      </c>
      <c r="B31" s="85">
        <v>1</v>
      </c>
      <c r="C31" s="85">
        <v>0</v>
      </c>
      <c r="D31" s="85">
        <v>0</v>
      </c>
      <c r="E31" s="85">
        <v>1</v>
      </c>
      <c r="F31" s="85">
        <v>0</v>
      </c>
    </row>
    <row r="32" s="85" customFormat="1" ht="21.75" customHeight="1">
      <c r="A32" s="19"/>
    </row>
    <row r="33" spans="1:6" s="87" customFormat="1" ht="21.75" customHeight="1">
      <c r="A33" s="20" t="s">
        <v>35</v>
      </c>
      <c r="B33" s="87">
        <v>24</v>
      </c>
      <c r="C33" s="87">
        <v>12</v>
      </c>
      <c r="D33" s="87">
        <v>1</v>
      </c>
      <c r="E33" s="87">
        <v>9</v>
      </c>
      <c r="F33" s="87">
        <v>2</v>
      </c>
    </row>
    <row r="34" spans="1:6" s="85" customFormat="1" ht="21.75" customHeight="1">
      <c r="A34" s="19" t="s">
        <v>36</v>
      </c>
      <c r="B34" s="85">
        <v>6</v>
      </c>
      <c r="C34" s="85">
        <v>3</v>
      </c>
      <c r="D34" s="85">
        <v>0</v>
      </c>
      <c r="E34" s="85">
        <v>1</v>
      </c>
      <c r="F34" s="85">
        <v>2</v>
      </c>
    </row>
    <row r="35" spans="1:6" s="85" customFormat="1" ht="21.75" customHeight="1">
      <c r="A35" s="19" t="s">
        <v>37</v>
      </c>
      <c r="B35" s="85">
        <v>2</v>
      </c>
      <c r="C35" s="85">
        <v>2</v>
      </c>
      <c r="D35" s="85">
        <v>0</v>
      </c>
      <c r="E35" s="85">
        <v>0</v>
      </c>
      <c r="F35" s="85">
        <v>0</v>
      </c>
    </row>
    <row r="36" spans="1:6" s="85" customFormat="1" ht="21.75" customHeight="1">
      <c r="A36" s="19" t="s">
        <v>38</v>
      </c>
      <c r="B36" s="85">
        <v>1</v>
      </c>
      <c r="C36" s="85">
        <v>0</v>
      </c>
      <c r="D36" s="85">
        <v>0</v>
      </c>
      <c r="E36" s="85">
        <v>1</v>
      </c>
      <c r="F36" s="85">
        <v>0</v>
      </c>
    </row>
    <row r="37" spans="1:6" s="85" customFormat="1" ht="21.75" customHeight="1">
      <c r="A37" s="19" t="s">
        <v>39</v>
      </c>
      <c r="B37" s="85">
        <v>1</v>
      </c>
      <c r="C37" s="85">
        <v>1</v>
      </c>
      <c r="D37" s="85">
        <v>0</v>
      </c>
      <c r="E37" s="85">
        <v>0</v>
      </c>
      <c r="F37" s="85">
        <v>0</v>
      </c>
    </row>
    <row r="38" spans="1:6" s="85" customFormat="1" ht="21.75" customHeight="1">
      <c r="A38" s="19" t="s">
        <v>40</v>
      </c>
      <c r="B38" s="85">
        <v>0</v>
      </c>
      <c r="C38" s="85">
        <v>0</v>
      </c>
      <c r="D38" s="85">
        <v>0</v>
      </c>
      <c r="E38" s="85">
        <v>0</v>
      </c>
      <c r="F38" s="85">
        <v>0</v>
      </c>
    </row>
    <row r="39" spans="1:6" s="85" customFormat="1" ht="21.75" customHeight="1">
      <c r="A39" s="19" t="s">
        <v>41</v>
      </c>
      <c r="B39" s="85">
        <v>0</v>
      </c>
      <c r="C39" s="85">
        <v>0</v>
      </c>
      <c r="D39" s="85">
        <v>0</v>
      </c>
      <c r="E39" s="85">
        <v>0</v>
      </c>
      <c r="F39" s="85">
        <v>0</v>
      </c>
    </row>
    <row r="40" spans="1:6" s="85" customFormat="1" ht="21.75" customHeight="1">
      <c r="A40" s="19" t="s">
        <v>42</v>
      </c>
      <c r="B40" s="85">
        <v>10</v>
      </c>
      <c r="C40" s="85">
        <v>6</v>
      </c>
      <c r="D40" s="85">
        <v>1</v>
      </c>
      <c r="E40" s="85">
        <v>3</v>
      </c>
      <c r="F40" s="85">
        <v>0</v>
      </c>
    </row>
    <row r="41" spans="1:6" s="85" customFormat="1" ht="21.75" customHeight="1">
      <c r="A41" s="19" t="s">
        <v>43</v>
      </c>
      <c r="B41" s="85">
        <v>4</v>
      </c>
      <c r="C41" s="85">
        <v>0</v>
      </c>
      <c r="D41" s="85">
        <v>0</v>
      </c>
      <c r="E41" s="85">
        <v>4</v>
      </c>
      <c r="F41" s="85">
        <v>0</v>
      </c>
    </row>
    <row r="42" s="85" customFormat="1" ht="21.75" customHeight="1">
      <c r="A42" s="19"/>
    </row>
    <row r="43" spans="1:6" s="87" customFormat="1" ht="21.75" customHeight="1">
      <c r="A43" s="20" t="s">
        <v>44</v>
      </c>
      <c r="B43" s="87">
        <v>8</v>
      </c>
      <c r="C43" s="87">
        <v>3</v>
      </c>
      <c r="D43" s="87">
        <v>0</v>
      </c>
      <c r="E43" s="87">
        <v>4</v>
      </c>
      <c r="F43" s="87">
        <v>1</v>
      </c>
    </row>
    <row r="44" spans="1:6" s="85" customFormat="1" ht="21.75" customHeight="1">
      <c r="A44" s="19" t="s">
        <v>45</v>
      </c>
      <c r="B44" s="85">
        <v>8</v>
      </c>
      <c r="C44" s="85">
        <v>3</v>
      </c>
      <c r="D44" s="85">
        <v>0</v>
      </c>
      <c r="E44" s="85">
        <v>4</v>
      </c>
      <c r="F44" s="85">
        <v>1</v>
      </c>
    </row>
    <row r="45" s="85" customFormat="1" ht="21.75" customHeight="1">
      <c r="A45" s="19"/>
    </row>
    <row r="46" spans="1:6" s="87" customFormat="1" ht="21.75" customHeight="1">
      <c r="A46" s="20" t="s">
        <v>46</v>
      </c>
      <c r="B46" s="87">
        <v>34</v>
      </c>
      <c r="C46" s="87">
        <v>19</v>
      </c>
      <c r="D46" s="87">
        <v>0</v>
      </c>
      <c r="E46" s="87">
        <v>7</v>
      </c>
      <c r="F46" s="87">
        <v>8</v>
      </c>
    </row>
    <row r="47" spans="1:6" s="85" customFormat="1" ht="21.75" customHeight="1">
      <c r="A47" s="19" t="s">
        <v>47</v>
      </c>
      <c r="B47" s="85">
        <v>10</v>
      </c>
      <c r="C47" s="85">
        <v>4</v>
      </c>
      <c r="D47" s="85">
        <v>0</v>
      </c>
      <c r="E47" s="85">
        <v>2</v>
      </c>
      <c r="F47" s="85">
        <v>4</v>
      </c>
    </row>
    <row r="48" spans="1:6" s="85" customFormat="1" ht="21.75" customHeight="1">
      <c r="A48" s="19" t="s">
        <v>48</v>
      </c>
      <c r="B48" s="85">
        <v>7</v>
      </c>
      <c r="C48" s="85">
        <v>3</v>
      </c>
      <c r="D48" s="85">
        <v>0</v>
      </c>
      <c r="E48" s="85">
        <v>1</v>
      </c>
      <c r="F48" s="85">
        <v>3</v>
      </c>
    </row>
    <row r="49" spans="1:6" s="85" customFormat="1" ht="21.75" customHeight="1">
      <c r="A49" s="19" t="s">
        <v>49</v>
      </c>
      <c r="B49" s="85">
        <v>4</v>
      </c>
      <c r="C49" s="85">
        <v>3</v>
      </c>
      <c r="D49" s="85">
        <v>0</v>
      </c>
      <c r="E49" s="85">
        <v>1</v>
      </c>
      <c r="F49" s="85">
        <v>0</v>
      </c>
    </row>
    <row r="50" spans="1:6" s="86" customFormat="1" ht="21.75" customHeight="1" thickBot="1">
      <c r="A50" s="27" t="s">
        <v>50</v>
      </c>
      <c r="B50" s="89">
        <v>13</v>
      </c>
      <c r="C50" s="89">
        <v>9</v>
      </c>
      <c r="D50" s="89">
        <v>0</v>
      </c>
      <c r="E50" s="89">
        <v>3</v>
      </c>
      <c r="F50" s="89">
        <v>1</v>
      </c>
    </row>
    <row r="51" spans="1:6" s="118" customFormat="1" ht="21.75" customHeight="1" thickBot="1">
      <c r="A51" s="115"/>
      <c r="B51" s="124"/>
      <c r="C51" s="124"/>
      <c r="D51" s="124"/>
      <c r="E51" s="124"/>
      <c r="F51" s="117" t="s">
        <v>51</v>
      </c>
    </row>
    <row r="52" spans="1:6" s="123" customFormat="1" ht="31.5" customHeight="1">
      <c r="A52" s="119" t="s">
        <v>3</v>
      </c>
      <c r="B52" s="120" t="s">
        <v>117</v>
      </c>
      <c r="C52" s="120" t="s">
        <v>144</v>
      </c>
      <c r="D52" s="121" t="s">
        <v>145</v>
      </c>
      <c r="E52" s="120" t="s">
        <v>146</v>
      </c>
      <c r="F52" s="122" t="s">
        <v>147</v>
      </c>
    </row>
    <row r="53" spans="1:6" s="88" customFormat="1" ht="21.75" customHeight="1">
      <c r="A53" s="37" t="s">
        <v>52</v>
      </c>
      <c r="B53" s="87">
        <v>14</v>
      </c>
      <c r="C53" s="87">
        <v>10</v>
      </c>
      <c r="D53" s="87">
        <v>0</v>
      </c>
      <c r="E53" s="87">
        <v>2</v>
      </c>
      <c r="F53" s="87">
        <v>2</v>
      </c>
    </row>
    <row r="54" spans="1:6" s="86" customFormat="1" ht="21.75" customHeight="1">
      <c r="A54" s="19" t="s">
        <v>53</v>
      </c>
      <c r="B54" s="85">
        <v>3</v>
      </c>
      <c r="C54" s="85">
        <v>0</v>
      </c>
      <c r="D54" s="85">
        <v>0</v>
      </c>
      <c r="E54" s="85">
        <v>2</v>
      </c>
      <c r="F54" s="85">
        <v>1</v>
      </c>
    </row>
    <row r="55" spans="1:6" s="86" customFormat="1" ht="21.75" customHeight="1">
      <c r="A55" s="19" t="s">
        <v>54</v>
      </c>
      <c r="B55" s="85">
        <v>6</v>
      </c>
      <c r="C55" s="85">
        <v>5</v>
      </c>
      <c r="D55" s="85">
        <v>0</v>
      </c>
      <c r="E55" s="85">
        <v>0</v>
      </c>
      <c r="F55" s="85">
        <v>1</v>
      </c>
    </row>
    <row r="56" spans="1:6" s="86" customFormat="1" ht="21.75" customHeight="1">
      <c r="A56" s="19" t="s">
        <v>55</v>
      </c>
      <c r="B56" s="85">
        <v>0</v>
      </c>
      <c r="C56" s="85">
        <v>0</v>
      </c>
      <c r="D56" s="85">
        <v>0</v>
      </c>
      <c r="E56" s="85">
        <v>0</v>
      </c>
      <c r="F56" s="85">
        <v>0</v>
      </c>
    </row>
    <row r="57" spans="1:6" s="86" customFormat="1" ht="21.75" customHeight="1">
      <c r="A57" s="19" t="s">
        <v>56</v>
      </c>
      <c r="B57" s="85">
        <v>0</v>
      </c>
      <c r="C57" s="85">
        <v>0</v>
      </c>
      <c r="D57" s="85">
        <v>0</v>
      </c>
      <c r="E57" s="85">
        <v>0</v>
      </c>
      <c r="F57" s="85">
        <v>0</v>
      </c>
    </row>
    <row r="58" spans="1:6" s="86" customFormat="1" ht="21.75" customHeight="1">
      <c r="A58" s="19" t="s">
        <v>57</v>
      </c>
      <c r="B58" s="85">
        <v>4</v>
      </c>
      <c r="C58" s="85">
        <v>4</v>
      </c>
      <c r="D58" s="85">
        <v>0</v>
      </c>
      <c r="E58" s="85">
        <v>0</v>
      </c>
      <c r="F58" s="85">
        <v>0</v>
      </c>
    </row>
    <row r="59" spans="1:6" s="86" customFormat="1" ht="21.75" customHeight="1">
      <c r="A59" s="19" t="s">
        <v>102</v>
      </c>
      <c r="B59" s="85">
        <v>1</v>
      </c>
      <c r="C59" s="85">
        <v>1</v>
      </c>
      <c r="D59" s="85">
        <v>0</v>
      </c>
      <c r="E59" s="85">
        <v>0</v>
      </c>
      <c r="F59" s="85">
        <v>0</v>
      </c>
    </row>
    <row r="60" spans="1:6" s="86" customFormat="1" ht="21.75" customHeight="1">
      <c r="A60" s="19"/>
      <c r="B60" s="85"/>
      <c r="C60" s="85"/>
      <c r="D60" s="85"/>
      <c r="E60" s="85"/>
      <c r="F60" s="85"/>
    </row>
    <row r="61" spans="1:6" s="88" customFormat="1" ht="21.75" customHeight="1">
      <c r="A61" s="20" t="s">
        <v>58</v>
      </c>
      <c r="B61" s="87">
        <v>23</v>
      </c>
      <c r="C61" s="87">
        <v>12</v>
      </c>
      <c r="D61" s="87">
        <v>0</v>
      </c>
      <c r="E61" s="87">
        <v>9</v>
      </c>
      <c r="F61" s="87">
        <v>2</v>
      </c>
    </row>
    <row r="62" spans="1:6" s="86" customFormat="1" ht="21.75" customHeight="1">
      <c r="A62" s="19" t="s">
        <v>59</v>
      </c>
      <c r="B62" s="85">
        <v>5</v>
      </c>
      <c r="C62" s="85">
        <v>3</v>
      </c>
      <c r="D62" s="85">
        <v>0</v>
      </c>
      <c r="E62" s="85">
        <v>1</v>
      </c>
      <c r="F62" s="85">
        <v>1</v>
      </c>
    </row>
    <row r="63" spans="1:6" s="86" customFormat="1" ht="21.75" customHeight="1">
      <c r="A63" s="19" t="s">
        <v>60</v>
      </c>
      <c r="B63" s="85">
        <v>2</v>
      </c>
      <c r="C63" s="85">
        <v>0</v>
      </c>
      <c r="D63" s="85">
        <v>0</v>
      </c>
      <c r="E63" s="85">
        <v>2</v>
      </c>
      <c r="F63" s="85">
        <v>0</v>
      </c>
    </row>
    <row r="64" spans="1:6" s="86" customFormat="1" ht="21.75" customHeight="1">
      <c r="A64" s="19" t="s">
        <v>61</v>
      </c>
      <c r="B64" s="85">
        <v>10</v>
      </c>
      <c r="C64" s="85">
        <v>6</v>
      </c>
      <c r="D64" s="85">
        <v>0</v>
      </c>
      <c r="E64" s="85">
        <v>3</v>
      </c>
      <c r="F64" s="85">
        <v>1</v>
      </c>
    </row>
    <row r="65" spans="1:6" s="86" customFormat="1" ht="21.75" customHeight="1">
      <c r="A65" s="19" t="s">
        <v>62</v>
      </c>
      <c r="B65" s="85">
        <v>5</v>
      </c>
      <c r="C65" s="85">
        <v>2</v>
      </c>
      <c r="D65" s="85">
        <v>0</v>
      </c>
      <c r="E65" s="85">
        <v>3</v>
      </c>
      <c r="F65" s="85">
        <v>0</v>
      </c>
    </row>
    <row r="66" spans="1:6" s="86" customFormat="1" ht="21.75" customHeight="1">
      <c r="A66" s="19" t="s">
        <v>103</v>
      </c>
      <c r="B66" s="85">
        <v>1</v>
      </c>
      <c r="C66" s="85">
        <v>1</v>
      </c>
      <c r="D66" s="85">
        <v>0</v>
      </c>
      <c r="E66" s="85">
        <v>0</v>
      </c>
      <c r="F66" s="85">
        <v>0</v>
      </c>
    </row>
    <row r="67" spans="1:6" s="86" customFormat="1" ht="21.75" customHeight="1">
      <c r="A67" s="19"/>
      <c r="B67" s="85"/>
      <c r="C67" s="85"/>
      <c r="D67" s="85"/>
      <c r="E67" s="85"/>
      <c r="F67" s="85"/>
    </row>
    <row r="68" spans="1:6" s="88" customFormat="1" ht="21.75" customHeight="1">
      <c r="A68" s="20" t="s">
        <v>63</v>
      </c>
      <c r="B68" s="87">
        <v>15</v>
      </c>
      <c r="C68" s="87">
        <v>8</v>
      </c>
      <c r="D68" s="87">
        <v>0</v>
      </c>
      <c r="E68" s="87">
        <v>6</v>
      </c>
      <c r="F68" s="87">
        <v>1</v>
      </c>
    </row>
    <row r="69" spans="1:6" s="86" customFormat="1" ht="21.75" customHeight="1">
      <c r="A69" s="19" t="s">
        <v>64</v>
      </c>
      <c r="B69" s="85">
        <v>3</v>
      </c>
      <c r="C69" s="85">
        <v>2</v>
      </c>
      <c r="D69" s="85">
        <v>0</v>
      </c>
      <c r="E69" s="85">
        <v>1</v>
      </c>
      <c r="F69" s="85">
        <v>0</v>
      </c>
    </row>
    <row r="70" spans="1:6" s="86" customFormat="1" ht="21.75" customHeight="1">
      <c r="A70" s="19" t="s">
        <v>65</v>
      </c>
      <c r="B70" s="85">
        <v>3</v>
      </c>
      <c r="C70" s="85">
        <v>1</v>
      </c>
      <c r="D70" s="85">
        <v>0</v>
      </c>
      <c r="E70" s="85">
        <v>1</v>
      </c>
      <c r="F70" s="85">
        <v>1</v>
      </c>
    </row>
    <row r="71" spans="1:6" s="86" customFormat="1" ht="21.75" customHeight="1">
      <c r="A71" s="19" t="s">
        <v>66</v>
      </c>
      <c r="B71" s="85">
        <v>1</v>
      </c>
      <c r="C71" s="85">
        <v>0</v>
      </c>
      <c r="D71" s="85">
        <v>0</v>
      </c>
      <c r="E71" s="85">
        <v>1</v>
      </c>
      <c r="F71" s="85">
        <v>0</v>
      </c>
    </row>
    <row r="72" spans="1:6" s="86" customFormat="1" ht="21.75" customHeight="1">
      <c r="A72" s="19" t="s">
        <v>67</v>
      </c>
      <c r="B72" s="85">
        <v>4</v>
      </c>
      <c r="C72" s="85">
        <v>4</v>
      </c>
      <c r="D72" s="85">
        <v>0</v>
      </c>
      <c r="E72" s="85">
        <v>0</v>
      </c>
      <c r="F72" s="85">
        <v>0</v>
      </c>
    </row>
    <row r="73" spans="1:6" s="86" customFormat="1" ht="21.75" customHeight="1">
      <c r="A73" s="19" t="s">
        <v>68</v>
      </c>
      <c r="B73" s="85">
        <v>4</v>
      </c>
      <c r="C73" s="85">
        <v>1</v>
      </c>
      <c r="D73" s="85">
        <v>0</v>
      </c>
      <c r="E73" s="85">
        <v>3</v>
      </c>
      <c r="F73" s="85">
        <v>0</v>
      </c>
    </row>
    <row r="74" spans="1:6" s="86" customFormat="1" ht="21.75" customHeight="1">
      <c r="A74" s="19" t="s">
        <v>69</v>
      </c>
      <c r="B74" s="85">
        <v>0</v>
      </c>
      <c r="C74" s="85">
        <v>0</v>
      </c>
      <c r="D74" s="85">
        <v>0</v>
      </c>
      <c r="E74" s="85">
        <v>0</v>
      </c>
      <c r="F74" s="85">
        <v>0</v>
      </c>
    </row>
    <row r="75" spans="1:6" s="86" customFormat="1" ht="21.75" customHeight="1">
      <c r="A75" s="19" t="s">
        <v>70</v>
      </c>
      <c r="B75" s="85">
        <v>0</v>
      </c>
      <c r="C75" s="85">
        <v>0</v>
      </c>
      <c r="D75" s="85">
        <v>0</v>
      </c>
      <c r="E75" s="85">
        <v>0</v>
      </c>
      <c r="F75" s="85">
        <v>0</v>
      </c>
    </row>
    <row r="76" spans="1:6" s="86" customFormat="1" ht="21.75" customHeight="1">
      <c r="A76" s="19"/>
      <c r="B76" s="85"/>
      <c r="C76" s="85"/>
      <c r="D76" s="85"/>
      <c r="E76" s="85"/>
      <c r="F76" s="85"/>
    </row>
    <row r="77" spans="1:6" s="88" customFormat="1" ht="21.75" customHeight="1">
      <c r="A77" s="20" t="s">
        <v>71</v>
      </c>
      <c r="B77" s="87">
        <v>8</v>
      </c>
      <c r="C77" s="87">
        <v>3</v>
      </c>
      <c r="D77" s="87">
        <v>0</v>
      </c>
      <c r="E77" s="87">
        <v>5</v>
      </c>
      <c r="F77" s="87">
        <v>0</v>
      </c>
    </row>
    <row r="78" spans="1:6" s="86" customFormat="1" ht="21.75" customHeight="1">
      <c r="A78" s="19" t="s">
        <v>72</v>
      </c>
      <c r="B78" s="85">
        <v>8</v>
      </c>
      <c r="C78" s="85">
        <v>3</v>
      </c>
      <c r="D78" s="85">
        <v>0</v>
      </c>
      <c r="E78" s="85">
        <v>5</v>
      </c>
      <c r="F78" s="85">
        <v>0</v>
      </c>
    </row>
    <row r="79" spans="1:6" s="86" customFormat="1" ht="21.75" customHeight="1">
      <c r="A79" s="19" t="s">
        <v>73</v>
      </c>
      <c r="B79" s="85">
        <v>0</v>
      </c>
      <c r="C79" s="85">
        <v>0</v>
      </c>
      <c r="D79" s="85">
        <v>0</v>
      </c>
      <c r="E79" s="85">
        <v>0</v>
      </c>
      <c r="F79" s="85">
        <v>0</v>
      </c>
    </row>
    <row r="80" spans="1:6" s="86" customFormat="1" ht="21.75" customHeight="1">
      <c r="A80" s="19"/>
      <c r="B80" s="85"/>
      <c r="C80" s="85"/>
      <c r="D80" s="85"/>
      <c r="E80" s="85"/>
      <c r="F80" s="85"/>
    </row>
    <row r="81" spans="1:6" s="88" customFormat="1" ht="21.75" customHeight="1">
      <c r="A81" s="20" t="s">
        <v>74</v>
      </c>
      <c r="B81" s="87">
        <v>9</v>
      </c>
      <c r="C81" s="87">
        <v>2</v>
      </c>
      <c r="D81" s="87">
        <v>0</v>
      </c>
      <c r="E81" s="87">
        <v>7</v>
      </c>
      <c r="F81" s="87">
        <v>0</v>
      </c>
    </row>
    <row r="82" spans="1:6" s="86" customFormat="1" ht="21.75" customHeight="1">
      <c r="A82" s="19" t="s">
        <v>75</v>
      </c>
      <c r="B82" s="85">
        <v>0</v>
      </c>
      <c r="C82" s="85">
        <v>0</v>
      </c>
      <c r="D82" s="85">
        <v>0</v>
      </c>
      <c r="E82" s="85">
        <v>0</v>
      </c>
      <c r="F82" s="85">
        <v>0</v>
      </c>
    </row>
    <row r="83" spans="1:6" s="86" customFormat="1" ht="21.75" customHeight="1">
      <c r="A83" s="19" t="s">
        <v>76</v>
      </c>
      <c r="B83" s="85">
        <v>3</v>
      </c>
      <c r="C83" s="85">
        <v>0</v>
      </c>
      <c r="D83" s="85">
        <v>0</v>
      </c>
      <c r="E83" s="85">
        <v>3</v>
      </c>
      <c r="F83" s="85">
        <v>0</v>
      </c>
    </row>
    <row r="84" spans="1:6" s="86" customFormat="1" ht="21.75" customHeight="1">
      <c r="A84" s="19" t="s">
        <v>77</v>
      </c>
      <c r="B84" s="85">
        <v>2</v>
      </c>
      <c r="C84" s="85">
        <v>0</v>
      </c>
      <c r="D84" s="85">
        <v>0</v>
      </c>
      <c r="E84" s="85">
        <v>2</v>
      </c>
      <c r="F84" s="85">
        <v>0</v>
      </c>
    </row>
    <row r="85" spans="1:6" s="86" customFormat="1" ht="21.75" customHeight="1">
      <c r="A85" s="19" t="s">
        <v>78</v>
      </c>
      <c r="B85" s="85">
        <v>0</v>
      </c>
      <c r="C85" s="85">
        <v>0</v>
      </c>
      <c r="D85" s="85">
        <v>0</v>
      </c>
      <c r="E85" s="85">
        <v>0</v>
      </c>
      <c r="F85" s="85">
        <v>0</v>
      </c>
    </row>
    <row r="86" spans="1:6" s="86" customFormat="1" ht="21.75" customHeight="1">
      <c r="A86" s="19" t="s">
        <v>79</v>
      </c>
      <c r="B86" s="85">
        <v>0</v>
      </c>
      <c r="C86" s="85">
        <v>0</v>
      </c>
      <c r="D86" s="85">
        <v>0</v>
      </c>
      <c r="E86" s="85">
        <v>0</v>
      </c>
      <c r="F86" s="85">
        <v>0</v>
      </c>
    </row>
    <row r="87" spans="1:6" s="86" customFormat="1" ht="21.75" customHeight="1">
      <c r="A87" s="19" t="s">
        <v>80</v>
      </c>
      <c r="B87" s="85">
        <v>0</v>
      </c>
      <c r="C87" s="85">
        <v>0</v>
      </c>
      <c r="D87" s="85">
        <v>0</v>
      </c>
      <c r="E87" s="85">
        <v>0</v>
      </c>
      <c r="F87" s="85">
        <v>0</v>
      </c>
    </row>
    <row r="88" spans="1:6" s="86" customFormat="1" ht="21.75" customHeight="1">
      <c r="A88" s="19" t="s">
        <v>81</v>
      </c>
      <c r="B88" s="85">
        <v>0</v>
      </c>
      <c r="C88" s="85">
        <v>0</v>
      </c>
      <c r="D88" s="85">
        <v>0</v>
      </c>
      <c r="E88" s="85">
        <v>0</v>
      </c>
      <c r="F88" s="85">
        <v>0</v>
      </c>
    </row>
    <row r="89" spans="1:6" s="86" customFormat="1" ht="21.75" customHeight="1">
      <c r="A89" s="19" t="s">
        <v>82</v>
      </c>
      <c r="B89" s="85">
        <v>0</v>
      </c>
      <c r="C89" s="85">
        <v>0</v>
      </c>
      <c r="D89" s="85">
        <v>0</v>
      </c>
      <c r="E89" s="85">
        <v>0</v>
      </c>
      <c r="F89" s="85">
        <v>0</v>
      </c>
    </row>
    <row r="90" spans="1:6" s="86" customFormat="1" ht="21.75" customHeight="1">
      <c r="A90" s="19" t="s">
        <v>83</v>
      </c>
      <c r="B90" s="85">
        <v>4</v>
      </c>
      <c r="C90" s="85">
        <v>2</v>
      </c>
      <c r="D90" s="85">
        <v>0</v>
      </c>
      <c r="E90" s="85">
        <v>2</v>
      </c>
      <c r="F90" s="85">
        <v>0</v>
      </c>
    </row>
    <row r="91" spans="1:6" s="86" customFormat="1" ht="21.75" customHeight="1">
      <c r="A91" s="19"/>
      <c r="B91" s="85"/>
      <c r="C91" s="85"/>
      <c r="D91" s="85"/>
      <c r="E91" s="85"/>
      <c r="F91" s="85"/>
    </row>
    <row r="92" spans="1:6" s="88" customFormat="1" ht="21.75" customHeight="1">
      <c r="A92" s="20" t="s">
        <v>84</v>
      </c>
      <c r="B92" s="87">
        <v>6</v>
      </c>
      <c r="C92" s="87">
        <v>4</v>
      </c>
      <c r="D92" s="87">
        <v>0</v>
      </c>
      <c r="E92" s="87">
        <v>2</v>
      </c>
      <c r="F92" s="87">
        <v>0</v>
      </c>
    </row>
    <row r="93" spans="1:6" s="86" customFormat="1" ht="21.75" customHeight="1">
      <c r="A93" s="19" t="s">
        <v>85</v>
      </c>
      <c r="B93" s="85">
        <v>0</v>
      </c>
      <c r="C93" s="85">
        <v>0</v>
      </c>
      <c r="D93" s="85">
        <v>0</v>
      </c>
      <c r="E93" s="85">
        <v>0</v>
      </c>
      <c r="F93" s="85">
        <v>0</v>
      </c>
    </row>
    <row r="94" spans="1:6" s="86" customFormat="1" ht="21.75" customHeight="1">
      <c r="A94" s="19" t="s">
        <v>86</v>
      </c>
      <c r="B94" s="85">
        <v>1</v>
      </c>
      <c r="C94" s="85">
        <v>1</v>
      </c>
      <c r="D94" s="85">
        <v>0</v>
      </c>
      <c r="E94" s="85">
        <v>0</v>
      </c>
      <c r="F94" s="85">
        <v>0</v>
      </c>
    </row>
    <row r="95" spans="1:6" s="86" customFormat="1" ht="21.75" customHeight="1">
      <c r="A95" s="19" t="s">
        <v>87</v>
      </c>
      <c r="B95" s="85">
        <v>0</v>
      </c>
      <c r="C95" s="85">
        <v>0</v>
      </c>
      <c r="D95" s="85">
        <v>0</v>
      </c>
      <c r="E95" s="85">
        <v>0</v>
      </c>
      <c r="F95" s="85">
        <v>0</v>
      </c>
    </row>
    <row r="96" spans="1:6" s="86" customFormat="1" ht="21.75" customHeight="1">
      <c r="A96" s="19" t="s">
        <v>88</v>
      </c>
      <c r="B96" s="85">
        <v>0</v>
      </c>
      <c r="C96" s="85">
        <v>0</v>
      </c>
      <c r="D96" s="85">
        <v>0</v>
      </c>
      <c r="E96" s="85">
        <v>0</v>
      </c>
      <c r="F96" s="85">
        <v>0</v>
      </c>
    </row>
    <row r="97" spans="1:6" s="86" customFormat="1" ht="21.75" customHeight="1">
      <c r="A97" s="19" t="s">
        <v>89</v>
      </c>
      <c r="B97" s="85">
        <v>0</v>
      </c>
      <c r="C97" s="85">
        <v>0</v>
      </c>
      <c r="D97" s="85">
        <v>0</v>
      </c>
      <c r="E97" s="85">
        <v>0</v>
      </c>
      <c r="F97" s="85">
        <v>0</v>
      </c>
    </row>
    <row r="98" spans="1:6" s="86" customFormat="1" ht="21.75" customHeight="1">
      <c r="A98" s="19" t="s">
        <v>90</v>
      </c>
      <c r="B98" s="85">
        <v>2</v>
      </c>
      <c r="C98" s="85">
        <v>1</v>
      </c>
      <c r="D98" s="85">
        <v>0</v>
      </c>
      <c r="E98" s="85">
        <v>1</v>
      </c>
      <c r="F98" s="85">
        <v>0</v>
      </c>
    </row>
    <row r="99" spans="1:6" s="86" customFormat="1" ht="21.75" customHeight="1">
      <c r="A99" s="19" t="s">
        <v>91</v>
      </c>
      <c r="B99" s="85">
        <v>2</v>
      </c>
      <c r="C99" s="85">
        <v>1</v>
      </c>
      <c r="D99" s="85">
        <v>0</v>
      </c>
      <c r="E99" s="85">
        <v>1</v>
      </c>
      <c r="F99" s="85">
        <v>0</v>
      </c>
    </row>
    <row r="100" spans="1:6" s="86" customFormat="1" ht="21.75" customHeight="1">
      <c r="A100" s="19" t="s">
        <v>92</v>
      </c>
      <c r="B100" s="85">
        <v>1</v>
      </c>
      <c r="C100" s="85">
        <v>1</v>
      </c>
      <c r="D100" s="85">
        <v>0</v>
      </c>
      <c r="E100" s="85">
        <v>0</v>
      </c>
      <c r="F100" s="85">
        <v>0</v>
      </c>
    </row>
    <row r="101" spans="1:6" s="86" customFormat="1" ht="21.75" customHeight="1" thickBot="1">
      <c r="A101" s="27" t="s">
        <v>93</v>
      </c>
      <c r="B101" s="89">
        <v>0</v>
      </c>
      <c r="C101" s="89">
        <v>0</v>
      </c>
      <c r="D101" s="89">
        <v>0</v>
      </c>
      <c r="E101" s="89">
        <v>0</v>
      </c>
      <c r="F101" s="89">
        <v>0</v>
      </c>
    </row>
    <row r="102" spans="2:6" ht="16.5" customHeight="1">
      <c r="B102" s="76"/>
      <c r="C102" s="76"/>
      <c r="D102" s="76"/>
      <c r="E102" s="76"/>
      <c r="F102" s="76"/>
    </row>
    <row r="103" spans="2:6" ht="16.5" customHeight="1">
      <c r="B103" s="76"/>
      <c r="C103" s="76"/>
      <c r="D103" s="76"/>
      <c r="E103" s="76"/>
      <c r="F103" s="76"/>
    </row>
    <row r="104" spans="2:6" ht="16.5" customHeight="1">
      <c r="B104" s="76"/>
      <c r="C104" s="76"/>
      <c r="D104" s="76"/>
      <c r="E104" s="76"/>
      <c r="F104" s="76"/>
    </row>
    <row r="105" spans="2:6" ht="15.75" customHeight="1">
      <c r="B105" s="76"/>
      <c r="C105" s="76"/>
      <c r="D105" s="76"/>
      <c r="E105" s="76"/>
      <c r="F105" s="76"/>
    </row>
    <row r="106" spans="2:6" ht="15.75" customHeight="1">
      <c r="B106" s="76"/>
      <c r="C106" s="76"/>
      <c r="D106" s="76"/>
      <c r="E106" s="76"/>
      <c r="F106" s="76"/>
    </row>
    <row r="107" spans="2:6" ht="15.75" customHeight="1">
      <c r="B107" s="76"/>
      <c r="C107" s="76"/>
      <c r="D107" s="76"/>
      <c r="E107" s="76"/>
      <c r="F107" s="76"/>
    </row>
    <row r="108" spans="2:6" ht="15.75" customHeight="1">
      <c r="B108" s="76"/>
      <c r="C108" s="76"/>
      <c r="D108" s="76"/>
      <c r="E108" s="76"/>
      <c r="F108" s="76"/>
    </row>
    <row r="109" spans="2:6" ht="15.75" customHeight="1">
      <c r="B109" s="76"/>
      <c r="C109" s="76"/>
      <c r="D109" s="76"/>
      <c r="E109" s="76"/>
      <c r="F109" s="76"/>
    </row>
    <row r="110" spans="2:6" ht="13.5">
      <c r="B110" s="76"/>
      <c r="C110" s="76"/>
      <c r="D110" s="76"/>
      <c r="E110" s="76"/>
      <c r="F110" s="76"/>
    </row>
    <row r="111" spans="2:6" ht="13.5">
      <c r="B111" s="76"/>
      <c r="C111" s="76"/>
      <c r="D111" s="76"/>
      <c r="E111" s="76"/>
      <c r="F111" s="76"/>
    </row>
    <row r="112" spans="2:6" ht="13.5">
      <c r="B112" s="76"/>
      <c r="C112" s="76"/>
      <c r="D112" s="76"/>
      <c r="E112" s="76"/>
      <c r="F112" s="76"/>
    </row>
  </sheetData>
  <printOptions horizontalCentered="1"/>
  <pageMargins left="0.5118110236220472" right="0.5118110236220472" top="0.6299212598425197" bottom="0.4330708661417323" header="0.5118110236220472" footer="0.5118110236220472"/>
  <pageSetup blackAndWhite="1" fitToHeight="2" fitToWidth="2" horizontalDpi="300" verticalDpi="300" orientation="portrait" paperSize="9" scale="70" r:id="rId2"/>
  <rowBreaks count="1" manualBreakCount="1">
    <brk id="50" max="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7713311112111133" transitionEvaluation="1"/>
  <dimension ref="A1:U113"/>
  <sheetViews>
    <sheetView showGridLines="0" zoomScale="75" zoomScaleNormal="75" zoomScaleSheetLayoutView="75" workbookViewId="0" topLeftCell="A1">
      <pane xSplit="1" ySplit="3" topLeftCell="B4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A1" sqref="A1"/>
    </sheetView>
  </sheetViews>
  <sheetFormatPr defaultColWidth="15.5" defaultRowHeight="15"/>
  <cols>
    <col min="1" max="1" width="14.09765625" style="448" customWidth="1"/>
    <col min="2" max="21" width="8.59765625" style="442" customWidth="1"/>
    <col min="22" max="16384" width="15.5" style="444" customWidth="1"/>
  </cols>
  <sheetData>
    <row r="1" spans="1:21" ht="18" customHeight="1" thickBot="1">
      <c r="A1" s="441" t="s">
        <v>554</v>
      </c>
      <c r="U1" s="443" t="s">
        <v>506</v>
      </c>
    </row>
    <row r="2" spans="1:21" s="445" customFormat="1" ht="13.5" customHeight="1">
      <c r="A2" s="795" t="s">
        <v>483</v>
      </c>
      <c r="B2" s="797" t="s">
        <v>555</v>
      </c>
      <c r="C2" s="798"/>
      <c r="D2" s="798"/>
      <c r="E2" s="798"/>
      <c r="F2" s="798"/>
      <c r="G2" s="798"/>
      <c r="H2" s="798"/>
      <c r="I2" s="798"/>
      <c r="J2" s="798"/>
      <c r="K2" s="799"/>
      <c r="L2" s="797" t="s">
        <v>556</v>
      </c>
      <c r="M2" s="798"/>
      <c r="N2" s="798"/>
      <c r="O2" s="798"/>
      <c r="P2" s="798"/>
      <c r="Q2" s="798"/>
      <c r="R2" s="798"/>
      <c r="S2" s="798"/>
      <c r="T2" s="798"/>
      <c r="U2" s="798"/>
    </row>
    <row r="3" spans="1:21" s="445" customFormat="1" ht="13.5" customHeight="1">
      <c r="A3" s="796"/>
      <c r="B3" s="446" t="s">
        <v>94</v>
      </c>
      <c r="C3" s="446" t="s">
        <v>557</v>
      </c>
      <c r="D3" s="446" t="s">
        <v>558</v>
      </c>
      <c r="E3" s="446" t="s">
        <v>559</v>
      </c>
      <c r="F3" s="446" t="s">
        <v>560</v>
      </c>
      <c r="G3" s="446" t="s">
        <v>561</v>
      </c>
      <c r="H3" s="446" t="s">
        <v>562</v>
      </c>
      <c r="I3" s="446" t="s">
        <v>563</v>
      </c>
      <c r="J3" s="446" t="s">
        <v>202</v>
      </c>
      <c r="K3" s="446" t="s">
        <v>564</v>
      </c>
      <c r="L3" s="446" t="s">
        <v>94</v>
      </c>
      <c r="M3" s="446" t="s">
        <v>557</v>
      </c>
      <c r="N3" s="446" t="s">
        <v>558</v>
      </c>
      <c r="O3" s="446" t="s">
        <v>559</v>
      </c>
      <c r="P3" s="446" t="s">
        <v>560</v>
      </c>
      <c r="Q3" s="446" t="s">
        <v>561</v>
      </c>
      <c r="R3" s="446" t="s">
        <v>562</v>
      </c>
      <c r="S3" s="446" t="s">
        <v>563</v>
      </c>
      <c r="T3" s="447" t="s">
        <v>202</v>
      </c>
      <c r="U3" s="447" t="s">
        <v>564</v>
      </c>
    </row>
    <row r="4" spans="1:21" s="86" customFormat="1" ht="18" customHeight="1">
      <c r="A4" s="19" t="s">
        <v>122</v>
      </c>
      <c r="B4" s="85">
        <v>7618</v>
      </c>
      <c r="C4" s="85">
        <v>6655</v>
      </c>
      <c r="D4" s="85">
        <v>82</v>
      </c>
      <c r="E4" s="85">
        <v>342</v>
      </c>
      <c r="F4" s="85">
        <v>263</v>
      </c>
      <c r="G4" s="85">
        <v>0</v>
      </c>
      <c r="H4" s="85">
        <v>8</v>
      </c>
      <c r="I4" s="85">
        <v>3</v>
      </c>
      <c r="J4" s="85">
        <v>238</v>
      </c>
      <c r="K4" s="85">
        <v>27</v>
      </c>
      <c r="L4" s="85">
        <v>1157</v>
      </c>
      <c r="M4" s="85">
        <v>839</v>
      </c>
      <c r="N4" s="85">
        <v>42</v>
      </c>
      <c r="O4" s="85">
        <v>93</v>
      </c>
      <c r="P4" s="85">
        <v>129</v>
      </c>
      <c r="Q4" s="85">
        <v>2</v>
      </c>
      <c r="R4" s="85">
        <v>30</v>
      </c>
      <c r="S4" s="85">
        <v>0</v>
      </c>
      <c r="T4" s="85">
        <v>11</v>
      </c>
      <c r="U4" s="85">
        <v>11</v>
      </c>
    </row>
    <row r="5" spans="1:21" s="86" customFormat="1" ht="18" customHeight="1">
      <c r="A5" s="19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21" s="88" customFormat="1" ht="18" customHeight="1">
      <c r="A6" s="20" t="s">
        <v>123</v>
      </c>
      <c r="B6" s="87">
        <v>7491</v>
      </c>
      <c r="C6" s="87">
        <v>6536</v>
      </c>
      <c r="D6" s="87">
        <v>80</v>
      </c>
      <c r="E6" s="87">
        <v>318</v>
      </c>
      <c r="F6" s="87">
        <v>281</v>
      </c>
      <c r="G6" s="87">
        <v>0</v>
      </c>
      <c r="H6" s="87">
        <v>13</v>
      </c>
      <c r="I6" s="87">
        <v>0</v>
      </c>
      <c r="J6" s="87">
        <v>239</v>
      </c>
      <c r="K6" s="87">
        <v>24</v>
      </c>
      <c r="L6" s="87">
        <v>1098</v>
      </c>
      <c r="M6" s="87">
        <v>822</v>
      </c>
      <c r="N6" s="87">
        <v>52</v>
      </c>
      <c r="O6" s="87">
        <v>76</v>
      </c>
      <c r="P6" s="87">
        <v>100</v>
      </c>
      <c r="Q6" s="87">
        <v>3</v>
      </c>
      <c r="R6" s="87">
        <v>18</v>
      </c>
      <c r="S6" s="87">
        <v>0</v>
      </c>
      <c r="T6" s="87">
        <v>14</v>
      </c>
      <c r="U6" s="87">
        <v>13</v>
      </c>
    </row>
    <row r="7" spans="1:21" s="86" customFormat="1" ht="18" customHeight="1">
      <c r="A7" s="19" t="s">
        <v>13</v>
      </c>
      <c r="B7" s="85">
        <v>0</v>
      </c>
      <c r="C7" s="85">
        <v>0</v>
      </c>
      <c r="D7" s="85">
        <v>0</v>
      </c>
      <c r="E7" s="85">
        <v>0</v>
      </c>
      <c r="F7" s="85">
        <v>0</v>
      </c>
      <c r="G7" s="85">
        <v>0</v>
      </c>
      <c r="H7" s="85">
        <v>0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5">
        <v>0</v>
      </c>
      <c r="U7" s="85">
        <v>0</v>
      </c>
    </row>
    <row r="8" spans="1:21" s="86" customFormat="1" ht="18" customHeight="1">
      <c r="A8" s="19" t="s">
        <v>14</v>
      </c>
      <c r="B8" s="85">
        <v>5081</v>
      </c>
      <c r="C8" s="85">
        <v>4331</v>
      </c>
      <c r="D8" s="85">
        <v>80</v>
      </c>
      <c r="E8" s="85">
        <v>220</v>
      </c>
      <c r="F8" s="85">
        <v>199</v>
      </c>
      <c r="G8" s="85">
        <v>0</v>
      </c>
      <c r="H8" s="85">
        <v>5</v>
      </c>
      <c r="I8" s="85">
        <v>0</v>
      </c>
      <c r="J8" s="85">
        <v>222</v>
      </c>
      <c r="K8" s="85">
        <v>24</v>
      </c>
      <c r="L8" s="85">
        <v>694</v>
      </c>
      <c r="M8" s="85">
        <v>462</v>
      </c>
      <c r="N8" s="85">
        <v>52</v>
      </c>
      <c r="O8" s="85">
        <v>68</v>
      </c>
      <c r="P8" s="85">
        <v>72</v>
      </c>
      <c r="Q8" s="85">
        <v>3</v>
      </c>
      <c r="R8" s="85">
        <v>11</v>
      </c>
      <c r="S8" s="85">
        <v>0</v>
      </c>
      <c r="T8" s="85">
        <v>13</v>
      </c>
      <c r="U8" s="85">
        <v>13</v>
      </c>
    </row>
    <row r="9" spans="1:21" s="86" customFormat="1" ht="18" customHeight="1">
      <c r="A9" s="19" t="s">
        <v>15</v>
      </c>
      <c r="B9" s="85">
        <v>2410</v>
      </c>
      <c r="C9" s="85">
        <v>2205</v>
      </c>
      <c r="D9" s="85">
        <v>0</v>
      </c>
      <c r="E9" s="85">
        <v>98</v>
      </c>
      <c r="F9" s="85">
        <v>82</v>
      </c>
      <c r="G9" s="85">
        <v>0</v>
      </c>
      <c r="H9" s="85">
        <v>8</v>
      </c>
      <c r="I9" s="85">
        <v>0</v>
      </c>
      <c r="J9" s="85">
        <v>17</v>
      </c>
      <c r="K9" s="85">
        <v>0</v>
      </c>
      <c r="L9" s="85">
        <v>404</v>
      </c>
      <c r="M9" s="85">
        <v>360</v>
      </c>
      <c r="N9" s="85">
        <v>0</v>
      </c>
      <c r="O9" s="85">
        <v>8</v>
      </c>
      <c r="P9" s="85">
        <v>28</v>
      </c>
      <c r="Q9" s="85">
        <v>0</v>
      </c>
      <c r="R9" s="85">
        <v>7</v>
      </c>
      <c r="S9" s="85">
        <v>0</v>
      </c>
      <c r="T9" s="85">
        <v>1</v>
      </c>
      <c r="U9" s="85">
        <v>0</v>
      </c>
    </row>
    <row r="10" spans="1:21" s="86" customFormat="1" ht="18" customHeight="1">
      <c r="A10" s="19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</row>
    <row r="11" spans="1:21" s="88" customFormat="1" ht="18" customHeight="1">
      <c r="A11" s="20" t="s">
        <v>16</v>
      </c>
      <c r="B11" s="87">
        <v>6999</v>
      </c>
      <c r="C11" s="87">
        <v>6156</v>
      </c>
      <c r="D11" s="87">
        <v>65</v>
      </c>
      <c r="E11" s="87">
        <v>293</v>
      </c>
      <c r="F11" s="87">
        <v>260</v>
      </c>
      <c r="G11" s="87">
        <v>0</v>
      </c>
      <c r="H11" s="87">
        <v>12</v>
      </c>
      <c r="I11" s="87">
        <v>0</v>
      </c>
      <c r="J11" s="87">
        <v>213</v>
      </c>
      <c r="K11" s="87">
        <v>0</v>
      </c>
      <c r="L11" s="87">
        <v>927</v>
      </c>
      <c r="M11" s="87">
        <v>714</v>
      </c>
      <c r="N11" s="87">
        <v>40</v>
      </c>
      <c r="O11" s="87">
        <v>67</v>
      </c>
      <c r="P11" s="87">
        <v>82</v>
      </c>
      <c r="Q11" s="87">
        <v>0</v>
      </c>
      <c r="R11" s="87">
        <v>17</v>
      </c>
      <c r="S11" s="87">
        <v>0</v>
      </c>
      <c r="T11" s="87">
        <v>7</v>
      </c>
      <c r="U11" s="87">
        <v>0</v>
      </c>
    </row>
    <row r="12" spans="1:21" s="88" customFormat="1" ht="18" customHeight="1">
      <c r="A12" s="20" t="s">
        <v>17</v>
      </c>
      <c r="B12" s="87">
        <v>492</v>
      </c>
      <c r="C12" s="87">
        <v>380</v>
      </c>
      <c r="D12" s="87">
        <v>15</v>
      </c>
      <c r="E12" s="87">
        <v>25</v>
      </c>
      <c r="F12" s="87">
        <v>21</v>
      </c>
      <c r="G12" s="87">
        <v>0</v>
      </c>
      <c r="H12" s="87">
        <v>1</v>
      </c>
      <c r="I12" s="87">
        <v>0</v>
      </c>
      <c r="J12" s="87">
        <v>26</v>
      </c>
      <c r="K12" s="87">
        <v>24</v>
      </c>
      <c r="L12" s="87">
        <v>171</v>
      </c>
      <c r="M12" s="87">
        <v>108</v>
      </c>
      <c r="N12" s="87">
        <v>12</v>
      </c>
      <c r="O12" s="87">
        <v>9</v>
      </c>
      <c r="P12" s="87">
        <v>18</v>
      </c>
      <c r="Q12" s="87">
        <v>3</v>
      </c>
      <c r="R12" s="87">
        <v>1</v>
      </c>
      <c r="S12" s="87">
        <v>0</v>
      </c>
      <c r="T12" s="87">
        <v>7</v>
      </c>
      <c r="U12" s="87">
        <v>13</v>
      </c>
    </row>
    <row r="13" spans="1:21" s="86" customFormat="1" ht="18" customHeight="1">
      <c r="A13" s="19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</row>
    <row r="14" spans="1:21" s="86" customFormat="1" ht="18" customHeight="1">
      <c r="A14" s="19" t="s">
        <v>18</v>
      </c>
      <c r="B14" s="85">
        <v>4804</v>
      </c>
      <c r="C14" s="85">
        <v>4198</v>
      </c>
      <c r="D14" s="85">
        <v>40</v>
      </c>
      <c r="E14" s="85">
        <v>211</v>
      </c>
      <c r="F14" s="85">
        <v>179</v>
      </c>
      <c r="G14" s="85">
        <v>0</v>
      </c>
      <c r="H14" s="85">
        <v>6</v>
      </c>
      <c r="I14" s="85">
        <v>0</v>
      </c>
      <c r="J14" s="85">
        <v>170</v>
      </c>
      <c r="K14" s="85">
        <v>0</v>
      </c>
      <c r="L14" s="85">
        <v>520</v>
      </c>
      <c r="M14" s="85">
        <v>422</v>
      </c>
      <c r="N14" s="85">
        <v>19</v>
      </c>
      <c r="O14" s="85">
        <v>45</v>
      </c>
      <c r="P14" s="85">
        <v>32</v>
      </c>
      <c r="Q14" s="85">
        <v>0</v>
      </c>
      <c r="R14" s="85">
        <v>0</v>
      </c>
      <c r="S14" s="85">
        <v>0</v>
      </c>
      <c r="T14" s="85">
        <v>2</v>
      </c>
      <c r="U14" s="85">
        <v>0</v>
      </c>
    </row>
    <row r="15" spans="1:21" s="86" customFormat="1" ht="18" customHeight="1">
      <c r="A15" s="19" t="s">
        <v>19</v>
      </c>
      <c r="B15" s="85">
        <v>551</v>
      </c>
      <c r="C15" s="85">
        <v>477</v>
      </c>
      <c r="D15" s="85">
        <v>0</v>
      </c>
      <c r="E15" s="85">
        <v>35</v>
      </c>
      <c r="F15" s="85">
        <v>20</v>
      </c>
      <c r="G15" s="85">
        <v>0</v>
      </c>
      <c r="H15" s="85">
        <v>0</v>
      </c>
      <c r="I15" s="85">
        <v>0</v>
      </c>
      <c r="J15" s="85">
        <v>19</v>
      </c>
      <c r="K15" s="85">
        <v>0</v>
      </c>
      <c r="L15" s="85">
        <v>99</v>
      </c>
      <c r="M15" s="85">
        <v>75</v>
      </c>
      <c r="N15" s="85">
        <v>0</v>
      </c>
      <c r="O15" s="85">
        <v>9</v>
      </c>
      <c r="P15" s="85">
        <v>13</v>
      </c>
      <c r="Q15" s="85">
        <v>0</v>
      </c>
      <c r="R15" s="85">
        <v>0</v>
      </c>
      <c r="S15" s="85">
        <v>0</v>
      </c>
      <c r="T15" s="85">
        <v>2</v>
      </c>
      <c r="U15" s="85">
        <v>0</v>
      </c>
    </row>
    <row r="16" spans="1:21" s="86" customFormat="1" ht="18" customHeight="1">
      <c r="A16" s="19" t="s">
        <v>20</v>
      </c>
      <c r="B16" s="85">
        <v>206</v>
      </c>
      <c r="C16" s="85">
        <v>194</v>
      </c>
      <c r="D16" s="85">
        <v>0</v>
      </c>
      <c r="E16" s="85">
        <v>12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31</v>
      </c>
      <c r="M16" s="85">
        <v>27</v>
      </c>
      <c r="N16" s="85">
        <v>0</v>
      </c>
      <c r="O16" s="85">
        <v>4</v>
      </c>
      <c r="P16" s="85">
        <v>0</v>
      </c>
      <c r="Q16" s="85">
        <v>0</v>
      </c>
      <c r="R16" s="85">
        <v>0</v>
      </c>
      <c r="S16" s="85">
        <v>0</v>
      </c>
      <c r="T16" s="85">
        <v>0</v>
      </c>
      <c r="U16" s="85">
        <v>0</v>
      </c>
    </row>
    <row r="17" spans="1:21" s="86" customFormat="1" ht="18" customHeight="1">
      <c r="A17" s="19" t="s">
        <v>21</v>
      </c>
      <c r="B17" s="85">
        <v>65</v>
      </c>
      <c r="C17" s="85">
        <v>51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14</v>
      </c>
      <c r="K17" s="85">
        <v>0</v>
      </c>
      <c r="L17" s="85">
        <v>20</v>
      </c>
      <c r="M17" s="85">
        <v>18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85">
        <v>0</v>
      </c>
      <c r="T17" s="85">
        <v>2</v>
      </c>
      <c r="U17" s="85">
        <v>0</v>
      </c>
    </row>
    <row r="18" spans="1:21" s="86" customFormat="1" ht="18" customHeight="1">
      <c r="A18" s="19" t="s">
        <v>22</v>
      </c>
      <c r="B18" s="85">
        <v>70</v>
      </c>
      <c r="C18" s="85">
        <v>64</v>
      </c>
      <c r="D18" s="85">
        <v>0</v>
      </c>
      <c r="E18" s="85">
        <v>3</v>
      </c>
      <c r="F18" s="85">
        <v>3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24</v>
      </c>
      <c r="M18" s="85">
        <v>19</v>
      </c>
      <c r="N18" s="85">
        <v>0</v>
      </c>
      <c r="O18" s="85">
        <v>1</v>
      </c>
      <c r="P18" s="85">
        <v>4</v>
      </c>
      <c r="Q18" s="85">
        <v>0</v>
      </c>
      <c r="R18" s="85">
        <v>0</v>
      </c>
      <c r="S18" s="85">
        <v>0</v>
      </c>
      <c r="T18" s="85">
        <v>0</v>
      </c>
      <c r="U18" s="85">
        <v>0</v>
      </c>
    </row>
    <row r="19" spans="1:21" s="86" customFormat="1" ht="18" customHeight="1">
      <c r="A19" s="19" t="s">
        <v>23</v>
      </c>
      <c r="B19" s="85">
        <v>360</v>
      </c>
      <c r="C19" s="85">
        <v>335</v>
      </c>
      <c r="D19" s="85">
        <v>7</v>
      </c>
      <c r="E19" s="85">
        <v>0</v>
      </c>
      <c r="F19" s="85">
        <v>14</v>
      </c>
      <c r="G19" s="85">
        <v>0</v>
      </c>
      <c r="H19" s="85">
        <v>4</v>
      </c>
      <c r="I19" s="85">
        <v>0</v>
      </c>
      <c r="J19" s="85">
        <v>0</v>
      </c>
      <c r="K19" s="85">
        <v>0</v>
      </c>
      <c r="L19" s="85">
        <v>43</v>
      </c>
      <c r="M19" s="85">
        <v>20</v>
      </c>
      <c r="N19" s="85">
        <v>2</v>
      </c>
      <c r="O19" s="85">
        <v>0</v>
      </c>
      <c r="P19" s="85">
        <v>9</v>
      </c>
      <c r="Q19" s="85">
        <v>0</v>
      </c>
      <c r="R19" s="85">
        <v>12</v>
      </c>
      <c r="S19" s="85">
        <v>0</v>
      </c>
      <c r="T19" s="85">
        <v>0</v>
      </c>
      <c r="U19" s="85">
        <v>0</v>
      </c>
    </row>
    <row r="20" spans="1:21" s="86" customFormat="1" ht="18" customHeight="1">
      <c r="A20" s="19" t="s">
        <v>24</v>
      </c>
      <c r="B20" s="85">
        <v>187</v>
      </c>
      <c r="C20" s="85">
        <v>169</v>
      </c>
      <c r="D20" s="85">
        <v>1</v>
      </c>
      <c r="E20" s="85">
        <v>14</v>
      </c>
      <c r="F20" s="85">
        <v>3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49</v>
      </c>
      <c r="M20" s="85">
        <v>30</v>
      </c>
      <c r="N20" s="85">
        <v>10</v>
      </c>
      <c r="O20" s="85">
        <v>6</v>
      </c>
      <c r="P20" s="85">
        <v>3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</row>
    <row r="21" spans="1:21" s="86" customFormat="1" ht="18" customHeight="1">
      <c r="A21" s="19" t="s">
        <v>25</v>
      </c>
      <c r="B21" s="85">
        <v>268</v>
      </c>
      <c r="C21" s="85">
        <v>240</v>
      </c>
      <c r="D21" s="85">
        <v>2</v>
      </c>
      <c r="E21" s="85">
        <v>2</v>
      </c>
      <c r="F21" s="85">
        <v>15</v>
      </c>
      <c r="G21" s="85">
        <v>0</v>
      </c>
      <c r="H21" s="85">
        <v>1</v>
      </c>
      <c r="I21" s="85">
        <v>0</v>
      </c>
      <c r="J21" s="85">
        <v>8</v>
      </c>
      <c r="K21" s="85">
        <v>0</v>
      </c>
      <c r="L21" s="85">
        <v>39</v>
      </c>
      <c r="M21" s="85">
        <v>21</v>
      </c>
      <c r="N21" s="85">
        <v>4</v>
      </c>
      <c r="O21" s="85">
        <v>1</v>
      </c>
      <c r="P21" s="85">
        <v>12</v>
      </c>
      <c r="Q21" s="85">
        <v>0</v>
      </c>
      <c r="R21" s="85">
        <v>1</v>
      </c>
      <c r="S21" s="85">
        <v>0</v>
      </c>
      <c r="T21" s="85">
        <v>0</v>
      </c>
      <c r="U21" s="85">
        <v>0</v>
      </c>
    </row>
    <row r="22" spans="1:21" s="86" customFormat="1" ht="18" customHeight="1">
      <c r="A22" s="19" t="s">
        <v>26</v>
      </c>
      <c r="B22" s="85">
        <v>9</v>
      </c>
      <c r="C22" s="85">
        <v>9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12</v>
      </c>
      <c r="M22" s="85">
        <v>12</v>
      </c>
      <c r="N22" s="85">
        <v>0</v>
      </c>
      <c r="O22" s="85">
        <v>0</v>
      </c>
      <c r="P22" s="85">
        <v>0</v>
      </c>
      <c r="Q22" s="85">
        <v>0</v>
      </c>
      <c r="R22" s="85">
        <v>0</v>
      </c>
      <c r="S22" s="85">
        <v>0</v>
      </c>
      <c r="T22" s="85">
        <v>0</v>
      </c>
      <c r="U22" s="85">
        <v>0</v>
      </c>
    </row>
    <row r="23" spans="1:21" s="86" customFormat="1" ht="18" customHeight="1">
      <c r="A23" s="19" t="s">
        <v>27</v>
      </c>
      <c r="B23" s="85">
        <v>77</v>
      </c>
      <c r="C23" s="85">
        <v>56</v>
      </c>
      <c r="D23" s="85">
        <v>11</v>
      </c>
      <c r="E23" s="85">
        <v>0</v>
      </c>
      <c r="F23" s="85">
        <v>7</v>
      </c>
      <c r="G23" s="85">
        <v>0</v>
      </c>
      <c r="H23" s="85">
        <v>1</v>
      </c>
      <c r="I23" s="85">
        <v>0</v>
      </c>
      <c r="J23" s="85">
        <v>2</v>
      </c>
      <c r="K23" s="85">
        <v>0</v>
      </c>
      <c r="L23" s="85">
        <v>24</v>
      </c>
      <c r="M23" s="85">
        <v>18</v>
      </c>
      <c r="N23" s="85">
        <v>4</v>
      </c>
      <c r="O23" s="85">
        <v>0</v>
      </c>
      <c r="P23" s="85">
        <v>1</v>
      </c>
      <c r="Q23" s="85">
        <v>0</v>
      </c>
      <c r="R23" s="85">
        <v>1</v>
      </c>
      <c r="S23" s="85">
        <v>0</v>
      </c>
      <c r="T23" s="85">
        <v>0</v>
      </c>
      <c r="U23" s="85">
        <v>0</v>
      </c>
    </row>
    <row r="24" spans="1:21" s="86" customFormat="1" ht="18" customHeight="1">
      <c r="A24" s="19" t="s">
        <v>28</v>
      </c>
      <c r="B24" s="85">
        <v>272</v>
      </c>
      <c r="C24" s="85">
        <v>272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11</v>
      </c>
      <c r="M24" s="85">
        <v>11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</row>
    <row r="25" spans="1:21" s="86" customFormat="1" ht="18" customHeight="1">
      <c r="A25" s="19" t="s">
        <v>29</v>
      </c>
      <c r="B25" s="85">
        <v>12</v>
      </c>
      <c r="C25" s="85">
        <v>7</v>
      </c>
      <c r="D25" s="85">
        <v>0</v>
      </c>
      <c r="E25" s="85">
        <v>0</v>
      </c>
      <c r="F25" s="85">
        <v>5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11</v>
      </c>
      <c r="M25" s="85">
        <v>4</v>
      </c>
      <c r="N25" s="85">
        <v>0</v>
      </c>
      <c r="O25" s="85">
        <v>0</v>
      </c>
      <c r="P25" s="85">
        <v>7</v>
      </c>
      <c r="Q25" s="85">
        <v>0</v>
      </c>
      <c r="R25" s="85">
        <v>0</v>
      </c>
      <c r="S25" s="85">
        <v>0</v>
      </c>
      <c r="T25" s="85">
        <v>0</v>
      </c>
      <c r="U25" s="85">
        <v>0</v>
      </c>
    </row>
    <row r="26" spans="1:21" s="86" customFormat="1" ht="18" customHeight="1">
      <c r="A26" s="19" t="s">
        <v>30</v>
      </c>
      <c r="B26" s="85">
        <v>54</v>
      </c>
      <c r="C26" s="85">
        <v>35</v>
      </c>
      <c r="D26" s="85">
        <v>0</v>
      </c>
      <c r="E26" s="85">
        <v>16</v>
      </c>
      <c r="F26" s="85">
        <v>3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29</v>
      </c>
      <c r="M26" s="85">
        <v>25</v>
      </c>
      <c r="N26" s="85">
        <v>0</v>
      </c>
      <c r="O26" s="85">
        <v>1</v>
      </c>
      <c r="P26" s="85">
        <v>0</v>
      </c>
      <c r="Q26" s="85">
        <v>0</v>
      </c>
      <c r="R26" s="85">
        <v>3</v>
      </c>
      <c r="S26" s="85">
        <v>0</v>
      </c>
      <c r="T26" s="85">
        <v>0</v>
      </c>
      <c r="U26" s="85">
        <v>0</v>
      </c>
    </row>
    <row r="27" spans="1:21" s="86" customFormat="1" ht="18" customHeight="1">
      <c r="A27" s="19" t="s">
        <v>31</v>
      </c>
      <c r="B27" s="85">
        <v>64</v>
      </c>
      <c r="C27" s="85">
        <v>49</v>
      </c>
      <c r="D27" s="85">
        <v>4</v>
      </c>
      <c r="E27" s="85">
        <v>0</v>
      </c>
      <c r="F27" s="85">
        <v>11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15</v>
      </c>
      <c r="M27" s="85">
        <v>12</v>
      </c>
      <c r="N27" s="85">
        <v>1</v>
      </c>
      <c r="O27" s="85">
        <v>0</v>
      </c>
      <c r="P27" s="85">
        <v>1</v>
      </c>
      <c r="Q27" s="85">
        <v>0</v>
      </c>
      <c r="R27" s="85">
        <v>0</v>
      </c>
      <c r="S27" s="85">
        <v>0</v>
      </c>
      <c r="T27" s="85">
        <v>1</v>
      </c>
      <c r="U27" s="85">
        <v>0</v>
      </c>
    </row>
    <row r="28" spans="1:21" s="86" customFormat="1" ht="18" customHeight="1">
      <c r="A28" s="19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</row>
    <row r="29" spans="1:21" s="88" customFormat="1" ht="18" customHeight="1">
      <c r="A29" s="20" t="s">
        <v>32</v>
      </c>
      <c r="B29" s="87">
        <v>0</v>
      </c>
      <c r="C29" s="87">
        <v>0</v>
      </c>
      <c r="D29" s="87">
        <v>0</v>
      </c>
      <c r="E29" s="87">
        <v>0</v>
      </c>
      <c r="F29" s="87">
        <v>0</v>
      </c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87">
        <v>0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</row>
    <row r="30" spans="1:21" s="86" customFormat="1" ht="18" customHeight="1">
      <c r="A30" s="19" t="s">
        <v>33</v>
      </c>
      <c r="B30" s="85">
        <v>0</v>
      </c>
      <c r="C30" s="85">
        <v>0</v>
      </c>
      <c r="D30" s="85">
        <v>0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  <c r="U30" s="85">
        <v>0</v>
      </c>
    </row>
    <row r="31" spans="1:21" s="86" customFormat="1" ht="18" customHeight="1">
      <c r="A31" s="19" t="s">
        <v>34</v>
      </c>
      <c r="B31" s="85">
        <v>0</v>
      </c>
      <c r="C31" s="85">
        <v>0</v>
      </c>
      <c r="D31" s="85">
        <v>0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</row>
    <row r="32" spans="1:21" s="86" customFormat="1" ht="18" customHeight="1">
      <c r="A32" s="19" t="s">
        <v>101</v>
      </c>
      <c r="B32" s="85">
        <v>0</v>
      </c>
      <c r="C32" s="85">
        <v>0</v>
      </c>
      <c r="D32" s="85">
        <v>0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</row>
    <row r="33" spans="1:21" s="86" customFormat="1" ht="18" customHeight="1">
      <c r="A33" s="19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</row>
    <row r="34" spans="1:21" s="88" customFormat="1" ht="18" customHeight="1">
      <c r="A34" s="20" t="s">
        <v>35</v>
      </c>
      <c r="B34" s="87">
        <v>81</v>
      </c>
      <c r="C34" s="87">
        <v>45</v>
      </c>
      <c r="D34" s="87">
        <v>0</v>
      </c>
      <c r="E34" s="87">
        <v>25</v>
      </c>
      <c r="F34" s="87">
        <v>11</v>
      </c>
      <c r="G34" s="87">
        <v>0</v>
      </c>
      <c r="H34" s="87">
        <v>0</v>
      </c>
      <c r="I34" s="87">
        <v>0</v>
      </c>
      <c r="J34" s="87">
        <v>0</v>
      </c>
      <c r="K34" s="87">
        <v>0</v>
      </c>
      <c r="L34" s="87">
        <v>20</v>
      </c>
      <c r="M34" s="87">
        <v>13</v>
      </c>
      <c r="N34" s="87">
        <v>0</v>
      </c>
      <c r="O34" s="87">
        <v>7</v>
      </c>
      <c r="P34" s="87">
        <v>0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</row>
    <row r="35" spans="1:21" s="86" customFormat="1" ht="18" customHeight="1">
      <c r="A35" s="19" t="s">
        <v>36</v>
      </c>
      <c r="B35" s="85">
        <v>75</v>
      </c>
      <c r="C35" s="85">
        <v>39</v>
      </c>
      <c r="D35" s="85">
        <v>0</v>
      </c>
      <c r="E35" s="85">
        <v>25</v>
      </c>
      <c r="F35" s="85">
        <v>11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>
        <v>14</v>
      </c>
      <c r="M35" s="85">
        <v>7</v>
      </c>
      <c r="N35" s="85">
        <v>0</v>
      </c>
      <c r="O35" s="85">
        <v>7</v>
      </c>
      <c r="P35" s="85">
        <v>0</v>
      </c>
      <c r="Q35" s="85">
        <v>0</v>
      </c>
      <c r="R35" s="85">
        <v>0</v>
      </c>
      <c r="S35" s="85">
        <v>0</v>
      </c>
      <c r="T35" s="85">
        <v>0</v>
      </c>
      <c r="U35" s="85">
        <v>0</v>
      </c>
    </row>
    <row r="36" spans="1:21" s="86" customFormat="1" ht="18" customHeight="1">
      <c r="A36" s="19" t="s">
        <v>37</v>
      </c>
      <c r="B36" s="85">
        <v>0</v>
      </c>
      <c r="C36" s="85">
        <v>0</v>
      </c>
      <c r="D36" s="85">
        <v>0</v>
      </c>
      <c r="E36" s="85">
        <v>0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0</v>
      </c>
      <c r="R36" s="85">
        <v>0</v>
      </c>
      <c r="S36" s="85">
        <v>0</v>
      </c>
      <c r="T36" s="85">
        <v>0</v>
      </c>
      <c r="U36" s="85">
        <v>0</v>
      </c>
    </row>
    <row r="37" spans="1:21" s="86" customFormat="1" ht="18" customHeight="1">
      <c r="A37" s="19" t="s">
        <v>38</v>
      </c>
      <c r="B37" s="85">
        <v>0</v>
      </c>
      <c r="C37" s="85">
        <v>0</v>
      </c>
      <c r="D37" s="85">
        <v>0</v>
      </c>
      <c r="E37" s="85">
        <v>0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85">
        <v>0</v>
      </c>
      <c r="P37" s="85">
        <v>0</v>
      </c>
      <c r="Q37" s="85">
        <v>0</v>
      </c>
      <c r="R37" s="85">
        <v>0</v>
      </c>
      <c r="S37" s="85">
        <v>0</v>
      </c>
      <c r="T37" s="85">
        <v>0</v>
      </c>
      <c r="U37" s="85">
        <v>0</v>
      </c>
    </row>
    <row r="38" spans="1:21" s="86" customFormat="1" ht="18" customHeight="1">
      <c r="A38" s="19" t="s">
        <v>39</v>
      </c>
      <c r="B38" s="85">
        <v>0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  <c r="T38" s="85">
        <v>0</v>
      </c>
      <c r="U38" s="85">
        <v>0</v>
      </c>
    </row>
    <row r="39" spans="1:21" s="86" customFormat="1" ht="18" customHeight="1">
      <c r="A39" s="19" t="s">
        <v>40</v>
      </c>
      <c r="B39" s="85">
        <v>0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  <c r="T39" s="85">
        <v>0</v>
      </c>
      <c r="U39" s="85">
        <v>0</v>
      </c>
    </row>
    <row r="40" spans="1:21" s="86" customFormat="1" ht="18" customHeight="1">
      <c r="A40" s="19" t="s">
        <v>41</v>
      </c>
      <c r="B40" s="85">
        <v>0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  <c r="Q40" s="85">
        <v>0</v>
      </c>
      <c r="R40" s="85">
        <v>0</v>
      </c>
      <c r="S40" s="85">
        <v>0</v>
      </c>
      <c r="T40" s="85">
        <v>0</v>
      </c>
      <c r="U40" s="85">
        <v>0</v>
      </c>
    </row>
    <row r="41" spans="1:21" s="86" customFormat="1" ht="18" customHeight="1">
      <c r="A41" s="19" t="s">
        <v>42</v>
      </c>
      <c r="B41" s="85">
        <v>6</v>
      </c>
      <c r="C41" s="85">
        <v>6</v>
      </c>
      <c r="D41" s="85">
        <v>0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6</v>
      </c>
      <c r="M41" s="85">
        <v>6</v>
      </c>
      <c r="N41" s="85">
        <v>0</v>
      </c>
      <c r="O41" s="85">
        <v>0</v>
      </c>
      <c r="P41" s="85">
        <v>0</v>
      </c>
      <c r="Q41" s="85">
        <v>0</v>
      </c>
      <c r="R41" s="85">
        <v>0</v>
      </c>
      <c r="S41" s="85">
        <v>0</v>
      </c>
      <c r="T41" s="85">
        <v>0</v>
      </c>
      <c r="U41" s="85">
        <v>0</v>
      </c>
    </row>
    <row r="42" spans="1:21" s="86" customFormat="1" ht="18" customHeight="1">
      <c r="A42" s="19" t="s">
        <v>43</v>
      </c>
      <c r="B42" s="85">
        <v>0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R42" s="85">
        <v>0</v>
      </c>
      <c r="S42" s="85">
        <v>0</v>
      </c>
      <c r="T42" s="85">
        <v>0</v>
      </c>
      <c r="U42" s="85">
        <v>0</v>
      </c>
    </row>
    <row r="43" spans="1:21" s="86" customFormat="1" ht="18" customHeight="1">
      <c r="A43" s="19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</row>
    <row r="44" spans="1:21" s="88" customFormat="1" ht="18" customHeight="1">
      <c r="A44" s="20" t="s">
        <v>44</v>
      </c>
      <c r="B44" s="87">
        <v>0</v>
      </c>
      <c r="C44" s="87">
        <v>0</v>
      </c>
      <c r="D44" s="87">
        <v>0</v>
      </c>
      <c r="E44" s="87"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v>0</v>
      </c>
      <c r="L44" s="87">
        <v>0</v>
      </c>
      <c r="M44" s="87">
        <v>0</v>
      </c>
      <c r="N44" s="87">
        <v>0</v>
      </c>
      <c r="O44" s="87">
        <v>0</v>
      </c>
      <c r="P44" s="87">
        <v>0</v>
      </c>
      <c r="Q44" s="87">
        <v>0</v>
      </c>
      <c r="R44" s="87">
        <v>0</v>
      </c>
      <c r="S44" s="87">
        <v>0</v>
      </c>
      <c r="T44" s="87">
        <v>0</v>
      </c>
      <c r="U44" s="87">
        <v>0</v>
      </c>
    </row>
    <row r="45" spans="1:21" s="86" customFormat="1" ht="18" customHeight="1">
      <c r="A45" s="19" t="s">
        <v>45</v>
      </c>
      <c r="B45" s="85">
        <v>0</v>
      </c>
      <c r="C45" s="85">
        <v>0</v>
      </c>
      <c r="D45" s="85">
        <v>0</v>
      </c>
      <c r="E45" s="85">
        <v>0</v>
      </c>
      <c r="F45" s="85">
        <v>0</v>
      </c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  <c r="Q45" s="85">
        <v>0</v>
      </c>
      <c r="R45" s="85">
        <v>0</v>
      </c>
      <c r="S45" s="85">
        <v>0</v>
      </c>
      <c r="T45" s="85">
        <v>0</v>
      </c>
      <c r="U45" s="85">
        <v>0</v>
      </c>
    </row>
    <row r="46" spans="1:21" s="86" customFormat="1" ht="18" customHeight="1">
      <c r="A46" s="19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</row>
    <row r="47" spans="1:21" s="88" customFormat="1" ht="18" customHeight="1">
      <c r="A47" s="20" t="s">
        <v>46</v>
      </c>
      <c r="B47" s="87">
        <v>220</v>
      </c>
      <c r="C47" s="87">
        <v>171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25</v>
      </c>
      <c r="K47" s="87">
        <v>24</v>
      </c>
      <c r="L47" s="87">
        <v>44</v>
      </c>
      <c r="M47" s="87">
        <v>28</v>
      </c>
      <c r="N47" s="87">
        <v>0</v>
      </c>
      <c r="O47" s="87">
        <v>0</v>
      </c>
      <c r="P47" s="87">
        <v>0</v>
      </c>
      <c r="Q47" s="87">
        <v>0</v>
      </c>
      <c r="R47" s="87">
        <v>0</v>
      </c>
      <c r="S47" s="87">
        <v>0</v>
      </c>
      <c r="T47" s="87">
        <v>3</v>
      </c>
      <c r="U47" s="87">
        <v>13</v>
      </c>
    </row>
    <row r="48" spans="1:21" s="86" customFormat="1" ht="18" customHeight="1">
      <c r="A48" s="19" t="s">
        <v>47</v>
      </c>
      <c r="B48" s="85">
        <v>220</v>
      </c>
      <c r="C48" s="85">
        <v>171</v>
      </c>
      <c r="D48" s="85">
        <v>0</v>
      </c>
      <c r="E48" s="85">
        <v>0</v>
      </c>
      <c r="F48" s="85">
        <v>0</v>
      </c>
      <c r="G48" s="85">
        <v>0</v>
      </c>
      <c r="H48" s="85">
        <v>0</v>
      </c>
      <c r="I48" s="85">
        <v>0</v>
      </c>
      <c r="J48" s="85">
        <v>25</v>
      </c>
      <c r="K48" s="85">
        <v>24</v>
      </c>
      <c r="L48" s="85">
        <v>44</v>
      </c>
      <c r="M48" s="85">
        <v>28</v>
      </c>
      <c r="N48" s="85">
        <v>0</v>
      </c>
      <c r="O48" s="85">
        <v>0</v>
      </c>
      <c r="P48" s="85">
        <v>0</v>
      </c>
      <c r="Q48" s="85">
        <v>0</v>
      </c>
      <c r="R48" s="85">
        <v>0</v>
      </c>
      <c r="S48" s="85">
        <v>0</v>
      </c>
      <c r="T48" s="85">
        <v>3</v>
      </c>
      <c r="U48" s="85">
        <v>13</v>
      </c>
    </row>
    <row r="49" spans="1:21" s="86" customFormat="1" ht="18" customHeight="1">
      <c r="A49" s="19" t="s">
        <v>48</v>
      </c>
      <c r="B49" s="85">
        <v>0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85">
        <v>0</v>
      </c>
    </row>
    <row r="50" spans="1:21" s="86" customFormat="1" ht="18" customHeight="1">
      <c r="A50" s="19" t="s">
        <v>49</v>
      </c>
      <c r="B50" s="85">
        <v>0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</row>
    <row r="51" spans="1:21" s="86" customFormat="1" ht="18" customHeight="1" thickBot="1">
      <c r="A51" s="27" t="s">
        <v>50</v>
      </c>
      <c r="B51" s="89">
        <v>0</v>
      </c>
      <c r="C51" s="89">
        <v>0</v>
      </c>
      <c r="D51" s="89">
        <v>0</v>
      </c>
      <c r="E51" s="89">
        <v>0</v>
      </c>
      <c r="F51" s="89">
        <v>0</v>
      </c>
      <c r="G51" s="89">
        <v>0</v>
      </c>
      <c r="H51" s="89">
        <v>0</v>
      </c>
      <c r="I51" s="89">
        <v>0</v>
      </c>
      <c r="J51" s="89">
        <v>0</v>
      </c>
      <c r="K51" s="89">
        <v>0</v>
      </c>
      <c r="L51" s="89">
        <v>0</v>
      </c>
      <c r="M51" s="89">
        <v>0</v>
      </c>
      <c r="N51" s="89">
        <v>0</v>
      </c>
      <c r="O51" s="89">
        <v>0</v>
      </c>
      <c r="P51" s="89">
        <v>0</v>
      </c>
      <c r="Q51" s="89">
        <v>0</v>
      </c>
      <c r="R51" s="89">
        <v>0</v>
      </c>
      <c r="S51" s="89">
        <v>0</v>
      </c>
      <c r="T51" s="89">
        <v>0</v>
      </c>
      <c r="U51" s="89">
        <v>0</v>
      </c>
    </row>
    <row r="52" spans="1:21" s="449" customFormat="1" ht="18" thickBot="1">
      <c r="A52" s="441" t="s">
        <v>565</v>
      </c>
      <c r="B52" s="448"/>
      <c r="C52" s="448"/>
      <c r="D52" s="448"/>
      <c r="E52" s="448"/>
      <c r="F52" s="448"/>
      <c r="G52" s="448"/>
      <c r="H52" s="448"/>
      <c r="I52" s="448"/>
      <c r="J52" s="448"/>
      <c r="K52" s="448"/>
      <c r="L52" s="448"/>
      <c r="M52" s="448"/>
      <c r="N52" s="448"/>
      <c r="O52" s="448"/>
      <c r="P52" s="448"/>
      <c r="Q52" s="448"/>
      <c r="R52" s="448"/>
      <c r="S52" s="448"/>
      <c r="T52" s="448"/>
      <c r="U52" s="443" t="s">
        <v>506</v>
      </c>
    </row>
    <row r="53" spans="1:21" s="445" customFormat="1" ht="13.5" customHeight="1">
      <c r="A53" s="795" t="s">
        <v>483</v>
      </c>
      <c r="B53" s="797" t="s">
        <v>555</v>
      </c>
      <c r="C53" s="798"/>
      <c r="D53" s="798"/>
      <c r="E53" s="798"/>
      <c r="F53" s="798"/>
      <c r="G53" s="798"/>
      <c r="H53" s="798"/>
      <c r="I53" s="798"/>
      <c r="J53" s="798"/>
      <c r="K53" s="799"/>
      <c r="L53" s="797" t="s">
        <v>556</v>
      </c>
      <c r="M53" s="798"/>
      <c r="N53" s="798"/>
      <c r="O53" s="798"/>
      <c r="P53" s="798"/>
      <c r="Q53" s="798"/>
      <c r="R53" s="798"/>
      <c r="S53" s="798"/>
      <c r="T53" s="798"/>
      <c r="U53" s="798"/>
    </row>
    <row r="54" spans="1:21" s="445" customFormat="1" ht="13.5" customHeight="1">
      <c r="A54" s="796"/>
      <c r="B54" s="446" t="s">
        <v>94</v>
      </c>
      <c r="C54" s="446" t="s">
        <v>557</v>
      </c>
      <c r="D54" s="446" t="s">
        <v>558</v>
      </c>
      <c r="E54" s="446" t="s">
        <v>559</v>
      </c>
      <c r="F54" s="446" t="s">
        <v>560</v>
      </c>
      <c r="G54" s="446" t="s">
        <v>561</v>
      </c>
      <c r="H54" s="446" t="s">
        <v>562</v>
      </c>
      <c r="I54" s="446" t="s">
        <v>563</v>
      </c>
      <c r="J54" s="446" t="s">
        <v>202</v>
      </c>
      <c r="K54" s="446" t="s">
        <v>564</v>
      </c>
      <c r="L54" s="446" t="s">
        <v>94</v>
      </c>
      <c r="M54" s="446" t="s">
        <v>557</v>
      </c>
      <c r="N54" s="446" t="s">
        <v>558</v>
      </c>
      <c r="O54" s="446" t="s">
        <v>559</v>
      </c>
      <c r="P54" s="446" t="s">
        <v>560</v>
      </c>
      <c r="Q54" s="446" t="s">
        <v>561</v>
      </c>
      <c r="R54" s="446" t="s">
        <v>562</v>
      </c>
      <c r="S54" s="446" t="s">
        <v>563</v>
      </c>
      <c r="T54" s="447" t="s">
        <v>202</v>
      </c>
      <c r="U54" s="447" t="s">
        <v>564</v>
      </c>
    </row>
    <row r="55" spans="1:21" s="88" customFormat="1" ht="15.75" customHeight="1">
      <c r="A55" s="20" t="s">
        <v>52</v>
      </c>
      <c r="B55" s="87">
        <v>27</v>
      </c>
      <c r="C55" s="87">
        <v>27</v>
      </c>
      <c r="D55" s="87">
        <v>0</v>
      </c>
      <c r="E55" s="87">
        <v>0</v>
      </c>
      <c r="F55" s="87">
        <v>0</v>
      </c>
      <c r="G55" s="87">
        <v>0</v>
      </c>
      <c r="H55" s="87">
        <v>0</v>
      </c>
      <c r="I55" s="87">
        <v>0</v>
      </c>
      <c r="J55" s="87">
        <v>0</v>
      </c>
      <c r="K55" s="87">
        <v>0</v>
      </c>
      <c r="L55" s="87">
        <v>11</v>
      </c>
      <c r="M55" s="87">
        <v>11</v>
      </c>
      <c r="N55" s="87">
        <v>0</v>
      </c>
      <c r="O55" s="87">
        <v>0</v>
      </c>
      <c r="P55" s="87">
        <v>0</v>
      </c>
      <c r="Q55" s="87">
        <v>0</v>
      </c>
      <c r="R55" s="87">
        <v>0</v>
      </c>
      <c r="S55" s="87">
        <v>0</v>
      </c>
      <c r="T55" s="87">
        <v>0</v>
      </c>
      <c r="U55" s="87">
        <v>0</v>
      </c>
    </row>
    <row r="56" spans="1:21" s="86" customFormat="1" ht="15.75" customHeight="1">
      <c r="A56" s="19" t="s">
        <v>53</v>
      </c>
      <c r="B56" s="85">
        <v>0</v>
      </c>
      <c r="C56" s="85">
        <v>0</v>
      </c>
      <c r="D56" s="85">
        <v>0</v>
      </c>
      <c r="E56" s="85">
        <v>0</v>
      </c>
      <c r="F56" s="85">
        <v>0</v>
      </c>
      <c r="G56" s="85">
        <v>0</v>
      </c>
      <c r="H56" s="85">
        <v>0</v>
      </c>
      <c r="I56" s="85">
        <v>0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  <c r="O56" s="85">
        <v>0</v>
      </c>
      <c r="P56" s="85">
        <v>0</v>
      </c>
      <c r="Q56" s="85">
        <v>0</v>
      </c>
      <c r="R56" s="85">
        <v>0</v>
      </c>
      <c r="S56" s="85">
        <v>0</v>
      </c>
      <c r="T56" s="85">
        <v>0</v>
      </c>
      <c r="U56" s="85">
        <v>0</v>
      </c>
    </row>
    <row r="57" spans="1:21" s="86" customFormat="1" ht="15.75" customHeight="1">
      <c r="A57" s="19" t="s">
        <v>54</v>
      </c>
      <c r="B57" s="85">
        <v>17</v>
      </c>
      <c r="C57" s="85">
        <v>17</v>
      </c>
      <c r="D57" s="85">
        <v>0</v>
      </c>
      <c r="E57" s="85">
        <v>0</v>
      </c>
      <c r="F57" s="85">
        <v>0</v>
      </c>
      <c r="G57" s="85">
        <v>0</v>
      </c>
      <c r="H57" s="85">
        <v>0</v>
      </c>
      <c r="I57" s="85">
        <v>0</v>
      </c>
      <c r="J57" s="85">
        <v>0</v>
      </c>
      <c r="K57" s="85">
        <v>0</v>
      </c>
      <c r="L57" s="85">
        <v>8</v>
      </c>
      <c r="M57" s="85">
        <v>8</v>
      </c>
      <c r="N57" s="85">
        <v>0</v>
      </c>
      <c r="O57" s="85">
        <v>0</v>
      </c>
      <c r="P57" s="85">
        <v>0</v>
      </c>
      <c r="Q57" s="85">
        <v>0</v>
      </c>
      <c r="R57" s="85">
        <v>0</v>
      </c>
      <c r="S57" s="85">
        <v>0</v>
      </c>
      <c r="T57" s="85">
        <v>0</v>
      </c>
      <c r="U57" s="85">
        <v>0</v>
      </c>
    </row>
    <row r="58" spans="1:21" s="86" customFormat="1" ht="15.75" customHeight="1">
      <c r="A58" s="19" t="s">
        <v>55</v>
      </c>
      <c r="B58" s="85">
        <v>0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5">
        <v>0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85">
        <v>0</v>
      </c>
      <c r="P58" s="85">
        <v>0</v>
      </c>
      <c r="Q58" s="85">
        <v>0</v>
      </c>
      <c r="R58" s="85">
        <v>0</v>
      </c>
      <c r="S58" s="85">
        <v>0</v>
      </c>
      <c r="T58" s="85">
        <v>0</v>
      </c>
      <c r="U58" s="85">
        <v>0</v>
      </c>
    </row>
    <row r="59" spans="1:21" s="86" customFormat="1" ht="15.75" customHeight="1">
      <c r="A59" s="19" t="s">
        <v>56</v>
      </c>
      <c r="B59" s="85">
        <v>10</v>
      </c>
      <c r="C59" s="85">
        <v>10</v>
      </c>
      <c r="D59" s="85">
        <v>0</v>
      </c>
      <c r="E59" s="85">
        <v>0</v>
      </c>
      <c r="F59" s="85">
        <v>0</v>
      </c>
      <c r="G59" s="85">
        <v>0</v>
      </c>
      <c r="H59" s="85">
        <v>0</v>
      </c>
      <c r="I59" s="85">
        <v>0</v>
      </c>
      <c r="J59" s="85">
        <v>0</v>
      </c>
      <c r="K59" s="85">
        <v>0</v>
      </c>
      <c r="L59" s="85">
        <v>3</v>
      </c>
      <c r="M59" s="85">
        <v>3</v>
      </c>
      <c r="N59" s="85">
        <v>0</v>
      </c>
      <c r="O59" s="85">
        <v>0</v>
      </c>
      <c r="P59" s="85">
        <v>0</v>
      </c>
      <c r="Q59" s="85">
        <v>0</v>
      </c>
      <c r="R59" s="85">
        <v>0</v>
      </c>
      <c r="S59" s="85">
        <v>0</v>
      </c>
      <c r="T59" s="85">
        <v>0</v>
      </c>
      <c r="U59" s="85">
        <v>0</v>
      </c>
    </row>
    <row r="60" spans="1:21" s="86" customFormat="1" ht="15.75" customHeight="1">
      <c r="A60" s="19" t="s">
        <v>57</v>
      </c>
      <c r="B60" s="85">
        <v>0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  <c r="R60" s="85">
        <v>0</v>
      </c>
      <c r="S60" s="85">
        <v>0</v>
      </c>
      <c r="T60" s="85">
        <v>0</v>
      </c>
      <c r="U60" s="85">
        <v>0</v>
      </c>
    </row>
    <row r="61" spans="1:21" s="86" customFormat="1" ht="15.75" customHeight="1">
      <c r="A61" s="19" t="s">
        <v>102</v>
      </c>
      <c r="B61" s="85">
        <v>0</v>
      </c>
      <c r="C61" s="85">
        <v>0</v>
      </c>
      <c r="D61" s="85">
        <v>0</v>
      </c>
      <c r="E61" s="85">
        <v>0</v>
      </c>
      <c r="F61" s="85">
        <v>0</v>
      </c>
      <c r="G61" s="85">
        <v>0</v>
      </c>
      <c r="H61" s="85">
        <v>0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  <c r="P61" s="85">
        <v>0</v>
      </c>
      <c r="Q61" s="85">
        <v>0</v>
      </c>
      <c r="R61" s="85">
        <v>0</v>
      </c>
      <c r="S61" s="85">
        <v>0</v>
      </c>
      <c r="T61" s="85">
        <v>0</v>
      </c>
      <c r="U61" s="85">
        <v>0</v>
      </c>
    </row>
    <row r="62" spans="1:21" s="86" customFormat="1" ht="12" customHeight="1">
      <c r="A62" s="19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</row>
    <row r="63" spans="1:21" s="88" customFormat="1" ht="15.75" customHeight="1">
      <c r="A63" s="20" t="s">
        <v>58</v>
      </c>
      <c r="B63" s="87">
        <v>68</v>
      </c>
      <c r="C63" s="87">
        <v>65</v>
      </c>
      <c r="D63" s="87">
        <v>1</v>
      </c>
      <c r="E63" s="87">
        <v>0</v>
      </c>
      <c r="F63" s="87">
        <v>2</v>
      </c>
      <c r="G63" s="87">
        <v>0</v>
      </c>
      <c r="H63" s="87">
        <v>0</v>
      </c>
      <c r="I63" s="87">
        <v>0</v>
      </c>
      <c r="J63" s="87">
        <v>0</v>
      </c>
      <c r="K63" s="87">
        <v>0</v>
      </c>
      <c r="L63" s="87">
        <v>16</v>
      </c>
      <c r="M63" s="87">
        <v>14</v>
      </c>
      <c r="N63" s="87">
        <v>0</v>
      </c>
      <c r="O63" s="87">
        <v>2</v>
      </c>
      <c r="P63" s="87">
        <v>0</v>
      </c>
      <c r="Q63" s="87">
        <v>0</v>
      </c>
      <c r="R63" s="87">
        <v>0</v>
      </c>
      <c r="S63" s="87">
        <v>0</v>
      </c>
      <c r="T63" s="87">
        <v>0</v>
      </c>
      <c r="U63" s="87">
        <v>0</v>
      </c>
    </row>
    <row r="64" spans="1:21" s="86" customFormat="1" ht="15.75" customHeight="1">
      <c r="A64" s="19" t="s">
        <v>59</v>
      </c>
      <c r="B64" s="85">
        <v>34</v>
      </c>
      <c r="C64" s="85">
        <v>34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  <c r="I64" s="85">
        <v>0</v>
      </c>
      <c r="J64" s="85">
        <v>0</v>
      </c>
      <c r="K64" s="85">
        <v>0</v>
      </c>
      <c r="L64" s="85">
        <v>9</v>
      </c>
      <c r="M64" s="85">
        <v>7</v>
      </c>
      <c r="N64" s="85">
        <v>0</v>
      </c>
      <c r="O64" s="85">
        <v>2</v>
      </c>
      <c r="P64" s="85">
        <v>0</v>
      </c>
      <c r="Q64" s="85">
        <v>0</v>
      </c>
      <c r="R64" s="85">
        <v>0</v>
      </c>
      <c r="S64" s="85">
        <v>0</v>
      </c>
      <c r="T64" s="85">
        <v>0</v>
      </c>
      <c r="U64" s="85">
        <v>0</v>
      </c>
    </row>
    <row r="65" spans="1:21" s="86" customFormat="1" ht="15.75" customHeight="1">
      <c r="A65" s="19" t="s">
        <v>60</v>
      </c>
      <c r="B65" s="85">
        <v>0</v>
      </c>
      <c r="C65" s="85">
        <v>0</v>
      </c>
      <c r="D65" s="85">
        <v>0</v>
      </c>
      <c r="E65" s="85">
        <v>0</v>
      </c>
      <c r="F65" s="85">
        <v>0</v>
      </c>
      <c r="G65" s="85">
        <v>0</v>
      </c>
      <c r="H65" s="85">
        <v>0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  <c r="Q65" s="85">
        <v>0</v>
      </c>
      <c r="R65" s="85">
        <v>0</v>
      </c>
      <c r="S65" s="85">
        <v>0</v>
      </c>
      <c r="T65" s="85">
        <v>0</v>
      </c>
      <c r="U65" s="85">
        <v>0</v>
      </c>
    </row>
    <row r="66" spans="1:21" s="86" customFormat="1" ht="15.75" customHeight="1">
      <c r="A66" s="19" t="s">
        <v>61</v>
      </c>
      <c r="B66" s="85">
        <v>0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  <c r="N66" s="85">
        <v>0</v>
      </c>
      <c r="O66" s="85">
        <v>0</v>
      </c>
      <c r="P66" s="85">
        <v>0</v>
      </c>
      <c r="Q66" s="85">
        <v>0</v>
      </c>
      <c r="R66" s="85">
        <v>0</v>
      </c>
      <c r="S66" s="85">
        <v>0</v>
      </c>
      <c r="T66" s="85">
        <v>0</v>
      </c>
      <c r="U66" s="85">
        <v>0</v>
      </c>
    </row>
    <row r="67" spans="1:21" s="86" customFormat="1" ht="15.75" customHeight="1">
      <c r="A67" s="19" t="s">
        <v>62</v>
      </c>
      <c r="B67" s="85">
        <v>10</v>
      </c>
      <c r="C67" s="85">
        <v>9</v>
      </c>
      <c r="D67" s="85">
        <v>0</v>
      </c>
      <c r="E67" s="85">
        <v>0</v>
      </c>
      <c r="F67" s="85">
        <v>1</v>
      </c>
      <c r="G67" s="85">
        <v>0</v>
      </c>
      <c r="H67" s="85">
        <v>0</v>
      </c>
      <c r="I67" s="85">
        <v>0</v>
      </c>
      <c r="J67" s="85">
        <v>0</v>
      </c>
      <c r="K67" s="85">
        <v>0</v>
      </c>
      <c r="L67" s="85">
        <v>2</v>
      </c>
      <c r="M67" s="85">
        <v>2</v>
      </c>
      <c r="N67" s="85">
        <v>0</v>
      </c>
      <c r="O67" s="85">
        <v>0</v>
      </c>
      <c r="P67" s="85">
        <v>0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</row>
    <row r="68" spans="1:21" s="86" customFormat="1" ht="15.75" customHeight="1">
      <c r="A68" s="19" t="s">
        <v>103</v>
      </c>
      <c r="B68" s="85">
        <v>24</v>
      </c>
      <c r="C68" s="85">
        <v>22</v>
      </c>
      <c r="D68" s="85">
        <v>1</v>
      </c>
      <c r="E68" s="85">
        <v>0</v>
      </c>
      <c r="F68" s="85">
        <v>1</v>
      </c>
      <c r="G68" s="85">
        <v>0</v>
      </c>
      <c r="H68" s="85">
        <v>0</v>
      </c>
      <c r="I68" s="85">
        <v>0</v>
      </c>
      <c r="J68" s="85">
        <v>0</v>
      </c>
      <c r="K68" s="85">
        <v>0</v>
      </c>
      <c r="L68" s="85">
        <v>5</v>
      </c>
      <c r="M68" s="85">
        <v>5</v>
      </c>
      <c r="N68" s="85">
        <v>0</v>
      </c>
      <c r="O68" s="85">
        <v>0</v>
      </c>
      <c r="P68" s="85">
        <v>0</v>
      </c>
      <c r="Q68" s="85">
        <v>0</v>
      </c>
      <c r="R68" s="85">
        <v>0</v>
      </c>
      <c r="S68" s="85">
        <v>0</v>
      </c>
      <c r="T68" s="85">
        <v>0</v>
      </c>
      <c r="U68" s="85">
        <v>0</v>
      </c>
    </row>
    <row r="69" spans="1:21" s="86" customFormat="1" ht="12" customHeight="1">
      <c r="A69" s="19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</row>
    <row r="70" spans="1:21" s="88" customFormat="1" ht="15.75" customHeight="1">
      <c r="A70" s="20" t="s">
        <v>63</v>
      </c>
      <c r="B70" s="87">
        <v>28</v>
      </c>
      <c r="C70" s="87">
        <v>23</v>
      </c>
      <c r="D70" s="87">
        <v>4</v>
      </c>
      <c r="E70" s="87">
        <v>0</v>
      </c>
      <c r="F70" s="87">
        <v>0</v>
      </c>
      <c r="G70" s="87">
        <v>0</v>
      </c>
      <c r="H70" s="87">
        <v>1</v>
      </c>
      <c r="I70" s="87">
        <v>0</v>
      </c>
      <c r="J70" s="87">
        <v>0</v>
      </c>
      <c r="K70" s="87">
        <v>0</v>
      </c>
      <c r="L70" s="87">
        <v>14</v>
      </c>
      <c r="M70" s="87">
        <v>10</v>
      </c>
      <c r="N70" s="87">
        <v>3</v>
      </c>
      <c r="O70" s="87">
        <v>0</v>
      </c>
      <c r="P70" s="87">
        <v>0</v>
      </c>
      <c r="Q70" s="87">
        <v>0</v>
      </c>
      <c r="R70" s="87">
        <v>1</v>
      </c>
      <c r="S70" s="87">
        <v>0</v>
      </c>
      <c r="T70" s="87">
        <v>0</v>
      </c>
      <c r="U70" s="87">
        <v>0</v>
      </c>
    </row>
    <row r="71" spans="1:21" s="86" customFormat="1" ht="15.75" customHeight="1">
      <c r="A71" s="19" t="s">
        <v>64</v>
      </c>
      <c r="B71" s="85">
        <v>0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  <c r="I71" s="85">
        <v>0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  <c r="O71" s="85">
        <v>0</v>
      </c>
      <c r="P71" s="85">
        <v>0</v>
      </c>
      <c r="Q71" s="85">
        <v>0</v>
      </c>
      <c r="R71" s="85">
        <v>0</v>
      </c>
      <c r="S71" s="85">
        <v>0</v>
      </c>
      <c r="T71" s="85">
        <v>0</v>
      </c>
      <c r="U71" s="85">
        <v>0</v>
      </c>
    </row>
    <row r="72" spans="1:21" s="86" customFormat="1" ht="15.75" customHeight="1">
      <c r="A72" s="19" t="s">
        <v>65</v>
      </c>
      <c r="B72" s="85">
        <v>0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  <c r="I72" s="85">
        <v>0</v>
      </c>
      <c r="J72" s="85">
        <v>0</v>
      </c>
      <c r="K72" s="85">
        <v>0</v>
      </c>
      <c r="L72" s="85">
        <v>0</v>
      </c>
      <c r="M72" s="85">
        <v>0</v>
      </c>
      <c r="N72" s="85">
        <v>0</v>
      </c>
      <c r="O72" s="85">
        <v>0</v>
      </c>
      <c r="P72" s="85">
        <v>0</v>
      </c>
      <c r="Q72" s="85">
        <v>0</v>
      </c>
      <c r="R72" s="85">
        <v>0</v>
      </c>
      <c r="S72" s="85">
        <v>0</v>
      </c>
      <c r="T72" s="85">
        <v>0</v>
      </c>
      <c r="U72" s="85">
        <v>0</v>
      </c>
    </row>
    <row r="73" spans="1:21" s="86" customFormat="1" ht="15.75" customHeight="1">
      <c r="A73" s="19" t="s">
        <v>66</v>
      </c>
      <c r="B73" s="85">
        <v>27</v>
      </c>
      <c r="C73" s="85">
        <v>23</v>
      </c>
      <c r="D73" s="85">
        <v>3</v>
      </c>
      <c r="E73" s="85">
        <v>0</v>
      </c>
      <c r="F73" s="85">
        <v>0</v>
      </c>
      <c r="G73" s="85">
        <v>0</v>
      </c>
      <c r="H73" s="85">
        <v>1</v>
      </c>
      <c r="I73" s="85">
        <v>0</v>
      </c>
      <c r="J73" s="85">
        <v>0</v>
      </c>
      <c r="K73" s="85">
        <v>0</v>
      </c>
      <c r="L73" s="85">
        <v>14</v>
      </c>
      <c r="M73" s="85">
        <v>10</v>
      </c>
      <c r="N73" s="85">
        <v>3</v>
      </c>
      <c r="O73" s="85">
        <v>0</v>
      </c>
      <c r="P73" s="85">
        <v>0</v>
      </c>
      <c r="Q73" s="85">
        <v>0</v>
      </c>
      <c r="R73" s="85">
        <v>1</v>
      </c>
      <c r="S73" s="85">
        <v>0</v>
      </c>
      <c r="T73" s="85">
        <v>0</v>
      </c>
      <c r="U73" s="85">
        <v>0</v>
      </c>
    </row>
    <row r="74" spans="1:21" s="86" customFormat="1" ht="15.75" customHeight="1">
      <c r="A74" s="19" t="s">
        <v>67</v>
      </c>
      <c r="B74" s="85">
        <v>0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  <c r="P74" s="85">
        <v>0</v>
      </c>
      <c r="Q74" s="85">
        <v>0</v>
      </c>
      <c r="R74" s="85">
        <v>0</v>
      </c>
      <c r="S74" s="85">
        <v>0</v>
      </c>
      <c r="T74" s="85">
        <v>0</v>
      </c>
      <c r="U74" s="85">
        <v>0</v>
      </c>
    </row>
    <row r="75" spans="1:21" s="86" customFormat="1" ht="15.75" customHeight="1">
      <c r="A75" s="19" t="s">
        <v>68</v>
      </c>
      <c r="B75" s="85">
        <v>0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  <c r="I75" s="85">
        <v>0</v>
      </c>
      <c r="J75" s="85">
        <v>0</v>
      </c>
      <c r="K75" s="85">
        <v>0</v>
      </c>
      <c r="L75" s="85">
        <v>0</v>
      </c>
      <c r="M75" s="85">
        <v>0</v>
      </c>
      <c r="N75" s="85">
        <v>0</v>
      </c>
      <c r="O75" s="85">
        <v>0</v>
      </c>
      <c r="P75" s="85">
        <v>0</v>
      </c>
      <c r="Q75" s="85">
        <v>0</v>
      </c>
      <c r="R75" s="85">
        <v>0</v>
      </c>
      <c r="S75" s="85">
        <v>0</v>
      </c>
      <c r="T75" s="85">
        <v>0</v>
      </c>
      <c r="U75" s="85">
        <v>0</v>
      </c>
    </row>
    <row r="76" spans="1:21" s="86" customFormat="1" ht="15.75" customHeight="1">
      <c r="A76" s="19" t="s">
        <v>69</v>
      </c>
      <c r="B76" s="85">
        <v>0</v>
      </c>
      <c r="C76" s="85"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  <c r="I76" s="85">
        <v>0</v>
      </c>
      <c r="J76" s="85">
        <v>0</v>
      </c>
      <c r="K76" s="85">
        <v>0</v>
      </c>
      <c r="L76" s="85">
        <v>0</v>
      </c>
      <c r="M76" s="85">
        <v>0</v>
      </c>
      <c r="N76" s="85">
        <v>0</v>
      </c>
      <c r="O76" s="85">
        <v>0</v>
      </c>
      <c r="P76" s="85">
        <v>0</v>
      </c>
      <c r="Q76" s="85">
        <v>0</v>
      </c>
      <c r="R76" s="85">
        <v>0</v>
      </c>
      <c r="S76" s="85">
        <v>0</v>
      </c>
      <c r="T76" s="85">
        <v>0</v>
      </c>
      <c r="U76" s="85">
        <v>0</v>
      </c>
    </row>
    <row r="77" spans="1:21" s="86" customFormat="1" ht="15.75" customHeight="1">
      <c r="A77" s="19" t="s">
        <v>70</v>
      </c>
      <c r="B77" s="85">
        <v>1</v>
      </c>
      <c r="C77" s="85">
        <v>0</v>
      </c>
      <c r="D77" s="85">
        <v>1</v>
      </c>
      <c r="E77" s="85">
        <v>0</v>
      </c>
      <c r="F77" s="85">
        <v>0</v>
      </c>
      <c r="G77" s="85">
        <v>0</v>
      </c>
      <c r="H77" s="85">
        <v>0</v>
      </c>
      <c r="I77" s="85">
        <v>0</v>
      </c>
      <c r="J77" s="85">
        <v>0</v>
      </c>
      <c r="K77" s="85">
        <v>0</v>
      </c>
      <c r="L77" s="85">
        <v>0</v>
      </c>
      <c r="M77" s="85">
        <v>0</v>
      </c>
      <c r="N77" s="85">
        <v>0</v>
      </c>
      <c r="O77" s="85">
        <v>0</v>
      </c>
      <c r="P77" s="85">
        <v>0</v>
      </c>
      <c r="Q77" s="85">
        <v>0</v>
      </c>
      <c r="R77" s="85">
        <v>0</v>
      </c>
      <c r="S77" s="85">
        <v>0</v>
      </c>
      <c r="T77" s="85">
        <v>0</v>
      </c>
      <c r="U77" s="85">
        <v>0</v>
      </c>
    </row>
    <row r="78" spans="1:21" s="86" customFormat="1" ht="12" customHeight="1">
      <c r="A78" s="19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</row>
    <row r="79" spans="1:21" s="88" customFormat="1" ht="15.75" customHeight="1">
      <c r="A79" s="20" t="s">
        <v>71</v>
      </c>
      <c r="B79" s="87">
        <v>9</v>
      </c>
      <c r="C79" s="87">
        <v>4</v>
      </c>
      <c r="D79" s="87">
        <v>4</v>
      </c>
      <c r="E79" s="87">
        <v>0</v>
      </c>
      <c r="F79" s="87">
        <v>0</v>
      </c>
      <c r="G79" s="87">
        <v>0</v>
      </c>
      <c r="H79" s="87">
        <v>0</v>
      </c>
      <c r="I79" s="87">
        <v>0</v>
      </c>
      <c r="J79" s="87">
        <v>1</v>
      </c>
      <c r="K79" s="87">
        <v>0</v>
      </c>
      <c r="L79" s="87">
        <v>6</v>
      </c>
      <c r="M79" s="87">
        <v>2</v>
      </c>
      <c r="N79" s="87">
        <v>0</v>
      </c>
      <c r="O79" s="87">
        <v>0</v>
      </c>
      <c r="P79" s="87">
        <v>0</v>
      </c>
      <c r="Q79" s="87">
        <v>0</v>
      </c>
      <c r="R79" s="87">
        <v>0</v>
      </c>
      <c r="S79" s="87">
        <v>0</v>
      </c>
      <c r="T79" s="87">
        <v>4</v>
      </c>
      <c r="U79" s="87">
        <v>0</v>
      </c>
    </row>
    <row r="80" spans="1:21" s="86" customFormat="1" ht="15.75" customHeight="1">
      <c r="A80" s="19" t="s">
        <v>72</v>
      </c>
      <c r="B80" s="85">
        <v>9</v>
      </c>
      <c r="C80" s="85">
        <v>4</v>
      </c>
      <c r="D80" s="85">
        <v>4</v>
      </c>
      <c r="E80" s="85">
        <v>0</v>
      </c>
      <c r="F80" s="85">
        <v>0</v>
      </c>
      <c r="G80" s="85">
        <v>0</v>
      </c>
      <c r="H80" s="85">
        <v>0</v>
      </c>
      <c r="I80" s="85">
        <v>0</v>
      </c>
      <c r="J80" s="85">
        <v>1</v>
      </c>
      <c r="K80" s="85">
        <v>0</v>
      </c>
      <c r="L80" s="85">
        <v>6</v>
      </c>
      <c r="M80" s="85">
        <v>2</v>
      </c>
      <c r="N80" s="85">
        <v>0</v>
      </c>
      <c r="O80" s="85">
        <v>0</v>
      </c>
      <c r="P80" s="85">
        <v>0</v>
      </c>
      <c r="Q80" s="85">
        <v>0</v>
      </c>
      <c r="R80" s="85">
        <v>0</v>
      </c>
      <c r="S80" s="85">
        <v>0</v>
      </c>
      <c r="T80" s="85">
        <v>4</v>
      </c>
      <c r="U80" s="85">
        <v>0</v>
      </c>
    </row>
    <row r="81" spans="1:21" s="86" customFormat="1" ht="15.75" customHeight="1">
      <c r="A81" s="19" t="s">
        <v>73</v>
      </c>
      <c r="B81" s="85">
        <v>0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  <c r="I81" s="85">
        <v>0</v>
      </c>
      <c r="J81" s="85">
        <v>0</v>
      </c>
      <c r="K81" s="85">
        <v>0</v>
      </c>
      <c r="L81" s="85">
        <v>0</v>
      </c>
      <c r="M81" s="85">
        <v>0</v>
      </c>
      <c r="N81" s="85">
        <v>0</v>
      </c>
      <c r="O81" s="85">
        <v>0</v>
      </c>
      <c r="P81" s="85">
        <v>0</v>
      </c>
      <c r="Q81" s="85">
        <v>0</v>
      </c>
      <c r="R81" s="85">
        <v>0</v>
      </c>
      <c r="S81" s="85">
        <v>0</v>
      </c>
      <c r="T81" s="85">
        <v>0</v>
      </c>
      <c r="U81" s="85">
        <v>0</v>
      </c>
    </row>
    <row r="82" spans="1:21" s="86" customFormat="1" ht="12" customHeight="1">
      <c r="A82" s="19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</row>
    <row r="83" spans="1:21" s="88" customFormat="1" ht="15.75" customHeight="1">
      <c r="A83" s="20" t="s">
        <v>74</v>
      </c>
      <c r="B83" s="87">
        <v>37</v>
      </c>
      <c r="C83" s="87">
        <v>23</v>
      </c>
      <c r="D83" s="87">
        <v>6</v>
      </c>
      <c r="E83" s="87">
        <v>0</v>
      </c>
      <c r="F83" s="87">
        <v>8</v>
      </c>
      <c r="G83" s="87">
        <v>0</v>
      </c>
      <c r="H83" s="87">
        <v>0</v>
      </c>
      <c r="I83" s="87">
        <v>0</v>
      </c>
      <c r="J83" s="87">
        <v>0</v>
      </c>
      <c r="K83" s="87">
        <v>0</v>
      </c>
      <c r="L83" s="87">
        <v>42</v>
      </c>
      <c r="M83" s="87">
        <v>15</v>
      </c>
      <c r="N83" s="87">
        <v>9</v>
      </c>
      <c r="O83" s="87">
        <v>0</v>
      </c>
      <c r="P83" s="87">
        <v>18</v>
      </c>
      <c r="Q83" s="87">
        <v>0</v>
      </c>
      <c r="R83" s="87">
        <v>0</v>
      </c>
      <c r="S83" s="87">
        <v>0</v>
      </c>
      <c r="T83" s="87">
        <v>0</v>
      </c>
      <c r="U83" s="87">
        <v>0</v>
      </c>
    </row>
    <row r="84" spans="1:21" s="86" customFormat="1" ht="15.75" customHeight="1">
      <c r="A84" s="19" t="s">
        <v>75</v>
      </c>
      <c r="B84" s="85">
        <v>8</v>
      </c>
      <c r="C84" s="85">
        <v>0</v>
      </c>
      <c r="D84" s="85">
        <v>0</v>
      </c>
      <c r="E84" s="85">
        <v>0</v>
      </c>
      <c r="F84" s="85">
        <v>8</v>
      </c>
      <c r="G84" s="85">
        <v>0</v>
      </c>
      <c r="H84" s="85">
        <v>0</v>
      </c>
      <c r="I84" s="85">
        <v>0</v>
      </c>
      <c r="J84" s="85">
        <v>0</v>
      </c>
      <c r="K84" s="85">
        <v>0</v>
      </c>
      <c r="L84" s="85">
        <v>18</v>
      </c>
      <c r="M84" s="85">
        <v>0</v>
      </c>
      <c r="N84" s="85">
        <v>0</v>
      </c>
      <c r="O84" s="85">
        <v>0</v>
      </c>
      <c r="P84" s="85">
        <v>18</v>
      </c>
      <c r="Q84" s="85">
        <v>0</v>
      </c>
      <c r="R84" s="85">
        <v>0</v>
      </c>
      <c r="S84" s="85">
        <v>0</v>
      </c>
      <c r="T84" s="85">
        <v>0</v>
      </c>
      <c r="U84" s="85">
        <v>0</v>
      </c>
    </row>
    <row r="85" spans="1:21" s="86" customFormat="1" ht="15.75" customHeight="1">
      <c r="A85" s="19" t="s">
        <v>76</v>
      </c>
      <c r="B85" s="85">
        <v>19</v>
      </c>
      <c r="C85" s="85">
        <v>19</v>
      </c>
      <c r="D85" s="85">
        <v>0</v>
      </c>
      <c r="E85" s="85">
        <v>0</v>
      </c>
      <c r="F85" s="85">
        <v>0</v>
      </c>
      <c r="G85" s="85">
        <v>0</v>
      </c>
      <c r="H85" s="85">
        <v>0</v>
      </c>
      <c r="I85" s="85">
        <v>0</v>
      </c>
      <c r="J85" s="85">
        <v>0</v>
      </c>
      <c r="K85" s="85">
        <v>0</v>
      </c>
      <c r="L85" s="85">
        <v>14</v>
      </c>
      <c r="M85" s="85">
        <v>14</v>
      </c>
      <c r="N85" s="85">
        <v>0</v>
      </c>
      <c r="O85" s="85">
        <v>0</v>
      </c>
      <c r="P85" s="85">
        <v>0</v>
      </c>
      <c r="Q85" s="85">
        <v>0</v>
      </c>
      <c r="R85" s="85">
        <v>0</v>
      </c>
      <c r="S85" s="85">
        <v>0</v>
      </c>
      <c r="T85" s="85">
        <v>0</v>
      </c>
      <c r="U85" s="85">
        <v>0</v>
      </c>
    </row>
    <row r="86" spans="1:21" s="86" customFormat="1" ht="15.75" customHeight="1">
      <c r="A86" s="19" t="s">
        <v>77</v>
      </c>
      <c r="B86" s="85">
        <v>0</v>
      </c>
      <c r="C86" s="85">
        <v>0</v>
      </c>
      <c r="D86" s="85">
        <v>0</v>
      </c>
      <c r="E86" s="85">
        <v>0</v>
      </c>
      <c r="F86" s="85">
        <v>0</v>
      </c>
      <c r="G86" s="85">
        <v>0</v>
      </c>
      <c r="H86" s="85">
        <v>0</v>
      </c>
      <c r="I86" s="85">
        <v>0</v>
      </c>
      <c r="J86" s="85">
        <v>0</v>
      </c>
      <c r="K86" s="85">
        <v>0</v>
      </c>
      <c r="L86" s="85">
        <v>0</v>
      </c>
      <c r="M86" s="85">
        <v>0</v>
      </c>
      <c r="N86" s="85">
        <v>0</v>
      </c>
      <c r="O86" s="85">
        <v>0</v>
      </c>
      <c r="P86" s="85">
        <v>0</v>
      </c>
      <c r="Q86" s="85">
        <v>0</v>
      </c>
      <c r="R86" s="85">
        <v>0</v>
      </c>
      <c r="S86" s="85">
        <v>0</v>
      </c>
      <c r="T86" s="85">
        <v>0</v>
      </c>
      <c r="U86" s="85">
        <v>0</v>
      </c>
    </row>
    <row r="87" spans="1:21" s="86" customFormat="1" ht="15.75" customHeight="1">
      <c r="A87" s="19" t="s">
        <v>78</v>
      </c>
      <c r="B87" s="85">
        <v>0</v>
      </c>
      <c r="C87" s="85">
        <v>0</v>
      </c>
      <c r="D87" s="85">
        <v>0</v>
      </c>
      <c r="E87" s="85">
        <v>0</v>
      </c>
      <c r="F87" s="85">
        <v>0</v>
      </c>
      <c r="G87" s="85">
        <v>0</v>
      </c>
      <c r="H87" s="85">
        <v>0</v>
      </c>
      <c r="I87" s="85">
        <v>0</v>
      </c>
      <c r="J87" s="85">
        <v>0</v>
      </c>
      <c r="K87" s="85">
        <v>0</v>
      </c>
      <c r="L87" s="85">
        <v>0</v>
      </c>
      <c r="M87" s="85">
        <v>0</v>
      </c>
      <c r="N87" s="85">
        <v>0</v>
      </c>
      <c r="O87" s="85">
        <v>0</v>
      </c>
      <c r="P87" s="85">
        <v>0</v>
      </c>
      <c r="Q87" s="85">
        <v>0</v>
      </c>
      <c r="R87" s="85">
        <v>0</v>
      </c>
      <c r="S87" s="85">
        <v>0</v>
      </c>
      <c r="T87" s="85">
        <v>0</v>
      </c>
      <c r="U87" s="85">
        <v>0</v>
      </c>
    </row>
    <row r="88" spans="1:21" s="86" customFormat="1" ht="15.75" customHeight="1">
      <c r="A88" s="19" t="s">
        <v>79</v>
      </c>
      <c r="B88" s="85">
        <v>0</v>
      </c>
      <c r="C88" s="85">
        <v>0</v>
      </c>
      <c r="D88" s="85">
        <v>0</v>
      </c>
      <c r="E88" s="85">
        <v>0</v>
      </c>
      <c r="F88" s="85">
        <v>0</v>
      </c>
      <c r="G88" s="85">
        <v>0</v>
      </c>
      <c r="H88" s="85">
        <v>0</v>
      </c>
      <c r="I88" s="85">
        <v>0</v>
      </c>
      <c r="J88" s="85">
        <v>0</v>
      </c>
      <c r="K88" s="85">
        <v>0</v>
      </c>
      <c r="L88" s="85">
        <v>0</v>
      </c>
      <c r="M88" s="85">
        <v>0</v>
      </c>
      <c r="N88" s="85">
        <v>0</v>
      </c>
      <c r="O88" s="85">
        <v>0</v>
      </c>
      <c r="P88" s="85">
        <v>0</v>
      </c>
      <c r="Q88" s="85">
        <v>0</v>
      </c>
      <c r="R88" s="85">
        <v>0</v>
      </c>
      <c r="S88" s="85">
        <v>0</v>
      </c>
      <c r="T88" s="85">
        <v>0</v>
      </c>
      <c r="U88" s="85">
        <v>0</v>
      </c>
    </row>
    <row r="89" spans="1:21" s="86" customFormat="1" ht="15.75" customHeight="1">
      <c r="A89" s="19" t="s">
        <v>80</v>
      </c>
      <c r="B89" s="85">
        <v>1</v>
      </c>
      <c r="C89" s="85">
        <v>1</v>
      </c>
      <c r="D89" s="85">
        <v>0</v>
      </c>
      <c r="E89" s="85">
        <v>0</v>
      </c>
      <c r="F89" s="85">
        <v>0</v>
      </c>
      <c r="G89" s="85">
        <v>0</v>
      </c>
      <c r="H89" s="85">
        <v>0</v>
      </c>
      <c r="I89" s="85">
        <v>0</v>
      </c>
      <c r="J89" s="85">
        <v>0</v>
      </c>
      <c r="K89" s="85">
        <v>0</v>
      </c>
      <c r="L89" s="85">
        <v>0</v>
      </c>
      <c r="M89" s="85">
        <v>0</v>
      </c>
      <c r="N89" s="85">
        <v>0</v>
      </c>
      <c r="O89" s="85">
        <v>0</v>
      </c>
      <c r="P89" s="85">
        <v>0</v>
      </c>
      <c r="Q89" s="85">
        <v>0</v>
      </c>
      <c r="R89" s="85">
        <v>0</v>
      </c>
      <c r="S89" s="85">
        <v>0</v>
      </c>
      <c r="T89" s="85">
        <v>0</v>
      </c>
      <c r="U89" s="85">
        <v>0</v>
      </c>
    </row>
    <row r="90" spans="1:21" s="86" customFormat="1" ht="15.75" customHeight="1">
      <c r="A90" s="19" t="s">
        <v>81</v>
      </c>
      <c r="B90" s="85">
        <v>0</v>
      </c>
      <c r="C90" s="85">
        <v>0</v>
      </c>
      <c r="D90" s="85">
        <v>0</v>
      </c>
      <c r="E90" s="85">
        <v>0</v>
      </c>
      <c r="F90" s="85">
        <v>0</v>
      </c>
      <c r="G90" s="85">
        <v>0</v>
      </c>
      <c r="H90" s="85">
        <v>0</v>
      </c>
      <c r="I90" s="85">
        <v>0</v>
      </c>
      <c r="J90" s="85">
        <v>0</v>
      </c>
      <c r="K90" s="85">
        <v>0</v>
      </c>
      <c r="L90" s="85">
        <v>0</v>
      </c>
      <c r="M90" s="85">
        <v>0</v>
      </c>
      <c r="N90" s="85">
        <v>0</v>
      </c>
      <c r="O90" s="85">
        <v>0</v>
      </c>
      <c r="P90" s="85">
        <v>0</v>
      </c>
      <c r="Q90" s="85">
        <v>0</v>
      </c>
      <c r="R90" s="85">
        <v>0</v>
      </c>
      <c r="S90" s="85">
        <v>0</v>
      </c>
      <c r="T90" s="85">
        <v>0</v>
      </c>
      <c r="U90" s="85">
        <v>0</v>
      </c>
    </row>
    <row r="91" spans="1:21" s="86" customFormat="1" ht="15.75" customHeight="1">
      <c r="A91" s="19" t="s">
        <v>82</v>
      </c>
      <c r="B91" s="85">
        <v>0</v>
      </c>
      <c r="C91" s="85">
        <v>0</v>
      </c>
      <c r="D91" s="85">
        <v>0</v>
      </c>
      <c r="E91" s="85">
        <v>0</v>
      </c>
      <c r="F91" s="85">
        <v>0</v>
      </c>
      <c r="G91" s="85">
        <v>0</v>
      </c>
      <c r="H91" s="85">
        <v>0</v>
      </c>
      <c r="I91" s="85">
        <v>0</v>
      </c>
      <c r="J91" s="85">
        <v>0</v>
      </c>
      <c r="K91" s="85">
        <v>0</v>
      </c>
      <c r="L91" s="85">
        <v>0</v>
      </c>
      <c r="M91" s="85">
        <v>0</v>
      </c>
      <c r="N91" s="85">
        <v>0</v>
      </c>
      <c r="O91" s="85">
        <v>0</v>
      </c>
      <c r="P91" s="85">
        <v>0</v>
      </c>
      <c r="Q91" s="85">
        <v>0</v>
      </c>
      <c r="R91" s="85">
        <v>0</v>
      </c>
      <c r="S91" s="85">
        <v>0</v>
      </c>
      <c r="T91" s="85">
        <v>0</v>
      </c>
      <c r="U91" s="85">
        <v>0</v>
      </c>
    </row>
    <row r="92" spans="1:21" s="86" customFormat="1" ht="15.75" customHeight="1">
      <c r="A92" s="19" t="s">
        <v>83</v>
      </c>
      <c r="B92" s="85">
        <v>9</v>
      </c>
      <c r="C92" s="85">
        <v>3</v>
      </c>
      <c r="D92" s="85">
        <v>6</v>
      </c>
      <c r="E92" s="85">
        <v>0</v>
      </c>
      <c r="F92" s="85">
        <v>0</v>
      </c>
      <c r="G92" s="85">
        <v>0</v>
      </c>
      <c r="H92" s="85">
        <v>0</v>
      </c>
      <c r="I92" s="85">
        <v>0</v>
      </c>
      <c r="J92" s="85">
        <v>0</v>
      </c>
      <c r="K92" s="85">
        <v>0</v>
      </c>
      <c r="L92" s="85">
        <v>10</v>
      </c>
      <c r="M92" s="85">
        <v>1</v>
      </c>
      <c r="N92" s="85">
        <v>9</v>
      </c>
      <c r="O92" s="85">
        <v>0</v>
      </c>
      <c r="P92" s="85">
        <v>0</v>
      </c>
      <c r="Q92" s="85">
        <v>0</v>
      </c>
      <c r="R92" s="85">
        <v>0</v>
      </c>
      <c r="S92" s="85">
        <v>0</v>
      </c>
      <c r="T92" s="85">
        <v>0</v>
      </c>
      <c r="U92" s="85">
        <v>0</v>
      </c>
    </row>
    <row r="93" spans="1:21" s="86" customFormat="1" ht="12" customHeight="1">
      <c r="A93" s="19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</row>
    <row r="94" spans="1:21" s="88" customFormat="1" ht="15.75" customHeight="1">
      <c r="A94" s="20" t="s">
        <v>84</v>
      </c>
      <c r="B94" s="87">
        <v>22</v>
      </c>
      <c r="C94" s="87">
        <v>22</v>
      </c>
      <c r="D94" s="87">
        <v>0</v>
      </c>
      <c r="E94" s="87">
        <v>0</v>
      </c>
      <c r="F94" s="87">
        <v>0</v>
      </c>
      <c r="G94" s="87">
        <v>0</v>
      </c>
      <c r="H94" s="87">
        <v>0</v>
      </c>
      <c r="I94" s="87">
        <v>0</v>
      </c>
      <c r="J94" s="87">
        <v>0</v>
      </c>
      <c r="K94" s="87">
        <v>0</v>
      </c>
      <c r="L94" s="87">
        <v>18</v>
      </c>
      <c r="M94" s="87">
        <v>15</v>
      </c>
      <c r="N94" s="87">
        <v>0</v>
      </c>
      <c r="O94" s="87">
        <v>0</v>
      </c>
      <c r="P94" s="87">
        <v>0</v>
      </c>
      <c r="Q94" s="87">
        <v>3</v>
      </c>
      <c r="R94" s="87">
        <v>0</v>
      </c>
      <c r="S94" s="87">
        <v>0</v>
      </c>
      <c r="T94" s="87">
        <v>0</v>
      </c>
      <c r="U94" s="87">
        <v>0</v>
      </c>
    </row>
    <row r="95" spans="1:21" s="86" customFormat="1" ht="15.75" customHeight="1">
      <c r="A95" s="19" t="s">
        <v>85</v>
      </c>
      <c r="B95" s="85">
        <v>4</v>
      </c>
      <c r="C95" s="85">
        <v>4</v>
      </c>
      <c r="D95" s="85">
        <v>0</v>
      </c>
      <c r="E95" s="85">
        <v>0</v>
      </c>
      <c r="F95" s="85">
        <v>0</v>
      </c>
      <c r="G95" s="85">
        <v>0</v>
      </c>
      <c r="H95" s="85">
        <v>0</v>
      </c>
      <c r="I95" s="85">
        <v>0</v>
      </c>
      <c r="J95" s="85">
        <v>0</v>
      </c>
      <c r="K95" s="85">
        <v>0</v>
      </c>
      <c r="L95" s="85">
        <v>3</v>
      </c>
      <c r="M95" s="85">
        <v>3</v>
      </c>
      <c r="N95" s="85">
        <v>0</v>
      </c>
      <c r="O95" s="85">
        <v>0</v>
      </c>
      <c r="P95" s="85">
        <v>0</v>
      </c>
      <c r="Q95" s="85">
        <v>0</v>
      </c>
      <c r="R95" s="85">
        <v>0</v>
      </c>
      <c r="S95" s="85">
        <v>0</v>
      </c>
      <c r="T95" s="85">
        <v>0</v>
      </c>
      <c r="U95" s="85">
        <v>0</v>
      </c>
    </row>
    <row r="96" spans="1:21" s="86" customFormat="1" ht="15.75" customHeight="1">
      <c r="A96" s="19" t="s">
        <v>86</v>
      </c>
      <c r="B96" s="85">
        <v>0</v>
      </c>
      <c r="C96" s="85">
        <v>0</v>
      </c>
      <c r="D96" s="85">
        <v>0</v>
      </c>
      <c r="E96" s="85">
        <v>0</v>
      </c>
      <c r="F96" s="85">
        <v>0</v>
      </c>
      <c r="G96" s="85">
        <v>0</v>
      </c>
      <c r="H96" s="85">
        <v>0</v>
      </c>
      <c r="I96" s="85">
        <v>0</v>
      </c>
      <c r="J96" s="85">
        <v>0</v>
      </c>
      <c r="K96" s="85">
        <v>0</v>
      </c>
      <c r="L96" s="85">
        <v>0</v>
      </c>
      <c r="M96" s="85">
        <v>0</v>
      </c>
      <c r="N96" s="85">
        <v>0</v>
      </c>
      <c r="O96" s="85">
        <v>0</v>
      </c>
      <c r="P96" s="85">
        <v>0</v>
      </c>
      <c r="Q96" s="85">
        <v>0</v>
      </c>
      <c r="R96" s="85">
        <v>0</v>
      </c>
      <c r="S96" s="85">
        <v>0</v>
      </c>
      <c r="T96" s="85">
        <v>0</v>
      </c>
      <c r="U96" s="85">
        <v>0</v>
      </c>
    </row>
    <row r="97" spans="1:21" s="86" customFormat="1" ht="15.75" customHeight="1">
      <c r="A97" s="19" t="s">
        <v>87</v>
      </c>
      <c r="B97" s="85">
        <v>1</v>
      </c>
      <c r="C97" s="85">
        <v>1</v>
      </c>
      <c r="D97" s="85">
        <v>0</v>
      </c>
      <c r="E97" s="85">
        <v>0</v>
      </c>
      <c r="F97" s="85">
        <v>0</v>
      </c>
      <c r="G97" s="85">
        <v>0</v>
      </c>
      <c r="H97" s="85">
        <v>0</v>
      </c>
      <c r="I97" s="85">
        <v>0</v>
      </c>
      <c r="J97" s="85">
        <v>0</v>
      </c>
      <c r="K97" s="85">
        <v>0</v>
      </c>
      <c r="L97" s="85">
        <v>1</v>
      </c>
      <c r="M97" s="85">
        <v>1</v>
      </c>
      <c r="N97" s="85">
        <v>0</v>
      </c>
      <c r="O97" s="85">
        <v>0</v>
      </c>
      <c r="P97" s="85">
        <v>0</v>
      </c>
      <c r="Q97" s="85">
        <v>0</v>
      </c>
      <c r="R97" s="85">
        <v>0</v>
      </c>
      <c r="S97" s="85">
        <v>0</v>
      </c>
      <c r="T97" s="85">
        <v>0</v>
      </c>
      <c r="U97" s="85">
        <v>0</v>
      </c>
    </row>
    <row r="98" spans="1:21" s="86" customFormat="1" ht="15.75" customHeight="1">
      <c r="A98" s="19" t="s">
        <v>88</v>
      </c>
      <c r="B98" s="85">
        <v>0</v>
      </c>
      <c r="C98" s="85">
        <v>0</v>
      </c>
      <c r="D98" s="85">
        <v>0</v>
      </c>
      <c r="E98" s="85">
        <v>0</v>
      </c>
      <c r="F98" s="85">
        <v>0</v>
      </c>
      <c r="G98" s="85">
        <v>0</v>
      </c>
      <c r="H98" s="85">
        <v>0</v>
      </c>
      <c r="I98" s="85">
        <v>0</v>
      </c>
      <c r="J98" s="85">
        <v>0</v>
      </c>
      <c r="K98" s="85">
        <v>0</v>
      </c>
      <c r="L98" s="85">
        <v>0</v>
      </c>
      <c r="M98" s="85">
        <v>0</v>
      </c>
      <c r="N98" s="85">
        <v>0</v>
      </c>
      <c r="O98" s="85">
        <v>0</v>
      </c>
      <c r="P98" s="85">
        <v>0</v>
      </c>
      <c r="Q98" s="85">
        <v>0</v>
      </c>
      <c r="R98" s="85">
        <v>0</v>
      </c>
      <c r="S98" s="85">
        <v>0</v>
      </c>
      <c r="T98" s="85">
        <v>0</v>
      </c>
      <c r="U98" s="85">
        <v>0</v>
      </c>
    </row>
    <row r="99" spans="1:21" s="86" customFormat="1" ht="15.75" customHeight="1">
      <c r="A99" s="19" t="s">
        <v>89</v>
      </c>
      <c r="B99" s="85">
        <v>0</v>
      </c>
      <c r="C99" s="85">
        <v>0</v>
      </c>
      <c r="D99" s="85">
        <v>0</v>
      </c>
      <c r="E99" s="85">
        <v>0</v>
      </c>
      <c r="F99" s="85">
        <v>0</v>
      </c>
      <c r="G99" s="85">
        <v>0</v>
      </c>
      <c r="H99" s="85">
        <v>0</v>
      </c>
      <c r="I99" s="85">
        <v>0</v>
      </c>
      <c r="J99" s="85">
        <v>0</v>
      </c>
      <c r="K99" s="85">
        <v>0</v>
      </c>
      <c r="L99" s="85">
        <v>0</v>
      </c>
      <c r="M99" s="85">
        <v>0</v>
      </c>
      <c r="N99" s="85">
        <v>0</v>
      </c>
      <c r="O99" s="85">
        <v>0</v>
      </c>
      <c r="P99" s="85">
        <v>0</v>
      </c>
      <c r="Q99" s="85">
        <v>0</v>
      </c>
      <c r="R99" s="85">
        <v>0</v>
      </c>
      <c r="S99" s="85">
        <v>0</v>
      </c>
      <c r="T99" s="85">
        <v>0</v>
      </c>
      <c r="U99" s="85">
        <v>0</v>
      </c>
    </row>
    <row r="100" spans="1:21" s="86" customFormat="1" ht="15.75" customHeight="1">
      <c r="A100" s="19" t="s">
        <v>90</v>
      </c>
      <c r="B100" s="85">
        <v>0</v>
      </c>
      <c r="C100" s="85">
        <v>0</v>
      </c>
      <c r="D100" s="85">
        <v>0</v>
      </c>
      <c r="E100" s="85">
        <v>0</v>
      </c>
      <c r="F100" s="85">
        <v>0</v>
      </c>
      <c r="G100" s="85">
        <v>0</v>
      </c>
      <c r="H100" s="85">
        <v>0</v>
      </c>
      <c r="I100" s="85">
        <v>0</v>
      </c>
      <c r="J100" s="85">
        <v>0</v>
      </c>
      <c r="K100" s="85">
        <v>0</v>
      </c>
      <c r="L100" s="85">
        <v>0</v>
      </c>
      <c r="M100" s="85">
        <v>0</v>
      </c>
      <c r="N100" s="85">
        <v>0</v>
      </c>
      <c r="O100" s="85">
        <v>0</v>
      </c>
      <c r="P100" s="85">
        <v>0</v>
      </c>
      <c r="Q100" s="85">
        <v>0</v>
      </c>
      <c r="R100" s="85">
        <v>0</v>
      </c>
      <c r="S100" s="85">
        <v>0</v>
      </c>
      <c r="T100" s="85">
        <v>0</v>
      </c>
      <c r="U100" s="85">
        <v>0</v>
      </c>
    </row>
    <row r="101" spans="1:21" s="86" customFormat="1" ht="15.75" customHeight="1">
      <c r="A101" s="19" t="s">
        <v>91</v>
      </c>
      <c r="B101" s="85">
        <v>4</v>
      </c>
      <c r="C101" s="85">
        <v>4</v>
      </c>
      <c r="D101" s="85">
        <v>0</v>
      </c>
      <c r="E101" s="85">
        <v>0</v>
      </c>
      <c r="F101" s="85">
        <v>0</v>
      </c>
      <c r="G101" s="85">
        <v>0</v>
      </c>
      <c r="H101" s="85">
        <v>0</v>
      </c>
      <c r="I101" s="85">
        <v>0</v>
      </c>
      <c r="J101" s="85">
        <v>0</v>
      </c>
      <c r="K101" s="85">
        <v>0</v>
      </c>
      <c r="L101" s="85">
        <v>5</v>
      </c>
      <c r="M101" s="85">
        <v>2</v>
      </c>
      <c r="N101" s="85">
        <v>0</v>
      </c>
      <c r="O101" s="85">
        <v>0</v>
      </c>
      <c r="P101" s="85">
        <v>0</v>
      </c>
      <c r="Q101" s="85">
        <v>3</v>
      </c>
      <c r="R101" s="85">
        <v>0</v>
      </c>
      <c r="S101" s="85">
        <v>0</v>
      </c>
      <c r="T101" s="85">
        <v>0</v>
      </c>
      <c r="U101" s="85">
        <v>0</v>
      </c>
    </row>
    <row r="102" spans="1:21" s="86" customFormat="1" ht="15.75" customHeight="1">
      <c r="A102" s="19" t="s">
        <v>92</v>
      </c>
      <c r="B102" s="85">
        <v>4</v>
      </c>
      <c r="C102" s="85">
        <v>4</v>
      </c>
      <c r="D102" s="85">
        <v>0</v>
      </c>
      <c r="E102" s="85">
        <v>0</v>
      </c>
      <c r="F102" s="85">
        <v>0</v>
      </c>
      <c r="G102" s="85">
        <v>0</v>
      </c>
      <c r="H102" s="85">
        <v>0</v>
      </c>
      <c r="I102" s="85">
        <v>0</v>
      </c>
      <c r="J102" s="85">
        <v>0</v>
      </c>
      <c r="K102" s="85">
        <v>0</v>
      </c>
      <c r="L102" s="85">
        <v>2</v>
      </c>
      <c r="M102" s="85">
        <v>2</v>
      </c>
      <c r="N102" s="85">
        <v>0</v>
      </c>
      <c r="O102" s="85">
        <v>0</v>
      </c>
      <c r="P102" s="85">
        <v>0</v>
      </c>
      <c r="Q102" s="85">
        <v>0</v>
      </c>
      <c r="R102" s="85">
        <v>0</v>
      </c>
      <c r="S102" s="85">
        <v>0</v>
      </c>
      <c r="T102" s="85">
        <v>0</v>
      </c>
      <c r="U102" s="85">
        <v>0</v>
      </c>
    </row>
    <row r="103" spans="1:21" s="86" customFormat="1" ht="15.75" customHeight="1">
      <c r="A103" s="19" t="s">
        <v>93</v>
      </c>
      <c r="B103" s="86">
        <v>9</v>
      </c>
      <c r="C103" s="86">
        <v>9</v>
      </c>
      <c r="D103" s="86">
        <v>0</v>
      </c>
      <c r="E103" s="86">
        <v>0</v>
      </c>
      <c r="F103" s="86">
        <v>0</v>
      </c>
      <c r="G103" s="86">
        <v>0</v>
      </c>
      <c r="H103" s="86">
        <v>0</v>
      </c>
      <c r="I103" s="86">
        <v>0</v>
      </c>
      <c r="J103" s="86">
        <v>0</v>
      </c>
      <c r="K103" s="86">
        <v>0</v>
      </c>
      <c r="L103" s="86">
        <v>7</v>
      </c>
      <c r="M103" s="86">
        <v>7</v>
      </c>
      <c r="N103" s="86">
        <v>0</v>
      </c>
      <c r="O103" s="86">
        <v>0</v>
      </c>
      <c r="P103" s="86">
        <v>0</v>
      </c>
      <c r="Q103" s="86">
        <v>0</v>
      </c>
      <c r="R103" s="86">
        <v>0</v>
      </c>
      <c r="S103" s="86">
        <v>0</v>
      </c>
      <c r="T103" s="86">
        <v>0</v>
      </c>
      <c r="U103" s="86">
        <v>0</v>
      </c>
    </row>
    <row r="104" spans="1:21" ht="12" customHeight="1">
      <c r="A104" s="450"/>
      <c r="B104" s="451"/>
      <c r="C104" s="451"/>
      <c r="D104" s="451"/>
      <c r="E104" s="452"/>
      <c r="F104" s="452"/>
      <c r="G104" s="452"/>
      <c r="H104" s="452"/>
      <c r="I104" s="452"/>
      <c r="J104" s="452"/>
      <c r="K104" s="452"/>
      <c r="L104" s="452"/>
      <c r="M104" s="452"/>
      <c r="N104" s="452"/>
      <c r="O104" s="452"/>
      <c r="P104" s="452"/>
      <c r="Q104" s="452"/>
      <c r="R104" s="452"/>
      <c r="S104" s="452"/>
      <c r="T104" s="452"/>
      <c r="U104" s="452"/>
    </row>
    <row r="105" spans="1:21" ht="15.75" customHeight="1">
      <c r="A105" s="453" t="s">
        <v>510</v>
      </c>
      <c r="B105" s="454">
        <v>2410</v>
      </c>
      <c r="C105" s="454">
        <v>2205</v>
      </c>
      <c r="D105" s="454">
        <v>0</v>
      </c>
      <c r="E105" s="454">
        <v>98</v>
      </c>
      <c r="F105" s="454">
        <v>82</v>
      </c>
      <c r="G105" s="454">
        <v>0</v>
      </c>
      <c r="H105" s="454">
        <v>8</v>
      </c>
      <c r="I105" s="454">
        <v>0</v>
      </c>
      <c r="J105" s="454">
        <v>17</v>
      </c>
      <c r="K105" s="454">
        <v>0</v>
      </c>
      <c r="L105" s="454">
        <v>404</v>
      </c>
      <c r="M105" s="454">
        <v>360</v>
      </c>
      <c r="N105" s="454">
        <v>0</v>
      </c>
      <c r="O105" s="454">
        <v>8</v>
      </c>
      <c r="P105" s="454">
        <v>28</v>
      </c>
      <c r="Q105" s="454">
        <v>0</v>
      </c>
      <c r="R105" s="454">
        <v>7</v>
      </c>
      <c r="S105" s="454">
        <v>0</v>
      </c>
      <c r="T105" s="454">
        <v>1</v>
      </c>
      <c r="U105" s="454">
        <v>0</v>
      </c>
    </row>
    <row r="106" spans="1:21" ht="15.75" customHeight="1">
      <c r="A106" s="19" t="s">
        <v>217</v>
      </c>
      <c r="B106" s="180">
        <v>2145</v>
      </c>
      <c r="C106" s="180">
        <v>1985</v>
      </c>
      <c r="D106" s="180">
        <v>0</v>
      </c>
      <c r="E106" s="180">
        <v>89</v>
      </c>
      <c r="F106" s="180">
        <v>65</v>
      </c>
      <c r="G106" s="180">
        <v>0</v>
      </c>
      <c r="H106" s="180">
        <v>6</v>
      </c>
      <c r="I106" s="180">
        <v>0</v>
      </c>
      <c r="J106" s="180">
        <v>0</v>
      </c>
      <c r="K106" s="180">
        <v>0</v>
      </c>
      <c r="L106" s="180">
        <v>303</v>
      </c>
      <c r="M106" s="180">
        <v>285</v>
      </c>
      <c r="N106" s="180">
        <v>0</v>
      </c>
      <c r="O106" s="180">
        <v>2</v>
      </c>
      <c r="P106" s="180">
        <v>16</v>
      </c>
      <c r="Q106" s="180">
        <v>0</v>
      </c>
      <c r="R106" s="180">
        <v>0</v>
      </c>
      <c r="S106" s="180">
        <v>0</v>
      </c>
      <c r="T106" s="180">
        <v>0</v>
      </c>
      <c r="U106" s="180">
        <v>0</v>
      </c>
    </row>
    <row r="107" spans="1:21" ht="15.75" customHeight="1">
      <c r="A107" s="19" t="s">
        <v>218</v>
      </c>
      <c r="B107" s="180">
        <v>135</v>
      </c>
      <c r="C107" s="180">
        <v>122</v>
      </c>
      <c r="D107" s="180">
        <v>0</v>
      </c>
      <c r="E107" s="180">
        <v>9</v>
      </c>
      <c r="F107" s="180">
        <v>4</v>
      </c>
      <c r="G107" s="180">
        <v>0</v>
      </c>
      <c r="H107" s="180">
        <v>0</v>
      </c>
      <c r="I107" s="180">
        <v>0</v>
      </c>
      <c r="J107" s="180">
        <v>0</v>
      </c>
      <c r="K107" s="180">
        <v>0</v>
      </c>
      <c r="L107" s="180">
        <v>68</v>
      </c>
      <c r="M107" s="180">
        <v>54</v>
      </c>
      <c r="N107" s="180">
        <v>0</v>
      </c>
      <c r="O107" s="180">
        <v>6</v>
      </c>
      <c r="P107" s="180">
        <v>8</v>
      </c>
      <c r="Q107" s="180">
        <v>0</v>
      </c>
      <c r="R107" s="180">
        <v>0</v>
      </c>
      <c r="S107" s="180">
        <v>0</v>
      </c>
      <c r="T107" s="180">
        <v>0</v>
      </c>
      <c r="U107" s="180">
        <v>0</v>
      </c>
    </row>
    <row r="108" spans="1:21" s="455" customFormat="1" ht="15.75" customHeight="1">
      <c r="A108" s="19" t="s">
        <v>219</v>
      </c>
      <c r="B108" s="180">
        <v>21</v>
      </c>
      <c r="C108" s="180">
        <v>14</v>
      </c>
      <c r="D108" s="180">
        <v>0</v>
      </c>
      <c r="E108" s="180">
        <v>0</v>
      </c>
      <c r="F108" s="180">
        <v>0</v>
      </c>
      <c r="G108" s="180">
        <v>0</v>
      </c>
      <c r="H108" s="180">
        <v>0</v>
      </c>
      <c r="I108" s="180">
        <v>0</v>
      </c>
      <c r="J108" s="180">
        <v>7</v>
      </c>
      <c r="K108" s="180">
        <v>0</v>
      </c>
      <c r="L108" s="180">
        <v>2</v>
      </c>
      <c r="M108" s="180">
        <v>1</v>
      </c>
      <c r="N108" s="180">
        <v>0</v>
      </c>
      <c r="O108" s="180">
        <v>0</v>
      </c>
      <c r="P108" s="180">
        <v>0</v>
      </c>
      <c r="Q108" s="180">
        <v>0</v>
      </c>
      <c r="R108" s="180">
        <v>0</v>
      </c>
      <c r="S108" s="180">
        <v>0</v>
      </c>
      <c r="T108" s="180">
        <v>1</v>
      </c>
      <c r="U108" s="180">
        <v>0</v>
      </c>
    </row>
    <row r="109" spans="1:21" s="455" customFormat="1" ht="15.75" customHeight="1">
      <c r="A109" s="19" t="s">
        <v>220</v>
      </c>
      <c r="B109" s="180">
        <v>11</v>
      </c>
      <c r="C109" s="180">
        <v>11</v>
      </c>
      <c r="D109" s="180">
        <v>0</v>
      </c>
      <c r="E109" s="180">
        <v>0</v>
      </c>
      <c r="F109" s="180">
        <v>0</v>
      </c>
      <c r="G109" s="180">
        <v>0</v>
      </c>
      <c r="H109" s="180">
        <v>0</v>
      </c>
      <c r="I109" s="180">
        <v>0</v>
      </c>
      <c r="J109" s="180">
        <v>0</v>
      </c>
      <c r="K109" s="180">
        <v>0</v>
      </c>
      <c r="L109" s="180">
        <v>13</v>
      </c>
      <c r="M109" s="180">
        <v>5</v>
      </c>
      <c r="N109" s="180">
        <v>0</v>
      </c>
      <c r="O109" s="180">
        <v>0</v>
      </c>
      <c r="P109" s="180">
        <v>3</v>
      </c>
      <c r="Q109" s="180">
        <v>0</v>
      </c>
      <c r="R109" s="180">
        <v>5</v>
      </c>
      <c r="S109" s="180">
        <v>0</v>
      </c>
      <c r="T109" s="180">
        <v>0</v>
      </c>
      <c r="U109" s="180">
        <v>0</v>
      </c>
    </row>
    <row r="110" spans="1:21" s="455" customFormat="1" ht="15.75" customHeight="1">
      <c r="A110" s="19" t="s">
        <v>221</v>
      </c>
      <c r="B110" s="180">
        <v>44</v>
      </c>
      <c r="C110" s="180">
        <v>33</v>
      </c>
      <c r="D110" s="180">
        <v>0</v>
      </c>
      <c r="E110" s="180">
        <v>0</v>
      </c>
      <c r="F110" s="180">
        <v>2</v>
      </c>
      <c r="G110" s="180">
        <v>0</v>
      </c>
      <c r="H110" s="180">
        <v>1</v>
      </c>
      <c r="I110" s="180">
        <v>0</v>
      </c>
      <c r="J110" s="180">
        <v>8</v>
      </c>
      <c r="K110" s="180">
        <v>0</v>
      </c>
      <c r="L110" s="180">
        <v>8</v>
      </c>
      <c r="M110" s="180">
        <v>6</v>
      </c>
      <c r="N110" s="180">
        <v>0</v>
      </c>
      <c r="O110" s="180">
        <v>0</v>
      </c>
      <c r="P110" s="180">
        <v>1</v>
      </c>
      <c r="Q110" s="180">
        <v>0</v>
      </c>
      <c r="R110" s="180">
        <v>1</v>
      </c>
      <c r="S110" s="180">
        <v>0</v>
      </c>
      <c r="T110" s="180">
        <v>0</v>
      </c>
      <c r="U110" s="180">
        <v>0</v>
      </c>
    </row>
    <row r="111" spans="1:21" s="455" customFormat="1" ht="15.75" customHeight="1">
      <c r="A111" s="19" t="s">
        <v>222</v>
      </c>
      <c r="B111" s="180">
        <v>4</v>
      </c>
      <c r="C111" s="180">
        <v>1</v>
      </c>
      <c r="D111" s="180">
        <v>0</v>
      </c>
      <c r="E111" s="180">
        <v>0</v>
      </c>
      <c r="F111" s="180">
        <v>0</v>
      </c>
      <c r="G111" s="180">
        <v>0</v>
      </c>
      <c r="H111" s="180">
        <v>1</v>
      </c>
      <c r="I111" s="180">
        <v>0</v>
      </c>
      <c r="J111" s="180">
        <v>2</v>
      </c>
      <c r="K111" s="180">
        <v>0</v>
      </c>
      <c r="L111" s="180">
        <v>3</v>
      </c>
      <c r="M111" s="180">
        <v>2</v>
      </c>
      <c r="N111" s="180">
        <v>0</v>
      </c>
      <c r="O111" s="180">
        <v>0</v>
      </c>
      <c r="P111" s="180">
        <v>0</v>
      </c>
      <c r="Q111" s="180">
        <v>0</v>
      </c>
      <c r="R111" s="180">
        <v>1</v>
      </c>
      <c r="S111" s="180">
        <v>0</v>
      </c>
      <c r="T111" s="180">
        <v>0</v>
      </c>
      <c r="U111" s="180">
        <v>0</v>
      </c>
    </row>
    <row r="112" spans="1:21" s="455" customFormat="1" ht="15.75" customHeight="1" thickBot="1">
      <c r="A112" s="27" t="s">
        <v>223</v>
      </c>
      <c r="B112" s="183">
        <v>50</v>
      </c>
      <c r="C112" s="183">
        <v>39</v>
      </c>
      <c r="D112" s="183">
        <v>0</v>
      </c>
      <c r="E112" s="183">
        <v>0</v>
      </c>
      <c r="F112" s="183">
        <v>11</v>
      </c>
      <c r="G112" s="183">
        <v>0</v>
      </c>
      <c r="H112" s="183">
        <v>0</v>
      </c>
      <c r="I112" s="183">
        <v>0</v>
      </c>
      <c r="J112" s="183">
        <v>0</v>
      </c>
      <c r="K112" s="183">
        <v>0</v>
      </c>
      <c r="L112" s="183">
        <v>7</v>
      </c>
      <c r="M112" s="183">
        <v>7</v>
      </c>
      <c r="N112" s="183">
        <v>0</v>
      </c>
      <c r="O112" s="183">
        <v>0</v>
      </c>
      <c r="P112" s="183">
        <v>0</v>
      </c>
      <c r="Q112" s="183">
        <v>0</v>
      </c>
      <c r="R112" s="183">
        <v>0</v>
      </c>
      <c r="S112" s="183">
        <v>0</v>
      </c>
      <c r="T112" s="183">
        <v>0</v>
      </c>
      <c r="U112" s="183">
        <v>0</v>
      </c>
    </row>
    <row r="113" spans="1:21" s="455" customFormat="1" ht="13.5" customHeight="1">
      <c r="A113" s="448"/>
      <c r="B113" s="451"/>
      <c r="C113" s="451"/>
      <c r="D113" s="451"/>
      <c r="E113" s="451"/>
      <c r="F113" s="451"/>
      <c r="G113" s="451"/>
      <c r="H113" s="451"/>
      <c r="I113" s="451"/>
      <c r="J113" s="451"/>
      <c r="K113" s="451"/>
      <c r="L113" s="451"/>
      <c r="M113" s="451"/>
      <c r="N113" s="451"/>
      <c r="O113" s="451"/>
      <c r="P113" s="451"/>
      <c r="Q113" s="451"/>
      <c r="R113" s="451"/>
      <c r="S113" s="451"/>
      <c r="T113" s="451"/>
      <c r="U113" s="451"/>
    </row>
  </sheetData>
  <mergeCells count="6">
    <mergeCell ref="A2:A3"/>
    <mergeCell ref="B2:K2"/>
    <mergeCell ref="L2:U2"/>
    <mergeCell ref="A53:A54"/>
    <mergeCell ref="B53:K53"/>
    <mergeCell ref="L53:U53"/>
  </mergeCells>
  <printOptions horizontalCentered="1" verticalCentered="1"/>
  <pageMargins left="0.66" right="0.39" top="0.45" bottom="0.5118110236220472" header="0.36" footer="0.5118110236220472"/>
  <pageSetup blackAndWhite="1" fitToHeight="2" fitToWidth="2" horizontalDpi="300" verticalDpi="300" orientation="landscape" paperSize="9" scale="60" r:id="rId1"/>
  <rowBreaks count="1" manualBreakCount="1">
    <brk id="51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6"/>
  <dimension ref="A1:AF45"/>
  <sheetViews>
    <sheetView showGridLines="0" zoomScale="75" zoomScaleNormal="75" zoomScaleSheetLayoutView="75" workbookViewId="0" topLeftCell="A1">
      <pane xSplit="1" ySplit="4" topLeftCell="B5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A1" sqref="A1"/>
    </sheetView>
  </sheetViews>
  <sheetFormatPr defaultColWidth="8.796875" defaultRowHeight="15"/>
  <cols>
    <col min="1" max="1" width="17.19921875" style="456" customWidth="1"/>
    <col min="2" max="32" width="8" style="457" customWidth="1"/>
    <col min="33" max="16384" width="9" style="457" customWidth="1"/>
  </cols>
  <sheetData>
    <row r="1" spans="1:32" ht="18" thickBot="1">
      <c r="A1" s="456" t="s">
        <v>575</v>
      </c>
      <c r="AE1" s="458"/>
      <c r="AF1" s="459" t="s">
        <v>523</v>
      </c>
    </row>
    <row r="2" spans="1:32" ht="18" customHeight="1">
      <c r="A2" s="808" t="s">
        <v>576</v>
      </c>
      <c r="B2" s="814" t="s">
        <v>577</v>
      </c>
      <c r="C2" s="815"/>
      <c r="D2" s="815"/>
      <c r="E2" s="815"/>
      <c r="F2" s="815"/>
      <c r="G2" s="815"/>
      <c r="H2" s="815"/>
      <c r="I2" s="815"/>
      <c r="J2" s="815"/>
      <c r="K2" s="815"/>
      <c r="L2" s="816"/>
      <c r="M2" s="814" t="s">
        <v>566</v>
      </c>
      <c r="N2" s="815"/>
      <c r="O2" s="815"/>
      <c r="P2" s="815"/>
      <c r="Q2" s="815"/>
      <c r="R2" s="815"/>
      <c r="S2" s="815"/>
      <c r="T2" s="815"/>
      <c r="U2" s="815"/>
      <c r="V2" s="815"/>
      <c r="W2" s="815"/>
      <c r="X2" s="815"/>
      <c r="Y2" s="815"/>
      <c r="Z2" s="815"/>
      <c r="AA2" s="815"/>
      <c r="AB2" s="815"/>
      <c r="AC2" s="815"/>
      <c r="AD2" s="815"/>
      <c r="AE2" s="815"/>
      <c r="AF2" s="815"/>
    </row>
    <row r="3" spans="1:32" s="460" customFormat="1" ht="18" customHeight="1">
      <c r="A3" s="809"/>
      <c r="B3" s="800" t="s">
        <v>117</v>
      </c>
      <c r="C3" s="800" t="s">
        <v>578</v>
      </c>
      <c r="D3" s="801" t="s">
        <v>579</v>
      </c>
      <c r="E3" s="800" t="s">
        <v>580</v>
      </c>
      <c r="F3" s="800" t="s">
        <v>581</v>
      </c>
      <c r="G3" s="800" t="s">
        <v>582</v>
      </c>
      <c r="H3" s="812" t="s">
        <v>583</v>
      </c>
      <c r="I3" s="817"/>
      <c r="J3" s="800" t="s">
        <v>584</v>
      </c>
      <c r="K3" s="800" t="s">
        <v>585</v>
      </c>
      <c r="L3" s="811" t="s">
        <v>586</v>
      </c>
      <c r="M3" s="801" t="s">
        <v>94</v>
      </c>
      <c r="N3" s="801" t="s">
        <v>558</v>
      </c>
      <c r="O3" s="801" t="s">
        <v>587</v>
      </c>
      <c r="P3" s="801" t="s">
        <v>588</v>
      </c>
      <c r="Q3" s="801" t="s">
        <v>589</v>
      </c>
      <c r="R3" s="801" t="s">
        <v>590</v>
      </c>
      <c r="S3" s="801" t="s">
        <v>591</v>
      </c>
      <c r="T3" s="801" t="s">
        <v>592</v>
      </c>
      <c r="U3" s="801" t="s">
        <v>567</v>
      </c>
      <c r="V3" s="806" t="s">
        <v>593</v>
      </c>
      <c r="W3" s="801" t="s">
        <v>594</v>
      </c>
      <c r="X3" s="801" t="s">
        <v>595</v>
      </c>
      <c r="Y3" s="801" t="s">
        <v>596</v>
      </c>
      <c r="Z3" s="801" t="s">
        <v>568</v>
      </c>
      <c r="AA3" s="801" t="s">
        <v>569</v>
      </c>
      <c r="AB3" s="801" t="s">
        <v>570</v>
      </c>
      <c r="AC3" s="801" t="s">
        <v>571</v>
      </c>
      <c r="AD3" s="819" t="s">
        <v>597</v>
      </c>
      <c r="AE3" s="803" t="s">
        <v>598</v>
      </c>
      <c r="AF3" s="818" t="s">
        <v>599</v>
      </c>
    </row>
    <row r="4" spans="1:32" s="460" customFormat="1" ht="42.75" customHeight="1">
      <c r="A4" s="810"/>
      <c r="B4" s="802"/>
      <c r="C4" s="802"/>
      <c r="D4" s="813"/>
      <c r="E4" s="802"/>
      <c r="F4" s="802"/>
      <c r="G4" s="802"/>
      <c r="H4" s="461" t="s">
        <v>600</v>
      </c>
      <c r="I4" s="462" t="s">
        <v>588</v>
      </c>
      <c r="J4" s="802"/>
      <c r="K4" s="725"/>
      <c r="L4" s="812"/>
      <c r="M4" s="802"/>
      <c r="N4" s="802"/>
      <c r="O4" s="802"/>
      <c r="P4" s="802"/>
      <c r="Q4" s="802"/>
      <c r="R4" s="802"/>
      <c r="S4" s="802"/>
      <c r="T4" s="802"/>
      <c r="U4" s="805"/>
      <c r="V4" s="807"/>
      <c r="W4" s="802"/>
      <c r="X4" s="802"/>
      <c r="Y4" s="802"/>
      <c r="Z4" s="805"/>
      <c r="AA4" s="805"/>
      <c r="AB4" s="805"/>
      <c r="AC4" s="805"/>
      <c r="AD4" s="820"/>
      <c r="AE4" s="804"/>
      <c r="AF4" s="812"/>
    </row>
    <row r="5" spans="1:32" s="460" customFormat="1" ht="21.75" customHeight="1">
      <c r="A5" s="463" t="s">
        <v>524</v>
      </c>
      <c r="B5" s="464">
        <v>5495</v>
      </c>
      <c r="C5" s="464">
        <v>277</v>
      </c>
      <c r="D5" s="464">
        <v>597</v>
      </c>
      <c r="E5" s="464">
        <v>632</v>
      </c>
      <c r="F5" s="464">
        <v>1363</v>
      </c>
      <c r="G5" s="464">
        <v>410</v>
      </c>
      <c r="H5" s="464">
        <v>128</v>
      </c>
      <c r="I5" s="464">
        <v>24</v>
      </c>
      <c r="J5" s="464">
        <v>87</v>
      </c>
      <c r="K5" s="464">
        <v>1823</v>
      </c>
      <c r="L5" s="464">
        <v>154</v>
      </c>
      <c r="M5" s="464">
        <v>5495</v>
      </c>
      <c r="N5" s="464">
        <v>118</v>
      </c>
      <c r="O5" s="464">
        <v>13</v>
      </c>
      <c r="P5" s="464">
        <v>21</v>
      </c>
      <c r="Q5" s="464">
        <v>6</v>
      </c>
      <c r="R5" s="464">
        <v>408</v>
      </c>
      <c r="S5" s="464">
        <v>1409</v>
      </c>
      <c r="T5" s="464">
        <v>32</v>
      </c>
      <c r="U5" s="465">
        <v>35</v>
      </c>
      <c r="V5" s="464">
        <v>144</v>
      </c>
      <c r="W5" s="464">
        <v>784</v>
      </c>
      <c r="X5" s="464">
        <v>31</v>
      </c>
      <c r="Y5" s="464">
        <v>2</v>
      </c>
      <c r="Z5" s="465">
        <v>373</v>
      </c>
      <c r="AA5" s="465">
        <v>421</v>
      </c>
      <c r="AB5" s="465">
        <v>12</v>
      </c>
      <c r="AC5" s="465">
        <v>80</v>
      </c>
      <c r="AD5" s="464">
        <v>1087</v>
      </c>
      <c r="AE5" s="464">
        <v>484</v>
      </c>
      <c r="AF5" s="464">
        <v>35</v>
      </c>
    </row>
    <row r="6" spans="1:32" s="460" customFormat="1" ht="21.75" customHeight="1">
      <c r="A6" s="466"/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7"/>
      <c r="Z6" s="467"/>
      <c r="AA6" s="467"/>
      <c r="AB6" s="467"/>
      <c r="AC6" s="467"/>
      <c r="AD6" s="467"/>
      <c r="AE6" s="467"/>
      <c r="AF6" s="467"/>
    </row>
    <row r="7" spans="1:32" s="469" customFormat="1" ht="21.75" customHeight="1">
      <c r="A7" s="468" t="s">
        <v>572</v>
      </c>
      <c r="B7" s="87">
        <v>5366</v>
      </c>
      <c r="C7" s="87">
        <v>259</v>
      </c>
      <c r="D7" s="87">
        <v>549</v>
      </c>
      <c r="E7" s="87">
        <v>567</v>
      </c>
      <c r="F7" s="87">
        <v>1114</v>
      </c>
      <c r="G7" s="87">
        <v>394</v>
      </c>
      <c r="H7" s="87">
        <v>92</v>
      </c>
      <c r="I7" s="87">
        <v>12</v>
      </c>
      <c r="J7" s="87">
        <v>63</v>
      </c>
      <c r="K7" s="87">
        <v>2159</v>
      </c>
      <c r="L7" s="87">
        <v>157</v>
      </c>
      <c r="M7" s="87">
        <v>5366</v>
      </c>
      <c r="N7" s="87">
        <v>81</v>
      </c>
      <c r="O7" s="87">
        <v>13</v>
      </c>
      <c r="P7" s="87">
        <v>13</v>
      </c>
      <c r="Q7" s="87">
        <v>3</v>
      </c>
      <c r="R7" s="87">
        <v>340</v>
      </c>
      <c r="S7" s="87">
        <v>1791</v>
      </c>
      <c r="T7" s="87">
        <v>38</v>
      </c>
      <c r="U7" s="87">
        <v>33</v>
      </c>
      <c r="V7" s="87">
        <v>146</v>
      </c>
      <c r="W7" s="87">
        <v>667</v>
      </c>
      <c r="X7" s="87">
        <v>53</v>
      </c>
      <c r="Y7" s="87">
        <v>7</v>
      </c>
      <c r="Z7" s="87">
        <v>309</v>
      </c>
      <c r="AA7" s="87">
        <v>432</v>
      </c>
      <c r="AB7" s="87">
        <v>6</v>
      </c>
      <c r="AC7" s="87">
        <v>125</v>
      </c>
      <c r="AD7" s="87">
        <v>785</v>
      </c>
      <c r="AE7" s="87">
        <v>414</v>
      </c>
      <c r="AF7" s="87">
        <v>110</v>
      </c>
    </row>
    <row r="8" spans="1:32" ht="21.75" customHeight="1">
      <c r="A8" s="466" t="s">
        <v>573</v>
      </c>
      <c r="B8" s="85">
        <v>3169</v>
      </c>
      <c r="C8" s="85">
        <v>106</v>
      </c>
      <c r="D8" s="85">
        <v>110</v>
      </c>
      <c r="E8" s="85">
        <v>260</v>
      </c>
      <c r="F8" s="85">
        <v>394</v>
      </c>
      <c r="G8" s="85">
        <v>335</v>
      </c>
      <c r="H8" s="85">
        <v>78</v>
      </c>
      <c r="I8" s="85">
        <v>10</v>
      </c>
      <c r="J8" s="85">
        <v>43</v>
      </c>
      <c r="K8" s="85">
        <v>1711</v>
      </c>
      <c r="L8" s="85">
        <v>122</v>
      </c>
      <c r="M8" s="85">
        <v>3169</v>
      </c>
      <c r="N8" s="85">
        <v>69</v>
      </c>
      <c r="O8" s="85">
        <v>13</v>
      </c>
      <c r="P8" s="85">
        <v>10</v>
      </c>
      <c r="Q8" s="85">
        <v>2</v>
      </c>
      <c r="R8" s="85">
        <v>318</v>
      </c>
      <c r="S8" s="85">
        <v>1290</v>
      </c>
      <c r="T8" s="85">
        <v>30</v>
      </c>
      <c r="U8" s="85">
        <v>17</v>
      </c>
      <c r="V8" s="85">
        <v>94</v>
      </c>
      <c r="W8" s="85">
        <v>283</v>
      </c>
      <c r="X8" s="85">
        <v>6</v>
      </c>
      <c r="Y8" s="85">
        <v>1</v>
      </c>
      <c r="Z8" s="85">
        <v>116</v>
      </c>
      <c r="AA8" s="85">
        <v>73</v>
      </c>
      <c r="AB8" s="85">
        <v>2</v>
      </c>
      <c r="AC8" s="85">
        <v>36</v>
      </c>
      <c r="AD8" s="85">
        <v>357</v>
      </c>
      <c r="AE8" s="85">
        <v>362</v>
      </c>
      <c r="AF8" s="85">
        <v>90</v>
      </c>
    </row>
    <row r="9" spans="1:32" ht="21.75" customHeight="1">
      <c r="A9" s="466" t="s">
        <v>574</v>
      </c>
      <c r="B9" s="85">
        <v>2197</v>
      </c>
      <c r="C9" s="85">
        <v>153</v>
      </c>
      <c r="D9" s="85">
        <v>439</v>
      </c>
      <c r="E9" s="85">
        <v>307</v>
      </c>
      <c r="F9" s="85">
        <v>720</v>
      </c>
      <c r="G9" s="85">
        <v>59</v>
      </c>
      <c r="H9" s="85">
        <v>14</v>
      </c>
      <c r="I9" s="85">
        <v>2</v>
      </c>
      <c r="J9" s="85">
        <v>20</v>
      </c>
      <c r="K9" s="85">
        <v>448</v>
      </c>
      <c r="L9" s="85">
        <v>35</v>
      </c>
      <c r="M9" s="85">
        <v>2197</v>
      </c>
      <c r="N9" s="85">
        <v>12</v>
      </c>
      <c r="O9" s="85">
        <v>0</v>
      </c>
      <c r="P9" s="85">
        <v>3</v>
      </c>
      <c r="Q9" s="85">
        <v>1</v>
      </c>
      <c r="R9" s="85">
        <v>22</v>
      </c>
      <c r="S9" s="85">
        <v>501</v>
      </c>
      <c r="T9" s="85">
        <v>8</v>
      </c>
      <c r="U9" s="85">
        <v>16</v>
      </c>
      <c r="V9" s="85">
        <v>52</v>
      </c>
      <c r="W9" s="85">
        <v>384</v>
      </c>
      <c r="X9" s="85">
        <v>47</v>
      </c>
      <c r="Y9" s="85">
        <v>6</v>
      </c>
      <c r="Z9" s="85">
        <v>193</v>
      </c>
      <c r="AA9" s="85">
        <v>359</v>
      </c>
      <c r="AB9" s="85">
        <v>4</v>
      </c>
      <c r="AC9" s="85">
        <v>89</v>
      </c>
      <c r="AD9" s="85">
        <v>428</v>
      </c>
      <c r="AE9" s="85">
        <v>52</v>
      </c>
      <c r="AF9" s="85">
        <v>20</v>
      </c>
    </row>
    <row r="10" spans="1:32" ht="21.75" customHeight="1">
      <c r="A10" s="466"/>
      <c r="B10" s="470"/>
      <c r="C10" s="470"/>
      <c r="D10" s="470"/>
      <c r="E10" s="470"/>
      <c r="F10" s="470"/>
      <c r="G10" s="470"/>
      <c r="H10" s="470"/>
      <c r="I10" s="470"/>
      <c r="J10" s="470"/>
      <c r="K10" s="470"/>
      <c r="L10" s="470"/>
      <c r="M10" s="470"/>
      <c r="N10" s="470"/>
      <c r="O10" s="470"/>
      <c r="P10" s="470"/>
      <c r="Q10" s="470"/>
      <c r="R10" s="470"/>
      <c r="S10" s="470"/>
      <c r="T10" s="470"/>
      <c r="U10" s="470"/>
      <c r="V10" s="470"/>
      <c r="W10" s="470"/>
      <c r="X10" s="470"/>
      <c r="Y10" s="470"/>
      <c r="Z10" s="470"/>
      <c r="AA10" s="470"/>
      <c r="AB10" s="470"/>
      <c r="AC10" s="470"/>
      <c r="AD10" s="470"/>
      <c r="AE10" s="470"/>
      <c r="AF10" s="470"/>
    </row>
    <row r="11" spans="1:32" ht="21.75" customHeight="1">
      <c r="A11" s="468" t="s">
        <v>526</v>
      </c>
      <c r="B11" s="87">
        <v>1598</v>
      </c>
      <c r="C11" s="87">
        <v>72</v>
      </c>
      <c r="D11" s="87">
        <v>132</v>
      </c>
      <c r="E11" s="87">
        <v>183</v>
      </c>
      <c r="F11" s="87">
        <v>449</v>
      </c>
      <c r="G11" s="87">
        <v>194</v>
      </c>
      <c r="H11" s="87">
        <v>13</v>
      </c>
      <c r="I11" s="87">
        <v>5</v>
      </c>
      <c r="J11" s="87">
        <v>23</v>
      </c>
      <c r="K11" s="87">
        <v>445</v>
      </c>
      <c r="L11" s="87">
        <v>82</v>
      </c>
      <c r="M11" s="87">
        <v>1598</v>
      </c>
      <c r="N11" s="87">
        <v>15</v>
      </c>
      <c r="O11" s="87">
        <v>1</v>
      </c>
      <c r="P11" s="87">
        <v>5</v>
      </c>
      <c r="Q11" s="87">
        <v>0</v>
      </c>
      <c r="R11" s="87">
        <v>59</v>
      </c>
      <c r="S11" s="87">
        <v>378</v>
      </c>
      <c r="T11" s="87">
        <v>6</v>
      </c>
      <c r="U11" s="87">
        <v>6</v>
      </c>
      <c r="V11" s="87">
        <v>40</v>
      </c>
      <c r="W11" s="87">
        <v>198</v>
      </c>
      <c r="X11" s="87">
        <v>20</v>
      </c>
      <c r="Y11" s="87">
        <v>4</v>
      </c>
      <c r="Z11" s="87">
        <v>115</v>
      </c>
      <c r="AA11" s="87">
        <v>149</v>
      </c>
      <c r="AB11" s="87">
        <v>2</v>
      </c>
      <c r="AC11" s="87">
        <v>52</v>
      </c>
      <c r="AD11" s="87">
        <v>272</v>
      </c>
      <c r="AE11" s="87">
        <v>245</v>
      </c>
      <c r="AF11" s="87">
        <v>31</v>
      </c>
    </row>
    <row r="12" spans="1:32" ht="21.75" customHeight="1">
      <c r="A12" s="466" t="s">
        <v>573</v>
      </c>
      <c r="B12" s="85">
        <v>892</v>
      </c>
      <c r="C12" s="85">
        <v>20</v>
      </c>
      <c r="D12" s="85">
        <v>35</v>
      </c>
      <c r="E12" s="85">
        <v>88</v>
      </c>
      <c r="F12" s="85">
        <v>149</v>
      </c>
      <c r="G12" s="85">
        <v>168</v>
      </c>
      <c r="H12" s="85">
        <v>12</v>
      </c>
      <c r="I12" s="85">
        <v>5</v>
      </c>
      <c r="J12" s="85">
        <v>15</v>
      </c>
      <c r="K12" s="85">
        <v>333</v>
      </c>
      <c r="L12" s="85">
        <v>67</v>
      </c>
      <c r="M12" s="85">
        <v>892</v>
      </c>
      <c r="N12" s="85">
        <v>14</v>
      </c>
      <c r="O12" s="85">
        <v>1</v>
      </c>
      <c r="P12" s="85">
        <v>5</v>
      </c>
      <c r="Q12" s="85">
        <v>0</v>
      </c>
      <c r="R12" s="85">
        <v>53</v>
      </c>
      <c r="S12" s="85">
        <v>254</v>
      </c>
      <c r="T12" s="85">
        <v>6</v>
      </c>
      <c r="U12" s="85">
        <v>3</v>
      </c>
      <c r="V12" s="85">
        <v>25</v>
      </c>
      <c r="W12" s="85">
        <v>95</v>
      </c>
      <c r="X12" s="85">
        <v>2</v>
      </c>
      <c r="Y12" s="85">
        <v>1</v>
      </c>
      <c r="Z12" s="85">
        <v>31</v>
      </c>
      <c r="AA12" s="85">
        <v>31</v>
      </c>
      <c r="AB12" s="85">
        <v>1</v>
      </c>
      <c r="AC12" s="85">
        <v>11</v>
      </c>
      <c r="AD12" s="85">
        <v>127</v>
      </c>
      <c r="AE12" s="85">
        <v>209</v>
      </c>
      <c r="AF12" s="85">
        <v>23</v>
      </c>
    </row>
    <row r="13" spans="1:32" ht="21.75" customHeight="1">
      <c r="A13" s="466" t="s">
        <v>574</v>
      </c>
      <c r="B13" s="85">
        <v>706</v>
      </c>
      <c r="C13" s="85">
        <v>52</v>
      </c>
      <c r="D13" s="85">
        <v>97</v>
      </c>
      <c r="E13" s="85">
        <v>95</v>
      </c>
      <c r="F13" s="85">
        <v>300</v>
      </c>
      <c r="G13" s="85">
        <v>26</v>
      </c>
      <c r="H13" s="85">
        <v>1</v>
      </c>
      <c r="I13" s="85">
        <v>0</v>
      </c>
      <c r="J13" s="85">
        <v>8</v>
      </c>
      <c r="K13" s="85">
        <v>112</v>
      </c>
      <c r="L13" s="85">
        <v>15</v>
      </c>
      <c r="M13" s="85">
        <v>706</v>
      </c>
      <c r="N13" s="85">
        <v>1</v>
      </c>
      <c r="O13" s="85">
        <v>0</v>
      </c>
      <c r="P13" s="85">
        <v>0</v>
      </c>
      <c r="Q13" s="85">
        <v>0</v>
      </c>
      <c r="R13" s="85">
        <v>6</v>
      </c>
      <c r="S13" s="85">
        <v>124</v>
      </c>
      <c r="T13" s="85">
        <v>0</v>
      </c>
      <c r="U13" s="85">
        <v>3</v>
      </c>
      <c r="V13" s="85">
        <v>15</v>
      </c>
      <c r="W13" s="85">
        <v>103</v>
      </c>
      <c r="X13" s="85">
        <v>18</v>
      </c>
      <c r="Y13" s="85">
        <v>3</v>
      </c>
      <c r="Z13" s="85">
        <v>84</v>
      </c>
      <c r="AA13" s="85">
        <v>118</v>
      </c>
      <c r="AB13" s="85">
        <v>1</v>
      </c>
      <c r="AC13" s="85">
        <v>41</v>
      </c>
      <c r="AD13" s="85">
        <v>145</v>
      </c>
      <c r="AE13" s="85">
        <v>36</v>
      </c>
      <c r="AF13" s="85">
        <v>8</v>
      </c>
    </row>
    <row r="14" spans="1:32" ht="21.75" customHeight="1">
      <c r="A14" s="466"/>
      <c r="B14" s="470"/>
      <c r="C14" s="470"/>
      <c r="D14" s="470"/>
      <c r="E14" s="470"/>
      <c r="F14" s="470"/>
      <c r="G14" s="470"/>
      <c r="H14" s="470"/>
      <c r="I14" s="470"/>
      <c r="J14" s="470"/>
      <c r="K14" s="470"/>
      <c r="L14" s="470"/>
      <c r="M14" s="470"/>
      <c r="N14" s="470"/>
      <c r="O14" s="470"/>
      <c r="P14" s="470"/>
      <c r="Q14" s="470"/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C14" s="470"/>
      <c r="AD14" s="470"/>
      <c r="AE14" s="470"/>
      <c r="AF14" s="470"/>
    </row>
    <row r="15" spans="1:32" ht="21.75" customHeight="1">
      <c r="A15" s="468" t="s">
        <v>527</v>
      </c>
      <c r="B15" s="87">
        <v>759</v>
      </c>
      <c r="C15" s="87">
        <v>24</v>
      </c>
      <c r="D15" s="87">
        <v>31</v>
      </c>
      <c r="E15" s="87">
        <v>64</v>
      </c>
      <c r="F15" s="87">
        <v>191</v>
      </c>
      <c r="G15" s="87">
        <v>45</v>
      </c>
      <c r="H15" s="87">
        <v>60</v>
      </c>
      <c r="I15" s="87">
        <v>0</v>
      </c>
      <c r="J15" s="87">
        <v>10</v>
      </c>
      <c r="K15" s="87">
        <v>310</v>
      </c>
      <c r="L15" s="87">
        <v>24</v>
      </c>
      <c r="M15" s="87">
        <v>759</v>
      </c>
      <c r="N15" s="87">
        <v>48</v>
      </c>
      <c r="O15" s="87">
        <v>10</v>
      </c>
      <c r="P15" s="87">
        <v>2</v>
      </c>
      <c r="Q15" s="87">
        <v>0</v>
      </c>
      <c r="R15" s="87">
        <v>44</v>
      </c>
      <c r="S15" s="87">
        <v>240</v>
      </c>
      <c r="T15" s="87">
        <v>1</v>
      </c>
      <c r="U15" s="87">
        <v>0</v>
      </c>
      <c r="V15" s="87">
        <v>13</v>
      </c>
      <c r="W15" s="87">
        <v>74</v>
      </c>
      <c r="X15" s="87">
        <v>0</v>
      </c>
      <c r="Y15" s="87">
        <v>0</v>
      </c>
      <c r="Z15" s="87">
        <v>68</v>
      </c>
      <c r="AA15" s="87">
        <v>53</v>
      </c>
      <c r="AB15" s="87">
        <v>1</v>
      </c>
      <c r="AC15" s="87">
        <v>16</v>
      </c>
      <c r="AD15" s="87">
        <v>128</v>
      </c>
      <c r="AE15" s="87">
        <v>53</v>
      </c>
      <c r="AF15" s="87">
        <v>8</v>
      </c>
    </row>
    <row r="16" spans="1:32" ht="21.75" customHeight="1">
      <c r="A16" s="466" t="s">
        <v>573</v>
      </c>
      <c r="B16" s="85">
        <v>484</v>
      </c>
      <c r="C16" s="85">
        <v>13</v>
      </c>
      <c r="D16" s="85">
        <v>9</v>
      </c>
      <c r="E16" s="85">
        <v>30</v>
      </c>
      <c r="F16" s="85">
        <v>76</v>
      </c>
      <c r="G16" s="85">
        <v>42</v>
      </c>
      <c r="H16" s="85">
        <v>49</v>
      </c>
      <c r="I16" s="85">
        <v>0</v>
      </c>
      <c r="J16" s="85">
        <v>6</v>
      </c>
      <c r="K16" s="85">
        <v>237</v>
      </c>
      <c r="L16" s="85">
        <v>22</v>
      </c>
      <c r="M16" s="85">
        <v>484</v>
      </c>
      <c r="N16" s="85">
        <v>39</v>
      </c>
      <c r="O16" s="85">
        <v>10</v>
      </c>
      <c r="P16" s="85">
        <v>1</v>
      </c>
      <c r="Q16" s="85">
        <v>0</v>
      </c>
      <c r="R16" s="85">
        <v>43</v>
      </c>
      <c r="S16" s="85">
        <v>161</v>
      </c>
      <c r="T16" s="85">
        <v>1</v>
      </c>
      <c r="U16" s="85">
        <v>0</v>
      </c>
      <c r="V16" s="85">
        <v>8</v>
      </c>
      <c r="W16" s="85">
        <v>39</v>
      </c>
      <c r="X16" s="85">
        <v>0</v>
      </c>
      <c r="Y16" s="85">
        <v>0</v>
      </c>
      <c r="Z16" s="85">
        <v>36</v>
      </c>
      <c r="AA16" s="85">
        <v>12</v>
      </c>
      <c r="AB16" s="85">
        <v>1</v>
      </c>
      <c r="AC16" s="85">
        <v>10</v>
      </c>
      <c r="AD16" s="85">
        <v>65</v>
      </c>
      <c r="AE16" s="85">
        <v>53</v>
      </c>
      <c r="AF16" s="85">
        <v>5</v>
      </c>
    </row>
    <row r="17" spans="1:32" ht="21.75" customHeight="1">
      <c r="A17" s="466" t="s">
        <v>574</v>
      </c>
      <c r="B17" s="85">
        <v>275</v>
      </c>
      <c r="C17" s="85">
        <v>11</v>
      </c>
      <c r="D17" s="85">
        <v>22</v>
      </c>
      <c r="E17" s="85">
        <v>34</v>
      </c>
      <c r="F17" s="85">
        <v>115</v>
      </c>
      <c r="G17" s="85">
        <v>3</v>
      </c>
      <c r="H17" s="85">
        <v>11</v>
      </c>
      <c r="I17" s="85">
        <v>0</v>
      </c>
      <c r="J17" s="85">
        <v>4</v>
      </c>
      <c r="K17" s="85">
        <v>73</v>
      </c>
      <c r="L17" s="85">
        <v>2</v>
      </c>
      <c r="M17" s="85">
        <v>275</v>
      </c>
      <c r="N17" s="85">
        <v>9</v>
      </c>
      <c r="O17" s="85">
        <v>0</v>
      </c>
      <c r="P17" s="85">
        <v>1</v>
      </c>
      <c r="Q17" s="85">
        <v>0</v>
      </c>
      <c r="R17" s="85">
        <v>1</v>
      </c>
      <c r="S17" s="85">
        <v>79</v>
      </c>
      <c r="T17" s="85">
        <v>0</v>
      </c>
      <c r="U17" s="85">
        <v>0</v>
      </c>
      <c r="V17" s="85">
        <v>5</v>
      </c>
      <c r="W17" s="85">
        <v>35</v>
      </c>
      <c r="X17" s="85">
        <v>0</v>
      </c>
      <c r="Y17" s="85">
        <v>0</v>
      </c>
      <c r="Z17" s="85">
        <v>32</v>
      </c>
      <c r="AA17" s="85">
        <v>41</v>
      </c>
      <c r="AB17" s="85">
        <v>0</v>
      </c>
      <c r="AC17" s="85">
        <v>6</v>
      </c>
      <c r="AD17" s="85">
        <v>63</v>
      </c>
      <c r="AE17" s="85">
        <v>0</v>
      </c>
      <c r="AF17" s="85">
        <v>3</v>
      </c>
    </row>
    <row r="18" spans="1:32" ht="21.75" customHeight="1">
      <c r="A18" s="466"/>
      <c r="B18" s="470"/>
      <c r="C18" s="470"/>
      <c r="D18" s="470"/>
      <c r="E18" s="470"/>
      <c r="F18" s="470"/>
      <c r="G18" s="470"/>
      <c r="H18" s="470"/>
      <c r="I18" s="470"/>
      <c r="J18" s="470"/>
      <c r="K18" s="470"/>
      <c r="L18" s="470"/>
      <c r="M18" s="470"/>
      <c r="N18" s="470"/>
      <c r="O18" s="470"/>
      <c r="P18" s="470"/>
      <c r="Q18" s="470"/>
      <c r="R18" s="470"/>
      <c r="S18" s="470"/>
      <c r="T18" s="470"/>
      <c r="U18" s="470"/>
      <c r="V18" s="470"/>
      <c r="W18" s="470"/>
      <c r="X18" s="470"/>
      <c r="Y18" s="470"/>
      <c r="Z18" s="470"/>
      <c r="AA18" s="470"/>
      <c r="AB18" s="470"/>
      <c r="AC18" s="470"/>
      <c r="AD18" s="470"/>
      <c r="AE18" s="470"/>
      <c r="AF18" s="470"/>
    </row>
    <row r="19" spans="1:32" ht="21.75" customHeight="1">
      <c r="A19" s="468" t="s">
        <v>528</v>
      </c>
      <c r="B19" s="87">
        <v>1433</v>
      </c>
      <c r="C19" s="87">
        <v>61</v>
      </c>
      <c r="D19" s="87">
        <v>66</v>
      </c>
      <c r="E19" s="87">
        <v>91</v>
      </c>
      <c r="F19" s="87">
        <v>98</v>
      </c>
      <c r="G19" s="87">
        <v>91</v>
      </c>
      <c r="H19" s="87">
        <v>14</v>
      </c>
      <c r="I19" s="87">
        <v>2</v>
      </c>
      <c r="J19" s="87">
        <v>20</v>
      </c>
      <c r="K19" s="87">
        <v>968</v>
      </c>
      <c r="L19" s="87">
        <v>22</v>
      </c>
      <c r="M19" s="87">
        <v>1433</v>
      </c>
      <c r="N19" s="87">
        <v>13</v>
      </c>
      <c r="O19" s="87">
        <v>2</v>
      </c>
      <c r="P19" s="87">
        <v>2</v>
      </c>
      <c r="Q19" s="87">
        <v>0</v>
      </c>
      <c r="R19" s="87">
        <v>193</v>
      </c>
      <c r="S19" s="87">
        <v>743</v>
      </c>
      <c r="T19" s="87">
        <v>20</v>
      </c>
      <c r="U19" s="87">
        <v>13</v>
      </c>
      <c r="V19" s="87">
        <v>50</v>
      </c>
      <c r="W19" s="87">
        <v>103</v>
      </c>
      <c r="X19" s="87">
        <v>1</v>
      </c>
      <c r="Y19" s="87">
        <v>0</v>
      </c>
      <c r="Z19" s="87">
        <v>23</v>
      </c>
      <c r="AA19" s="87">
        <v>16</v>
      </c>
      <c r="AB19" s="87">
        <v>1</v>
      </c>
      <c r="AC19" s="87">
        <v>10</v>
      </c>
      <c r="AD19" s="87">
        <v>124</v>
      </c>
      <c r="AE19" s="87">
        <v>61</v>
      </c>
      <c r="AF19" s="87">
        <v>58</v>
      </c>
    </row>
    <row r="20" spans="1:32" ht="21.75" customHeight="1">
      <c r="A20" s="466" t="s">
        <v>573</v>
      </c>
      <c r="B20" s="85">
        <v>1293</v>
      </c>
      <c r="C20" s="85">
        <v>58</v>
      </c>
      <c r="D20" s="85">
        <v>40</v>
      </c>
      <c r="E20" s="85">
        <v>76</v>
      </c>
      <c r="F20" s="85">
        <v>85</v>
      </c>
      <c r="G20" s="85">
        <v>86</v>
      </c>
      <c r="H20" s="85">
        <v>14</v>
      </c>
      <c r="I20" s="85">
        <v>2</v>
      </c>
      <c r="J20" s="85">
        <v>16</v>
      </c>
      <c r="K20" s="85">
        <v>896</v>
      </c>
      <c r="L20" s="85">
        <v>20</v>
      </c>
      <c r="M20" s="85">
        <v>1293</v>
      </c>
      <c r="N20" s="85">
        <v>13</v>
      </c>
      <c r="O20" s="85">
        <v>2</v>
      </c>
      <c r="P20" s="85">
        <v>2</v>
      </c>
      <c r="Q20" s="85">
        <v>0</v>
      </c>
      <c r="R20" s="85">
        <v>189</v>
      </c>
      <c r="S20" s="85">
        <v>678</v>
      </c>
      <c r="T20" s="85">
        <v>20</v>
      </c>
      <c r="U20" s="85">
        <v>8</v>
      </c>
      <c r="V20" s="85">
        <v>43</v>
      </c>
      <c r="W20" s="85">
        <v>84</v>
      </c>
      <c r="X20" s="85">
        <v>1</v>
      </c>
      <c r="Y20" s="85">
        <v>0</v>
      </c>
      <c r="Z20" s="85">
        <v>20</v>
      </c>
      <c r="AA20" s="85">
        <v>8</v>
      </c>
      <c r="AB20" s="85">
        <v>0</v>
      </c>
      <c r="AC20" s="85">
        <v>7</v>
      </c>
      <c r="AD20" s="85">
        <v>105</v>
      </c>
      <c r="AE20" s="85">
        <v>58</v>
      </c>
      <c r="AF20" s="85">
        <v>55</v>
      </c>
    </row>
    <row r="21" spans="1:32" ht="21.75" customHeight="1">
      <c r="A21" s="466" t="s">
        <v>574</v>
      </c>
      <c r="B21" s="85">
        <v>140</v>
      </c>
      <c r="C21" s="85">
        <v>3</v>
      </c>
      <c r="D21" s="85">
        <v>26</v>
      </c>
      <c r="E21" s="85">
        <v>15</v>
      </c>
      <c r="F21" s="85">
        <v>13</v>
      </c>
      <c r="G21" s="85">
        <v>5</v>
      </c>
      <c r="H21" s="85">
        <v>0</v>
      </c>
      <c r="I21" s="85">
        <v>0</v>
      </c>
      <c r="J21" s="85">
        <v>4</v>
      </c>
      <c r="K21" s="85">
        <v>72</v>
      </c>
      <c r="L21" s="85">
        <v>2</v>
      </c>
      <c r="M21" s="85">
        <v>140</v>
      </c>
      <c r="N21" s="85">
        <v>0</v>
      </c>
      <c r="O21" s="85">
        <v>0</v>
      </c>
      <c r="P21" s="85">
        <v>0</v>
      </c>
      <c r="Q21" s="85">
        <v>0</v>
      </c>
      <c r="R21" s="85">
        <v>4</v>
      </c>
      <c r="S21" s="85">
        <v>65</v>
      </c>
      <c r="T21" s="85">
        <v>0</v>
      </c>
      <c r="U21" s="85">
        <v>5</v>
      </c>
      <c r="V21" s="85">
        <v>7</v>
      </c>
      <c r="W21" s="85">
        <v>19</v>
      </c>
      <c r="X21" s="85">
        <v>0</v>
      </c>
      <c r="Y21" s="85">
        <v>0</v>
      </c>
      <c r="Z21" s="85">
        <v>3</v>
      </c>
      <c r="AA21" s="85">
        <v>8</v>
      </c>
      <c r="AB21" s="85">
        <v>1</v>
      </c>
      <c r="AC21" s="85">
        <v>3</v>
      </c>
      <c r="AD21" s="85">
        <v>19</v>
      </c>
      <c r="AE21" s="85">
        <v>3</v>
      </c>
      <c r="AF21" s="85">
        <v>3</v>
      </c>
    </row>
    <row r="22" spans="1:32" ht="21.75" customHeight="1">
      <c r="A22" s="466"/>
      <c r="B22" s="470"/>
      <c r="C22" s="470"/>
      <c r="D22" s="470"/>
      <c r="E22" s="470"/>
      <c r="F22" s="470"/>
      <c r="G22" s="470"/>
      <c r="H22" s="470"/>
      <c r="I22" s="470"/>
      <c r="J22" s="470"/>
      <c r="K22" s="470"/>
      <c r="L22" s="470"/>
      <c r="M22" s="470"/>
      <c r="N22" s="470"/>
      <c r="O22" s="470"/>
      <c r="P22" s="470"/>
      <c r="Q22" s="470"/>
      <c r="R22" s="470"/>
      <c r="S22" s="470"/>
      <c r="T22" s="470"/>
      <c r="U22" s="470"/>
      <c r="V22" s="470"/>
      <c r="W22" s="470"/>
      <c r="X22" s="470"/>
      <c r="Y22" s="470"/>
      <c r="Z22" s="470"/>
      <c r="AA22" s="470"/>
      <c r="AB22" s="470"/>
      <c r="AC22" s="470"/>
      <c r="AD22" s="470"/>
      <c r="AE22" s="470"/>
      <c r="AF22" s="470"/>
    </row>
    <row r="23" spans="1:32" ht="21.75" customHeight="1">
      <c r="A23" s="468" t="s">
        <v>529</v>
      </c>
      <c r="B23" s="87">
        <v>1140</v>
      </c>
      <c r="C23" s="87">
        <v>49</v>
      </c>
      <c r="D23" s="87">
        <v>295</v>
      </c>
      <c r="E23" s="87">
        <v>186</v>
      </c>
      <c r="F23" s="87">
        <v>233</v>
      </c>
      <c r="G23" s="87">
        <v>38</v>
      </c>
      <c r="H23" s="87">
        <v>4</v>
      </c>
      <c r="I23" s="87">
        <v>0</v>
      </c>
      <c r="J23" s="87">
        <v>6</v>
      </c>
      <c r="K23" s="87">
        <v>301</v>
      </c>
      <c r="L23" s="87">
        <v>28</v>
      </c>
      <c r="M23" s="87">
        <v>1140</v>
      </c>
      <c r="N23" s="87">
        <v>4</v>
      </c>
      <c r="O23" s="87">
        <v>0</v>
      </c>
      <c r="P23" s="87">
        <v>0</v>
      </c>
      <c r="Q23" s="87">
        <v>3</v>
      </c>
      <c r="R23" s="87">
        <v>32</v>
      </c>
      <c r="S23" s="87">
        <v>312</v>
      </c>
      <c r="T23" s="87">
        <v>10</v>
      </c>
      <c r="U23" s="87">
        <v>14</v>
      </c>
      <c r="V23" s="87">
        <v>36</v>
      </c>
      <c r="W23" s="87">
        <v>249</v>
      </c>
      <c r="X23" s="87">
        <v>22</v>
      </c>
      <c r="Y23" s="87">
        <v>3</v>
      </c>
      <c r="Z23" s="87">
        <v>73</v>
      </c>
      <c r="AA23" s="87">
        <v>97</v>
      </c>
      <c r="AB23" s="87">
        <v>2</v>
      </c>
      <c r="AC23" s="87">
        <v>27</v>
      </c>
      <c r="AD23" s="87">
        <v>209</v>
      </c>
      <c r="AE23" s="87">
        <v>36</v>
      </c>
      <c r="AF23" s="87">
        <v>11</v>
      </c>
    </row>
    <row r="24" spans="1:32" ht="21.75" customHeight="1">
      <c r="A24" s="466" t="s">
        <v>573</v>
      </c>
      <c r="B24" s="85">
        <v>367</v>
      </c>
      <c r="C24" s="85">
        <v>14</v>
      </c>
      <c r="D24" s="85">
        <v>23</v>
      </c>
      <c r="E24" s="85">
        <v>53</v>
      </c>
      <c r="F24" s="85">
        <v>59</v>
      </c>
      <c r="G24" s="85">
        <v>25</v>
      </c>
      <c r="H24" s="85">
        <v>3</v>
      </c>
      <c r="I24" s="85">
        <v>0</v>
      </c>
      <c r="J24" s="85">
        <v>3</v>
      </c>
      <c r="K24" s="85">
        <v>175</v>
      </c>
      <c r="L24" s="85">
        <v>12</v>
      </c>
      <c r="M24" s="85">
        <v>367</v>
      </c>
      <c r="N24" s="85">
        <v>3</v>
      </c>
      <c r="O24" s="85">
        <v>0</v>
      </c>
      <c r="P24" s="85">
        <v>0</v>
      </c>
      <c r="Q24" s="85">
        <v>2</v>
      </c>
      <c r="R24" s="85">
        <v>21</v>
      </c>
      <c r="S24" s="85">
        <v>144</v>
      </c>
      <c r="T24" s="85">
        <v>3</v>
      </c>
      <c r="U24" s="85">
        <v>6</v>
      </c>
      <c r="V24" s="85">
        <v>14</v>
      </c>
      <c r="W24" s="85">
        <v>52</v>
      </c>
      <c r="X24" s="85">
        <v>3</v>
      </c>
      <c r="Y24" s="85">
        <v>0</v>
      </c>
      <c r="Z24" s="85">
        <v>23</v>
      </c>
      <c r="AA24" s="85">
        <v>7</v>
      </c>
      <c r="AB24" s="85">
        <v>0</v>
      </c>
      <c r="AC24" s="85">
        <v>5</v>
      </c>
      <c r="AD24" s="85">
        <v>51</v>
      </c>
      <c r="AE24" s="85">
        <v>26</v>
      </c>
      <c r="AF24" s="85">
        <v>7</v>
      </c>
    </row>
    <row r="25" spans="1:32" ht="21.75" customHeight="1">
      <c r="A25" s="466" t="s">
        <v>574</v>
      </c>
      <c r="B25" s="85">
        <v>773</v>
      </c>
      <c r="C25" s="85">
        <v>35</v>
      </c>
      <c r="D25" s="85">
        <v>272</v>
      </c>
      <c r="E25" s="85">
        <v>133</v>
      </c>
      <c r="F25" s="85">
        <v>174</v>
      </c>
      <c r="G25" s="85">
        <v>13</v>
      </c>
      <c r="H25" s="85">
        <v>1</v>
      </c>
      <c r="I25" s="85">
        <v>0</v>
      </c>
      <c r="J25" s="85">
        <v>3</v>
      </c>
      <c r="K25" s="85">
        <v>126</v>
      </c>
      <c r="L25" s="85">
        <v>16</v>
      </c>
      <c r="M25" s="85">
        <v>773</v>
      </c>
      <c r="N25" s="85">
        <v>1</v>
      </c>
      <c r="O25" s="85">
        <v>0</v>
      </c>
      <c r="P25" s="85">
        <v>0</v>
      </c>
      <c r="Q25" s="85">
        <v>1</v>
      </c>
      <c r="R25" s="85">
        <v>11</v>
      </c>
      <c r="S25" s="85">
        <v>168</v>
      </c>
      <c r="T25" s="85">
        <v>7</v>
      </c>
      <c r="U25" s="85">
        <v>8</v>
      </c>
      <c r="V25" s="85">
        <v>22</v>
      </c>
      <c r="W25" s="85">
        <v>197</v>
      </c>
      <c r="X25" s="85">
        <v>19</v>
      </c>
      <c r="Y25" s="85">
        <v>3</v>
      </c>
      <c r="Z25" s="85">
        <v>50</v>
      </c>
      <c r="AA25" s="85">
        <v>90</v>
      </c>
      <c r="AB25" s="85">
        <v>2</v>
      </c>
      <c r="AC25" s="85">
        <v>22</v>
      </c>
      <c r="AD25" s="85">
        <v>158</v>
      </c>
      <c r="AE25" s="85">
        <v>10</v>
      </c>
      <c r="AF25" s="85">
        <v>4</v>
      </c>
    </row>
    <row r="26" spans="1:32" ht="21.75" customHeight="1">
      <c r="A26" s="466"/>
      <c r="B26" s="470"/>
      <c r="C26" s="470"/>
      <c r="D26" s="470"/>
      <c r="E26" s="470"/>
      <c r="F26" s="470"/>
      <c r="G26" s="470"/>
      <c r="H26" s="470"/>
      <c r="I26" s="470"/>
      <c r="J26" s="470"/>
      <c r="K26" s="470"/>
      <c r="L26" s="470"/>
      <c r="M26" s="470"/>
      <c r="N26" s="470"/>
      <c r="O26" s="470"/>
      <c r="P26" s="470"/>
      <c r="Q26" s="470"/>
      <c r="R26" s="470"/>
      <c r="S26" s="470"/>
      <c r="T26" s="470"/>
      <c r="U26" s="470"/>
      <c r="V26" s="470"/>
      <c r="W26" s="470"/>
      <c r="X26" s="470"/>
      <c r="Y26" s="470"/>
      <c r="Z26" s="470"/>
      <c r="AA26" s="470"/>
      <c r="AB26" s="470"/>
      <c r="AC26" s="470"/>
      <c r="AD26" s="470"/>
      <c r="AE26" s="470"/>
      <c r="AF26" s="470"/>
    </row>
    <row r="27" spans="1:32" ht="21.75" customHeight="1">
      <c r="A27" s="468" t="s">
        <v>530</v>
      </c>
      <c r="B27" s="87">
        <v>39</v>
      </c>
      <c r="C27" s="87">
        <v>0</v>
      </c>
      <c r="D27" s="87">
        <v>1</v>
      </c>
      <c r="E27" s="87">
        <v>7</v>
      </c>
      <c r="F27" s="87">
        <v>7</v>
      </c>
      <c r="G27" s="87">
        <v>3</v>
      </c>
      <c r="H27" s="87">
        <v>0</v>
      </c>
      <c r="I27" s="87">
        <v>5</v>
      </c>
      <c r="J27" s="87">
        <v>3</v>
      </c>
      <c r="K27" s="87">
        <v>13</v>
      </c>
      <c r="L27" s="87">
        <v>0</v>
      </c>
      <c r="M27" s="87">
        <v>39</v>
      </c>
      <c r="N27" s="87">
        <v>0</v>
      </c>
      <c r="O27" s="87">
        <v>0</v>
      </c>
      <c r="P27" s="87">
        <v>4</v>
      </c>
      <c r="Q27" s="87">
        <v>0</v>
      </c>
      <c r="R27" s="87">
        <v>1</v>
      </c>
      <c r="S27" s="87">
        <v>10</v>
      </c>
      <c r="T27" s="87">
        <v>0</v>
      </c>
      <c r="U27" s="87">
        <v>0</v>
      </c>
      <c r="V27" s="87">
        <v>4</v>
      </c>
      <c r="W27" s="87">
        <v>7</v>
      </c>
      <c r="X27" s="87">
        <v>0</v>
      </c>
      <c r="Y27" s="87">
        <v>0</v>
      </c>
      <c r="Z27" s="87">
        <v>5</v>
      </c>
      <c r="AA27" s="87">
        <v>1</v>
      </c>
      <c r="AB27" s="87">
        <v>0</v>
      </c>
      <c r="AC27" s="87">
        <v>0</v>
      </c>
      <c r="AD27" s="87">
        <v>4</v>
      </c>
      <c r="AE27" s="87">
        <v>3</v>
      </c>
      <c r="AF27" s="87">
        <v>0</v>
      </c>
    </row>
    <row r="28" spans="1:32" ht="21.75" customHeight="1">
      <c r="A28" s="466" t="s">
        <v>573</v>
      </c>
      <c r="B28" s="85">
        <v>26</v>
      </c>
      <c r="C28" s="85">
        <v>0</v>
      </c>
      <c r="D28" s="85">
        <v>0</v>
      </c>
      <c r="E28" s="85">
        <v>5</v>
      </c>
      <c r="F28" s="85">
        <v>3</v>
      </c>
      <c r="G28" s="85">
        <v>3</v>
      </c>
      <c r="H28" s="85">
        <v>0</v>
      </c>
      <c r="I28" s="85">
        <v>3</v>
      </c>
      <c r="J28" s="85">
        <v>3</v>
      </c>
      <c r="K28" s="85">
        <v>9</v>
      </c>
      <c r="L28" s="85">
        <v>0</v>
      </c>
      <c r="M28" s="85">
        <v>26</v>
      </c>
      <c r="N28" s="85">
        <v>0</v>
      </c>
      <c r="O28" s="85">
        <v>0</v>
      </c>
      <c r="P28" s="85">
        <v>2</v>
      </c>
      <c r="Q28" s="85">
        <v>0</v>
      </c>
      <c r="R28" s="85">
        <v>1</v>
      </c>
      <c r="S28" s="85">
        <v>6</v>
      </c>
      <c r="T28" s="85">
        <v>0</v>
      </c>
      <c r="U28" s="85">
        <v>0</v>
      </c>
      <c r="V28" s="85">
        <v>4</v>
      </c>
      <c r="W28" s="85">
        <v>5</v>
      </c>
      <c r="X28" s="85">
        <v>0</v>
      </c>
      <c r="Y28" s="85">
        <v>0</v>
      </c>
      <c r="Z28" s="85">
        <v>3</v>
      </c>
      <c r="AA28" s="85">
        <v>0</v>
      </c>
      <c r="AB28" s="85">
        <v>0</v>
      </c>
      <c r="AC28" s="85">
        <v>0</v>
      </c>
      <c r="AD28" s="85">
        <v>2</v>
      </c>
      <c r="AE28" s="85">
        <v>3</v>
      </c>
      <c r="AF28" s="85">
        <v>0</v>
      </c>
    </row>
    <row r="29" spans="1:32" ht="21.75" customHeight="1">
      <c r="A29" s="466" t="s">
        <v>574</v>
      </c>
      <c r="B29" s="85">
        <v>13</v>
      </c>
      <c r="C29" s="85">
        <v>0</v>
      </c>
      <c r="D29" s="85">
        <v>1</v>
      </c>
      <c r="E29" s="85">
        <v>2</v>
      </c>
      <c r="F29" s="85">
        <v>4</v>
      </c>
      <c r="G29" s="85">
        <v>0</v>
      </c>
      <c r="H29" s="85">
        <v>0</v>
      </c>
      <c r="I29" s="85">
        <v>2</v>
      </c>
      <c r="J29" s="85">
        <v>0</v>
      </c>
      <c r="K29" s="85">
        <v>4</v>
      </c>
      <c r="L29" s="85">
        <v>0</v>
      </c>
      <c r="M29" s="85">
        <v>13</v>
      </c>
      <c r="N29" s="85">
        <v>0</v>
      </c>
      <c r="O29" s="85">
        <v>0</v>
      </c>
      <c r="P29" s="85">
        <v>2</v>
      </c>
      <c r="Q29" s="85">
        <v>0</v>
      </c>
      <c r="R29" s="85">
        <v>0</v>
      </c>
      <c r="S29" s="85">
        <v>4</v>
      </c>
      <c r="T29" s="85">
        <v>0</v>
      </c>
      <c r="U29" s="85">
        <v>0</v>
      </c>
      <c r="V29" s="85">
        <v>0</v>
      </c>
      <c r="W29" s="85">
        <v>2</v>
      </c>
      <c r="X29" s="85">
        <v>0</v>
      </c>
      <c r="Y29" s="85">
        <v>0</v>
      </c>
      <c r="Z29" s="85">
        <v>2</v>
      </c>
      <c r="AA29" s="85">
        <v>1</v>
      </c>
      <c r="AB29" s="85">
        <v>0</v>
      </c>
      <c r="AC29" s="85">
        <v>0</v>
      </c>
      <c r="AD29" s="85">
        <v>2</v>
      </c>
      <c r="AE29" s="85">
        <v>0</v>
      </c>
      <c r="AF29" s="85">
        <v>0</v>
      </c>
    </row>
    <row r="30" spans="1:32" ht="21.75" customHeight="1">
      <c r="A30" s="466"/>
      <c r="B30" s="470"/>
      <c r="C30" s="470"/>
      <c r="D30" s="470"/>
      <c r="E30" s="470"/>
      <c r="F30" s="470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470"/>
      <c r="T30" s="470"/>
      <c r="U30" s="470"/>
      <c r="V30" s="470"/>
      <c r="W30" s="470"/>
      <c r="X30" s="470"/>
      <c r="Y30" s="470"/>
      <c r="Z30" s="470"/>
      <c r="AA30" s="470"/>
      <c r="AB30" s="470"/>
      <c r="AC30" s="470"/>
      <c r="AD30" s="470"/>
      <c r="AE30" s="470"/>
      <c r="AF30" s="470"/>
    </row>
    <row r="31" spans="1:32" ht="21.75" customHeight="1">
      <c r="A31" s="468" t="s">
        <v>531</v>
      </c>
      <c r="B31" s="87">
        <v>140</v>
      </c>
      <c r="C31" s="87">
        <v>15</v>
      </c>
      <c r="D31" s="87">
        <v>2</v>
      </c>
      <c r="E31" s="87">
        <v>15</v>
      </c>
      <c r="F31" s="87">
        <v>58</v>
      </c>
      <c r="G31" s="87">
        <v>8</v>
      </c>
      <c r="H31" s="87">
        <v>1</v>
      </c>
      <c r="I31" s="87">
        <v>0</v>
      </c>
      <c r="J31" s="87">
        <v>0</v>
      </c>
      <c r="K31" s="87">
        <v>41</v>
      </c>
      <c r="L31" s="87">
        <v>0</v>
      </c>
      <c r="M31" s="87">
        <v>140</v>
      </c>
      <c r="N31" s="87">
        <v>1</v>
      </c>
      <c r="O31" s="87">
        <v>0</v>
      </c>
      <c r="P31" s="87">
        <v>0</v>
      </c>
      <c r="Q31" s="87">
        <v>0</v>
      </c>
      <c r="R31" s="87">
        <v>3</v>
      </c>
      <c r="S31" s="87">
        <v>36</v>
      </c>
      <c r="T31" s="87">
        <v>1</v>
      </c>
      <c r="U31" s="87">
        <v>0</v>
      </c>
      <c r="V31" s="87">
        <v>1</v>
      </c>
      <c r="W31" s="87">
        <v>14</v>
      </c>
      <c r="X31" s="87">
        <v>8</v>
      </c>
      <c r="Y31" s="87">
        <v>0</v>
      </c>
      <c r="Z31" s="87">
        <v>11</v>
      </c>
      <c r="AA31" s="87">
        <v>23</v>
      </c>
      <c r="AB31" s="87">
        <v>0</v>
      </c>
      <c r="AC31" s="87">
        <v>15</v>
      </c>
      <c r="AD31" s="87">
        <v>25</v>
      </c>
      <c r="AE31" s="87">
        <v>0</v>
      </c>
      <c r="AF31" s="87">
        <v>2</v>
      </c>
    </row>
    <row r="32" spans="1:32" ht="21.75" customHeight="1">
      <c r="A32" s="466" t="s">
        <v>573</v>
      </c>
      <c r="B32" s="85">
        <v>7</v>
      </c>
      <c r="C32" s="85">
        <v>1</v>
      </c>
      <c r="D32" s="85">
        <v>0</v>
      </c>
      <c r="E32" s="85">
        <v>1</v>
      </c>
      <c r="F32" s="85">
        <v>2</v>
      </c>
      <c r="G32" s="85">
        <v>0</v>
      </c>
      <c r="H32" s="85">
        <v>0</v>
      </c>
      <c r="I32" s="85">
        <v>0</v>
      </c>
      <c r="J32" s="85">
        <v>0</v>
      </c>
      <c r="K32" s="85">
        <v>3</v>
      </c>
      <c r="L32" s="85">
        <v>0</v>
      </c>
      <c r="M32" s="85">
        <v>7</v>
      </c>
      <c r="N32" s="85">
        <v>0</v>
      </c>
      <c r="O32" s="85">
        <v>0</v>
      </c>
      <c r="P32" s="85">
        <v>0</v>
      </c>
      <c r="Q32" s="85">
        <v>0</v>
      </c>
      <c r="R32" s="85">
        <v>3</v>
      </c>
      <c r="S32" s="85">
        <v>0</v>
      </c>
      <c r="T32" s="85">
        <v>0</v>
      </c>
      <c r="U32" s="85">
        <v>0</v>
      </c>
      <c r="V32" s="85">
        <v>0</v>
      </c>
      <c r="W32" s="85">
        <v>1</v>
      </c>
      <c r="X32" s="85">
        <v>0</v>
      </c>
      <c r="Y32" s="85">
        <v>0</v>
      </c>
      <c r="Z32" s="85">
        <v>1</v>
      </c>
      <c r="AA32" s="85">
        <v>2</v>
      </c>
      <c r="AB32" s="85">
        <v>0</v>
      </c>
      <c r="AC32" s="85">
        <v>0</v>
      </c>
      <c r="AD32" s="85">
        <v>0</v>
      </c>
      <c r="AE32" s="85">
        <v>0</v>
      </c>
      <c r="AF32" s="85">
        <v>0</v>
      </c>
    </row>
    <row r="33" spans="1:32" ht="21.75" customHeight="1">
      <c r="A33" s="466" t="s">
        <v>574</v>
      </c>
      <c r="B33" s="85">
        <v>133</v>
      </c>
      <c r="C33" s="85">
        <v>14</v>
      </c>
      <c r="D33" s="85">
        <v>2</v>
      </c>
      <c r="E33" s="85">
        <v>14</v>
      </c>
      <c r="F33" s="85">
        <v>56</v>
      </c>
      <c r="G33" s="85">
        <v>8</v>
      </c>
      <c r="H33" s="85">
        <v>1</v>
      </c>
      <c r="I33" s="85">
        <v>0</v>
      </c>
      <c r="J33" s="85">
        <v>0</v>
      </c>
      <c r="K33" s="85">
        <v>38</v>
      </c>
      <c r="L33" s="85">
        <v>0</v>
      </c>
      <c r="M33" s="85">
        <v>133</v>
      </c>
      <c r="N33" s="85">
        <v>1</v>
      </c>
      <c r="O33" s="85">
        <v>0</v>
      </c>
      <c r="P33" s="85">
        <v>0</v>
      </c>
      <c r="Q33" s="85">
        <v>0</v>
      </c>
      <c r="R33" s="85">
        <v>0</v>
      </c>
      <c r="S33" s="85">
        <v>36</v>
      </c>
      <c r="T33" s="85">
        <v>1</v>
      </c>
      <c r="U33" s="85">
        <v>0</v>
      </c>
      <c r="V33" s="85">
        <v>1</v>
      </c>
      <c r="W33" s="85">
        <v>13</v>
      </c>
      <c r="X33" s="85">
        <v>8</v>
      </c>
      <c r="Y33" s="85">
        <v>0</v>
      </c>
      <c r="Z33" s="85">
        <v>10</v>
      </c>
      <c r="AA33" s="85">
        <v>21</v>
      </c>
      <c r="AB33" s="85">
        <v>0</v>
      </c>
      <c r="AC33" s="85">
        <v>15</v>
      </c>
      <c r="AD33" s="85">
        <v>25</v>
      </c>
      <c r="AE33" s="85">
        <v>0</v>
      </c>
      <c r="AF33" s="85">
        <v>2</v>
      </c>
    </row>
    <row r="34" spans="1:32" ht="21.75" customHeight="1">
      <c r="A34" s="466"/>
      <c r="B34" s="470"/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</row>
    <row r="35" spans="1:32" ht="21.75" customHeight="1">
      <c r="A35" s="468" t="s">
        <v>532</v>
      </c>
      <c r="B35" s="87">
        <v>7</v>
      </c>
      <c r="C35" s="87">
        <v>3</v>
      </c>
      <c r="D35" s="87">
        <v>0</v>
      </c>
      <c r="E35" s="87">
        <v>1</v>
      </c>
      <c r="F35" s="87">
        <v>2</v>
      </c>
      <c r="G35" s="87">
        <v>0</v>
      </c>
      <c r="H35" s="87">
        <v>0</v>
      </c>
      <c r="I35" s="87">
        <v>0</v>
      </c>
      <c r="J35" s="87">
        <v>0</v>
      </c>
      <c r="K35" s="87">
        <v>1</v>
      </c>
      <c r="L35" s="87">
        <v>0</v>
      </c>
      <c r="M35" s="87">
        <v>7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87">
        <v>1</v>
      </c>
      <c r="T35" s="87">
        <v>0</v>
      </c>
      <c r="U35" s="87">
        <v>0</v>
      </c>
      <c r="V35" s="87">
        <v>0</v>
      </c>
      <c r="W35" s="87">
        <v>1</v>
      </c>
      <c r="X35" s="87">
        <v>0</v>
      </c>
      <c r="Y35" s="87">
        <v>0</v>
      </c>
      <c r="Z35" s="87">
        <v>0</v>
      </c>
      <c r="AA35" s="87">
        <v>5</v>
      </c>
      <c r="AB35" s="87">
        <v>0</v>
      </c>
      <c r="AC35" s="87">
        <v>0</v>
      </c>
      <c r="AD35" s="87">
        <v>0</v>
      </c>
      <c r="AE35" s="87">
        <v>0</v>
      </c>
      <c r="AF35" s="87">
        <v>0</v>
      </c>
    </row>
    <row r="36" spans="1:32" ht="21.75" customHeight="1">
      <c r="A36" s="466" t="s">
        <v>573</v>
      </c>
      <c r="B36" s="85">
        <v>1</v>
      </c>
      <c r="C36" s="85">
        <v>0</v>
      </c>
      <c r="D36" s="85">
        <v>0</v>
      </c>
      <c r="E36" s="85">
        <v>0</v>
      </c>
      <c r="F36" s="85">
        <v>1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1</v>
      </c>
      <c r="N36" s="85">
        <v>0</v>
      </c>
      <c r="O36" s="85">
        <v>0</v>
      </c>
      <c r="P36" s="85">
        <v>0</v>
      </c>
      <c r="Q36" s="85">
        <v>0</v>
      </c>
      <c r="R36" s="85">
        <v>0</v>
      </c>
      <c r="S36" s="85">
        <v>0</v>
      </c>
      <c r="T36" s="85">
        <v>0</v>
      </c>
      <c r="U36" s="85">
        <v>0</v>
      </c>
      <c r="V36" s="85">
        <v>0</v>
      </c>
      <c r="W36" s="85">
        <v>0</v>
      </c>
      <c r="X36" s="85">
        <v>0</v>
      </c>
      <c r="Y36" s="85">
        <v>0</v>
      </c>
      <c r="Z36" s="85">
        <v>0</v>
      </c>
      <c r="AA36" s="85">
        <v>1</v>
      </c>
      <c r="AB36" s="85">
        <v>0</v>
      </c>
      <c r="AC36" s="85">
        <v>0</v>
      </c>
      <c r="AD36" s="85">
        <v>0</v>
      </c>
      <c r="AE36" s="85">
        <v>0</v>
      </c>
      <c r="AF36" s="85">
        <v>0</v>
      </c>
    </row>
    <row r="37" spans="1:32" ht="21.75" customHeight="1">
      <c r="A37" s="466" t="s">
        <v>574</v>
      </c>
      <c r="B37" s="85">
        <v>6</v>
      </c>
      <c r="C37" s="85">
        <v>3</v>
      </c>
      <c r="D37" s="85">
        <v>0</v>
      </c>
      <c r="E37" s="85">
        <v>1</v>
      </c>
      <c r="F37" s="85">
        <v>1</v>
      </c>
      <c r="G37" s="85">
        <v>0</v>
      </c>
      <c r="H37" s="85">
        <v>0</v>
      </c>
      <c r="I37" s="85">
        <v>0</v>
      </c>
      <c r="J37" s="85">
        <v>0</v>
      </c>
      <c r="K37" s="85">
        <v>1</v>
      </c>
      <c r="L37" s="85">
        <v>0</v>
      </c>
      <c r="M37" s="85">
        <v>6</v>
      </c>
      <c r="N37" s="85">
        <v>0</v>
      </c>
      <c r="O37" s="85">
        <v>0</v>
      </c>
      <c r="P37" s="85">
        <v>0</v>
      </c>
      <c r="Q37" s="85">
        <v>0</v>
      </c>
      <c r="R37" s="85">
        <v>0</v>
      </c>
      <c r="S37" s="85">
        <v>1</v>
      </c>
      <c r="T37" s="85">
        <v>0</v>
      </c>
      <c r="U37" s="85">
        <v>0</v>
      </c>
      <c r="V37" s="85">
        <v>0</v>
      </c>
      <c r="W37" s="85">
        <v>1</v>
      </c>
      <c r="X37" s="85">
        <v>0</v>
      </c>
      <c r="Y37" s="85">
        <v>0</v>
      </c>
      <c r="Z37" s="85">
        <v>0</v>
      </c>
      <c r="AA37" s="85">
        <v>4</v>
      </c>
      <c r="AB37" s="85">
        <v>0</v>
      </c>
      <c r="AC37" s="85">
        <v>0</v>
      </c>
      <c r="AD37" s="85">
        <v>0</v>
      </c>
      <c r="AE37" s="85">
        <v>0</v>
      </c>
      <c r="AF37" s="85">
        <v>0</v>
      </c>
    </row>
    <row r="38" spans="1:32" ht="21.75" customHeight="1">
      <c r="A38" s="466"/>
      <c r="B38" s="470"/>
      <c r="C38" s="470"/>
      <c r="D38" s="470"/>
      <c r="E38" s="470"/>
      <c r="F38" s="470"/>
      <c r="G38" s="470"/>
      <c r="H38" s="470"/>
      <c r="I38" s="470"/>
      <c r="J38" s="470"/>
      <c r="K38" s="470"/>
      <c r="L38" s="470"/>
      <c r="M38" s="470"/>
      <c r="N38" s="470"/>
      <c r="O38" s="470"/>
      <c r="P38" s="470"/>
      <c r="Q38" s="470"/>
      <c r="R38" s="470"/>
      <c r="S38" s="470"/>
      <c r="T38" s="470"/>
      <c r="U38" s="470"/>
      <c r="V38" s="470"/>
      <c r="W38" s="470"/>
      <c r="X38" s="470"/>
      <c r="Y38" s="470"/>
      <c r="Z38" s="470"/>
      <c r="AA38" s="470"/>
      <c r="AB38" s="470"/>
      <c r="AC38" s="470"/>
      <c r="AD38" s="470"/>
      <c r="AE38" s="470"/>
      <c r="AF38" s="470"/>
    </row>
    <row r="39" spans="1:32" ht="21.75" customHeight="1">
      <c r="A39" s="468" t="s">
        <v>533</v>
      </c>
      <c r="B39" s="87">
        <v>128</v>
      </c>
      <c r="C39" s="87">
        <v>35</v>
      </c>
      <c r="D39" s="87">
        <v>5</v>
      </c>
      <c r="E39" s="87">
        <v>4</v>
      </c>
      <c r="F39" s="87">
        <v>60</v>
      </c>
      <c r="G39" s="87">
        <v>9</v>
      </c>
      <c r="H39" s="87">
        <v>0</v>
      </c>
      <c r="I39" s="87">
        <v>0</v>
      </c>
      <c r="J39" s="87">
        <v>1</v>
      </c>
      <c r="K39" s="87">
        <v>13</v>
      </c>
      <c r="L39" s="87">
        <v>1</v>
      </c>
      <c r="M39" s="87">
        <v>128</v>
      </c>
      <c r="N39" s="87">
        <v>0</v>
      </c>
      <c r="O39" s="87">
        <v>0</v>
      </c>
      <c r="P39" s="87">
        <v>0</v>
      </c>
      <c r="Q39" s="87">
        <v>0</v>
      </c>
      <c r="R39" s="87">
        <v>2</v>
      </c>
      <c r="S39" s="87">
        <v>12</v>
      </c>
      <c r="T39" s="87">
        <v>0</v>
      </c>
      <c r="U39" s="87">
        <v>0</v>
      </c>
      <c r="V39" s="87">
        <v>1</v>
      </c>
      <c r="W39" s="87">
        <v>2</v>
      </c>
      <c r="X39" s="87">
        <v>0</v>
      </c>
      <c r="Y39" s="87">
        <v>0</v>
      </c>
      <c r="Z39" s="87">
        <v>8</v>
      </c>
      <c r="AA39" s="87">
        <v>79</v>
      </c>
      <c r="AB39" s="87">
        <v>0</v>
      </c>
      <c r="AC39" s="87">
        <v>4</v>
      </c>
      <c r="AD39" s="87">
        <v>12</v>
      </c>
      <c r="AE39" s="87">
        <v>8</v>
      </c>
      <c r="AF39" s="87">
        <v>0</v>
      </c>
    </row>
    <row r="40" spans="1:32" ht="21.75" customHeight="1">
      <c r="A40" s="466" t="s">
        <v>573</v>
      </c>
      <c r="B40" s="85">
        <v>31</v>
      </c>
      <c r="C40" s="85">
        <v>0</v>
      </c>
      <c r="D40" s="85">
        <v>1</v>
      </c>
      <c r="E40" s="85">
        <v>0</v>
      </c>
      <c r="F40" s="85">
        <v>16</v>
      </c>
      <c r="G40" s="85">
        <v>6</v>
      </c>
      <c r="H40" s="85">
        <v>0</v>
      </c>
      <c r="I40" s="85">
        <v>0</v>
      </c>
      <c r="J40" s="85">
        <v>0</v>
      </c>
      <c r="K40" s="85">
        <v>7</v>
      </c>
      <c r="L40" s="85">
        <v>1</v>
      </c>
      <c r="M40" s="85">
        <v>31</v>
      </c>
      <c r="N40" s="85">
        <v>0</v>
      </c>
      <c r="O40" s="85">
        <v>0</v>
      </c>
      <c r="P40" s="85">
        <v>0</v>
      </c>
      <c r="Q40" s="85">
        <v>0</v>
      </c>
      <c r="R40" s="85">
        <v>2</v>
      </c>
      <c r="S40" s="85">
        <v>5</v>
      </c>
      <c r="T40" s="85">
        <v>0</v>
      </c>
      <c r="U40" s="85">
        <v>0</v>
      </c>
      <c r="V40" s="85">
        <v>0</v>
      </c>
      <c r="W40" s="85">
        <v>0</v>
      </c>
      <c r="X40" s="85">
        <v>0</v>
      </c>
      <c r="Y40" s="85">
        <v>0</v>
      </c>
      <c r="Z40" s="85">
        <v>1</v>
      </c>
      <c r="AA40" s="85">
        <v>12</v>
      </c>
      <c r="AB40" s="85">
        <v>0</v>
      </c>
      <c r="AC40" s="85">
        <v>2</v>
      </c>
      <c r="AD40" s="85">
        <v>2</v>
      </c>
      <c r="AE40" s="85">
        <v>7</v>
      </c>
      <c r="AF40" s="85">
        <v>0</v>
      </c>
    </row>
    <row r="41" spans="1:32" ht="21.75" customHeight="1">
      <c r="A41" s="466" t="s">
        <v>574</v>
      </c>
      <c r="B41" s="85">
        <v>97</v>
      </c>
      <c r="C41" s="85">
        <v>35</v>
      </c>
      <c r="D41" s="85">
        <v>4</v>
      </c>
      <c r="E41" s="85">
        <v>4</v>
      </c>
      <c r="F41" s="85">
        <v>44</v>
      </c>
      <c r="G41" s="85">
        <v>3</v>
      </c>
      <c r="H41" s="85">
        <v>0</v>
      </c>
      <c r="I41" s="85">
        <v>0</v>
      </c>
      <c r="J41" s="85">
        <v>1</v>
      </c>
      <c r="K41" s="85">
        <v>6</v>
      </c>
      <c r="L41" s="85">
        <v>0</v>
      </c>
      <c r="M41" s="85">
        <v>97</v>
      </c>
      <c r="N41" s="85">
        <v>0</v>
      </c>
      <c r="O41" s="85">
        <v>0</v>
      </c>
      <c r="P41" s="85">
        <v>0</v>
      </c>
      <c r="Q41" s="85">
        <v>0</v>
      </c>
      <c r="R41" s="85">
        <v>0</v>
      </c>
      <c r="S41" s="85">
        <v>7</v>
      </c>
      <c r="T41" s="85">
        <v>0</v>
      </c>
      <c r="U41" s="85">
        <v>0</v>
      </c>
      <c r="V41" s="85">
        <v>1</v>
      </c>
      <c r="W41" s="85">
        <v>2</v>
      </c>
      <c r="X41" s="85">
        <v>0</v>
      </c>
      <c r="Y41" s="85">
        <v>0</v>
      </c>
      <c r="Z41" s="85">
        <v>7</v>
      </c>
      <c r="AA41" s="85">
        <v>67</v>
      </c>
      <c r="AB41" s="85">
        <v>0</v>
      </c>
      <c r="AC41" s="85">
        <v>2</v>
      </c>
      <c r="AD41" s="85">
        <v>10</v>
      </c>
      <c r="AE41" s="85">
        <v>1</v>
      </c>
      <c r="AF41" s="85">
        <v>0</v>
      </c>
    </row>
    <row r="42" spans="1:32" ht="21.75" customHeight="1">
      <c r="A42" s="466"/>
      <c r="B42" s="470"/>
      <c r="C42" s="470"/>
      <c r="D42" s="470"/>
      <c r="E42" s="470"/>
      <c r="F42" s="470"/>
      <c r="G42" s="470"/>
      <c r="H42" s="470"/>
      <c r="I42" s="470"/>
      <c r="J42" s="470"/>
      <c r="K42" s="470"/>
      <c r="L42" s="470"/>
      <c r="M42" s="470"/>
      <c r="N42" s="470"/>
      <c r="O42" s="470"/>
      <c r="P42" s="470"/>
      <c r="Q42" s="470"/>
      <c r="R42" s="470"/>
      <c r="S42" s="470"/>
      <c r="T42" s="470"/>
      <c r="U42" s="470"/>
      <c r="V42" s="470"/>
      <c r="W42" s="470"/>
      <c r="X42" s="470"/>
      <c r="Y42" s="470"/>
      <c r="Z42" s="470"/>
      <c r="AA42" s="470"/>
      <c r="AB42" s="470"/>
      <c r="AC42" s="470"/>
      <c r="AD42" s="470"/>
      <c r="AE42" s="470"/>
      <c r="AF42" s="470"/>
    </row>
    <row r="43" spans="1:32" ht="21.75" customHeight="1">
      <c r="A43" s="468" t="s">
        <v>534</v>
      </c>
      <c r="B43" s="87">
        <v>122</v>
      </c>
      <c r="C43" s="87">
        <v>0</v>
      </c>
      <c r="D43" s="87">
        <v>17</v>
      </c>
      <c r="E43" s="87">
        <v>16</v>
      </c>
      <c r="F43" s="87">
        <v>16</v>
      </c>
      <c r="G43" s="87">
        <v>6</v>
      </c>
      <c r="H43" s="87">
        <v>0</v>
      </c>
      <c r="I43" s="87">
        <v>0</v>
      </c>
      <c r="J43" s="87">
        <v>0</v>
      </c>
      <c r="K43" s="87">
        <v>67</v>
      </c>
      <c r="L43" s="87">
        <v>0</v>
      </c>
      <c r="M43" s="87">
        <v>122</v>
      </c>
      <c r="N43" s="87">
        <v>0</v>
      </c>
      <c r="O43" s="87">
        <v>0</v>
      </c>
      <c r="P43" s="87">
        <v>0</v>
      </c>
      <c r="Q43" s="87">
        <v>0</v>
      </c>
      <c r="R43" s="87">
        <v>6</v>
      </c>
      <c r="S43" s="87">
        <v>59</v>
      </c>
      <c r="T43" s="87">
        <v>0</v>
      </c>
      <c r="U43" s="87">
        <v>0</v>
      </c>
      <c r="V43" s="87">
        <v>1</v>
      </c>
      <c r="W43" s="87">
        <v>19</v>
      </c>
      <c r="X43" s="87">
        <v>2</v>
      </c>
      <c r="Y43" s="87">
        <v>0</v>
      </c>
      <c r="Z43" s="87">
        <v>6</v>
      </c>
      <c r="AA43" s="87">
        <v>9</v>
      </c>
      <c r="AB43" s="87">
        <v>0</v>
      </c>
      <c r="AC43" s="87">
        <v>1</v>
      </c>
      <c r="AD43" s="87">
        <v>11</v>
      </c>
      <c r="AE43" s="87">
        <v>8</v>
      </c>
      <c r="AF43" s="87">
        <v>0</v>
      </c>
    </row>
    <row r="44" spans="1:32" ht="21.75" customHeight="1">
      <c r="A44" s="466" t="s">
        <v>573</v>
      </c>
      <c r="B44" s="85">
        <v>68</v>
      </c>
      <c r="C44" s="85">
        <v>0</v>
      </c>
      <c r="D44" s="85">
        <v>2</v>
      </c>
      <c r="E44" s="85">
        <v>7</v>
      </c>
      <c r="F44" s="85">
        <v>3</v>
      </c>
      <c r="G44" s="85">
        <v>5</v>
      </c>
      <c r="H44" s="85">
        <v>0</v>
      </c>
      <c r="I44" s="85">
        <v>0</v>
      </c>
      <c r="J44" s="85">
        <v>0</v>
      </c>
      <c r="K44" s="85">
        <v>51</v>
      </c>
      <c r="L44" s="85">
        <v>0</v>
      </c>
      <c r="M44" s="85">
        <v>68</v>
      </c>
      <c r="N44" s="85">
        <v>0</v>
      </c>
      <c r="O44" s="85">
        <v>0</v>
      </c>
      <c r="P44" s="85">
        <v>0</v>
      </c>
      <c r="Q44" s="85">
        <v>0</v>
      </c>
      <c r="R44" s="85">
        <v>6</v>
      </c>
      <c r="S44" s="85">
        <v>42</v>
      </c>
      <c r="T44" s="85">
        <v>0</v>
      </c>
      <c r="U44" s="85">
        <v>0</v>
      </c>
      <c r="V44" s="85">
        <v>0</v>
      </c>
      <c r="W44" s="85">
        <v>7</v>
      </c>
      <c r="X44" s="85">
        <v>0</v>
      </c>
      <c r="Y44" s="85">
        <v>0</v>
      </c>
      <c r="Z44" s="85">
        <v>1</v>
      </c>
      <c r="AA44" s="85">
        <v>0</v>
      </c>
      <c r="AB44" s="85">
        <v>0</v>
      </c>
      <c r="AC44" s="85">
        <v>1</v>
      </c>
      <c r="AD44" s="85">
        <v>5</v>
      </c>
      <c r="AE44" s="85">
        <v>6</v>
      </c>
      <c r="AF44" s="85">
        <v>0</v>
      </c>
    </row>
    <row r="45" spans="1:32" s="472" customFormat="1" ht="21.75" customHeight="1" thickBot="1">
      <c r="A45" s="471" t="s">
        <v>574</v>
      </c>
      <c r="B45" s="89">
        <v>54</v>
      </c>
      <c r="C45" s="89">
        <v>0</v>
      </c>
      <c r="D45" s="89">
        <v>15</v>
      </c>
      <c r="E45" s="89">
        <v>9</v>
      </c>
      <c r="F45" s="89">
        <v>13</v>
      </c>
      <c r="G45" s="89">
        <v>1</v>
      </c>
      <c r="H45" s="89">
        <v>0</v>
      </c>
      <c r="I45" s="89">
        <v>0</v>
      </c>
      <c r="J45" s="89">
        <v>0</v>
      </c>
      <c r="K45" s="89">
        <v>16</v>
      </c>
      <c r="L45" s="89">
        <v>0</v>
      </c>
      <c r="M45" s="89">
        <v>54</v>
      </c>
      <c r="N45" s="89">
        <v>0</v>
      </c>
      <c r="O45" s="89">
        <v>0</v>
      </c>
      <c r="P45" s="89">
        <v>0</v>
      </c>
      <c r="Q45" s="89">
        <v>0</v>
      </c>
      <c r="R45" s="89">
        <v>0</v>
      </c>
      <c r="S45" s="89">
        <v>17</v>
      </c>
      <c r="T45" s="89">
        <v>0</v>
      </c>
      <c r="U45" s="89">
        <v>0</v>
      </c>
      <c r="V45" s="89">
        <v>1</v>
      </c>
      <c r="W45" s="89">
        <v>12</v>
      </c>
      <c r="X45" s="89">
        <v>2</v>
      </c>
      <c r="Y45" s="89">
        <v>0</v>
      </c>
      <c r="Z45" s="89">
        <v>5</v>
      </c>
      <c r="AA45" s="89">
        <v>9</v>
      </c>
      <c r="AB45" s="89">
        <v>0</v>
      </c>
      <c r="AC45" s="89">
        <v>0</v>
      </c>
      <c r="AD45" s="89">
        <v>6</v>
      </c>
      <c r="AE45" s="89">
        <v>2</v>
      </c>
      <c r="AF45" s="89">
        <v>0</v>
      </c>
    </row>
    <row r="46" ht="20.25" customHeight="1"/>
  </sheetData>
  <mergeCells count="33">
    <mergeCell ref="M2:AF2"/>
    <mergeCell ref="R3:R4"/>
    <mergeCell ref="AB3:AB4"/>
    <mergeCell ref="AF3:AF4"/>
    <mergeCell ref="W3:W4"/>
    <mergeCell ref="X3:X4"/>
    <mergeCell ref="Y3:Y4"/>
    <mergeCell ref="Z3:Z4"/>
    <mergeCell ref="AA3:AA4"/>
    <mergeCell ref="AD3:AD4"/>
    <mergeCell ref="A2:A4"/>
    <mergeCell ref="L3:L4"/>
    <mergeCell ref="J3:J4"/>
    <mergeCell ref="C3:C4"/>
    <mergeCell ref="G3:G4"/>
    <mergeCell ref="F3:F4"/>
    <mergeCell ref="D3:D4"/>
    <mergeCell ref="B2:L2"/>
    <mergeCell ref="B3:B4"/>
    <mergeCell ref="H3:I3"/>
    <mergeCell ref="Q3:Q4"/>
    <mergeCell ref="M3:M4"/>
    <mergeCell ref="V3:V4"/>
    <mergeCell ref="N3:N4"/>
    <mergeCell ref="AE3:AE4"/>
    <mergeCell ref="U3:U4"/>
    <mergeCell ref="AC3:AC4"/>
    <mergeCell ref="S3:S4"/>
    <mergeCell ref="T3:T4"/>
    <mergeCell ref="K3:K4"/>
    <mergeCell ref="O3:O4"/>
    <mergeCell ref="P3:P4"/>
    <mergeCell ref="E3:E4"/>
  </mergeCells>
  <printOptions horizontalCentered="1" verticalCentered="1"/>
  <pageMargins left="0.42" right="0.21" top="0.5118110236220472" bottom="0.5118110236220472" header="0.5118110236220472" footer="0.5118110236220472"/>
  <pageSetup horizontalDpi="600" verticalDpi="600" orientation="landscape" paperSize="9" scale="5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7"/>
  <dimension ref="A1:E51"/>
  <sheetViews>
    <sheetView showGridLines="0" zoomScale="75" zoomScaleNormal="75" zoomScaleSheetLayoutView="100" workbookViewId="0" topLeftCell="A1">
      <pane ySplit="3" topLeftCell="BM7" activePane="bottomLeft" state="frozen"/>
      <selection pane="topLeft" activeCell="G14" sqref="G14"/>
      <selection pane="bottomLeft" activeCell="A1" sqref="A1"/>
    </sheetView>
  </sheetViews>
  <sheetFormatPr defaultColWidth="8.796875" defaultRowHeight="15"/>
  <cols>
    <col min="1" max="1" width="13.69921875" style="475" customWidth="1"/>
    <col min="2" max="3" width="12.69921875" style="475" customWidth="1"/>
    <col min="4" max="5" width="9.69921875" style="475" customWidth="1"/>
    <col min="6" max="16384" width="9" style="475" customWidth="1"/>
  </cols>
  <sheetData>
    <row r="1" spans="1:5" ht="18" thickBot="1">
      <c r="A1" s="559" t="s">
        <v>601</v>
      </c>
      <c r="B1" s="473"/>
      <c r="C1" s="473"/>
      <c r="D1" s="473"/>
      <c r="E1" s="474" t="s">
        <v>602</v>
      </c>
    </row>
    <row r="2" spans="1:5" s="480" customFormat="1" ht="18" customHeight="1">
      <c r="A2" s="476"/>
      <c r="B2" s="477" t="s">
        <v>603</v>
      </c>
      <c r="C2" s="478" t="s">
        <v>651</v>
      </c>
      <c r="D2" s="479" t="s">
        <v>372</v>
      </c>
      <c r="E2" s="479" t="s">
        <v>373</v>
      </c>
    </row>
    <row r="3" spans="1:5" ht="18" customHeight="1">
      <c r="A3" s="481" t="s">
        <v>117</v>
      </c>
      <c r="B3" s="482">
        <v>5495</v>
      </c>
      <c r="C3" s="483">
        <v>5366</v>
      </c>
      <c r="D3" s="483">
        <v>3169</v>
      </c>
      <c r="E3" s="483">
        <v>2197</v>
      </c>
    </row>
    <row r="4" spans="1:5" ht="18" customHeight="1">
      <c r="A4" s="484" t="s">
        <v>604</v>
      </c>
      <c r="B4" s="485">
        <v>12</v>
      </c>
      <c r="C4" s="486">
        <v>7</v>
      </c>
      <c r="D4" s="486">
        <v>5</v>
      </c>
      <c r="E4" s="486">
        <v>2</v>
      </c>
    </row>
    <row r="5" spans="1:5" ht="18" customHeight="1">
      <c r="A5" s="484" t="s">
        <v>605</v>
      </c>
      <c r="B5" s="485">
        <v>0</v>
      </c>
      <c r="C5" s="486">
        <v>0</v>
      </c>
      <c r="D5" s="486">
        <v>0</v>
      </c>
      <c r="E5" s="486">
        <v>0</v>
      </c>
    </row>
    <row r="6" spans="1:5" ht="18" customHeight="1">
      <c r="A6" s="484" t="s">
        <v>606</v>
      </c>
      <c r="B6" s="485">
        <v>0</v>
      </c>
      <c r="C6" s="486">
        <v>0</v>
      </c>
      <c r="D6" s="486">
        <v>0</v>
      </c>
      <c r="E6" s="486">
        <v>0</v>
      </c>
    </row>
    <row r="7" spans="1:5" ht="18" customHeight="1">
      <c r="A7" s="484" t="s">
        <v>607</v>
      </c>
      <c r="B7" s="485">
        <v>0</v>
      </c>
      <c r="C7" s="486">
        <v>0</v>
      </c>
      <c r="D7" s="486">
        <v>0</v>
      </c>
      <c r="E7" s="486">
        <v>0</v>
      </c>
    </row>
    <row r="8" spans="1:5" ht="18" customHeight="1">
      <c r="A8" s="484" t="s">
        <v>608</v>
      </c>
      <c r="B8" s="485">
        <v>2</v>
      </c>
      <c r="C8" s="486">
        <v>1</v>
      </c>
      <c r="D8" s="486">
        <v>1</v>
      </c>
      <c r="E8" s="486">
        <v>0</v>
      </c>
    </row>
    <row r="9" spans="1:5" ht="18" customHeight="1">
      <c r="A9" s="484" t="s">
        <v>609</v>
      </c>
      <c r="B9" s="485">
        <v>0</v>
      </c>
      <c r="C9" s="486">
        <v>0</v>
      </c>
      <c r="D9" s="486">
        <v>0</v>
      </c>
      <c r="E9" s="486">
        <v>0</v>
      </c>
    </row>
    <row r="10" spans="1:5" ht="18" customHeight="1">
      <c r="A10" s="487" t="s">
        <v>610</v>
      </c>
      <c r="B10" s="488">
        <v>2</v>
      </c>
      <c r="C10" s="489">
        <v>0</v>
      </c>
      <c r="D10" s="489">
        <v>0</v>
      </c>
      <c r="E10" s="489">
        <v>0</v>
      </c>
    </row>
    <row r="11" spans="1:5" ht="18" customHeight="1">
      <c r="A11" s="484" t="s">
        <v>611</v>
      </c>
      <c r="B11" s="485">
        <v>2</v>
      </c>
      <c r="C11" s="486">
        <v>5</v>
      </c>
      <c r="D11" s="486">
        <v>4</v>
      </c>
      <c r="E11" s="486">
        <v>1</v>
      </c>
    </row>
    <row r="12" spans="1:5" ht="18" customHeight="1">
      <c r="A12" s="484" t="s">
        <v>612</v>
      </c>
      <c r="B12" s="485">
        <v>5</v>
      </c>
      <c r="C12" s="486">
        <v>2</v>
      </c>
      <c r="D12" s="486">
        <v>2</v>
      </c>
      <c r="E12" s="486">
        <v>0</v>
      </c>
    </row>
    <row r="13" spans="1:5" ht="18" customHeight="1">
      <c r="A13" s="484" t="s">
        <v>613</v>
      </c>
      <c r="B13" s="485">
        <v>8</v>
      </c>
      <c r="C13" s="486">
        <v>4</v>
      </c>
      <c r="D13" s="486">
        <v>2</v>
      </c>
      <c r="E13" s="486">
        <v>2</v>
      </c>
    </row>
    <row r="14" spans="1:5" ht="18" customHeight="1">
      <c r="A14" s="484" t="s">
        <v>614</v>
      </c>
      <c r="B14" s="485">
        <v>12</v>
      </c>
      <c r="C14" s="486">
        <v>16</v>
      </c>
      <c r="D14" s="486">
        <v>10</v>
      </c>
      <c r="E14" s="486">
        <v>6</v>
      </c>
    </row>
    <row r="15" spans="1:5" ht="18" customHeight="1">
      <c r="A15" s="484" t="s">
        <v>615</v>
      </c>
      <c r="B15" s="485">
        <v>33</v>
      </c>
      <c r="C15" s="486">
        <v>15</v>
      </c>
      <c r="D15" s="486">
        <v>12</v>
      </c>
      <c r="E15" s="486">
        <v>3</v>
      </c>
    </row>
    <row r="16" spans="1:5" ht="18" customHeight="1">
      <c r="A16" s="484" t="s">
        <v>616</v>
      </c>
      <c r="B16" s="485">
        <v>238</v>
      </c>
      <c r="C16" s="486">
        <v>257</v>
      </c>
      <c r="D16" s="486">
        <v>187</v>
      </c>
      <c r="E16" s="486">
        <v>70</v>
      </c>
    </row>
    <row r="17" spans="1:5" ht="18" customHeight="1">
      <c r="A17" s="487" t="s">
        <v>617</v>
      </c>
      <c r="B17" s="488">
        <v>74</v>
      </c>
      <c r="C17" s="489">
        <v>87</v>
      </c>
      <c r="D17" s="489">
        <v>67</v>
      </c>
      <c r="E17" s="489">
        <v>20</v>
      </c>
    </row>
    <row r="18" spans="1:5" ht="18" customHeight="1">
      <c r="A18" s="484" t="s">
        <v>618</v>
      </c>
      <c r="B18" s="485">
        <v>1</v>
      </c>
      <c r="C18" s="490">
        <v>0</v>
      </c>
      <c r="D18" s="486">
        <v>0</v>
      </c>
      <c r="E18" s="486">
        <v>0</v>
      </c>
    </row>
    <row r="19" spans="1:5" ht="18" customHeight="1">
      <c r="A19" s="484" t="s">
        <v>619</v>
      </c>
      <c r="B19" s="485">
        <v>0</v>
      </c>
      <c r="C19" s="490">
        <v>0</v>
      </c>
      <c r="D19" s="486">
        <v>0</v>
      </c>
      <c r="E19" s="486">
        <v>0</v>
      </c>
    </row>
    <row r="20" spans="1:5" ht="18" customHeight="1">
      <c r="A20" s="484" t="s">
        <v>620</v>
      </c>
      <c r="B20" s="485">
        <v>1</v>
      </c>
      <c r="C20" s="490">
        <v>0</v>
      </c>
      <c r="D20" s="486">
        <v>0</v>
      </c>
      <c r="E20" s="486">
        <v>0</v>
      </c>
    </row>
    <row r="21" spans="1:5" ht="18" customHeight="1">
      <c r="A21" s="484" t="s">
        <v>621</v>
      </c>
      <c r="B21" s="485">
        <v>0</v>
      </c>
      <c r="C21" s="490">
        <v>0</v>
      </c>
      <c r="D21" s="486">
        <v>0</v>
      </c>
      <c r="E21" s="486">
        <v>0</v>
      </c>
    </row>
    <row r="22" spans="1:5" ht="18" customHeight="1">
      <c r="A22" s="484" t="s">
        <v>622</v>
      </c>
      <c r="B22" s="485">
        <v>0</v>
      </c>
      <c r="C22" s="490">
        <v>1</v>
      </c>
      <c r="D22" s="486">
        <v>1</v>
      </c>
      <c r="E22" s="486">
        <v>0</v>
      </c>
    </row>
    <row r="23" spans="1:5" ht="18" customHeight="1">
      <c r="A23" s="484" t="s">
        <v>623</v>
      </c>
      <c r="B23" s="485">
        <v>3</v>
      </c>
      <c r="C23" s="490">
        <v>1</v>
      </c>
      <c r="D23" s="486">
        <v>0</v>
      </c>
      <c r="E23" s="486">
        <v>1</v>
      </c>
    </row>
    <row r="24" spans="1:5" ht="18" customHeight="1">
      <c r="A24" s="484" t="s">
        <v>624</v>
      </c>
      <c r="B24" s="485">
        <v>5</v>
      </c>
      <c r="C24" s="490">
        <v>9</v>
      </c>
      <c r="D24" s="486">
        <v>7</v>
      </c>
      <c r="E24" s="486">
        <v>2</v>
      </c>
    </row>
    <row r="25" spans="1:5" ht="18" customHeight="1">
      <c r="A25" s="484" t="s">
        <v>625</v>
      </c>
      <c r="B25" s="485">
        <v>22</v>
      </c>
      <c r="C25" s="490">
        <v>14</v>
      </c>
      <c r="D25" s="486">
        <v>13</v>
      </c>
      <c r="E25" s="486">
        <v>1</v>
      </c>
    </row>
    <row r="26" spans="1:5" ht="18" customHeight="1">
      <c r="A26" s="491" t="s">
        <v>626</v>
      </c>
      <c r="B26" s="485">
        <v>242</v>
      </c>
      <c r="C26" s="490">
        <v>300</v>
      </c>
      <c r="D26" s="490">
        <v>229</v>
      </c>
      <c r="E26" s="490">
        <v>71</v>
      </c>
    </row>
    <row r="27" spans="1:5" ht="18" customHeight="1">
      <c r="A27" s="492" t="s">
        <v>627</v>
      </c>
      <c r="B27" s="493">
        <v>3</v>
      </c>
      <c r="C27" s="494">
        <v>9</v>
      </c>
      <c r="D27" s="494">
        <v>3</v>
      </c>
      <c r="E27" s="494">
        <v>6</v>
      </c>
    </row>
    <row r="28" spans="1:5" ht="18" customHeight="1">
      <c r="A28" s="491" t="s">
        <v>628</v>
      </c>
      <c r="B28" s="485">
        <v>7</v>
      </c>
      <c r="C28" s="490">
        <v>13</v>
      </c>
      <c r="D28" s="490">
        <v>11</v>
      </c>
      <c r="E28" s="490">
        <v>2</v>
      </c>
    </row>
    <row r="29" spans="1:5" ht="18" customHeight="1">
      <c r="A29" s="491" t="s">
        <v>629</v>
      </c>
      <c r="B29" s="485">
        <v>40</v>
      </c>
      <c r="C29" s="490">
        <v>39</v>
      </c>
      <c r="D29" s="490">
        <v>23</v>
      </c>
      <c r="E29" s="490">
        <v>16</v>
      </c>
    </row>
    <row r="30" spans="1:5" ht="18" customHeight="1">
      <c r="A30" s="491" t="s">
        <v>630</v>
      </c>
      <c r="B30" s="485">
        <v>156</v>
      </c>
      <c r="C30" s="490">
        <v>152</v>
      </c>
      <c r="D30" s="490">
        <v>100</v>
      </c>
      <c r="E30" s="490">
        <v>52</v>
      </c>
    </row>
    <row r="31" spans="1:5" ht="18" customHeight="1">
      <c r="A31" s="491" t="s">
        <v>631</v>
      </c>
      <c r="B31" s="485">
        <v>32</v>
      </c>
      <c r="C31" s="490">
        <v>34</v>
      </c>
      <c r="D31" s="490">
        <v>27</v>
      </c>
      <c r="E31" s="490">
        <v>7</v>
      </c>
    </row>
    <row r="32" spans="1:5" ht="18" customHeight="1">
      <c r="A32" s="491" t="s">
        <v>632</v>
      </c>
      <c r="B32" s="485">
        <v>13</v>
      </c>
      <c r="C32" s="490">
        <v>12</v>
      </c>
      <c r="D32" s="490">
        <v>4</v>
      </c>
      <c r="E32" s="490">
        <v>8</v>
      </c>
    </row>
    <row r="33" spans="1:5" ht="18" customHeight="1">
      <c r="A33" s="487" t="s">
        <v>633</v>
      </c>
      <c r="B33" s="488">
        <v>0</v>
      </c>
      <c r="C33" s="489">
        <v>0</v>
      </c>
      <c r="D33" s="489">
        <v>0</v>
      </c>
      <c r="E33" s="489">
        <v>0</v>
      </c>
    </row>
    <row r="34" spans="1:5" ht="18" customHeight="1">
      <c r="A34" s="484" t="s">
        <v>634</v>
      </c>
      <c r="B34" s="485">
        <v>0</v>
      </c>
      <c r="C34" s="490">
        <v>1</v>
      </c>
      <c r="D34" s="486">
        <v>0</v>
      </c>
      <c r="E34" s="486">
        <v>1</v>
      </c>
    </row>
    <row r="35" spans="1:5" ht="18" customHeight="1">
      <c r="A35" s="484" t="s">
        <v>635</v>
      </c>
      <c r="B35" s="485">
        <v>0</v>
      </c>
      <c r="C35" s="490">
        <v>0</v>
      </c>
      <c r="D35" s="486">
        <v>0</v>
      </c>
      <c r="E35" s="486">
        <v>0</v>
      </c>
    </row>
    <row r="36" spans="1:5" ht="18" customHeight="1">
      <c r="A36" s="484" t="s">
        <v>636</v>
      </c>
      <c r="B36" s="485">
        <v>7</v>
      </c>
      <c r="C36" s="490">
        <v>8</v>
      </c>
      <c r="D36" s="486">
        <v>5</v>
      </c>
      <c r="E36" s="486">
        <v>3</v>
      </c>
    </row>
    <row r="37" spans="1:5" ht="18" customHeight="1">
      <c r="A37" s="484" t="s">
        <v>637</v>
      </c>
      <c r="B37" s="485">
        <v>38</v>
      </c>
      <c r="C37" s="490">
        <v>76</v>
      </c>
      <c r="D37" s="486">
        <v>59</v>
      </c>
      <c r="E37" s="486">
        <v>17</v>
      </c>
    </row>
    <row r="38" spans="1:5" ht="18" customHeight="1">
      <c r="A38" s="484" t="s">
        <v>638</v>
      </c>
      <c r="B38" s="485">
        <v>25</v>
      </c>
      <c r="C38" s="490">
        <v>21</v>
      </c>
      <c r="D38" s="486">
        <v>15</v>
      </c>
      <c r="E38" s="486">
        <v>6</v>
      </c>
    </row>
    <row r="39" spans="1:5" ht="18" customHeight="1">
      <c r="A39" s="484" t="s">
        <v>639</v>
      </c>
      <c r="B39" s="485">
        <v>0</v>
      </c>
      <c r="C39" s="490">
        <v>0</v>
      </c>
      <c r="D39" s="486">
        <v>0</v>
      </c>
      <c r="E39" s="486">
        <v>0</v>
      </c>
    </row>
    <row r="40" spans="1:5" ht="18" customHeight="1">
      <c r="A40" s="484" t="s">
        <v>640</v>
      </c>
      <c r="B40" s="485">
        <v>2</v>
      </c>
      <c r="C40" s="490">
        <v>3</v>
      </c>
      <c r="D40" s="486">
        <v>1</v>
      </c>
      <c r="E40" s="486">
        <v>2</v>
      </c>
    </row>
    <row r="41" spans="1:5" ht="18" customHeight="1">
      <c r="A41" s="484" t="s">
        <v>641</v>
      </c>
      <c r="B41" s="485">
        <v>9</v>
      </c>
      <c r="C41" s="490">
        <v>9</v>
      </c>
      <c r="D41" s="486">
        <v>8</v>
      </c>
      <c r="E41" s="486">
        <v>1</v>
      </c>
    </row>
    <row r="42" spans="1:5" ht="18" customHeight="1">
      <c r="A42" s="491" t="s">
        <v>642</v>
      </c>
      <c r="B42" s="485">
        <v>1</v>
      </c>
      <c r="C42" s="490">
        <v>1</v>
      </c>
      <c r="D42" s="490">
        <v>1</v>
      </c>
      <c r="E42" s="490">
        <v>0</v>
      </c>
    </row>
    <row r="43" spans="1:5" ht="18" customHeight="1">
      <c r="A43" s="492" t="s">
        <v>643</v>
      </c>
      <c r="B43" s="493">
        <v>316</v>
      </c>
      <c r="C43" s="494">
        <v>325</v>
      </c>
      <c r="D43" s="494">
        <v>239</v>
      </c>
      <c r="E43" s="494">
        <v>86</v>
      </c>
    </row>
    <row r="44" spans="1:5" ht="18" customHeight="1">
      <c r="A44" s="491" t="s">
        <v>644</v>
      </c>
      <c r="B44" s="485">
        <v>8</v>
      </c>
      <c r="C44" s="490">
        <v>7</v>
      </c>
      <c r="D44" s="490">
        <v>4</v>
      </c>
      <c r="E44" s="490">
        <v>3</v>
      </c>
    </row>
    <row r="45" spans="1:5" ht="18" customHeight="1">
      <c r="A45" s="491" t="s">
        <v>645</v>
      </c>
      <c r="B45" s="485">
        <v>41</v>
      </c>
      <c r="C45" s="490">
        <v>38</v>
      </c>
      <c r="D45" s="490">
        <v>25</v>
      </c>
      <c r="E45" s="490">
        <v>13</v>
      </c>
    </row>
    <row r="46" spans="1:5" ht="18" customHeight="1">
      <c r="A46" s="491" t="s">
        <v>646</v>
      </c>
      <c r="B46" s="485">
        <v>4001</v>
      </c>
      <c r="C46" s="490">
        <v>3657</v>
      </c>
      <c r="D46" s="490">
        <v>1912</v>
      </c>
      <c r="E46" s="490">
        <v>1745</v>
      </c>
    </row>
    <row r="47" spans="1:5" ht="18" customHeight="1">
      <c r="A47" s="491" t="s">
        <v>647</v>
      </c>
      <c r="B47" s="485">
        <v>19</v>
      </c>
      <c r="C47" s="490">
        <v>118</v>
      </c>
      <c r="D47" s="490">
        <v>87</v>
      </c>
      <c r="E47" s="490">
        <v>31</v>
      </c>
    </row>
    <row r="48" spans="1:5" ht="18" customHeight="1">
      <c r="A48" s="491" t="s">
        <v>648</v>
      </c>
      <c r="B48" s="485">
        <v>13</v>
      </c>
      <c r="C48" s="490">
        <v>26</v>
      </c>
      <c r="D48" s="490">
        <v>19</v>
      </c>
      <c r="E48" s="490">
        <v>7</v>
      </c>
    </row>
    <row r="49" spans="1:5" ht="18" customHeight="1">
      <c r="A49" s="491" t="s">
        <v>649</v>
      </c>
      <c r="B49" s="485">
        <v>31</v>
      </c>
      <c r="C49" s="490">
        <v>58</v>
      </c>
      <c r="D49" s="490">
        <v>49</v>
      </c>
      <c r="E49" s="490">
        <v>9</v>
      </c>
    </row>
    <row r="50" spans="1:5" ht="18" customHeight="1">
      <c r="A50" s="487" t="s">
        <v>650</v>
      </c>
      <c r="B50" s="488">
        <v>1</v>
      </c>
      <c r="C50" s="489">
        <v>0</v>
      </c>
      <c r="D50" s="489">
        <v>0</v>
      </c>
      <c r="E50" s="489">
        <v>0</v>
      </c>
    </row>
    <row r="51" spans="1:5" ht="18" customHeight="1" thickBot="1">
      <c r="A51" s="495" t="s">
        <v>202</v>
      </c>
      <c r="B51" s="496">
        <v>70</v>
      </c>
      <c r="C51" s="497">
        <v>40</v>
      </c>
      <c r="D51" s="497">
        <v>37</v>
      </c>
      <c r="E51" s="497">
        <v>3</v>
      </c>
    </row>
  </sheetData>
  <printOptions horizontalCentered="1"/>
  <pageMargins left="0.5118110236220472" right="0.5118110236220472" top="0.6299212598425197" bottom="0.4330708661417323" header="0.5118110236220472" footer="0.5118110236220472"/>
  <pageSetup horizontalDpi="600" verticalDpi="600" orientation="portrait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77133111121111331" transitionEvaluation="1"/>
  <dimension ref="A1:V48"/>
  <sheetViews>
    <sheetView showGridLines="0" zoomScale="75" zoomScaleNormal="75" zoomScaleSheetLayoutView="75" workbookViewId="0" topLeftCell="A1">
      <pane xSplit="1" ySplit="4" topLeftCell="B5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A1" sqref="A1"/>
    </sheetView>
  </sheetViews>
  <sheetFormatPr defaultColWidth="15.5" defaultRowHeight="15"/>
  <cols>
    <col min="1" max="1" width="13.09765625" style="521" customWidth="1"/>
    <col min="2" max="22" width="5.69921875" style="522" customWidth="1"/>
    <col min="23" max="16384" width="15.5" style="523" customWidth="1"/>
  </cols>
  <sheetData>
    <row r="1" spans="1:22" s="500" customFormat="1" ht="21" customHeight="1" thickBot="1">
      <c r="A1" s="498" t="s">
        <v>652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</row>
    <row r="2" spans="1:22" s="501" customFormat="1" ht="18" customHeight="1">
      <c r="A2" s="821" t="s">
        <v>483</v>
      </c>
      <c r="B2" s="832" t="s">
        <v>94</v>
      </c>
      <c r="C2" s="824" t="s">
        <v>653</v>
      </c>
      <c r="D2" s="825"/>
      <c r="E2" s="825"/>
      <c r="F2" s="825"/>
      <c r="G2" s="825"/>
      <c r="H2" s="825"/>
      <c r="I2" s="826"/>
      <c r="J2" s="824" t="s">
        <v>654</v>
      </c>
      <c r="K2" s="825"/>
      <c r="L2" s="825"/>
      <c r="M2" s="825"/>
      <c r="N2" s="825"/>
      <c r="O2" s="825"/>
      <c r="P2" s="825"/>
      <c r="Q2" s="839" t="s">
        <v>655</v>
      </c>
      <c r="R2" s="840"/>
      <c r="S2" s="841"/>
      <c r="T2" s="835" t="s">
        <v>656</v>
      </c>
      <c r="U2" s="836"/>
      <c r="V2" s="836"/>
    </row>
    <row r="3" spans="1:22" s="501" customFormat="1" ht="18" customHeight="1">
      <c r="A3" s="822"/>
      <c r="B3" s="833"/>
      <c r="C3" s="830" t="s">
        <v>94</v>
      </c>
      <c r="D3" s="827" t="s">
        <v>657</v>
      </c>
      <c r="E3" s="828"/>
      <c r="F3" s="829"/>
      <c r="G3" s="827" t="s">
        <v>658</v>
      </c>
      <c r="H3" s="828"/>
      <c r="I3" s="829"/>
      <c r="J3" s="830" t="s">
        <v>94</v>
      </c>
      <c r="K3" s="827" t="s">
        <v>657</v>
      </c>
      <c r="L3" s="828"/>
      <c r="M3" s="829"/>
      <c r="N3" s="827" t="s">
        <v>658</v>
      </c>
      <c r="O3" s="828"/>
      <c r="P3" s="828"/>
      <c r="Q3" s="842"/>
      <c r="R3" s="843"/>
      <c r="S3" s="844"/>
      <c r="T3" s="837"/>
      <c r="U3" s="838"/>
      <c r="V3" s="838"/>
    </row>
    <row r="4" spans="1:22" s="501" customFormat="1" ht="18" customHeight="1">
      <c r="A4" s="823"/>
      <c r="B4" s="834"/>
      <c r="C4" s="831"/>
      <c r="D4" s="504" t="s">
        <v>94</v>
      </c>
      <c r="E4" s="505" t="s">
        <v>108</v>
      </c>
      <c r="F4" s="505" t="s">
        <v>109</v>
      </c>
      <c r="G4" s="505" t="s">
        <v>94</v>
      </c>
      <c r="H4" s="505" t="s">
        <v>108</v>
      </c>
      <c r="I4" s="503" t="s">
        <v>109</v>
      </c>
      <c r="J4" s="831"/>
      <c r="K4" s="504" t="s">
        <v>94</v>
      </c>
      <c r="L4" s="505" t="s">
        <v>108</v>
      </c>
      <c r="M4" s="505" t="s">
        <v>109</v>
      </c>
      <c r="N4" s="505" t="s">
        <v>94</v>
      </c>
      <c r="O4" s="505" t="s">
        <v>108</v>
      </c>
      <c r="P4" s="503" t="s">
        <v>109</v>
      </c>
      <c r="Q4" s="506" t="s">
        <v>94</v>
      </c>
      <c r="R4" s="506" t="s">
        <v>108</v>
      </c>
      <c r="S4" s="506" t="s">
        <v>109</v>
      </c>
      <c r="T4" s="506" t="s">
        <v>94</v>
      </c>
      <c r="U4" s="506" t="s">
        <v>108</v>
      </c>
      <c r="V4" s="502" t="s">
        <v>109</v>
      </c>
    </row>
    <row r="5" spans="1:22" s="501" customFormat="1" ht="18" customHeight="1">
      <c r="A5" s="507" t="s">
        <v>659</v>
      </c>
      <c r="B5" s="508">
        <v>12</v>
      </c>
      <c r="C5" s="508">
        <v>5</v>
      </c>
      <c r="D5" s="508">
        <v>4</v>
      </c>
      <c r="E5" s="508">
        <v>3</v>
      </c>
      <c r="F5" s="508">
        <v>1</v>
      </c>
      <c r="G5" s="508">
        <v>1</v>
      </c>
      <c r="H5" s="508">
        <v>0</v>
      </c>
      <c r="I5" s="508">
        <v>1</v>
      </c>
      <c r="J5" s="508">
        <v>7</v>
      </c>
      <c r="K5" s="508">
        <v>5</v>
      </c>
      <c r="L5" s="508">
        <v>2</v>
      </c>
      <c r="M5" s="508">
        <v>3</v>
      </c>
      <c r="N5" s="508">
        <v>2</v>
      </c>
      <c r="O5" s="508">
        <v>0</v>
      </c>
      <c r="P5" s="508">
        <v>2</v>
      </c>
      <c r="Q5" s="509">
        <v>1</v>
      </c>
      <c r="R5" s="508">
        <v>1</v>
      </c>
      <c r="S5" s="508">
        <v>0</v>
      </c>
      <c r="T5" s="508">
        <v>13</v>
      </c>
      <c r="U5" s="508">
        <v>7</v>
      </c>
      <c r="V5" s="508">
        <v>6</v>
      </c>
    </row>
    <row r="6" spans="1:22" s="501" customFormat="1" ht="18" customHeight="1">
      <c r="A6" s="510"/>
      <c r="B6" s="508"/>
      <c r="C6" s="508"/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11"/>
      <c r="R6" s="508"/>
      <c r="S6" s="508"/>
      <c r="T6" s="508"/>
      <c r="U6" s="508"/>
      <c r="V6" s="508"/>
    </row>
    <row r="7" spans="1:22" s="513" customFormat="1" ht="18" customHeight="1">
      <c r="A7" s="512" t="s">
        <v>660</v>
      </c>
      <c r="B7" s="616">
        <f aca="true" t="shared" si="0" ref="B7:V7">SUM(B9:B10)</f>
        <v>21</v>
      </c>
      <c r="C7" s="616">
        <f t="shared" si="0"/>
        <v>8</v>
      </c>
      <c r="D7" s="616">
        <f t="shared" si="0"/>
        <v>5</v>
      </c>
      <c r="E7" s="616">
        <f t="shared" si="0"/>
        <v>3</v>
      </c>
      <c r="F7" s="616">
        <f t="shared" si="0"/>
        <v>2</v>
      </c>
      <c r="G7" s="616">
        <f t="shared" si="0"/>
        <v>3</v>
      </c>
      <c r="H7" s="616">
        <f t="shared" si="0"/>
        <v>2</v>
      </c>
      <c r="I7" s="616">
        <f t="shared" si="0"/>
        <v>1</v>
      </c>
      <c r="J7" s="616">
        <f t="shared" si="0"/>
        <v>13</v>
      </c>
      <c r="K7" s="616">
        <f t="shared" si="0"/>
        <v>5</v>
      </c>
      <c r="L7" s="616">
        <f t="shared" si="0"/>
        <v>3</v>
      </c>
      <c r="M7" s="616">
        <f t="shared" si="0"/>
        <v>2</v>
      </c>
      <c r="N7" s="616">
        <f t="shared" si="0"/>
        <v>8</v>
      </c>
      <c r="O7" s="616">
        <f t="shared" si="0"/>
        <v>4</v>
      </c>
      <c r="P7" s="616">
        <f t="shared" si="0"/>
        <v>4</v>
      </c>
      <c r="Q7" s="617">
        <f t="shared" si="0"/>
        <v>1</v>
      </c>
      <c r="R7" s="616">
        <f t="shared" si="0"/>
        <v>1</v>
      </c>
      <c r="S7" s="616">
        <f t="shared" si="0"/>
        <v>0</v>
      </c>
      <c r="T7" s="616">
        <f t="shared" si="0"/>
        <v>11</v>
      </c>
      <c r="U7" s="616">
        <f t="shared" si="0"/>
        <v>7</v>
      </c>
      <c r="V7" s="616">
        <f t="shared" si="0"/>
        <v>4</v>
      </c>
    </row>
    <row r="8" spans="1:22" s="513" customFormat="1" ht="18" customHeight="1">
      <c r="A8" s="618"/>
      <c r="B8" s="619"/>
      <c r="C8" s="619"/>
      <c r="D8" s="619"/>
      <c r="E8" s="619"/>
      <c r="F8" s="619"/>
      <c r="G8" s="619"/>
      <c r="H8" s="619"/>
      <c r="I8" s="619"/>
      <c r="J8" s="619"/>
      <c r="K8" s="619"/>
      <c r="L8" s="619"/>
      <c r="M8" s="619"/>
      <c r="N8" s="619"/>
      <c r="O8" s="619"/>
      <c r="P8" s="619"/>
      <c r="Q8" s="620"/>
      <c r="R8" s="619"/>
      <c r="S8" s="619"/>
      <c r="T8" s="619"/>
      <c r="U8" s="619"/>
      <c r="V8" s="619"/>
    </row>
    <row r="9" spans="1:22" s="514" customFormat="1" ht="18" customHeight="1">
      <c r="A9" s="621" t="s">
        <v>16</v>
      </c>
      <c r="B9" s="622">
        <v>19</v>
      </c>
      <c r="C9" s="622">
        <v>6</v>
      </c>
      <c r="D9" s="622">
        <v>4</v>
      </c>
      <c r="E9" s="622">
        <v>3</v>
      </c>
      <c r="F9" s="622">
        <v>1</v>
      </c>
      <c r="G9" s="622">
        <v>2</v>
      </c>
      <c r="H9" s="622">
        <v>1</v>
      </c>
      <c r="I9" s="622">
        <v>1</v>
      </c>
      <c r="J9" s="622">
        <v>13</v>
      </c>
      <c r="K9" s="622">
        <v>5</v>
      </c>
      <c r="L9" s="622">
        <v>3</v>
      </c>
      <c r="M9" s="622">
        <v>2</v>
      </c>
      <c r="N9" s="622">
        <v>8</v>
      </c>
      <c r="O9" s="622">
        <v>4</v>
      </c>
      <c r="P9" s="622">
        <v>4</v>
      </c>
      <c r="Q9" s="623">
        <v>1</v>
      </c>
      <c r="R9" s="622">
        <v>1</v>
      </c>
      <c r="S9" s="622">
        <v>0</v>
      </c>
      <c r="T9" s="622">
        <v>10</v>
      </c>
      <c r="U9" s="622">
        <v>7</v>
      </c>
      <c r="V9" s="622">
        <v>3</v>
      </c>
    </row>
    <row r="10" spans="1:22" s="514" customFormat="1" ht="18" customHeight="1">
      <c r="A10" s="621" t="s">
        <v>17</v>
      </c>
      <c r="B10" s="622">
        <v>2</v>
      </c>
      <c r="C10" s="622">
        <v>2</v>
      </c>
      <c r="D10" s="622">
        <v>1</v>
      </c>
      <c r="E10" s="622">
        <v>0</v>
      </c>
      <c r="F10" s="622">
        <v>1</v>
      </c>
      <c r="G10" s="622">
        <v>1</v>
      </c>
      <c r="H10" s="622">
        <v>1</v>
      </c>
      <c r="I10" s="622">
        <v>0</v>
      </c>
      <c r="J10" s="622">
        <v>0</v>
      </c>
      <c r="K10" s="622">
        <v>0</v>
      </c>
      <c r="L10" s="622">
        <v>0</v>
      </c>
      <c r="M10" s="622">
        <v>0</v>
      </c>
      <c r="N10" s="622">
        <v>0</v>
      </c>
      <c r="O10" s="622">
        <v>0</v>
      </c>
      <c r="P10" s="622">
        <v>0</v>
      </c>
      <c r="Q10" s="623">
        <v>0</v>
      </c>
      <c r="R10" s="622">
        <v>0</v>
      </c>
      <c r="S10" s="622">
        <v>0</v>
      </c>
      <c r="T10" s="622">
        <v>1</v>
      </c>
      <c r="U10" s="622">
        <v>0</v>
      </c>
      <c r="V10" s="622">
        <v>1</v>
      </c>
    </row>
    <row r="11" spans="1:22" s="515" customFormat="1" ht="18" customHeight="1">
      <c r="A11" s="624"/>
      <c r="B11" s="626"/>
      <c r="C11" s="626"/>
      <c r="D11" s="626"/>
      <c r="E11" s="626"/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7"/>
      <c r="R11" s="626"/>
      <c r="S11" s="626"/>
      <c r="T11" s="626"/>
      <c r="U11" s="626"/>
      <c r="V11" s="626"/>
    </row>
    <row r="12" spans="1:22" s="515" customFormat="1" ht="18" customHeight="1">
      <c r="A12" s="624" t="s">
        <v>18</v>
      </c>
      <c r="B12" s="626">
        <v>11</v>
      </c>
      <c r="C12" s="626">
        <v>0</v>
      </c>
      <c r="D12" s="626">
        <v>0</v>
      </c>
      <c r="E12" s="626">
        <v>0</v>
      </c>
      <c r="F12" s="626">
        <v>0</v>
      </c>
      <c r="G12" s="626">
        <v>0</v>
      </c>
      <c r="H12" s="626">
        <v>0</v>
      </c>
      <c r="I12" s="626">
        <v>0</v>
      </c>
      <c r="J12" s="626">
        <v>11</v>
      </c>
      <c r="K12" s="626">
        <v>3</v>
      </c>
      <c r="L12" s="626">
        <v>1</v>
      </c>
      <c r="M12" s="626">
        <v>2</v>
      </c>
      <c r="N12" s="626">
        <v>8</v>
      </c>
      <c r="O12" s="626">
        <v>4</v>
      </c>
      <c r="P12" s="626">
        <v>4</v>
      </c>
      <c r="Q12" s="627">
        <v>0</v>
      </c>
      <c r="R12" s="626">
        <v>0</v>
      </c>
      <c r="S12" s="626">
        <v>0</v>
      </c>
      <c r="T12" s="626">
        <v>7</v>
      </c>
      <c r="U12" s="626">
        <v>4</v>
      </c>
      <c r="V12" s="626">
        <v>3</v>
      </c>
    </row>
    <row r="13" spans="1:22" s="515" customFormat="1" ht="18" customHeight="1">
      <c r="A13" s="624" t="s">
        <v>19</v>
      </c>
      <c r="B13" s="626">
        <v>0</v>
      </c>
      <c r="C13" s="626">
        <v>0</v>
      </c>
      <c r="D13" s="626">
        <v>0</v>
      </c>
      <c r="E13" s="626">
        <v>0</v>
      </c>
      <c r="F13" s="626">
        <v>0</v>
      </c>
      <c r="G13" s="626">
        <v>0</v>
      </c>
      <c r="H13" s="626">
        <v>0</v>
      </c>
      <c r="I13" s="626">
        <v>0</v>
      </c>
      <c r="J13" s="626">
        <v>0</v>
      </c>
      <c r="K13" s="626">
        <v>0</v>
      </c>
      <c r="L13" s="626">
        <v>0</v>
      </c>
      <c r="M13" s="626">
        <v>0</v>
      </c>
      <c r="N13" s="626">
        <v>0</v>
      </c>
      <c r="O13" s="626">
        <v>0</v>
      </c>
      <c r="P13" s="626">
        <v>0</v>
      </c>
      <c r="Q13" s="627">
        <v>0</v>
      </c>
      <c r="R13" s="626">
        <v>0</v>
      </c>
      <c r="S13" s="626">
        <v>0</v>
      </c>
      <c r="T13" s="626">
        <v>2</v>
      </c>
      <c r="U13" s="626">
        <v>2</v>
      </c>
      <c r="V13" s="626">
        <v>0</v>
      </c>
    </row>
    <row r="14" spans="1:22" s="515" customFormat="1" ht="18" customHeight="1">
      <c r="A14" s="624" t="s">
        <v>20</v>
      </c>
      <c r="B14" s="626">
        <v>0</v>
      </c>
      <c r="C14" s="626">
        <v>0</v>
      </c>
      <c r="D14" s="626">
        <v>0</v>
      </c>
      <c r="E14" s="626">
        <v>0</v>
      </c>
      <c r="F14" s="626">
        <v>0</v>
      </c>
      <c r="G14" s="626">
        <v>0</v>
      </c>
      <c r="H14" s="626">
        <v>0</v>
      </c>
      <c r="I14" s="626">
        <v>0</v>
      </c>
      <c r="J14" s="626">
        <v>0</v>
      </c>
      <c r="K14" s="626">
        <v>0</v>
      </c>
      <c r="L14" s="626">
        <v>0</v>
      </c>
      <c r="M14" s="626">
        <v>0</v>
      </c>
      <c r="N14" s="626">
        <v>0</v>
      </c>
      <c r="O14" s="626">
        <v>0</v>
      </c>
      <c r="P14" s="626">
        <v>0</v>
      </c>
      <c r="Q14" s="627">
        <v>0</v>
      </c>
      <c r="R14" s="626">
        <v>0</v>
      </c>
      <c r="S14" s="626">
        <v>0</v>
      </c>
      <c r="T14" s="626">
        <v>0</v>
      </c>
      <c r="U14" s="626">
        <v>0</v>
      </c>
      <c r="V14" s="626">
        <v>0</v>
      </c>
    </row>
    <row r="15" spans="1:22" s="515" customFormat="1" ht="18" customHeight="1">
      <c r="A15" s="624" t="s">
        <v>21</v>
      </c>
      <c r="B15" s="626">
        <v>2</v>
      </c>
      <c r="C15" s="626">
        <v>0</v>
      </c>
      <c r="D15" s="626">
        <v>0</v>
      </c>
      <c r="E15" s="626">
        <v>0</v>
      </c>
      <c r="F15" s="626">
        <v>0</v>
      </c>
      <c r="G15" s="626">
        <v>0</v>
      </c>
      <c r="H15" s="626">
        <v>0</v>
      </c>
      <c r="I15" s="626">
        <v>0</v>
      </c>
      <c r="J15" s="626">
        <v>2</v>
      </c>
      <c r="K15" s="626">
        <v>2</v>
      </c>
      <c r="L15" s="626">
        <v>2</v>
      </c>
      <c r="M15" s="626">
        <v>0</v>
      </c>
      <c r="N15" s="626">
        <v>0</v>
      </c>
      <c r="O15" s="626">
        <v>0</v>
      </c>
      <c r="P15" s="626">
        <v>0</v>
      </c>
      <c r="Q15" s="627">
        <v>0</v>
      </c>
      <c r="R15" s="626">
        <v>0</v>
      </c>
      <c r="S15" s="626">
        <v>0</v>
      </c>
      <c r="T15" s="626">
        <v>0</v>
      </c>
      <c r="U15" s="626">
        <v>0</v>
      </c>
      <c r="V15" s="626">
        <v>0</v>
      </c>
    </row>
    <row r="16" spans="1:22" s="515" customFormat="1" ht="18" customHeight="1">
      <c r="A16" s="624" t="s">
        <v>22</v>
      </c>
      <c r="B16" s="626">
        <v>0</v>
      </c>
      <c r="C16" s="626">
        <v>0</v>
      </c>
      <c r="D16" s="626">
        <v>0</v>
      </c>
      <c r="E16" s="626">
        <v>0</v>
      </c>
      <c r="F16" s="626">
        <v>0</v>
      </c>
      <c r="G16" s="626">
        <v>0</v>
      </c>
      <c r="H16" s="626">
        <v>0</v>
      </c>
      <c r="I16" s="626">
        <v>0</v>
      </c>
      <c r="J16" s="626">
        <v>0</v>
      </c>
      <c r="K16" s="626">
        <v>0</v>
      </c>
      <c r="L16" s="626">
        <v>0</v>
      </c>
      <c r="M16" s="626">
        <v>0</v>
      </c>
      <c r="N16" s="626">
        <v>0</v>
      </c>
      <c r="O16" s="626">
        <v>0</v>
      </c>
      <c r="P16" s="626">
        <v>0</v>
      </c>
      <c r="Q16" s="627">
        <v>0</v>
      </c>
      <c r="R16" s="626">
        <v>0</v>
      </c>
      <c r="S16" s="626">
        <v>0</v>
      </c>
      <c r="T16" s="626">
        <v>0</v>
      </c>
      <c r="U16" s="626">
        <v>0</v>
      </c>
      <c r="V16" s="626">
        <v>0</v>
      </c>
    </row>
    <row r="17" spans="1:22" s="515" customFormat="1" ht="18" customHeight="1">
      <c r="A17" s="624" t="s">
        <v>23</v>
      </c>
      <c r="B17" s="626">
        <v>0</v>
      </c>
      <c r="C17" s="626">
        <v>0</v>
      </c>
      <c r="D17" s="626">
        <v>0</v>
      </c>
      <c r="E17" s="626">
        <v>0</v>
      </c>
      <c r="F17" s="626">
        <v>0</v>
      </c>
      <c r="G17" s="626">
        <v>0</v>
      </c>
      <c r="H17" s="626">
        <v>0</v>
      </c>
      <c r="I17" s="626">
        <v>0</v>
      </c>
      <c r="J17" s="626">
        <v>0</v>
      </c>
      <c r="K17" s="626">
        <v>0</v>
      </c>
      <c r="L17" s="626">
        <v>0</v>
      </c>
      <c r="M17" s="626">
        <v>0</v>
      </c>
      <c r="N17" s="626">
        <v>0</v>
      </c>
      <c r="O17" s="626">
        <v>0</v>
      </c>
      <c r="P17" s="626">
        <v>0</v>
      </c>
      <c r="Q17" s="627">
        <v>1</v>
      </c>
      <c r="R17" s="626">
        <v>1</v>
      </c>
      <c r="S17" s="626">
        <v>0</v>
      </c>
      <c r="T17" s="626">
        <v>0</v>
      </c>
      <c r="U17" s="626">
        <v>0</v>
      </c>
      <c r="V17" s="626">
        <v>0</v>
      </c>
    </row>
    <row r="18" spans="1:22" s="515" customFormat="1" ht="18" customHeight="1">
      <c r="A18" s="624" t="s">
        <v>24</v>
      </c>
      <c r="B18" s="626">
        <v>0</v>
      </c>
      <c r="C18" s="626">
        <v>0</v>
      </c>
      <c r="D18" s="626">
        <v>0</v>
      </c>
      <c r="E18" s="626">
        <v>0</v>
      </c>
      <c r="F18" s="626">
        <v>0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26">
        <v>0</v>
      </c>
      <c r="M18" s="626">
        <v>0</v>
      </c>
      <c r="N18" s="626">
        <v>0</v>
      </c>
      <c r="O18" s="626">
        <v>0</v>
      </c>
      <c r="P18" s="626">
        <v>0</v>
      </c>
      <c r="Q18" s="627">
        <v>0</v>
      </c>
      <c r="R18" s="626">
        <v>0</v>
      </c>
      <c r="S18" s="626">
        <v>0</v>
      </c>
      <c r="T18" s="626">
        <v>0</v>
      </c>
      <c r="U18" s="626">
        <v>0</v>
      </c>
      <c r="V18" s="626">
        <v>0</v>
      </c>
    </row>
    <row r="19" spans="1:22" s="515" customFormat="1" ht="18" customHeight="1">
      <c r="A19" s="624" t="s">
        <v>25</v>
      </c>
      <c r="B19" s="626">
        <v>0</v>
      </c>
      <c r="C19" s="626">
        <v>0</v>
      </c>
      <c r="D19" s="626">
        <v>0</v>
      </c>
      <c r="E19" s="626">
        <v>0</v>
      </c>
      <c r="F19" s="626">
        <v>0</v>
      </c>
      <c r="G19" s="626">
        <v>0</v>
      </c>
      <c r="H19" s="626">
        <v>0</v>
      </c>
      <c r="I19" s="626">
        <v>0</v>
      </c>
      <c r="J19" s="626">
        <v>0</v>
      </c>
      <c r="K19" s="626">
        <v>0</v>
      </c>
      <c r="L19" s="626">
        <v>0</v>
      </c>
      <c r="M19" s="626">
        <v>0</v>
      </c>
      <c r="N19" s="626">
        <v>0</v>
      </c>
      <c r="O19" s="626">
        <v>0</v>
      </c>
      <c r="P19" s="626">
        <v>0</v>
      </c>
      <c r="Q19" s="627">
        <v>0</v>
      </c>
      <c r="R19" s="626">
        <v>0</v>
      </c>
      <c r="S19" s="626">
        <v>0</v>
      </c>
      <c r="T19" s="626">
        <v>1</v>
      </c>
      <c r="U19" s="626">
        <v>1</v>
      </c>
      <c r="V19" s="626">
        <v>0</v>
      </c>
    </row>
    <row r="20" spans="1:22" s="515" customFormat="1" ht="18" customHeight="1">
      <c r="A20" s="624" t="s">
        <v>26</v>
      </c>
      <c r="B20" s="626">
        <v>0</v>
      </c>
      <c r="C20" s="626">
        <v>0</v>
      </c>
      <c r="D20" s="626">
        <v>0</v>
      </c>
      <c r="E20" s="626">
        <v>0</v>
      </c>
      <c r="F20" s="626">
        <v>0</v>
      </c>
      <c r="G20" s="626">
        <v>0</v>
      </c>
      <c r="H20" s="626">
        <v>0</v>
      </c>
      <c r="I20" s="626">
        <v>0</v>
      </c>
      <c r="J20" s="626">
        <v>0</v>
      </c>
      <c r="K20" s="626">
        <v>0</v>
      </c>
      <c r="L20" s="626">
        <v>0</v>
      </c>
      <c r="M20" s="626">
        <v>0</v>
      </c>
      <c r="N20" s="626">
        <v>0</v>
      </c>
      <c r="O20" s="626">
        <v>0</v>
      </c>
      <c r="P20" s="626">
        <v>0</v>
      </c>
      <c r="Q20" s="627">
        <v>0</v>
      </c>
      <c r="R20" s="626">
        <v>0</v>
      </c>
      <c r="S20" s="626">
        <v>0</v>
      </c>
      <c r="T20" s="626">
        <v>0</v>
      </c>
      <c r="U20" s="626">
        <v>0</v>
      </c>
      <c r="V20" s="626">
        <v>0</v>
      </c>
    </row>
    <row r="21" spans="1:22" s="515" customFormat="1" ht="18" customHeight="1">
      <c r="A21" s="624" t="s">
        <v>27</v>
      </c>
      <c r="B21" s="626">
        <v>5</v>
      </c>
      <c r="C21" s="626">
        <v>5</v>
      </c>
      <c r="D21" s="626">
        <v>3</v>
      </c>
      <c r="E21" s="626">
        <v>2</v>
      </c>
      <c r="F21" s="626">
        <v>1</v>
      </c>
      <c r="G21" s="626">
        <v>2</v>
      </c>
      <c r="H21" s="626">
        <v>1</v>
      </c>
      <c r="I21" s="626">
        <v>1</v>
      </c>
      <c r="J21" s="626">
        <v>0</v>
      </c>
      <c r="K21" s="626">
        <v>0</v>
      </c>
      <c r="L21" s="626">
        <v>0</v>
      </c>
      <c r="M21" s="626">
        <v>0</v>
      </c>
      <c r="N21" s="626">
        <v>0</v>
      </c>
      <c r="O21" s="626">
        <v>0</v>
      </c>
      <c r="P21" s="626">
        <v>0</v>
      </c>
      <c r="Q21" s="627">
        <v>0</v>
      </c>
      <c r="R21" s="626">
        <v>0</v>
      </c>
      <c r="S21" s="626">
        <v>0</v>
      </c>
      <c r="T21" s="626">
        <v>0</v>
      </c>
      <c r="U21" s="626">
        <v>0</v>
      </c>
      <c r="V21" s="626">
        <v>0</v>
      </c>
    </row>
    <row r="22" spans="1:22" s="515" customFormat="1" ht="18" customHeight="1">
      <c r="A22" s="624" t="s">
        <v>28</v>
      </c>
      <c r="B22" s="626">
        <v>1</v>
      </c>
      <c r="C22" s="626">
        <v>1</v>
      </c>
      <c r="D22" s="626">
        <v>1</v>
      </c>
      <c r="E22" s="626">
        <v>1</v>
      </c>
      <c r="F22" s="626">
        <v>0</v>
      </c>
      <c r="G22" s="626">
        <v>0</v>
      </c>
      <c r="H22" s="626">
        <v>0</v>
      </c>
      <c r="I22" s="626">
        <v>0</v>
      </c>
      <c r="J22" s="626">
        <v>0</v>
      </c>
      <c r="K22" s="626">
        <v>0</v>
      </c>
      <c r="L22" s="626">
        <v>0</v>
      </c>
      <c r="M22" s="626">
        <v>0</v>
      </c>
      <c r="N22" s="626">
        <v>0</v>
      </c>
      <c r="O22" s="626">
        <v>0</v>
      </c>
      <c r="P22" s="626">
        <v>0</v>
      </c>
      <c r="Q22" s="627">
        <v>0</v>
      </c>
      <c r="R22" s="626">
        <v>0</v>
      </c>
      <c r="S22" s="626">
        <v>0</v>
      </c>
      <c r="T22" s="626">
        <v>0</v>
      </c>
      <c r="U22" s="626">
        <v>0</v>
      </c>
      <c r="V22" s="626">
        <v>0</v>
      </c>
    </row>
    <row r="23" spans="1:22" s="515" customFormat="1" ht="18" customHeight="1">
      <c r="A23" s="624" t="s">
        <v>29</v>
      </c>
      <c r="B23" s="626">
        <v>0</v>
      </c>
      <c r="C23" s="626">
        <v>0</v>
      </c>
      <c r="D23" s="626">
        <v>0</v>
      </c>
      <c r="E23" s="626">
        <v>0</v>
      </c>
      <c r="F23" s="626">
        <v>0</v>
      </c>
      <c r="G23" s="626">
        <v>0</v>
      </c>
      <c r="H23" s="626">
        <v>0</v>
      </c>
      <c r="I23" s="626">
        <v>0</v>
      </c>
      <c r="J23" s="626">
        <v>0</v>
      </c>
      <c r="K23" s="626">
        <v>0</v>
      </c>
      <c r="L23" s="626">
        <v>0</v>
      </c>
      <c r="M23" s="626">
        <v>0</v>
      </c>
      <c r="N23" s="626">
        <v>0</v>
      </c>
      <c r="O23" s="626">
        <v>0</v>
      </c>
      <c r="P23" s="626">
        <v>0</v>
      </c>
      <c r="Q23" s="627">
        <v>0</v>
      </c>
      <c r="R23" s="626">
        <v>0</v>
      </c>
      <c r="S23" s="626">
        <v>0</v>
      </c>
      <c r="T23" s="626">
        <v>0</v>
      </c>
      <c r="U23" s="626">
        <v>0</v>
      </c>
      <c r="V23" s="626">
        <v>0</v>
      </c>
    </row>
    <row r="24" spans="1:22" s="515" customFormat="1" ht="18" customHeight="1">
      <c r="A24" s="624" t="s">
        <v>30</v>
      </c>
      <c r="B24" s="626">
        <v>0</v>
      </c>
      <c r="C24" s="626">
        <v>0</v>
      </c>
      <c r="D24" s="626">
        <v>0</v>
      </c>
      <c r="E24" s="626">
        <v>0</v>
      </c>
      <c r="F24" s="626">
        <v>0</v>
      </c>
      <c r="G24" s="626">
        <v>0</v>
      </c>
      <c r="H24" s="626">
        <v>0</v>
      </c>
      <c r="I24" s="626">
        <v>0</v>
      </c>
      <c r="J24" s="626">
        <v>0</v>
      </c>
      <c r="K24" s="626">
        <v>0</v>
      </c>
      <c r="L24" s="626">
        <v>0</v>
      </c>
      <c r="M24" s="626">
        <v>0</v>
      </c>
      <c r="N24" s="626">
        <v>0</v>
      </c>
      <c r="O24" s="626">
        <v>0</v>
      </c>
      <c r="P24" s="626">
        <v>0</v>
      </c>
      <c r="Q24" s="627">
        <v>0</v>
      </c>
      <c r="R24" s="626">
        <v>0</v>
      </c>
      <c r="S24" s="626">
        <v>0</v>
      </c>
      <c r="T24" s="626">
        <v>0</v>
      </c>
      <c r="U24" s="626">
        <v>0</v>
      </c>
      <c r="V24" s="626">
        <v>0</v>
      </c>
    </row>
    <row r="25" spans="1:22" s="516" customFormat="1" ht="18" customHeight="1">
      <c r="A25" s="624" t="s">
        <v>31</v>
      </c>
      <c r="B25" s="626">
        <v>0</v>
      </c>
      <c r="C25" s="626">
        <v>0</v>
      </c>
      <c r="D25" s="626">
        <v>0</v>
      </c>
      <c r="E25" s="626">
        <v>0</v>
      </c>
      <c r="F25" s="626">
        <v>0</v>
      </c>
      <c r="G25" s="626">
        <v>0</v>
      </c>
      <c r="H25" s="626">
        <v>0</v>
      </c>
      <c r="I25" s="626">
        <v>0</v>
      </c>
      <c r="J25" s="626">
        <v>0</v>
      </c>
      <c r="K25" s="626">
        <v>0</v>
      </c>
      <c r="L25" s="626">
        <v>0</v>
      </c>
      <c r="M25" s="626">
        <v>0</v>
      </c>
      <c r="N25" s="626">
        <v>0</v>
      </c>
      <c r="O25" s="626">
        <v>0</v>
      </c>
      <c r="P25" s="626">
        <v>0</v>
      </c>
      <c r="Q25" s="627">
        <v>0</v>
      </c>
      <c r="R25" s="626">
        <v>0</v>
      </c>
      <c r="S25" s="626">
        <v>0</v>
      </c>
      <c r="T25" s="626">
        <v>0</v>
      </c>
      <c r="U25" s="626">
        <v>0</v>
      </c>
      <c r="V25" s="626">
        <v>0</v>
      </c>
    </row>
    <row r="26" spans="1:22" s="516" customFormat="1" ht="18" customHeight="1">
      <c r="A26" s="624"/>
      <c r="B26" s="626"/>
      <c r="C26" s="626"/>
      <c r="D26" s="626"/>
      <c r="E26" s="626"/>
      <c r="F26" s="626"/>
      <c r="G26" s="626"/>
      <c r="H26" s="626"/>
      <c r="I26" s="626"/>
      <c r="J26" s="626"/>
      <c r="K26" s="626"/>
      <c r="L26" s="626"/>
      <c r="M26" s="626"/>
      <c r="N26" s="626"/>
      <c r="O26" s="626"/>
      <c r="P26" s="626"/>
      <c r="Q26" s="627"/>
      <c r="R26" s="626"/>
      <c r="S26" s="626"/>
      <c r="T26" s="626"/>
      <c r="U26" s="626"/>
      <c r="V26" s="626"/>
    </row>
    <row r="27" spans="1:22" s="515" customFormat="1" ht="18" customHeight="1">
      <c r="A27" s="621" t="s">
        <v>32</v>
      </c>
      <c r="B27" s="622">
        <v>2</v>
      </c>
      <c r="C27" s="622">
        <v>2</v>
      </c>
      <c r="D27" s="622">
        <v>1</v>
      </c>
      <c r="E27" s="622">
        <v>0</v>
      </c>
      <c r="F27" s="622">
        <v>1</v>
      </c>
      <c r="G27" s="622">
        <v>1</v>
      </c>
      <c r="H27" s="622">
        <v>1</v>
      </c>
      <c r="I27" s="622">
        <v>0</v>
      </c>
      <c r="J27" s="622">
        <v>0</v>
      </c>
      <c r="K27" s="622">
        <v>0</v>
      </c>
      <c r="L27" s="622">
        <v>0</v>
      </c>
      <c r="M27" s="622">
        <v>0</v>
      </c>
      <c r="N27" s="622">
        <v>0</v>
      </c>
      <c r="O27" s="622">
        <v>0</v>
      </c>
      <c r="P27" s="622">
        <v>0</v>
      </c>
      <c r="Q27" s="623">
        <v>0</v>
      </c>
      <c r="R27" s="622">
        <v>0</v>
      </c>
      <c r="S27" s="622">
        <v>0</v>
      </c>
      <c r="T27" s="622">
        <v>0</v>
      </c>
      <c r="U27" s="622">
        <v>0</v>
      </c>
      <c r="V27" s="622">
        <v>0</v>
      </c>
    </row>
    <row r="28" spans="1:22" s="515" customFormat="1" ht="18" customHeight="1">
      <c r="A28" s="624" t="s">
        <v>33</v>
      </c>
      <c r="B28" s="626">
        <v>2</v>
      </c>
      <c r="C28" s="626">
        <v>2</v>
      </c>
      <c r="D28" s="626">
        <v>1</v>
      </c>
      <c r="E28" s="626">
        <v>0</v>
      </c>
      <c r="F28" s="626">
        <v>1</v>
      </c>
      <c r="G28" s="626">
        <v>1</v>
      </c>
      <c r="H28" s="626">
        <v>1</v>
      </c>
      <c r="I28" s="626">
        <v>0</v>
      </c>
      <c r="J28" s="626">
        <v>0</v>
      </c>
      <c r="K28" s="626">
        <v>0</v>
      </c>
      <c r="L28" s="626">
        <v>0</v>
      </c>
      <c r="M28" s="626">
        <v>0</v>
      </c>
      <c r="N28" s="626">
        <v>0</v>
      </c>
      <c r="O28" s="626">
        <v>0</v>
      </c>
      <c r="P28" s="626">
        <v>0</v>
      </c>
      <c r="Q28" s="627">
        <v>0</v>
      </c>
      <c r="R28" s="626">
        <v>0</v>
      </c>
      <c r="S28" s="626">
        <v>0</v>
      </c>
      <c r="T28" s="626">
        <v>0</v>
      </c>
      <c r="U28" s="626">
        <v>0</v>
      </c>
      <c r="V28" s="626">
        <v>0</v>
      </c>
    </row>
    <row r="29" spans="1:22" s="515" customFormat="1" ht="18" customHeight="1">
      <c r="A29" s="624"/>
      <c r="B29" s="626"/>
      <c r="C29" s="626"/>
      <c r="D29" s="626"/>
      <c r="E29" s="626"/>
      <c r="F29" s="626"/>
      <c r="G29" s="626"/>
      <c r="H29" s="626"/>
      <c r="I29" s="626"/>
      <c r="J29" s="626"/>
      <c r="K29" s="626"/>
      <c r="L29" s="626"/>
      <c r="M29" s="626"/>
      <c r="N29" s="626"/>
      <c r="O29" s="626"/>
      <c r="P29" s="626"/>
      <c r="Q29" s="627"/>
      <c r="R29" s="626"/>
      <c r="S29" s="626"/>
      <c r="T29" s="626"/>
      <c r="U29" s="626"/>
      <c r="V29" s="626"/>
    </row>
    <row r="30" spans="1:22" s="515" customFormat="1" ht="18" customHeight="1">
      <c r="A30" s="621" t="s">
        <v>35</v>
      </c>
      <c r="B30" s="622">
        <v>0</v>
      </c>
      <c r="C30" s="622">
        <v>0</v>
      </c>
      <c r="D30" s="622">
        <v>0</v>
      </c>
      <c r="E30" s="622">
        <v>0</v>
      </c>
      <c r="F30" s="622">
        <v>0</v>
      </c>
      <c r="G30" s="622">
        <v>0</v>
      </c>
      <c r="H30" s="622">
        <v>0</v>
      </c>
      <c r="I30" s="622">
        <v>0</v>
      </c>
      <c r="J30" s="622">
        <v>0</v>
      </c>
      <c r="K30" s="622">
        <v>0</v>
      </c>
      <c r="L30" s="622">
        <v>0</v>
      </c>
      <c r="M30" s="622">
        <v>0</v>
      </c>
      <c r="N30" s="622">
        <v>0</v>
      </c>
      <c r="O30" s="622">
        <v>0</v>
      </c>
      <c r="P30" s="622">
        <v>0</v>
      </c>
      <c r="Q30" s="623">
        <v>0</v>
      </c>
      <c r="R30" s="622">
        <v>0</v>
      </c>
      <c r="S30" s="622">
        <v>0</v>
      </c>
      <c r="T30" s="622">
        <v>0</v>
      </c>
      <c r="U30" s="622">
        <v>0</v>
      </c>
      <c r="V30" s="622">
        <v>0</v>
      </c>
    </row>
    <row r="31" spans="1:22" s="515" customFormat="1" ht="18" customHeight="1">
      <c r="A31" s="624"/>
      <c r="B31" s="626"/>
      <c r="C31" s="626"/>
      <c r="D31" s="626"/>
      <c r="E31" s="626"/>
      <c r="F31" s="626"/>
      <c r="G31" s="626"/>
      <c r="H31" s="626"/>
      <c r="I31" s="626"/>
      <c r="J31" s="626"/>
      <c r="K31" s="626"/>
      <c r="L31" s="626"/>
      <c r="M31" s="626"/>
      <c r="N31" s="626"/>
      <c r="O31" s="626"/>
      <c r="P31" s="626"/>
      <c r="Q31" s="627"/>
      <c r="R31" s="626"/>
      <c r="S31" s="626"/>
      <c r="T31" s="626"/>
      <c r="U31" s="626"/>
      <c r="V31" s="626"/>
    </row>
    <row r="32" spans="1:22" s="515" customFormat="1" ht="18" customHeight="1">
      <c r="A32" s="621" t="s">
        <v>44</v>
      </c>
      <c r="B32" s="622">
        <v>0</v>
      </c>
      <c r="C32" s="622">
        <v>0</v>
      </c>
      <c r="D32" s="622">
        <v>0</v>
      </c>
      <c r="E32" s="622">
        <v>0</v>
      </c>
      <c r="F32" s="622">
        <v>0</v>
      </c>
      <c r="G32" s="622">
        <v>0</v>
      </c>
      <c r="H32" s="622">
        <v>0</v>
      </c>
      <c r="I32" s="622">
        <v>0</v>
      </c>
      <c r="J32" s="622">
        <v>0</v>
      </c>
      <c r="K32" s="622">
        <v>0</v>
      </c>
      <c r="L32" s="622">
        <v>0</v>
      </c>
      <c r="M32" s="622">
        <v>0</v>
      </c>
      <c r="N32" s="622">
        <v>0</v>
      </c>
      <c r="O32" s="622">
        <v>0</v>
      </c>
      <c r="P32" s="622">
        <v>0</v>
      </c>
      <c r="Q32" s="623">
        <v>0</v>
      </c>
      <c r="R32" s="622">
        <v>0</v>
      </c>
      <c r="S32" s="622">
        <v>0</v>
      </c>
      <c r="T32" s="622">
        <v>0</v>
      </c>
      <c r="U32" s="622">
        <v>0</v>
      </c>
      <c r="V32" s="622">
        <v>0</v>
      </c>
    </row>
    <row r="33" spans="1:22" s="515" customFormat="1" ht="18" customHeight="1">
      <c r="A33" s="624"/>
      <c r="B33" s="626"/>
      <c r="C33" s="626"/>
      <c r="D33" s="626"/>
      <c r="E33" s="626"/>
      <c r="F33" s="626"/>
      <c r="G33" s="626"/>
      <c r="H33" s="626"/>
      <c r="I33" s="626"/>
      <c r="J33" s="626"/>
      <c r="K33" s="626"/>
      <c r="L33" s="626"/>
      <c r="M33" s="626"/>
      <c r="N33" s="626"/>
      <c r="O33" s="626"/>
      <c r="P33" s="626"/>
      <c r="Q33" s="627"/>
      <c r="R33" s="626"/>
      <c r="S33" s="626"/>
      <c r="T33" s="626"/>
      <c r="U33" s="626"/>
      <c r="V33" s="626"/>
    </row>
    <row r="34" spans="1:22" s="515" customFormat="1" ht="18" customHeight="1">
      <c r="A34" s="621" t="s">
        <v>46</v>
      </c>
      <c r="B34" s="622">
        <v>0</v>
      </c>
      <c r="C34" s="622">
        <v>0</v>
      </c>
      <c r="D34" s="622">
        <v>0</v>
      </c>
      <c r="E34" s="622">
        <v>0</v>
      </c>
      <c r="F34" s="622">
        <v>0</v>
      </c>
      <c r="G34" s="622">
        <v>0</v>
      </c>
      <c r="H34" s="622">
        <v>0</v>
      </c>
      <c r="I34" s="622">
        <v>0</v>
      </c>
      <c r="J34" s="622">
        <v>0</v>
      </c>
      <c r="K34" s="622">
        <v>0</v>
      </c>
      <c r="L34" s="622">
        <v>0</v>
      </c>
      <c r="M34" s="622">
        <v>0</v>
      </c>
      <c r="N34" s="622">
        <v>0</v>
      </c>
      <c r="O34" s="622">
        <v>0</v>
      </c>
      <c r="P34" s="622">
        <v>0</v>
      </c>
      <c r="Q34" s="623">
        <v>0</v>
      </c>
      <c r="R34" s="622">
        <v>0</v>
      </c>
      <c r="S34" s="622">
        <v>0</v>
      </c>
      <c r="T34" s="622">
        <v>0</v>
      </c>
      <c r="U34" s="622">
        <v>0</v>
      </c>
      <c r="V34" s="622">
        <v>0</v>
      </c>
    </row>
    <row r="35" spans="1:22" s="515" customFormat="1" ht="18" customHeight="1">
      <c r="A35" s="624"/>
      <c r="B35" s="626"/>
      <c r="C35" s="626"/>
      <c r="D35" s="626"/>
      <c r="E35" s="626"/>
      <c r="F35" s="626"/>
      <c r="G35" s="626"/>
      <c r="H35" s="626"/>
      <c r="I35" s="626"/>
      <c r="J35" s="626"/>
      <c r="K35" s="626"/>
      <c r="L35" s="626"/>
      <c r="M35" s="626"/>
      <c r="N35" s="626"/>
      <c r="O35" s="626"/>
      <c r="P35" s="626"/>
      <c r="Q35" s="627"/>
      <c r="R35" s="626"/>
      <c r="S35" s="626"/>
      <c r="T35" s="626"/>
      <c r="U35" s="626"/>
      <c r="V35" s="626"/>
    </row>
    <row r="36" spans="1:22" s="515" customFormat="1" ht="18" customHeight="1">
      <c r="A36" s="621" t="s">
        <v>52</v>
      </c>
      <c r="B36" s="622">
        <v>0</v>
      </c>
      <c r="C36" s="622">
        <v>0</v>
      </c>
      <c r="D36" s="622">
        <v>0</v>
      </c>
      <c r="E36" s="622">
        <v>0</v>
      </c>
      <c r="F36" s="622">
        <v>0</v>
      </c>
      <c r="G36" s="622">
        <v>0</v>
      </c>
      <c r="H36" s="622">
        <v>0</v>
      </c>
      <c r="I36" s="622">
        <v>0</v>
      </c>
      <c r="J36" s="622">
        <v>0</v>
      </c>
      <c r="K36" s="622">
        <v>0</v>
      </c>
      <c r="L36" s="622">
        <v>0</v>
      </c>
      <c r="M36" s="622">
        <v>0</v>
      </c>
      <c r="N36" s="622">
        <v>0</v>
      </c>
      <c r="O36" s="622">
        <v>0</v>
      </c>
      <c r="P36" s="622">
        <v>0</v>
      </c>
      <c r="Q36" s="623">
        <v>0</v>
      </c>
      <c r="R36" s="622">
        <v>0</v>
      </c>
      <c r="S36" s="622">
        <v>0</v>
      </c>
      <c r="T36" s="622">
        <v>1</v>
      </c>
      <c r="U36" s="622">
        <v>0</v>
      </c>
      <c r="V36" s="622">
        <v>1</v>
      </c>
    </row>
    <row r="37" spans="1:22" s="515" customFormat="1" ht="18" customHeight="1">
      <c r="A37" s="624" t="s">
        <v>57</v>
      </c>
      <c r="B37" s="626">
        <v>0</v>
      </c>
      <c r="C37" s="626">
        <v>0</v>
      </c>
      <c r="D37" s="626">
        <v>0</v>
      </c>
      <c r="E37" s="626">
        <v>0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6">
        <v>0</v>
      </c>
      <c r="L37" s="626">
        <v>0</v>
      </c>
      <c r="M37" s="626">
        <v>0</v>
      </c>
      <c r="N37" s="626">
        <v>0</v>
      </c>
      <c r="O37" s="626">
        <v>0</v>
      </c>
      <c r="P37" s="626">
        <v>0</v>
      </c>
      <c r="Q37" s="627">
        <v>0</v>
      </c>
      <c r="R37" s="626">
        <v>0</v>
      </c>
      <c r="S37" s="626">
        <v>0</v>
      </c>
      <c r="T37" s="626">
        <v>1</v>
      </c>
      <c r="U37" s="626">
        <v>0</v>
      </c>
      <c r="V37" s="626">
        <v>1</v>
      </c>
    </row>
    <row r="38" spans="1:22" s="515" customFormat="1" ht="18" customHeight="1">
      <c r="A38" s="624"/>
      <c r="B38" s="626"/>
      <c r="C38" s="626"/>
      <c r="D38" s="626"/>
      <c r="E38" s="626"/>
      <c r="F38" s="626"/>
      <c r="G38" s="626"/>
      <c r="H38" s="626"/>
      <c r="I38" s="626"/>
      <c r="J38" s="626"/>
      <c r="K38" s="626"/>
      <c r="L38" s="626"/>
      <c r="M38" s="626"/>
      <c r="N38" s="626"/>
      <c r="O38" s="626"/>
      <c r="P38" s="626"/>
      <c r="Q38" s="627"/>
      <c r="R38" s="626"/>
      <c r="S38" s="626"/>
      <c r="T38" s="626"/>
      <c r="U38" s="626"/>
      <c r="V38" s="626"/>
    </row>
    <row r="39" spans="1:22" s="515" customFormat="1" ht="18" customHeight="1">
      <c r="A39" s="621" t="s">
        <v>58</v>
      </c>
      <c r="B39" s="622">
        <v>0</v>
      </c>
      <c r="C39" s="622">
        <v>0</v>
      </c>
      <c r="D39" s="622">
        <v>0</v>
      </c>
      <c r="E39" s="622">
        <v>0</v>
      </c>
      <c r="F39" s="622">
        <v>0</v>
      </c>
      <c r="G39" s="622">
        <v>0</v>
      </c>
      <c r="H39" s="622">
        <v>0</v>
      </c>
      <c r="I39" s="622">
        <v>0</v>
      </c>
      <c r="J39" s="622">
        <v>0</v>
      </c>
      <c r="K39" s="622">
        <v>0</v>
      </c>
      <c r="L39" s="622">
        <v>0</v>
      </c>
      <c r="M39" s="622">
        <v>0</v>
      </c>
      <c r="N39" s="622">
        <v>0</v>
      </c>
      <c r="O39" s="622">
        <v>0</v>
      </c>
      <c r="P39" s="622">
        <v>0</v>
      </c>
      <c r="Q39" s="623">
        <v>0</v>
      </c>
      <c r="R39" s="622">
        <v>0</v>
      </c>
      <c r="S39" s="622">
        <v>0</v>
      </c>
      <c r="T39" s="622">
        <v>0</v>
      </c>
      <c r="U39" s="622">
        <v>0</v>
      </c>
      <c r="V39" s="622">
        <v>0</v>
      </c>
    </row>
    <row r="40" spans="1:22" s="515" customFormat="1" ht="18" customHeight="1">
      <c r="A40" s="624"/>
      <c r="B40" s="626"/>
      <c r="C40" s="626"/>
      <c r="D40" s="626"/>
      <c r="E40" s="626"/>
      <c r="F40" s="626"/>
      <c r="G40" s="626"/>
      <c r="H40" s="626"/>
      <c r="I40" s="626"/>
      <c r="J40" s="626"/>
      <c r="K40" s="626"/>
      <c r="L40" s="626"/>
      <c r="M40" s="626"/>
      <c r="N40" s="626"/>
      <c r="O40" s="626"/>
      <c r="P40" s="626"/>
      <c r="Q40" s="627"/>
      <c r="R40" s="626"/>
      <c r="S40" s="626"/>
      <c r="T40" s="626"/>
      <c r="U40" s="626"/>
      <c r="V40" s="626"/>
    </row>
    <row r="41" spans="1:22" s="515" customFormat="1" ht="18" customHeight="1">
      <c r="A41" s="621" t="s">
        <v>63</v>
      </c>
      <c r="B41" s="622">
        <v>0</v>
      </c>
      <c r="C41" s="622">
        <v>0</v>
      </c>
      <c r="D41" s="622">
        <v>0</v>
      </c>
      <c r="E41" s="622">
        <v>0</v>
      </c>
      <c r="F41" s="622">
        <v>0</v>
      </c>
      <c r="G41" s="622">
        <v>0</v>
      </c>
      <c r="H41" s="622">
        <v>0</v>
      </c>
      <c r="I41" s="622">
        <v>0</v>
      </c>
      <c r="J41" s="622">
        <v>0</v>
      </c>
      <c r="K41" s="622">
        <v>0</v>
      </c>
      <c r="L41" s="622">
        <v>0</v>
      </c>
      <c r="M41" s="622">
        <v>0</v>
      </c>
      <c r="N41" s="622">
        <v>0</v>
      </c>
      <c r="O41" s="622">
        <v>0</v>
      </c>
      <c r="P41" s="622">
        <v>0</v>
      </c>
      <c r="Q41" s="623">
        <v>0</v>
      </c>
      <c r="R41" s="622">
        <v>0</v>
      </c>
      <c r="S41" s="622">
        <v>0</v>
      </c>
      <c r="T41" s="622">
        <v>0</v>
      </c>
      <c r="U41" s="622">
        <v>0</v>
      </c>
      <c r="V41" s="622">
        <v>0</v>
      </c>
    </row>
    <row r="42" spans="1:22" s="515" customFormat="1" ht="18" customHeight="1">
      <c r="A42" s="624"/>
      <c r="B42" s="626"/>
      <c r="C42" s="626"/>
      <c r="D42" s="626"/>
      <c r="E42" s="626"/>
      <c r="F42" s="626"/>
      <c r="G42" s="626"/>
      <c r="H42" s="626"/>
      <c r="I42" s="626"/>
      <c r="J42" s="626"/>
      <c r="K42" s="626"/>
      <c r="L42" s="626"/>
      <c r="M42" s="626"/>
      <c r="N42" s="626"/>
      <c r="O42" s="626"/>
      <c r="P42" s="626"/>
      <c r="Q42" s="627"/>
      <c r="R42" s="626"/>
      <c r="S42" s="626"/>
      <c r="T42" s="626"/>
      <c r="U42" s="626"/>
      <c r="V42" s="626"/>
    </row>
    <row r="43" spans="1:22" s="515" customFormat="1" ht="18" customHeight="1">
      <c r="A43" s="621" t="s">
        <v>71</v>
      </c>
      <c r="B43" s="622">
        <v>0</v>
      </c>
      <c r="C43" s="622">
        <v>0</v>
      </c>
      <c r="D43" s="622">
        <v>0</v>
      </c>
      <c r="E43" s="622">
        <v>0</v>
      </c>
      <c r="F43" s="622">
        <v>0</v>
      </c>
      <c r="G43" s="622">
        <v>0</v>
      </c>
      <c r="H43" s="622">
        <v>0</v>
      </c>
      <c r="I43" s="622">
        <v>0</v>
      </c>
      <c r="J43" s="622">
        <v>0</v>
      </c>
      <c r="K43" s="622">
        <v>0</v>
      </c>
      <c r="L43" s="622">
        <v>0</v>
      </c>
      <c r="M43" s="622">
        <v>0</v>
      </c>
      <c r="N43" s="622">
        <v>0</v>
      </c>
      <c r="O43" s="622">
        <v>0</v>
      </c>
      <c r="P43" s="622">
        <v>0</v>
      </c>
      <c r="Q43" s="623">
        <v>0</v>
      </c>
      <c r="R43" s="622">
        <v>0</v>
      </c>
      <c r="S43" s="622">
        <v>0</v>
      </c>
      <c r="T43" s="622">
        <v>0</v>
      </c>
      <c r="U43" s="622">
        <v>0</v>
      </c>
      <c r="V43" s="622">
        <v>0</v>
      </c>
    </row>
    <row r="44" spans="1:22" s="515" customFormat="1" ht="18" customHeight="1">
      <c r="A44" s="624"/>
      <c r="B44" s="626"/>
      <c r="C44" s="626"/>
      <c r="D44" s="626"/>
      <c r="E44" s="626"/>
      <c r="F44" s="626"/>
      <c r="G44" s="626"/>
      <c r="H44" s="626"/>
      <c r="I44" s="626"/>
      <c r="J44" s="626"/>
      <c r="K44" s="626"/>
      <c r="L44" s="626"/>
      <c r="M44" s="626"/>
      <c r="N44" s="626"/>
      <c r="O44" s="626"/>
      <c r="P44" s="626"/>
      <c r="Q44" s="627"/>
      <c r="R44" s="626"/>
      <c r="S44" s="626"/>
      <c r="T44" s="626"/>
      <c r="U44" s="626"/>
      <c r="V44" s="626"/>
    </row>
    <row r="45" spans="1:22" s="515" customFormat="1" ht="18" customHeight="1">
      <c r="A45" s="621" t="s">
        <v>74</v>
      </c>
      <c r="B45" s="622">
        <v>0</v>
      </c>
      <c r="C45" s="622">
        <v>0</v>
      </c>
      <c r="D45" s="622">
        <v>0</v>
      </c>
      <c r="E45" s="622">
        <v>0</v>
      </c>
      <c r="F45" s="622">
        <v>0</v>
      </c>
      <c r="G45" s="622">
        <v>0</v>
      </c>
      <c r="H45" s="622">
        <v>0</v>
      </c>
      <c r="I45" s="622">
        <v>0</v>
      </c>
      <c r="J45" s="622">
        <v>0</v>
      </c>
      <c r="K45" s="622">
        <v>0</v>
      </c>
      <c r="L45" s="622">
        <v>0</v>
      </c>
      <c r="M45" s="622">
        <v>0</v>
      </c>
      <c r="N45" s="622">
        <v>0</v>
      </c>
      <c r="O45" s="622">
        <v>0</v>
      </c>
      <c r="P45" s="622">
        <v>0</v>
      </c>
      <c r="Q45" s="623">
        <v>0</v>
      </c>
      <c r="R45" s="622">
        <v>0</v>
      </c>
      <c r="S45" s="622">
        <v>0</v>
      </c>
      <c r="T45" s="622">
        <v>0</v>
      </c>
      <c r="U45" s="622">
        <v>0</v>
      </c>
      <c r="V45" s="622">
        <v>0</v>
      </c>
    </row>
    <row r="46" spans="1:22" s="515" customFormat="1" ht="18" customHeight="1">
      <c r="A46" s="624"/>
      <c r="B46" s="626"/>
      <c r="C46" s="626"/>
      <c r="D46" s="626"/>
      <c r="E46" s="626"/>
      <c r="F46" s="626"/>
      <c r="G46" s="626"/>
      <c r="H46" s="626"/>
      <c r="I46" s="626"/>
      <c r="J46" s="626"/>
      <c r="K46" s="626"/>
      <c r="L46" s="626"/>
      <c r="M46" s="626"/>
      <c r="N46" s="626"/>
      <c r="O46" s="626"/>
      <c r="P46" s="626"/>
      <c r="Q46" s="627"/>
      <c r="R46" s="626"/>
      <c r="S46" s="626"/>
      <c r="T46" s="626"/>
      <c r="U46" s="626"/>
      <c r="V46" s="626"/>
    </row>
    <row r="47" spans="1:22" s="515" customFormat="1" ht="18" customHeight="1" thickBot="1">
      <c r="A47" s="628" t="s">
        <v>84</v>
      </c>
      <c r="B47" s="629">
        <v>0</v>
      </c>
      <c r="C47" s="629">
        <v>0</v>
      </c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29">
        <v>0</v>
      </c>
      <c r="N47" s="629">
        <v>0</v>
      </c>
      <c r="O47" s="629">
        <v>0</v>
      </c>
      <c r="P47" s="629">
        <v>0</v>
      </c>
      <c r="Q47" s="630">
        <v>0</v>
      </c>
      <c r="R47" s="629">
        <v>0</v>
      </c>
      <c r="S47" s="629">
        <v>0</v>
      </c>
      <c r="T47" s="629">
        <v>0</v>
      </c>
      <c r="U47" s="629">
        <v>0</v>
      </c>
      <c r="V47" s="629">
        <v>0</v>
      </c>
    </row>
    <row r="48" spans="1:22" s="515" customFormat="1" ht="18" customHeight="1">
      <c r="A48" s="517"/>
      <c r="B48" s="518"/>
      <c r="C48" s="518"/>
      <c r="D48" s="518"/>
      <c r="E48" s="518"/>
      <c r="F48" s="518"/>
      <c r="G48" s="518"/>
      <c r="H48" s="518"/>
      <c r="I48" s="518"/>
      <c r="J48" s="518"/>
      <c r="K48" s="518"/>
      <c r="L48" s="518"/>
      <c r="M48" s="518"/>
      <c r="N48" s="518"/>
      <c r="O48" s="518"/>
      <c r="P48" s="518"/>
      <c r="Q48" s="519"/>
      <c r="R48" s="519"/>
      <c r="S48" s="519"/>
      <c r="T48" s="518"/>
      <c r="U48" s="518"/>
      <c r="V48" s="520" t="s">
        <v>661</v>
      </c>
    </row>
  </sheetData>
  <mergeCells count="12">
    <mergeCell ref="T2:V3"/>
    <mergeCell ref="D3:F3"/>
    <mergeCell ref="G3:I3"/>
    <mergeCell ref="Q2:S3"/>
    <mergeCell ref="A2:A4"/>
    <mergeCell ref="C2:I2"/>
    <mergeCell ref="J2:P2"/>
    <mergeCell ref="K3:M3"/>
    <mergeCell ref="N3:P3"/>
    <mergeCell ref="C3:C4"/>
    <mergeCell ref="J3:J4"/>
    <mergeCell ref="B2:B4"/>
  </mergeCells>
  <printOptions horizontalCentered="1"/>
  <pageMargins left="0.5118110236220472" right="0.41" top="0.6299212598425197" bottom="0.4330708661417323" header="0.5118110236220472" footer="0.5118110236220472"/>
  <pageSetup blackAndWhite="1" horizontalDpi="300" verticalDpi="300" orientation="portrait" paperSize="9" scale="6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="75" zoomScaleNormal="75" zoomScaleSheetLayoutView="75" workbookViewId="0" topLeftCell="A1">
      <selection activeCell="A1" sqref="A1"/>
    </sheetView>
  </sheetViews>
  <sheetFormatPr defaultColWidth="8.796875" defaultRowHeight="15"/>
  <cols>
    <col min="1" max="1" width="13.69921875" style="526" customWidth="1"/>
    <col min="2" max="10" width="10.09765625" style="526" customWidth="1"/>
    <col min="11" max="16384" width="9" style="526" customWidth="1"/>
  </cols>
  <sheetData>
    <row r="1" ht="18" thickBot="1">
      <c r="A1" s="524" t="s">
        <v>662</v>
      </c>
    </row>
    <row r="2" spans="1:10" s="527" customFormat="1" ht="18" customHeight="1">
      <c r="A2" s="847" t="s">
        <v>663</v>
      </c>
      <c r="B2" s="849" t="s">
        <v>94</v>
      </c>
      <c r="C2" s="845" t="s">
        <v>664</v>
      </c>
      <c r="D2" s="846"/>
      <c r="E2" s="846"/>
      <c r="F2" s="851"/>
      <c r="G2" s="849" t="s">
        <v>665</v>
      </c>
      <c r="H2" s="845" t="s">
        <v>666</v>
      </c>
      <c r="I2" s="846"/>
      <c r="J2" s="846"/>
    </row>
    <row r="3" spans="1:10" s="527" customFormat="1" ht="51.75" customHeight="1">
      <c r="A3" s="848"/>
      <c r="B3" s="850"/>
      <c r="C3" s="528" t="s">
        <v>94</v>
      </c>
      <c r="D3" s="528" t="s">
        <v>667</v>
      </c>
      <c r="E3" s="529" t="s">
        <v>668</v>
      </c>
      <c r="F3" s="528" t="s">
        <v>669</v>
      </c>
      <c r="G3" s="850"/>
      <c r="H3" s="528" t="s">
        <v>670</v>
      </c>
      <c r="I3" s="529" t="s">
        <v>671</v>
      </c>
      <c r="J3" s="530" t="s">
        <v>672</v>
      </c>
    </row>
    <row r="4" spans="1:10" ht="23.25" customHeight="1">
      <c r="A4" s="531" t="s">
        <v>673</v>
      </c>
      <c r="B4" s="532"/>
      <c r="C4" s="532"/>
      <c r="D4" s="533"/>
      <c r="E4" s="533"/>
      <c r="F4" s="533"/>
      <c r="G4" s="532"/>
      <c r="H4" s="532"/>
      <c r="I4" s="532"/>
      <c r="J4" s="532"/>
    </row>
    <row r="5" spans="1:10" ht="23.25" customHeight="1">
      <c r="A5" s="534" t="s">
        <v>674</v>
      </c>
      <c r="B5" s="532">
        <v>12094</v>
      </c>
      <c r="C5" s="532">
        <v>12094</v>
      </c>
      <c r="D5" s="532">
        <v>7996</v>
      </c>
      <c r="E5" s="532">
        <v>1098</v>
      </c>
      <c r="F5" s="532">
        <v>3000</v>
      </c>
      <c r="G5" s="532">
        <v>0</v>
      </c>
      <c r="H5" s="532">
        <v>0</v>
      </c>
      <c r="I5" s="532">
        <v>12094</v>
      </c>
      <c r="J5" s="532">
        <v>0</v>
      </c>
    </row>
    <row r="6" spans="1:10" s="535" customFormat="1" ht="23.25" customHeight="1">
      <c r="A6" s="534" t="s">
        <v>481</v>
      </c>
      <c r="B6" s="533">
        <v>797</v>
      </c>
      <c r="C6" s="533">
        <v>797</v>
      </c>
      <c r="D6" s="533" t="s">
        <v>675</v>
      </c>
      <c r="E6" s="533" t="s">
        <v>675</v>
      </c>
      <c r="F6" s="533" t="s">
        <v>675</v>
      </c>
      <c r="G6" s="533">
        <v>0</v>
      </c>
      <c r="H6" s="533">
        <v>0</v>
      </c>
      <c r="I6" s="533">
        <v>764</v>
      </c>
      <c r="J6" s="533">
        <v>33</v>
      </c>
    </row>
    <row r="7" spans="1:10" s="535" customFormat="1" ht="23.25" customHeight="1">
      <c r="A7" s="534"/>
      <c r="B7" s="533"/>
      <c r="C7" s="533"/>
      <c r="D7" s="533"/>
      <c r="E7" s="533"/>
      <c r="F7" s="533"/>
      <c r="G7" s="533"/>
      <c r="H7" s="533"/>
      <c r="I7" s="533"/>
      <c r="J7" s="533"/>
    </row>
    <row r="8" spans="1:10" ht="23.25" customHeight="1">
      <c r="A8" s="536" t="s">
        <v>676</v>
      </c>
      <c r="B8" s="533"/>
      <c r="C8" s="533"/>
      <c r="D8" s="533"/>
      <c r="E8" s="533"/>
      <c r="F8" s="533"/>
      <c r="G8" s="533"/>
      <c r="H8" s="533"/>
      <c r="I8" s="533"/>
      <c r="J8" s="533"/>
    </row>
    <row r="9" spans="1:10" ht="23.25" customHeight="1">
      <c r="A9" s="534" t="s">
        <v>677</v>
      </c>
      <c r="B9" s="533">
        <v>0</v>
      </c>
      <c r="C9" s="533">
        <v>0</v>
      </c>
      <c r="D9" s="533">
        <v>0</v>
      </c>
      <c r="E9" s="533">
        <v>0</v>
      </c>
      <c r="F9" s="533">
        <v>0</v>
      </c>
      <c r="G9" s="533">
        <v>0</v>
      </c>
      <c r="H9" s="533">
        <v>0</v>
      </c>
      <c r="I9" s="533">
        <v>0</v>
      </c>
      <c r="J9" s="533">
        <v>0</v>
      </c>
    </row>
    <row r="10" spans="1:10" ht="23.25" customHeight="1">
      <c r="A10" s="537" t="s">
        <v>678</v>
      </c>
      <c r="B10" s="532">
        <v>25062</v>
      </c>
      <c r="C10" s="532">
        <v>25062</v>
      </c>
      <c r="D10" s="532">
        <v>16843</v>
      </c>
      <c r="E10" s="532">
        <v>2082</v>
      </c>
      <c r="F10" s="532">
        <v>6137</v>
      </c>
      <c r="G10" s="532">
        <v>0</v>
      </c>
      <c r="H10" s="532">
        <v>425</v>
      </c>
      <c r="I10" s="532">
        <v>21852</v>
      </c>
      <c r="J10" s="532">
        <v>2785</v>
      </c>
    </row>
    <row r="11" spans="1:10" ht="23.25" customHeight="1">
      <c r="A11" s="537" t="s">
        <v>479</v>
      </c>
      <c r="B11" s="532">
        <v>302327</v>
      </c>
      <c r="C11" s="532">
        <v>300968</v>
      </c>
      <c r="D11" s="532">
        <v>188351</v>
      </c>
      <c r="E11" s="532">
        <v>64390</v>
      </c>
      <c r="F11" s="532">
        <v>48227</v>
      </c>
      <c r="G11" s="532">
        <v>1359</v>
      </c>
      <c r="H11" s="532">
        <v>4846</v>
      </c>
      <c r="I11" s="532">
        <v>256580</v>
      </c>
      <c r="J11" s="532">
        <v>39542</v>
      </c>
    </row>
    <row r="12" spans="1:10" ht="23.25" customHeight="1">
      <c r="A12" s="537" t="s">
        <v>679</v>
      </c>
      <c r="B12" s="532">
        <v>0</v>
      </c>
      <c r="C12" s="532">
        <v>0</v>
      </c>
      <c r="D12" s="532">
        <v>0</v>
      </c>
      <c r="E12" s="532">
        <v>0</v>
      </c>
      <c r="F12" s="532">
        <v>0</v>
      </c>
      <c r="G12" s="532">
        <v>0</v>
      </c>
      <c r="H12" s="532">
        <v>0</v>
      </c>
      <c r="I12" s="532">
        <v>0</v>
      </c>
      <c r="J12" s="532">
        <v>0</v>
      </c>
    </row>
    <row r="13" spans="1:10" ht="23.25" customHeight="1">
      <c r="A13" s="537" t="s">
        <v>680</v>
      </c>
      <c r="B13" s="532">
        <v>105501</v>
      </c>
      <c r="C13" s="532">
        <v>105030</v>
      </c>
      <c r="D13" s="532">
        <v>98094</v>
      </c>
      <c r="E13" s="532">
        <v>6793</v>
      </c>
      <c r="F13" s="532">
        <v>143</v>
      </c>
      <c r="G13" s="532">
        <v>471</v>
      </c>
      <c r="H13" s="532">
        <v>18462</v>
      </c>
      <c r="I13" s="532">
        <v>42132</v>
      </c>
      <c r="J13" s="532">
        <v>44436</v>
      </c>
    </row>
    <row r="14" spans="1:10" ht="23.25" customHeight="1">
      <c r="A14" s="537" t="s">
        <v>439</v>
      </c>
      <c r="B14" s="532">
        <v>132806</v>
      </c>
      <c r="C14" s="532">
        <v>130027</v>
      </c>
      <c r="D14" s="532">
        <v>105384</v>
      </c>
      <c r="E14" s="532">
        <v>6458</v>
      </c>
      <c r="F14" s="532">
        <v>18185</v>
      </c>
      <c r="G14" s="532">
        <v>2779</v>
      </c>
      <c r="H14" s="532">
        <v>4894</v>
      </c>
      <c r="I14" s="532">
        <v>67214</v>
      </c>
      <c r="J14" s="532">
        <v>57919</v>
      </c>
    </row>
    <row r="15" spans="1:10" ht="23.25" customHeight="1" thickBot="1">
      <c r="A15" s="538" t="s">
        <v>481</v>
      </c>
      <c r="B15" s="539">
        <v>13747</v>
      </c>
      <c r="C15" s="539">
        <v>13747</v>
      </c>
      <c r="D15" s="539" t="s">
        <v>675</v>
      </c>
      <c r="E15" s="539" t="s">
        <v>675</v>
      </c>
      <c r="F15" s="539" t="s">
        <v>675</v>
      </c>
      <c r="G15" s="539">
        <v>0</v>
      </c>
      <c r="H15" s="539">
        <v>149</v>
      </c>
      <c r="I15" s="539">
        <v>7984</v>
      </c>
      <c r="J15" s="539">
        <v>5614</v>
      </c>
    </row>
  </sheetData>
  <mergeCells count="5">
    <mergeCell ref="H2:J2"/>
    <mergeCell ref="A2:A3"/>
    <mergeCell ref="B2:B3"/>
    <mergeCell ref="G2:G3"/>
    <mergeCell ref="C2:F2"/>
  </mergeCells>
  <dataValidations count="1">
    <dataValidation type="textLength" operator="greaterThanOrEqual" allowBlank="1" showInputMessage="1" showErrorMessage="1" sqref="A5 A8:A9">
      <formula1>1</formula1>
    </dataValidation>
  </dataValidations>
  <printOptions horizontalCentered="1"/>
  <pageMargins left="0.72" right="0.56" top="0.83" bottom="0.5118110236220472" header="0.5118110236220472" footer="0.5118110236220472"/>
  <pageSetup blackAndWhite="1" horizontalDpi="600" verticalDpi="600" orientation="portrait" paperSize="9" scale="6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15"/>
  <sheetViews>
    <sheetView showGridLines="0" zoomScale="75" zoomScaleNormal="75" zoomScaleSheetLayoutView="75" workbookViewId="0" topLeftCell="A1">
      <selection activeCell="A1" sqref="A1"/>
    </sheetView>
  </sheetViews>
  <sheetFormatPr defaultColWidth="8.796875" defaultRowHeight="15"/>
  <cols>
    <col min="1" max="1" width="13.69921875" style="541" customWidth="1"/>
    <col min="2" max="13" width="10.09765625" style="541" customWidth="1"/>
    <col min="14" max="16384" width="9" style="542" customWidth="1"/>
  </cols>
  <sheetData>
    <row r="1" ht="18" thickBot="1">
      <c r="A1" s="540" t="s">
        <v>681</v>
      </c>
    </row>
    <row r="2" spans="1:13" ht="18.75" customHeight="1">
      <c r="A2" s="853" t="s">
        <v>663</v>
      </c>
      <c r="B2" s="543"/>
      <c r="C2" s="852" t="s">
        <v>94</v>
      </c>
      <c r="D2" s="852"/>
      <c r="E2" s="545"/>
      <c r="F2" s="543"/>
      <c r="G2" s="852" t="s">
        <v>664</v>
      </c>
      <c r="H2" s="852"/>
      <c r="I2" s="545"/>
      <c r="J2" s="543"/>
      <c r="K2" s="852" t="s">
        <v>665</v>
      </c>
      <c r="L2" s="852"/>
      <c r="M2" s="544"/>
    </row>
    <row r="3" spans="1:13" ht="40.5" customHeight="1">
      <c r="A3" s="854"/>
      <c r="B3" s="546" t="s">
        <v>94</v>
      </c>
      <c r="C3" s="547" t="s">
        <v>682</v>
      </c>
      <c r="D3" s="547" t="s">
        <v>683</v>
      </c>
      <c r="E3" s="548" t="s">
        <v>684</v>
      </c>
      <c r="F3" s="546" t="s">
        <v>94</v>
      </c>
      <c r="G3" s="548" t="s">
        <v>682</v>
      </c>
      <c r="H3" s="548" t="s">
        <v>683</v>
      </c>
      <c r="I3" s="548" t="s">
        <v>684</v>
      </c>
      <c r="J3" s="546" t="s">
        <v>94</v>
      </c>
      <c r="K3" s="548" t="s">
        <v>682</v>
      </c>
      <c r="L3" s="548" t="s">
        <v>683</v>
      </c>
      <c r="M3" s="549" t="s">
        <v>684</v>
      </c>
    </row>
    <row r="4" spans="1:13" ht="23.25" customHeight="1">
      <c r="A4" s="550" t="s">
        <v>685</v>
      </c>
      <c r="B4" s="551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</row>
    <row r="5" spans="1:13" ht="23.25" customHeight="1">
      <c r="A5" s="553" t="s">
        <v>686</v>
      </c>
      <c r="B5" s="551">
        <v>16471</v>
      </c>
      <c r="C5" s="552">
        <v>0</v>
      </c>
      <c r="D5" s="552">
        <v>0</v>
      </c>
      <c r="E5" s="552">
        <v>16471</v>
      </c>
      <c r="F5" s="552">
        <v>16471</v>
      </c>
      <c r="G5" s="552">
        <v>0</v>
      </c>
      <c r="H5" s="552">
        <v>0</v>
      </c>
      <c r="I5" s="552">
        <v>16471</v>
      </c>
      <c r="J5" s="552">
        <v>0</v>
      </c>
      <c r="K5" s="552">
        <v>0</v>
      </c>
      <c r="L5" s="552">
        <v>0</v>
      </c>
      <c r="M5" s="552">
        <v>0</v>
      </c>
    </row>
    <row r="6" spans="1:13" ht="23.25" customHeight="1">
      <c r="A6" s="553" t="s">
        <v>481</v>
      </c>
      <c r="B6" s="551">
        <v>4946</v>
      </c>
      <c r="C6" s="552" t="s">
        <v>345</v>
      </c>
      <c r="D6" s="552" t="s">
        <v>345</v>
      </c>
      <c r="E6" s="552" t="s">
        <v>345</v>
      </c>
      <c r="F6" s="552">
        <v>4946</v>
      </c>
      <c r="G6" s="552" t="s">
        <v>345</v>
      </c>
      <c r="H6" s="552" t="s">
        <v>345</v>
      </c>
      <c r="I6" s="552" t="s">
        <v>345</v>
      </c>
      <c r="J6" s="552">
        <v>0</v>
      </c>
      <c r="K6" s="552" t="s">
        <v>345</v>
      </c>
      <c r="L6" s="552" t="s">
        <v>345</v>
      </c>
      <c r="M6" s="552" t="s">
        <v>345</v>
      </c>
    </row>
    <row r="7" spans="1:13" ht="23.25" customHeight="1">
      <c r="A7" s="553"/>
      <c r="B7" s="551"/>
      <c r="C7" s="552"/>
      <c r="D7" s="552"/>
      <c r="E7" s="552"/>
      <c r="F7" s="552"/>
      <c r="G7" s="552"/>
      <c r="H7" s="552"/>
      <c r="I7" s="552"/>
      <c r="J7" s="552"/>
      <c r="K7" s="552"/>
      <c r="L7" s="552"/>
      <c r="M7" s="552"/>
    </row>
    <row r="8" spans="1:13" ht="23.25" customHeight="1">
      <c r="A8" s="550" t="s">
        <v>676</v>
      </c>
      <c r="B8" s="551"/>
      <c r="C8" s="552"/>
      <c r="D8" s="552"/>
      <c r="E8" s="552"/>
      <c r="F8" s="552"/>
      <c r="G8" s="552"/>
      <c r="H8" s="552"/>
      <c r="I8" s="552"/>
      <c r="J8" s="552"/>
      <c r="K8" s="552"/>
      <c r="L8" s="552"/>
      <c r="M8" s="552"/>
    </row>
    <row r="9" spans="1:13" ht="23.25" customHeight="1">
      <c r="A9" s="553" t="s">
        <v>677</v>
      </c>
      <c r="B9" s="551">
        <v>0</v>
      </c>
      <c r="C9" s="552">
        <v>0</v>
      </c>
      <c r="D9" s="552">
        <v>0</v>
      </c>
      <c r="E9" s="552">
        <v>0</v>
      </c>
      <c r="F9" s="552">
        <v>0</v>
      </c>
      <c r="G9" s="552">
        <v>0</v>
      </c>
      <c r="H9" s="552">
        <v>0</v>
      </c>
      <c r="I9" s="552">
        <v>0</v>
      </c>
      <c r="J9" s="552">
        <v>0</v>
      </c>
      <c r="K9" s="552">
        <v>0</v>
      </c>
      <c r="L9" s="552">
        <v>0</v>
      </c>
      <c r="M9" s="552">
        <v>0</v>
      </c>
    </row>
    <row r="10" spans="1:13" ht="23.25" customHeight="1">
      <c r="A10" s="554" t="s">
        <v>678</v>
      </c>
      <c r="B10" s="551">
        <v>33015</v>
      </c>
      <c r="C10" s="552">
        <v>6574</v>
      </c>
      <c r="D10" s="552">
        <v>0</v>
      </c>
      <c r="E10" s="552">
        <v>26441</v>
      </c>
      <c r="F10" s="552">
        <v>33015</v>
      </c>
      <c r="G10" s="552">
        <v>6574</v>
      </c>
      <c r="H10" s="552">
        <v>0</v>
      </c>
      <c r="I10" s="552">
        <v>26441</v>
      </c>
      <c r="J10" s="552">
        <v>0</v>
      </c>
      <c r="K10" s="552">
        <v>0</v>
      </c>
      <c r="L10" s="552">
        <v>0</v>
      </c>
      <c r="M10" s="552">
        <v>0</v>
      </c>
    </row>
    <row r="11" spans="1:13" ht="23.25" customHeight="1">
      <c r="A11" s="554" t="s">
        <v>479</v>
      </c>
      <c r="B11" s="551">
        <v>1029036</v>
      </c>
      <c r="C11" s="552">
        <v>581154</v>
      </c>
      <c r="D11" s="552">
        <v>25165</v>
      </c>
      <c r="E11" s="552">
        <v>422717</v>
      </c>
      <c r="F11" s="552">
        <v>929694</v>
      </c>
      <c r="G11" s="552">
        <v>532839</v>
      </c>
      <c r="H11" s="552">
        <v>25165</v>
      </c>
      <c r="I11" s="552">
        <v>371690</v>
      </c>
      <c r="J11" s="552">
        <v>99342</v>
      </c>
      <c r="K11" s="552">
        <v>48315</v>
      </c>
      <c r="L11" s="552">
        <v>0</v>
      </c>
      <c r="M11" s="552">
        <v>51027</v>
      </c>
    </row>
    <row r="12" spans="1:13" ht="23.25" customHeight="1">
      <c r="A12" s="554" t="s">
        <v>679</v>
      </c>
      <c r="B12" s="551">
        <v>0</v>
      </c>
      <c r="C12" s="552">
        <v>0</v>
      </c>
      <c r="D12" s="552">
        <v>0</v>
      </c>
      <c r="E12" s="552">
        <v>0</v>
      </c>
      <c r="F12" s="552">
        <v>0</v>
      </c>
      <c r="G12" s="552">
        <v>0</v>
      </c>
      <c r="H12" s="552">
        <v>0</v>
      </c>
      <c r="I12" s="552">
        <v>0</v>
      </c>
      <c r="J12" s="552">
        <v>0</v>
      </c>
      <c r="K12" s="552">
        <v>0</v>
      </c>
      <c r="L12" s="552">
        <v>0</v>
      </c>
      <c r="M12" s="552">
        <v>0</v>
      </c>
    </row>
    <row r="13" spans="1:13" ht="23.25" customHeight="1">
      <c r="A13" s="554" t="s">
        <v>680</v>
      </c>
      <c r="B13" s="551">
        <v>350357</v>
      </c>
      <c r="C13" s="552">
        <v>178936</v>
      </c>
      <c r="D13" s="552">
        <v>17796</v>
      </c>
      <c r="E13" s="552">
        <v>153625</v>
      </c>
      <c r="F13" s="552">
        <v>291853</v>
      </c>
      <c r="G13" s="552">
        <v>145453</v>
      </c>
      <c r="H13" s="552">
        <v>16311</v>
      </c>
      <c r="I13" s="552">
        <v>130089</v>
      </c>
      <c r="J13" s="552">
        <v>58504</v>
      </c>
      <c r="K13" s="552">
        <v>33483</v>
      </c>
      <c r="L13" s="552">
        <v>1485</v>
      </c>
      <c r="M13" s="552">
        <v>23536</v>
      </c>
    </row>
    <row r="14" spans="1:13" ht="23.25" customHeight="1">
      <c r="A14" s="554" t="s">
        <v>439</v>
      </c>
      <c r="B14" s="551">
        <v>190689</v>
      </c>
      <c r="C14" s="552">
        <v>60979</v>
      </c>
      <c r="D14" s="552">
        <v>22427</v>
      </c>
      <c r="E14" s="552">
        <v>107283</v>
      </c>
      <c r="F14" s="552">
        <v>171095</v>
      </c>
      <c r="G14" s="552">
        <v>51766</v>
      </c>
      <c r="H14" s="552">
        <v>22427</v>
      </c>
      <c r="I14" s="552">
        <v>96902</v>
      </c>
      <c r="J14" s="552">
        <v>19594</v>
      </c>
      <c r="K14" s="552">
        <v>9213</v>
      </c>
      <c r="L14" s="552">
        <v>0</v>
      </c>
      <c r="M14" s="552">
        <v>10381</v>
      </c>
    </row>
    <row r="15" spans="1:13" ht="23.25" customHeight="1" thickBot="1">
      <c r="A15" s="555" t="s">
        <v>481</v>
      </c>
      <c r="B15" s="556">
        <v>32623</v>
      </c>
      <c r="C15" s="557" t="s">
        <v>345</v>
      </c>
      <c r="D15" s="557" t="s">
        <v>345</v>
      </c>
      <c r="E15" s="557" t="s">
        <v>345</v>
      </c>
      <c r="F15" s="557">
        <v>32084</v>
      </c>
      <c r="G15" s="557" t="s">
        <v>345</v>
      </c>
      <c r="H15" s="557" t="s">
        <v>345</v>
      </c>
      <c r="I15" s="557" t="s">
        <v>345</v>
      </c>
      <c r="J15" s="557">
        <v>539</v>
      </c>
      <c r="K15" s="557" t="s">
        <v>345</v>
      </c>
      <c r="L15" s="557" t="s">
        <v>345</v>
      </c>
      <c r="M15" s="557" t="s">
        <v>345</v>
      </c>
    </row>
  </sheetData>
  <mergeCells count="4">
    <mergeCell ref="K2:L2"/>
    <mergeCell ref="A2:A3"/>
    <mergeCell ref="C2:D2"/>
    <mergeCell ref="G2:H2"/>
  </mergeCells>
  <dataValidations count="1">
    <dataValidation type="textLength" operator="greaterThanOrEqual" allowBlank="1" showInputMessage="1" showErrorMessage="1" sqref="A8:A9 A5">
      <formula1>1</formula1>
    </dataValidation>
  </dataValidations>
  <printOptions horizontalCentered="1"/>
  <pageMargins left="0.72" right="0.56" top="0.83" bottom="0.5118110236220472" header="0.5118110236220472" footer="0.5118110236220472"/>
  <pageSetup blackAndWhite="1" horizontalDpi="600" verticalDpi="600" orientation="portrait" paperSize="9" scale="6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="75" zoomScaleNormal="75" zoomScaleSheetLayoutView="75" workbookViewId="0" topLeftCell="A1">
      <pane xSplit="1" ySplit="3" topLeftCell="B4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A1" sqref="A1"/>
    </sheetView>
  </sheetViews>
  <sheetFormatPr defaultColWidth="8.796875" defaultRowHeight="15.75" customHeight="1"/>
  <cols>
    <col min="1" max="1" width="12.59765625" style="114" customWidth="1"/>
    <col min="2" max="17" width="11.09765625" style="95" customWidth="1"/>
    <col min="18" max="16384" width="9" style="95" customWidth="1"/>
  </cols>
  <sheetData>
    <row r="1" spans="1:17" ht="21" customHeight="1" thickBot="1">
      <c r="A1" s="558" t="s">
        <v>687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s="98" customFormat="1" ht="15.75" customHeight="1">
      <c r="A2" s="855" t="s">
        <v>125</v>
      </c>
      <c r="B2" s="857" t="s">
        <v>117</v>
      </c>
      <c r="C2" s="858"/>
      <c r="D2" s="857" t="s">
        <v>111</v>
      </c>
      <c r="E2" s="858"/>
      <c r="F2" s="857" t="s">
        <v>112</v>
      </c>
      <c r="G2" s="858"/>
      <c r="H2" s="857" t="s">
        <v>136</v>
      </c>
      <c r="I2" s="858"/>
      <c r="J2" s="857" t="s">
        <v>137</v>
      </c>
      <c r="K2" s="858"/>
      <c r="L2" s="96" t="s">
        <v>114</v>
      </c>
      <c r="M2" s="97"/>
      <c r="N2" s="96" t="s">
        <v>115</v>
      </c>
      <c r="O2" s="97"/>
      <c r="P2" s="96" t="s">
        <v>116</v>
      </c>
      <c r="Q2" s="97"/>
    </row>
    <row r="3" spans="1:17" s="98" customFormat="1" ht="15.75" customHeight="1">
      <c r="A3" s="856"/>
      <c r="B3" s="99" t="s">
        <v>1</v>
      </c>
      <c r="C3" s="99" t="s">
        <v>126</v>
      </c>
      <c r="D3" s="99" t="s">
        <v>1</v>
      </c>
      <c r="E3" s="99" t="s">
        <v>127</v>
      </c>
      <c r="F3" s="99" t="s">
        <v>1</v>
      </c>
      <c r="G3" s="99" t="s">
        <v>128</v>
      </c>
      <c r="H3" s="99" t="s">
        <v>1</v>
      </c>
      <c r="I3" s="100" t="s">
        <v>128</v>
      </c>
      <c r="J3" s="99" t="s">
        <v>1</v>
      </c>
      <c r="K3" s="99" t="s">
        <v>128</v>
      </c>
      <c r="L3" s="99" t="s">
        <v>1</v>
      </c>
      <c r="M3" s="99" t="s">
        <v>129</v>
      </c>
      <c r="N3" s="99" t="s">
        <v>1</v>
      </c>
      <c r="O3" s="99" t="s">
        <v>128</v>
      </c>
      <c r="P3" s="99" t="s">
        <v>1</v>
      </c>
      <c r="Q3" s="99" t="s">
        <v>128</v>
      </c>
    </row>
    <row r="4" spans="1:17" s="98" customFormat="1" ht="18" customHeight="1">
      <c r="A4" s="101" t="s">
        <v>130</v>
      </c>
      <c r="B4" s="102">
        <v>1156</v>
      </c>
      <c r="C4" s="95">
        <v>471415</v>
      </c>
      <c r="D4" s="95">
        <v>625</v>
      </c>
      <c r="E4" s="95">
        <v>276719</v>
      </c>
      <c r="F4" s="95">
        <v>290</v>
      </c>
      <c r="G4" s="95">
        <v>125137</v>
      </c>
      <c r="H4" s="95">
        <v>59</v>
      </c>
      <c r="I4" s="95">
        <v>44646</v>
      </c>
      <c r="J4" s="95">
        <v>3</v>
      </c>
      <c r="K4" s="95">
        <v>656</v>
      </c>
      <c r="L4" s="95">
        <v>65</v>
      </c>
      <c r="M4" s="95">
        <v>8620</v>
      </c>
      <c r="N4" s="103" t="s">
        <v>131</v>
      </c>
      <c r="O4" s="103" t="s">
        <v>131</v>
      </c>
      <c r="P4" s="95">
        <v>114</v>
      </c>
      <c r="Q4" s="95">
        <v>15637</v>
      </c>
    </row>
    <row r="5" spans="1:17" ht="18" customHeight="1">
      <c r="A5" s="101">
        <v>32</v>
      </c>
      <c r="B5" s="102">
        <v>1175</v>
      </c>
      <c r="C5" s="95">
        <v>479169</v>
      </c>
      <c r="D5" s="95">
        <v>625</v>
      </c>
      <c r="E5" s="95">
        <v>285152</v>
      </c>
      <c r="F5" s="95">
        <v>289</v>
      </c>
      <c r="G5" s="95">
        <v>120315</v>
      </c>
      <c r="H5" s="95">
        <v>60</v>
      </c>
      <c r="I5" s="95">
        <v>47890</v>
      </c>
      <c r="J5" s="95">
        <v>3</v>
      </c>
      <c r="K5" s="95">
        <v>674</v>
      </c>
      <c r="L5" s="95">
        <v>72</v>
      </c>
      <c r="M5" s="95">
        <v>8462</v>
      </c>
      <c r="N5" s="103" t="s">
        <v>131</v>
      </c>
      <c r="O5" s="103" t="s">
        <v>131</v>
      </c>
      <c r="P5" s="95">
        <v>126</v>
      </c>
      <c r="Q5" s="95">
        <v>16676</v>
      </c>
    </row>
    <row r="6" spans="1:17" ht="18" customHeight="1">
      <c r="A6" s="104">
        <v>33</v>
      </c>
      <c r="B6" s="102">
        <v>1161</v>
      </c>
      <c r="C6" s="95">
        <v>485061</v>
      </c>
      <c r="D6" s="95">
        <v>620</v>
      </c>
      <c r="E6" s="95">
        <v>300690</v>
      </c>
      <c r="F6" s="95">
        <v>282</v>
      </c>
      <c r="G6" s="95">
        <v>109964</v>
      </c>
      <c r="H6" s="95">
        <v>61</v>
      </c>
      <c r="I6" s="95">
        <v>49648</v>
      </c>
      <c r="J6" s="95">
        <v>3</v>
      </c>
      <c r="K6" s="95">
        <v>667</v>
      </c>
      <c r="L6" s="95">
        <v>73</v>
      </c>
      <c r="M6" s="95">
        <v>8379</v>
      </c>
      <c r="N6" s="103" t="s">
        <v>131</v>
      </c>
      <c r="O6" s="103" t="s">
        <v>131</v>
      </c>
      <c r="P6" s="95">
        <v>122</v>
      </c>
      <c r="Q6" s="95">
        <v>15713</v>
      </c>
    </row>
    <row r="7" spans="1:17" ht="18" customHeight="1">
      <c r="A7" s="104">
        <v>34</v>
      </c>
      <c r="B7" s="102">
        <v>1170</v>
      </c>
      <c r="C7" s="95">
        <v>492710</v>
      </c>
      <c r="D7" s="95">
        <v>621</v>
      </c>
      <c r="E7" s="95">
        <v>299200</v>
      </c>
      <c r="F7" s="95">
        <v>280</v>
      </c>
      <c r="G7" s="95">
        <v>112510</v>
      </c>
      <c r="H7" s="95">
        <v>63</v>
      </c>
      <c r="I7" s="95">
        <v>51305</v>
      </c>
      <c r="J7" s="95">
        <v>3</v>
      </c>
      <c r="K7" s="95">
        <v>661</v>
      </c>
      <c r="L7" s="95">
        <v>77</v>
      </c>
      <c r="M7" s="95">
        <v>9052</v>
      </c>
      <c r="N7" s="103" t="s">
        <v>131</v>
      </c>
      <c r="O7" s="103" t="s">
        <v>131</v>
      </c>
      <c r="P7" s="95">
        <v>126</v>
      </c>
      <c r="Q7" s="95">
        <v>19982</v>
      </c>
    </row>
    <row r="8" spans="1:17" ht="18" customHeight="1">
      <c r="A8" s="104">
        <v>35</v>
      </c>
      <c r="B8" s="102">
        <v>1170</v>
      </c>
      <c r="C8" s="95">
        <v>492855</v>
      </c>
      <c r="D8" s="95">
        <v>619</v>
      </c>
      <c r="E8" s="95">
        <v>287891</v>
      </c>
      <c r="F8" s="95">
        <v>276</v>
      </c>
      <c r="G8" s="95">
        <v>125928</v>
      </c>
      <c r="H8" s="95">
        <v>64</v>
      </c>
      <c r="I8" s="95">
        <v>52226</v>
      </c>
      <c r="J8" s="95">
        <v>3</v>
      </c>
      <c r="K8" s="95">
        <v>664</v>
      </c>
      <c r="L8" s="95">
        <v>79</v>
      </c>
      <c r="M8" s="95">
        <v>9346</v>
      </c>
      <c r="N8" s="103" t="s">
        <v>131</v>
      </c>
      <c r="O8" s="103" t="s">
        <v>131</v>
      </c>
      <c r="P8" s="95">
        <v>129</v>
      </c>
      <c r="Q8" s="95">
        <v>16800</v>
      </c>
    </row>
    <row r="9" spans="1:15" ht="18" customHeight="1">
      <c r="A9" s="104"/>
      <c r="B9" s="102"/>
      <c r="N9" s="103"/>
      <c r="O9" s="103"/>
    </row>
    <row r="10" spans="1:17" ht="18" customHeight="1">
      <c r="A10" s="104">
        <v>36</v>
      </c>
      <c r="B10" s="102">
        <v>1172</v>
      </c>
      <c r="C10" s="95">
        <v>497862</v>
      </c>
      <c r="D10" s="95">
        <v>617</v>
      </c>
      <c r="E10" s="95">
        <v>272790</v>
      </c>
      <c r="F10" s="95">
        <v>274</v>
      </c>
      <c r="G10" s="95">
        <v>148427</v>
      </c>
      <c r="H10" s="95">
        <v>69</v>
      </c>
      <c r="I10" s="95">
        <v>51411</v>
      </c>
      <c r="J10" s="95">
        <v>3</v>
      </c>
      <c r="K10" s="95">
        <v>689</v>
      </c>
      <c r="L10" s="95">
        <v>80</v>
      </c>
      <c r="M10" s="95">
        <v>9935</v>
      </c>
      <c r="N10" s="103" t="s">
        <v>131</v>
      </c>
      <c r="O10" s="103" t="s">
        <v>131</v>
      </c>
      <c r="P10" s="95">
        <v>129</v>
      </c>
      <c r="Q10" s="95">
        <v>14610</v>
      </c>
    </row>
    <row r="11" spans="1:17" ht="18" customHeight="1">
      <c r="A11" s="104">
        <v>37</v>
      </c>
      <c r="B11" s="102">
        <v>1170</v>
      </c>
      <c r="C11" s="95">
        <v>494240</v>
      </c>
      <c r="D11" s="95">
        <v>616</v>
      </c>
      <c r="E11" s="95">
        <v>256595</v>
      </c>
      <c r="F11" s="95">
        <v>273</v>
      </c>
      <c r="G11" s="95">
        <v>156443</v>
      </c>
      <c r="H11" s="95">
        <v>70</v>
      </c>
      <c r="I11" s="95">
        <v>55278</v>
      </c>
      <c r="J11" s="95">
        <v>3</v>
      </c>
      <c r="K11" s="95">
        <v>712</v>
      </c>
      <c r="L11" s="95">
        <v>81</v>
      </c>
      <c r="M11" s="95">
        <v>10408</v>
      </c>
      <c r="N11" s="103" t="s">
        <v>131</v>
      </c>
      <c r="O11" s="103" t="s">
        <v>131</v>
      </c>
      <c r="P11" s="95">
        <v>127</v>
      </c>
      <c r="Q11" s="95">
        <v>14804</v>
      </c>
    </row>
    <row r="12" spans="1:17" ht="18" customHeight="1">
      <c r="A12" s="104">
        <v>38</v>
      </c>
      <c r="B12" s="102">
        <v>1173</v>
      </c>
      <c r="C12" s="95">
        <v>490683</v>
      </c>
      <c r="D12" s="95">
        <v>615</v>
      </c>
      <c r="E12" s="95">
        <v>244416</v>
      </c>
      <c r="F12" s="95">
        <v>268</v>
      </c>
      <c r="G12" s="95">
        <v>151903</v>
      </c>
      <c r="H12" s="95">
        <v>75</v>
      </c>
      <c r="I12" s="95">
        <v>65042</v>
      </c>
      <c r="J12" s="95">
        <v>3</v>
      </c>
      <c r="K12" s="95">
        <v>700</v>
      </c>
      <c r="L12" s="95">
        <v>85</v>
      </c>
      <c r="M12" s="95">
        <v>11052</v>
      </c>
      <c r="N12" s="103" t="s">
        <v>131</v>
      </c>
      <c r="O12" s="103" t="s">
        <v>131</v>
      </c>
      <c r="P12" s="95">
        <v>127</v>
      </c>
      <c r="Q12" s="95">
        <v>17570</v>
      </c>
    </row>
    <row r="13" spans="1:17" ht="18" customHeight="1">
      <c r="A13" s="104">
        <v>39</v>
      </c>
      <c r="B13" s="102">
        <v>1163</v>
      </c>
      <c r="C13" s="95">
        <v>484635</v>
      </c>
      <c r="D13" s="95">
        <v>612</v>
      </c>
      <c r="E13" s="95">
        <v>230665</v>
      </c>
      <c r="F13" s="95">
        <v>258</v>
      </c>
      <c r="G13" s="95">
        <v>145160</v>
      </c>
      <c r="H13" s="95">
        <v>76</v>
      </c>
      <c r="I13" s="95">
        <v>78190</v>
      </c>
      <c r="J13" s="95">
        <v>3</v>
      </c>
      <c r="K13" s="95">
        <v>697</v>
      </c>
      <c r="L13" s="95">
        <v>86</v>
      </c>
      <c r="M13" s="95">
        <v>11737</v>
      </c>
      <c r="N13" s="103" t="s">
        <v>131</v>
      </c>
      <c r="O13" s="103" t="s">
        <v>131</v>
      </c>
      <c r="P13" s="95">
        <v>128</v>
      </c>
      <c r="Q13" s="95">
        <v>18186</v>
      </c>
    </row>
    <row r="14" spans="1:17" ht="18" customHeight="1">
      <c r="A14" s="104">
        <v>40</v>
      </c>
      <c r="B14" s="102">
        <v>1158</v>
      </c>
      <c r="C14" s="95">
        <v>480167</v>
      </c>
      <c r="D14" s="95">
        <v>611</v>
      </c>
      <c r="E14" s="95">
        <v>220382</v>
      </c>
      <c r="F14" s="95">
        <v>256</v>
      </c>
      <c r="G14" s="95">
        <v>135394</v>
      </c>
      <c r="H14" s="95">
        <v>75</v>
      </c>
      <c r="I14" s="95">
        <v>86981</v>
      </c>
      <c r="J14" s="95">
        <v>3</v>
      </c>
      <c r="K14" s="95">
        <v>700</v>
      </c>
      <c r="L14" s="95">
        <v>85</v>
      </c>
      <c r="M14" s="95">
        <v>11926</v>
      </c>
      <c r="N14" s="103" t="s">
        <v>131</v>
      </c>
      <c r="O14" s="103" t="s">
        <v>131</v>
      </c>
      <c r="P14" s="95">
        <v>128</v>
      </c>
      <c r="Q14" s="95">
        <v>24784</v>
      </c>
    </row>
    <row r="15" spans="1:15" ht="18" customHeight="1">
      <c r="A15" s="104"/>
      <c r="B15" s="102"/>
      <c r="N15" s="103"/>
      <c r="O15" s="103"/>
    </row>
    <row r="16" spans="1:17" ht="18" customHeight="1">
      <c r="A16" s="104">
        <v>41</v>
      </c>
      <c r="B16" s="102">
        <v>1167</v>
      </c>
      <c r="C16" s="95">
        <v>464325</v>
      </c>
      <c r="D16" s="95">
        <v>610</v>
      </c>
      <c r="E16" s="95">
        <v>210589</v>
      </c>
      <c r="F16" s="95">
        <v>259</v>
      </c>
      <c r="G16" s="95">
        <v>129014</v>
      </c>
      <c r="H16" s="95">
        <v>76</v>
      </c>
      <c r="I16" s="95">
        <v>89807</v>
      </c>
      <c r="J16" s="95">
        <v>5</v>
      </c>
      <c r="K16" s="95">
        <v>833</v>
      </c>
      <c r="L16" s="95">
        <v>90</v>
      </c>
      <c r="M16" s="95">
        <v>12514</v>
      </c>
      <c r="N16" s="103" t="s">
        <v>131</v>
      </c>
      <c r="O16" s="103" t="s">
        <v>131</v>
      </c>
      <c r="P16" s="95">
        <v>127</v>
      </c>
      <c r="Q16" s="95">
        <v>21568</v>
      </c>
    </row>
    <row r="17" spans="1:17" ht="18" customHeight="1">
      <c r="A17" s="104">
        <v>42</v>
      </c>
      <c r="B17" s="102">
        <v>1161</v>
      </c>
      <c r="C17" s="95">
        <v>444867</v>
      </c>
      <c r="D17" s="95">
        <v>601</v>
      </c>
      <c r="E17" s="95">
        <v>201050</v>
      </c>
      <c r="F17" s="95">
        <v>255</v>
      </c>
      <c r="G17" s="95">
        <v>121763</v>
      </c>
      <c r="H17" s="95">
        <v>76</v>
      </c>
      <c r="I17" s="95">
        <v>88052</v>
      </c>
      <c r="J17" s="95">
        <v>7</v>
      </c>
      <c r="K17" s="95">
        <v>950</v>
      </c>
      <c r="L17" s="95">
        <v>95</v>
      </c>
      <c r="M17" s="95">
        <v>13243</v>
      </c>
      <c r="N17" s="103" t="s">
        <v>131</v>
      </c>
      <c r="O17" s="103" t="s">
        <v>131</v>
      </c>
      <c r="P17" s="95">
        <v>127</v>
      </c>
      <c r="Q17" s="95">
        <v>19809</v>
      </c>
    </row>
    <row r="18" spans="1:17" ht="18" customHeight="1">
      <c r="A18" s="104">
        <v>43</v>
      </c>
      <c r="B18" s="102">
        <v>1161</v>
      </c>
      <c r="C18" s="95">
        <v>430634</v>
      </c>
      <c r="D18" s="95">
        <v>597</v>
      </c>
      <c r="E18" s="95">
        <v>192032</v>
      </c>
      <c r="F18" s="95">
        <v>251</v>
      </c>
      <c r="G18" s="95">
        <v>116624</v>
      </c>
      <c r="H18" s="95">
        <v>77</v>
      </c>
      <c r="I18" s="95">
        <v>84980</v>
      </c>
      <c r="J18" s="95">
        <v>7</v>
      </c>
      <c r="K18" s="95">
        <v>958</v>
      </c>
      <c r="L18" s="95">
        <v>98</v>
      </c>
      <c r="M18" s="95">
        <v>13657</v>
      </c>
      <c r="N18" s="103" t="s">
        <v>131</v>
      </c>
      <c r="O18" s="103" t="s">
        <v>131</v>
      </c>
      <c r="P18" s="95">
        <v>131</v>
      </c>
      <c r="Q18" s="95">
        <v>22383</v>
      </c>
    </row>
    <row r="19" spans="1:17" ht="18" customHeight="1">
      <c r="A19" s="104">
        <v>44</v>
      </c>
      <c r="B19" s="102">
        <v>1157</v>
      </c>
      <c r="C19" s="95">
        <v>415215</v>
      </c>
      <c r="D19" s="95">
        <v>592</v>
      </c>
      <c r="E19" s="95">
        <v>183495</v>
      </c>
      <c r="F19" s="95">
        <v>248</v>
      </c>
      <c r="G19" s="95">
        <v>110959</v>
      </c>
      <c r="H19" s="95">
        <v>77</v>
      </c>
      <c r="I19" s="95">
        <v>83168</v>
      </c>
      <c r="J19" s="95">
        <v>8</v>
      </c>
      <c r="K19" s="95">
        <v>1138</v>
      </c>
      <c r="L19" s="95">
        <v>103</v>
      </c>
      <c r="M19" s="95">
        <v>14469</v>
      </c>
      <c r="N19" s="103" t="s">
        <v>131</v>
      </c>
      <c r="O19" s="103" t="s">
        <v>131</v>
      </c>
      <c r="P19" s="95">
        <v>129</v>
      </c>
      <c r="Q19" s="95">
        <v>21986</v>
      </c>
    </row>
    <row r="20" spans="1:17" ht="18" customHeight="1">
      <c r="A20" s="104">
        <v>45</v>
      </c>
      <c r="B20" s="102">
        <v>1160</v>
      </c>
      <c r="C20" s="95">
        <v>396341</v>
      </c>
      <c r="D20" s="95">
        <v>589</v>
      </c>
      <c r="E20" s="95">
        <v>177251</v>
      </c>
      <c r="F20" s="95">
        <v>248</v>
      </c>
      <c r="G20" s="95">
        <v>104368</v>
      </c>
      <c r="H20" s="95">
        <v>77</v>
      </c>
      <c r="I20" s="95">
        <v>80447</v>
      </c>
      <c r="J20" s="95">
        <v>8</v>
      </c>
      <c r="K20" s="95">
        <v>1189</v>
      </c>
      <c r="L20" s="95">
        <v>108</v>
      </c>
      <c r="M20" s="95">
        <v>14831</v>
      </c>
      <c r="N20" s="103" t="s">
        <v>131</v>
      </c>
      <c r="O20" s="103" t="s">
        <v>131</v>
      </c>
      <c r="P20" s="95">
        <v>130</v>
      </c>
      <c r="Q20" s="95">
        <v>18255</v>
      </c>
    </row>
    <row r="21" spans="1:15" ht="18" customHeight="1">
      <c r="A21" s="104"/>
      <c r="B21" s="102"/>
      <c r="N21" s="103"/>
      <c r="O21" s="103"/>
    </row>
    <row r="22" spans="1:17" ht="18" customHeight="1">
      <c r="A22" s="104">
        <v>46</v>
      </c>
      <c r="B22" s="102">
        <v>1149</v>
      </c>
      <c r="C22" s="95">
        <v>384370</v>
      </c>
      <c r="D22" s="95">
        <v>586</v>
      </c>
      <c r="E22" s="95">
        <v>171133</v>
      </c>
      <c r="F22" s="95">
        <v>242</v>
      </c>
      <c r="G22" s="95">
        <v>99717</v>
      </c>
      <c r="H22" s="95">
        <v>77</v>
      </c>
      <c r="I22" s="95">
        <v>79445</v>
      </c>
      <c r="J22" s="95">
        <v>8</v>
      </c>
      <c r="K22" s="95">
        <v>1189</v>
      </c>
      <c r="L22" s="95">
        <v>108</v>
      </c>
      <c r="M22" s="95">
        <v>14616</v>
      </c>
      <c r="N22" s="103" t="s">
        <v>131</v>
      </c>
      <c r="O22" s="103" t="s">
        <v>131</v>
      </c>
      <c r="P22" s="95">
        <v>128</v>
      </c>
      <c r="Q22" s="95">
        <v>18270</v>
      </c>
    </row>
    <row r="23" spans="1:17" ht="18" customHeight="1">
      <c r="A23" s="104">
        <v>47</v>
      </c>
      <c r="B23" s="102">
        <v>1145</v>
      </c>
      <c r="C23" s="95">
        <v>376304</v>
      </c>
      <c r="D23" s="95">
        <v>579</v>
      </c>
      <c r="E23" s="95">
        <v>165511</v>
      </c>
      <c r="F23" s="95">
        <v>235</v>
      </c>
      <c r="G23" s="95">
        <v>95611</v>
      </c>
      <c r="H23" s="95">
        <v>82</v>
      </c>
      <c r="I23" s="95">
        <v>79224</v>
      </c>
      <c r="J23" s="95">
        <v>8</v>
      </c>
      <c r="K23" s="95">
        <v>1221</v>
      </c>
      <c r="L23" s="95">
        <v>116</v>
      </c>
      <c r="M23" s="95">
        <v>16164</v>
      </c>
      <c r="N23" s="103" t="s">
        <v>131</v>
      </c>
      <c r="O23" s="103" t="s">
        <v>131</v>
      </c>
      <c r="P23" s="95">
        <v>125</v>
      </c>
      <c r="Q23" s="95">
        <v>18573</v>
      </c>
    </row>
    <row r="24" spans="1:17" ht="18" customHeight="1">
      <c r="A24" s="104">
        <v>48</v>
      </c>
      <c r="B24" s="102">
        <v>1144</v>
      </c>
      <c r="C24" s="95">
        <v>367296</v>
      </c>
      <c r="D24" s="95">
        <v>577</v>
      </c>
      <c r="E24" s="95">
        <v>160453</v>
      </c>
      <c r="F24" s="95">
        <v>233</v>
      </c>
      <c r="G24" s="95">
        <v>92502</v>
      </c>
      <c r="H24" s="95">
        <v>82</v>
      </c>
      <c r="I24" s="95">
        <v>78942</v>
      </c>
      <c r="J24" s="95">
        <v>12</v>
      </c>
      <c r="K24" s="95">
        <v>1307</v>
      </c>
      <c r="L24" s="95">
        <v>120</v>
      </c>
      <c r="M24" s="95">
        <v>17791</v>
      </c>
      <c r="N24" s="103" t="s">
        <v>131</v>
      </c>
      <c r="O24" s="103" t="s">
        <v>131</v>
      </c>
      <c r="P24" s="95">
        <v>120</v>
      </c>
      <c r="Q24" s="95">
        <v>16301</v>
      </c>
    </row>
    <row r="25" spans="1:17" ht="18" customHeight="1">
      <c r="A25" s="104">
        <v>49</v>
      </c>
      <c r="B25" s="102">
        <v>1151</v>
      </c>
      <c r="C25" s="95">
        <v>363866</v>
      </c>
      <c r="D25" s="95">
        <v>577</v>
      </c>
      <c r="E25" s="95">
        <v>159325</v>
      </c>
      <c r="F25" s="95">
        <v>233</v>
      </c>
      <c r="G25" s="95">
        <v>88542</v>
      </c>
      <c r="H25" s="95">
        <v>82</v>
      </c>
      <c r="I25" s="95">
        <v>79682</v>
      </c>
      <c r="J25" s="95">
        <v>13</v>
      </c>
      <c r="K25" s="95">
        <v>1302</v>
      </c>
      <c r="L25" s="95">
        <v>127</v>
      </c>
      <c r="M25" s="95">
        <v>18677</v>
      </c>
      <c r="N25" s="103" t="s">
        <v>131</v>
      </c>
      <c r="O25" s="103" t="s">
        <v>131</v>
      </c>
      <c r="P25" s="95">
        <v>119</v>
      </c>
      <c r="Q25" s="95">
        <v>16338</v>
      </c>
    </row>
    <row r="26" spans="1:17" ht="18" customHeight="1">
      <c r="A26" s="104">
        <v>50</v>
      </c>
      <c r="B26" s="102">
        <v>1142</v>
      </c>
      <c r="C26" s="95">
        <v>358957</v>
      </c>
      <c r="D26" s="95">
        <v>573</v>
      </c>
      <c r="E26" s="95">
        <v>157932</v>
      </c>
      <c r="F26" s="95">
        <v>229</v>
      </c>
      <c r="G26" s="95">
        <v>85501</v>
      </c>
      <c r="H26" s="95">
        <v>84</v>
      </c>
      <c r="I26" s="95">
        <v>79769</v>
      </c>
      <c r="J26" s="95">
        <v>13</v>
      </c>
      <c r="K26" s="95">
        <v>1288</v>
      </c>
      <c r="L26" s="95">
        <v>128</v>
      </c>
      <c r="M26" s="95">
        <v>19207</v>
      </c>
      <c r="N26" s="103" t="s">
        <v>138</v>
      </c>
      <c r="O26" s="103" t="s">
        <v>138</v>
      </c>
      <c r="P26" s="95">
        <v>115</v>
      </c>
      <c r="Q26" s="95">
        <v>15260</v>
      </c>
    </row>
    <row r="27" spans="1:15" ht="18" customHeight="1">
      <c r="A27" s="104"/>
      <c r="B27" s="102"/>
      <c r="N27" s="103"/>
      <c r="O27" s="103"/>
    </row>
    <row r="28" spans="1:17" ht="18" customHeight="1">
      <c r="A28" s="104">
        <v>51</v>
      </c>
      <c r="B28" s="105">
        <v>1140</v>
      </c>
      <c r="C28" s="106">
        <v>357326</v>
      </c>
      <c r="D28" s="106">
        <v>573</v>
      </c>
      <c r="E28" s="106">
        <v>157282</v>
      </c>
      <c r="F28" s="106">
        <v>227</v>
      </c>
      <c r="G28" s="106">
        <v>83789</v>
      </c>
      <c r="H28" s="106">
        <v>84</v>
      </c>
      <c r="I28" s="106">
        <v>79595</v>
      </c>
      <c r="J28" s="106">
        <v>13</v>
      </c>
      <c r="K28" s="106">
        <v>1255</v>
      </c>
      <c r="L28" s="106">
        <v>133</v>
      </c>
      <c r="M28" s="106">
        <v>20009</v>
      </c>
      <c r="N28" s="107">
        <v>3</v>
      </c>
      <c r="O28" s="107">
        <v>241</v>
      </c>
      <c r="P28" s="106">
        <v>107</v>
      </c>
      <c r="Q28" s="106">
        <v>15155</v>
      </c>
    </row>
    <row r="29" spans="1:17" ht="18" customHeight="1">
      <c r="A29" s="104">
        <v>52</v>
      </c>
      <c r="B29" s="102">
        <v>1145</v>
      </c>
      <c r="C29" s="95">
        <v>353783</v>
      </c>
      <c r="D29" s="95">
        <v>572</v>
      </c>
      <c r="E29" s="95">
        <v>155751</v>
      </c>
      <c r="F29" s="95">
        <v>225</v>
      </c>
      <c r="G29" s="95">
        <v>83145</v>
      </c>
      <c r="H29" s="95">
        <v>84</v>
      </c>
      <c r="I29" s="95">
        <v>78211</v>
      </c>
      <c r="J29" s="95">
        <v>15</v>
      </c>
      <c r="K29" s="95">
        <v>1270</v>
      </c>
      <c r="L29" s="95">
        <v>134</v>
      </c>
      <c r="M29" s="95">
        <v>21059</v>
      </c>
      <c r="N29" s="95">
        <v>41</v>
      </c>
      <c r="O29" s="95">
        <v>6155</v>
      </c>
      <c r="P29" s="95">
        <v>74</v>
      </c>
      <c r="Q29" s="95">
        <v>8192</v>
      </c>
    </row>
    <row r="30" spans="1:17" ht="18" customHeight="1">
      <c r="A30" s="104">
        <v>53</v>
      </c>
      <c r="B30" s="102">
        <v>1148</v>
      </c>
      <c r="C30" s="95">
        <v>352119</v>
      </c>
      <c r="D30" s="95">
        <v>572</v>
      </c>
      <c r="E30" s="95">
        <v>156821</v>
      </c>
      <c r="F30" s="95">
        <v>224</v>
      </c>
      <c r="G30" s="95">
        <v>81652</v>
      </c>
      <c r="H30" s="95">
        <v>84</v>
      </c>
      <c r="I30" s="95">
        <v>76519</v>
      </c>
      <c r="J30" s="95">
        <v>16</v>
      </c>
      <c r="K30" s="95">
        <v>1306</v>
      </c>
      <c r="L30" s="95">
        <v>140</v>
      </c>
      <c r="M30" s="95">
        <v>22347</v>
      </c>
      <c r="N30" s="95">
        <v>42</v>
      </c>
      <c r="O30" s="95">
        <v>6102</v>
      </c>
      <c r="P30" s="95">
        <v>70</v>
      </c>
      <c r="Q30" s="95">
        <v>7372</v>
      </c>
    </row>
    <row r="31" spans="1:17" ht="18" customHeight="1">
      <c r="A31" s="104">
        <v>54</v>
      </c>
      <c r="B31" s="102">
        <v>1148</v>
      </c>
      <c r="C31" s="95">
        <v>352520</v>
      </c>
      <c r="D31" s="95">
        <v>569</v>
      </c>
      <c r="E31" s="95">
        <v>159949</v>
      </c>
      <c r="F31" s="95">
        <v>222</v>
      </c>
      <c r="G31" s="95">
        <v>79097</v>
      </c>
      <c r="H31" s="95">
        <v>86</v>
      </c>
      <c r="I31" s="95">
        <v>75586</v>
      </c>
      <c r="J31" s="95">
        <v>19</v>
      </c>
      <c r="K31" s="95">
        <v>1408</v>
      </c>
      <c r="L31" s="95">
        <v>149</v>
      </c>
      <c r="M31" s="95">
        <v>23670</v>
      </c>
      <c r="N31" s="95">
        <v>42</v>
      </c>
      <c r="O31" s="95">
        <v>6139</v>
      </c>
      <c r="P31" s="95">
        <v>61</v>
      </c>
      <c r="Q31" s="95">
        <v>6671</v>
      </c>
    </row>
    <row r="32" spans="1:17" ht="18" customHeight="1">
      <c r="A32" s="104">
        <v>55</v>
      </c>
      <c r="B32" s="102">
        <v>1144</v>
      </c>
      <c r="C32" s="95">
        <v>352994</v>
      </c>
      <c r="D32" s="95">
        <v>566</v>
      </c>
      <c r="E32" s="95">
        <v>161092</v>
      </c>
      <c r="F32" s="95">
        <v>222</v>
      </c>
      <c r="G32" s="95">
        <v>79033</v>
      </c>
      <c r="H32" s="95">
        <v>85</v>
      </c>
      <c r="I32" s="95">
        <v>75364</v>
      </c>
      <c r="J32" s="95">
        <v>19</v>
      </c>
      <c r="K32" s="95">
        <v>1494</v>
      </c>
      <c r="L32" s="95">
        <v>155</v>
      </c>
      <c r="M32" s="95">
        <v>23840</v>
      </c>
      <c r="N32" s="95">
        <v>44</v>
      </c>
      <c r="O32" s="95">
        <v>6221</v>
      </c>
      <c r="P32" s="95">
        <v>53</v>
      </c>
      <c r="Q32" s="95">
        <v>5950</v>
      </c>
    </row>
    <row r="33" spans="1:2" ht="18" customHeight="1">
      <c r="A33" s="104"/>
      <c r="B33" s="102"/>
    </row>
    <row r="34" spans="1:17" ht="18" customHeight="1">
      <c r="A34" s="104">
        <v>56</v>
      </c>
      <c r="B34" s="102">
        <v>1161</v>
      </c>
      <c r="C34" s="95">
        <v>353079</v>
      </c>
      <c r="D34" s="95">
        <v>566</v>
      </c>
      <c r="E34" s="95">
        <v>162895</v>
      </c>
      <c r="F34" s="95">
        <v>223</v>
      </c>
      <c r="G34" s="95">
        <v>79452</v>
      </c>
      <c r="H34" s="95">
        <v>85</v>
      </c>
      <c r="I34" s="95">
        <v>74210</v>
      </c>
      <c r="J34" s="95">
        <v>19</v>
      </c>
      <c r="K34" s="95">
        <v>1464</v>
      </c>
      <c r="L34" s="95">
        <v>161</v>
      </c>
      <c r="M34" s="95">
        <v>23485</v>
      </c>
      <c r="N34" s="95">
        <v>48</v>
      </c>
      <c r="O34" s="95">
        <v>6196</v>
      </c>
      <c r="P34" s="95">
        <v>59</v>
      </c>
      <c r="Q34" s="95">
        <v>5377</v>
      </c>
    </row>
    <row r="35" spans="1:17" ht="18" customHeight="1">
      <c r="A35" s="104">
        <v>57</v>
      </c>
      <c r="B35" s="102">
        <v>1162</v>
      </c>
      <c r="C35" s="95">
        <v>352369</v>
      </c>
      <c r="D35" s="95">
        <v>559</v>
      </c>
      <c r="E35" s="95">
        <v>163970</v>
      </c>
      <c r="F35" s="95">
        <v>223</v>
      </c>
      <c r="G35" s="95">
        <v>81248</v>
      </c>
      <c r="H35" s="95">
        <v>85</v>
      </c>
      <c r="I35" s="95">
        <v>72080</v>
      </c>
      <c r="J35" s="95">
        <v>19</v>
      </c>
      <c r="K35" s="95">
        <v>1398</v>
      </c>
      <c r="L35" s="95">
        <v>167</v>
      </c>
      <c r="M35" s="95">
        <v>23453</v>
      </c>
      <c r="N35" s="95">
        <v>50</v>
      </c>
      <c r="O35" s="95">
        <v>6183</v>
      </c>
      <c r="P35" s="95">
        <v>59</v>
      </c>
      <c r="Q35" s="95">
        <v>4037</v>
      </c>
    </row>
    <row r="36" spans="1:17" ht="18" customHeight="1">
      <c r="A36" s="104">
        <v>58</v>
      </c>
      <c r="B36" s="102">
        <v>1163</v>
      </c>
      <c r="C36" s="95">
        <v>352607</v>
      </c>
      <c r="D36" s="95">
        <v>562</v>
      </c>
      <c r="E36" s="95">
        <v>164724</v>
      </c>
      <c r="F36" s="95">
        <v>224</v>
      </c>
      <c r="G36" s="95">
        <v>79778</v>
      </c>
      <c r="H36" s="95">
        <v>86</v>
      </c>
      <c r="I36" s="95">
        <v>71885</v>
      </c>
      <c r="J36" s="95">
        <v>19</v>
      </c>
      <c r="K36" s="95">
        <v>1351</v>
      </c>
      <c r="L36" s="95">
        <v>165</v>
      </c>
      <c r="M36" s="95">
        <v>23193</v>
      </c>
      <c r="N36" s="95">
        <v>49</v>
      </c>
      <c r="O36" s="95">
        <v>6437</v>
      </c>
      <c r="P36" s="95">
        <v>58</v>
      </c>
      <c r="Q36" s="95">
        <v>5239</v>
      </c>
    </row>
    <row r="37" spans="1:17" ht="18" customHeight="1">
      <c r="A37" s="104">
        <v>59</v>
      </c>
      <c r="B37" s="102">
        <v>1166</v>
      </c>
      <c r="C37" s="95">
        <v>351624</v>
      </c>
      <c r="D37" s="95">
        <v>564</v>
      </c>
      <c r="E37" s="95">
        <v>163934</v>
      </c>
      <c r="F37" s="95">
        <v>224</v>
      </c>
      <c r="G37" s="95">
        <v>80306</v>
      </c>
      <c r="H37" s="95">
        <v>86</v>
      </c>
      <c r="I37" s="95">
        <v>71917</v>
      </c>
      <c r="J37" s="95">
        <v>19</v>
      </c>
      <c r="K37" s="95">
        <v>1021</v>
      </c>
      <c r="L37" s="95">
        <v>167</v>
      </c>
      <c r="M37" s="95">
        <v>23052</v>
      </c>
      <c r="N37" s="95">
        <v>49</v>
      </c>
      <c r="O37" s="95">
        <v>6389</v>
      </c>
      <c r="P37" s="95">
        <v>57</v>
      </c>
      <c r="Q37" s="95">
        <v>5005</v>
      </c>
    </row>
    <row r="38" spans="1:17" ht="18" customHeight="1">
      <c r="A38" s="104">
        <v>60</v>
      </c>
      <c r="B38" s="102">
        <v>1166</v>
      </c>
      <c r="C38" s="95">
        <v>352190</v>
      </c>
      <c r="D38" s="95">
        <v>566</v>
      </c>
      <c r="E38" s="95">
        <v>161902</v>
      </c>
      <c r="F38" s="95">
        <v>223</v>
      </c>
      <c r="G38" s="95">
        <v>81593</v>
      </c>
      <c r="H38" s="95">
        <v>86</v>
      </c>
      <c r="I38" s="95">
        <v>73472</v>
      </c>
      <c r="J38" s="95">
        <v>19</v>
      </c>
      <c r="K38" s="95">
        <v>1282</v>
      </c>
      <c r="L38" s="95">
        <v>168</v>
      </c>
      <c r="M38" s="95">
        <v>23003</v>
      </c>
      <c r="N38" s="95">
        <v>49</v>
      </c>
      <c r="O38" s="95">
        <v>6062</v>
      </c>
      <c r="P38" s="95">
        <v>55</v>
      </c>
      <c r="Q38" s="95">
        <v>4876</v>
      </c>
    </row>
    <row r="39" spans="1:2" ht="18" customHeight="1">
      <c r="A39" s="104"/>
      <c r="B39" s="102"/>
    </row>
    <row r="40" spans="1:17" ht="18" customHeight="1">
      <c r="A40" s="104">
        <v>61</v>
      </c>
      <c r="B40" s="102">
        <v>1164</v>
      </c>
      <c r="C40" s="95">
        <v>350045</v>
      </c>
      <c r="D40" s="95">
        <v>566</v>
      </c>
      <c r="E40" s="95">
        <v>159181</v>
      </c>
      <c r="F40" s="95">
        <v>219</v>
      </c>
      <c r="G40" s="95">
        <v>83987</v>
      </c>
      <c r="H40" s="95">
        <v>86</v>
      </c>
      <c r="I40" s="95">
        <v>72641</v>
      </c>
      <c r="J40" s="95">
        <v>19</v>
      </c>
      <c r="K40" s="95">
        <v>1222</v>
      </c>
      <c r="L40" s="95">
        <v>169</v>
      </c>
      <c r="M40" s="95">
        <v>22652</v>
      </c>
      <c r="N40" s="95">
        <v>52</v>
      </c>
      <c r="O40" s="95">
        <v>6710</v>
      </c>
      <c r="P40" s="95">
        <v>53</v>
      </c>
      <c r="Q40" s="95">
        <v>3652</v>
      </c>
    </row>
    <row r="41" spans="1:17" ht="18" customHeight="1">
      <c r="A41" s="104">
        <v>62</v>
      </c>
      <c r="B41" s="102">
        <v>1167</v>
      </c>
      <c r="C41" s="95">
        <v>348671</v>
      </c>
      <c r="D41" s="95">
        <v>567</v>
      </c>
      <c r="E41" s="95">
        <v>156040</v>
      </c>
      <c r="F41" s="95">
        <v>218</v>
      </c>
      <c r="G41" s="95">
        <v>84861</v>
      </c>
      <c r="H41" s="95">
        <v>86</v>
      </c>
      <c r="I41" s="95">
        <v>73332</v>
      </c>
      <c r="J41" s="95">
        <v>19</v>
      </c>
      <c r="K41" s="95">
        <v>1191</v>
      </c>
      <c r="L41" s="95">
        <v>170</v>
      </c>
      <c r="M41" s="95">
        <v>22554</v>
      </c>
      <c r="N41" s="95">
        <v>54</v>
      </c>
      <c r="O41" s="95">
        <v>7096</v>
      </c>
      <c r="P41" s="95">
        <v>53</v>
      </c>
      <c r="Q41" s="95">
        <v>3597</v>
      </c>
    </row>
    <row r="42" spans="1:17" ht="18" customHeight="1">
      <c r="A42" s="104">
        <v>63</v>
      </c>
      <c r="B42" s="102">
        <v>1154</v>
      </c>
      <c r="C42" s="95">
        <v>347616</v>
      </c>
      <c r="D42" s="95">
        <v>563</v>
      </c>
      <c r="E42" s="95">
        <v>153475</v>
      </c>
      <c r="F42" s="95">
        <v>218</v>
      </c>
      <c r="G42" s="95">
        <v>84198</v>
      </c>
      <c r="H42" s="95">
        <v>86</v>
      </c>
      <c r="I42" s="95">
        <v>74745</v>
      </c>
      <c r="J42" s="95">
        <v>18</v>
      </c>
      <c r="K42" s="95">
        <v>1164</v>
      </c>
      <c r="L42" s="95">
        <v>171</v>
      </c>
      <c r="M42" s="95">
        <v>23015</v>
      </c>
      <c r="N42" s="95">
        <v>54</v>
      </c>
      <c r="O42" s="95">
        <v>7433</v>
      </c>
      <c r="P42" s="95">
        <v>44</v>
      </c>
      <c r="Q42" s="95">
        <v>3586</v>
      </c>
    </row>
    <row r="43" spans="1:17" ht="18" customHeight="1">
      <c r="A43" s="104" t="s">
        <v>132</v>
      </c>
      <c r="B43" s="102">
        <v>1148</v>
      </c>
      <c r="C43" s="95">
        <v>345426</v>
      </c>
      <c r="D43" s="95">
        <v>560</v>
      </c>
      <c r="E43" s="95">
        <v>150863</v>
      </c>
      <c r="F43" s="95">
        <v>215</v>
      </c>
      <c r="G43" s="95">
        <v>82406</v>
      </c>
      <c r="H43" s="95">
        <v>86</v>
      </c>
      <c r="I43" s="95">
        <v>76959</v>
      </c>
      <c r="J43" s="95">
        <v>18</v>
      </c>
      <c r="K43" s="95">
        <v>1130</v>
      </c>
      <c r="L43" s="95">
        <v>173</v>
      </c>
      <c r="M43" s="95">
        <v>23352</v>
      </c>
      <c r="N43" s="95">
        <v>54</v>
      </c>
      <c r="O43" s="95">
        <v>7624</v>
      </c>
      <c r="P43" s="95">
        <v>42</v>
      </c>
      <c r="Q43" s="95">
        <v>3092</v>
      </c>
    </row>
    <row r="44" spans="1:17" ht="18" customHeight="1">
      <c r="A44" s="104">
        <v>2</v>
      </c>
      <c r="B44" s="102">
        <v>1145</v>
      </c>
      <c r="C44" s="95">
        <v>343229</v>
      </c>
      <c r="D44" s="95">
        <v>561</v>
      </c>
      <c r="E44" s="95">
        <v>149594</v>
      </c>
      <c r="F44" s="95">
        <v>214</v>
      </c>
      <c r="G44" s="95">
        <v>80564</v>
      </c>
      <c r="H44" s="95">
        <v>85</v>
      </c>
      <c r="I44" s="95">
        <v>77830</v>
      </c>
      <c r="J44" s="95">
        <v>18</v>
      </c>
      <c r="K44" s="95">
        <v>1131</v>
      </c>
      <c r="L44" s="95">
        <v>173</v>
      </c>
      <c r="M44" s="95">
        <v>23124</v>
      </c>
      <c r="N44" s="95">
        <v>55</v>
      </c>
      <c r="O44" s="95">
        <v>7977</v>
      </c>
      <c r="P44" s="95">
        <v>39</v>
      </c>
      <c r="Q44" s="95">
        <v>3009</v>
      </c>
    </row>
    <row r="45" spans="1:2" ht="18" customHeight="1">
      <c r="A45" s="104"/>
      <c r="B45" s="102"/>
    </row>
    <row r="46" spans="1:17" ht="18" customHeight="1">
      <c r="A46" s="104">
        <v>3</v>
      </c>
      <c r="B46" s="102">
        <v>1134</v>
      </c>
      <c r="C46" s="95">
        <v>339674</v>
      </c>
      <c r="D46" s="95">
        <v>557</v>
      </c>
      <c r="E46" s="95">
        <v>148246</v>
      </c>
      <c r="F46" s="95">
        <v>214</v>
      </c>
      <c r="G46" s="95">
        <v>79173</v>
      </c>
      <c r="H46" s="95">
        <v>85</v>
      </c>
      <c r="I46" s="95">
        <v>77261</v>
      </c>
      <c r="J46" s="95">
        <v>18</v>
      </c>
      <c r="K46" s="95">
        <v>1138</v>
      </c>
      <c r="L46" s="95">
        <v>171</v>
      </c>
      <c r="M46" s="95">
        <v>22664</v>
      </c>
      <c r="N46" s="95">
        <v>56</v>
      </c>
      <c r="O46" s="95">
        <v>8398</v>
      </c>
      <c r="P46" s="95">
        <v>33</v>
      </c>
      <c r="Q46" s="95">
        <v>2794</v>
      </c>
    </row>
    <row r="47" spans="1:17" ht="18" customHeight="1">
      <c r="A47" s="108">
        <v>4</v>
      </c>
      <c r="B47" s="109">
        <v>1125</v>
      </c>
      <c r="C47" s="95">
        <v>334822</v>
      </c>
      <c r="D47" s="95">
        <v>555</v>
      </c>
      <c r="E47" s="95">
        <v>146178</v>
      </c>
      <c r="F47" s="95">
        <v>214</v>
      </c>
      <c r="G47" s="95">
        <v>78312</v>
      </c>
      <c r="H47" s="95">
        <v>85</v>
      </c>
      <c r="I47" s="95">
        <v>75700</v>
      </c>
      <c r="J47" s="95">
        <v>18</v>
      </c>
      <c r="K47" s="95">
        <v>1129</v>
      </c>
      <c r="L47" s="95">
        <v>172</v>
      </c>
      <c r="M47" s="95">
        <v>22615</v>
      </c>
      <c r="N47" s="95">
        <v>57</v>
      </c>
      <c r="O47" s="95">
        <v>9080</v>
      </c>
      <c r="P47" s="95">
        <v>24</v>
      </c>
      <c r="Q47" s="95">
        <v>1808</v>
      </c>
    </row>
    <row r="48" spans="1:17" ht="18" customHeight="1">
      <c r="A48" s="108">
        <v>5</v>
      </c>
      <c r="B48" s="109">
        <v>1124</v>
      </c>
      <c r="C48" s="95">
        <v>330283</v>
      </c>
      <c r="D48" s="95">
        <v>554</v>
      </c>
      <c r="E48" s="95">
        <v>143909</v>
      </c>
      <c r="F48" s="95">
        <v>216</v>
      </c>
      <c r="G48" s="95">
        <v>77140</v>
      </c>
      <c r="H48" s="95">
        <v>85</v>
      </c>
      <c r="I48" s="95">
        <v>74188</v>
      </c>
      <c r="J48" s="95">
        <v>18</v>
      </c>
      <c r="K48" s="95">
        <v>1110</v>
      </c>
      <c r="L48" s="95">
        <v>172</v>
      </c>
      <c r="M48" s="95">
        <v>21854</v>
      </c>
      <c r="N48" s="95">
        <v>57</v>
      </c>
      <c r="O48" s="95">
        <v>9606</v>
      </c>
      <c r="P48" s="95">
        <v>22</v>
      </c>
      <c r="Q48" s="95">
        <v>2476</v>
      </c>
    </row>
    <row r="49" spans="1:17" ht="18" customHeight="1">
      <c r="A49" s="108">
        <v>6</v>
      </c>
      <c r="B49" s="109">
        <v>1120</v>
      </c>
      <c r="C49" s="95">
        <v>325241</v>
      </c>
      <c r="D49" s="95">
        <v>552</v>
      </c>
      <c r="E49" s="95">
        <v>140961</v>
      </c>
      <c r="F49" s="95">
        <v>218</v>
      </c>
      <c r="G49" s="95">
        <v>76140</v>
      </c>
      <c r="H49" s="95">
        <v>85</v>
      </c>
      <c r="I49" s="95">
        <v>72866</v>
      </c>
      <c r="J49" s="95">
        <v>17</v>
      </c>
      <c r="K49" s="95">
        <v>1132</v>
      </c>
      <c r="L49" s="95">
        <v>169</v>
      </c>
      <c r="M49" s="95">
        <v>21182</v>
      </c>
      <c r="N49" s="95">
        <v>58</v>
      </c>
      <c r="O49" s="95">
        <v>10093</v>
      </c>
      <c r="P49" s="95">
        <v>21</v>
      </c>
      <c r="Q49" s="95">
        <v>2867</v>
      </c>
    </row>
    <row r="50" spans="1:17" ht="18" customHeight="1">
      <c r="A50" s="108">
        <v>7</v>
      </c>
      <c r="B50" s="109">
        <v>1104</v>
      </c>
      <c r="C50" s="95">
        <v>319311</v>
      </c>
      <c r="D50" s="95">
        <v>546</v>
      </c>
      <c r="E50" s="95">
        <v>138153</v>
      </c>
      <c r="F50" s="95">
        <v>209</v>
      </c>
      <c r="G50" s="95">
        <v>74588</v>
      </c>
      <c r="H50" s="95">
        <v>85</v>
      </c>
      <c r="I50" s="95">
        <v>71972</v>
      </c>
      <c r="J50" s="95">
        <v>17</v>
      </c>
      <c r="K50" s="95">
        <v>1132</v>
      </c>
      <c r="L50" s="95">
        <v>168</v>
      </c>
      <c r="M50" s="95">
        <v>20489</v>
      </c>
      <c r="N50" s="95">
        <v>58</v>
      </c>
      <c r="O50" s="95">
        <v>10285</v>
      </c>
      <c r="P50" s="95">
        <v>21</v>
      </c>
      <c r="Q50" s="95">
        <v>2692</v>
      </c>
    </row>
    <row r="51" spans="1:2" ht="18" customHeight="1">
      <c r="A51" s="108"/>
      <c r="B51" s="109"/>
    </row>
    <row r="52" spans="1:17" ht="18" customHeight="1">
      <c r="A52" s="108">
        <v>8</v>
      </c>
      <c r="B52" s="109">
        <v>1099</v>
      </c>
      <c r="C52" s="95">
        <v>312808</v>
      </c>
      <c r="D52" s="95">
        <v>544</v>
      </c>
      <c r="E52" s="95">
        <v>133252</v>
      </c>
      <c r="F52" s="95">
        <v>210</v>
      </c>
      <c r="G52" s="95">
        <v>74645</v>
      </c>
      <c r="H52" s="95">
        <v>85</v>
      </c>
      <c r="I52" s="95">
        <v>70395</v>
      </c>
      <c r="J52" s="95">
        <v>17</v>
      </c>
      <c r="K52" s="95">
        <v>1136</v>
      </c>
      <c r="L52" s="95">
        <v>168</v>
      </c>
      <c r="M52" s="95">
        <v>20220</v>
      </c>
      <c r="N52" s="95">
        <v>55</v>
      </c>
      <c r="O52" s="95">
        <v>10238</v>
      </c>
      <c r="P52" s="95">
        <v>20</v>
      </c>
      <c r="Q52" s="95">
        <v>2922</v>
      </c>
    </row>
    <row r="53" spans="1:17" ht="18" customHeight="1">
      <c r="A53" s="108">
        <v>9</v>
      </c>
      <c r="B53" s="109">
        <v>1092</v>
      </c>
      <c r="C53" s="109">
        <v>306867</v>
      </c>
      <c r="D53" s="109">
        <v>542</v>
      </c>
      <c r="E53" s="109">
        <v>128436</v>
      </c>
      <c r="F53" s="109">
        <v>210</v>
      </c>
      <c r="G53" s="109">
        <v>74036</v>
      </c>
      <c r="H53" s="109">
        <v>85</v>
      </c>
      <c r="I53" s="109">
        <v>69185</v>
      </c>
      <c r="J53" s="109">
        <v>17</v>
      </c>
      <c r="K53" s="109">
        <v>1148</v>
      </c>
      <c r="L53" s="109">
        <v>168</v>
      </c>
      <c r="M53" s="109">
        <v>20002</v>
      </c>
      <c r="N53" s="109">
        <v>55</v>
      </c>
      <c r="O53" s="109">
        <v>10133</v>
      </c>
      <c r="P53" s="109">
        <v>15</v>
      </c>
      <c r="Q53" s="109">
        <v>3927</v>
      </c>
    </row>
    <row r="54" spans="1:17" ht="18" customHeight="1">
      <c r="A54" s="108">
        <v>10</v>
      </c>
      <c r="B54" s="109">
        <v>1088</v>
      </c>
      <c r="C54" s="110">
        <f>SUM(E54+G54+I54+K54+M54+O54+Q54)</f>
        <v>301278</v>
      </c>
      <c r="D54" s="109">
        <v>541</v>
      </c>
      <c r="E54" s="109">
        <v>124587</v>
      </c>
      <c r="F54" s="109">
        <v>211</v>
      </c>
      <c r="G54" s="109">
        <v>73184</v>
      </c>
      <c r="H54" s="109">
        <v>85</v>
      </c>
      <c r="I54" s="109">
        <v>67614</v>
      </c>
      <c r="J54" s="109">
        <v>17</v>
      </c>
      <c r="K54" s="109">
        <v>1154</v>
      </c>
      <c r="L54" s="109">
        <v>164</v>
      </c>
      <c r="M54" s="109">
        <v>19655</v>
      </c>
      <c r="N54" s="109">
        <v>56</v>
      </c>
      <c r="O54" s="109">
        <v>10102</v>
      </c>
      <c r="P54" s="109">
        <v>14</v>
      </c>
      <c r="Q54" s="109">
        <v>4982</v>
      </c>
    </row>
    <row r="55" spans="1:17" ht="18" customHeight="1">
      <c r="A55" s="108">
        <v>11</v>
      </c>
      <c r="B55" s="109">
        <v>1075</v>
      </c>
      <c r="C55" s="110">
        <v>291977</v>
      </c>
      <c r="D55" s="109">
        <v>530</v>
      </c>
      <c r="E55" s="109">
        <v>121316</v>
      </c>
      <c r="F55" s="109">
        <v>210</v>
      </c>
      <c r="G55" s="109">
        <v>70720</v>
      </c>
      <c r="H55" s="109">
        <v>85</v>
      </c>
      <c r="I55" s="109">
        <v>67693</v>
      </c>
      <c r="J55" s="109">
        <v>17</v>
      </c>
      <c r="K55" s="109">
        <v>1157</v>
      </c>
      <c r="L55" s="109">
        <v>164</v>
      </c>
      <c r="M55" s="109">
        <v>19323</v>
      </c>
      <c r="N55" s="109">
        <v>55</v>
      </c>
      <c r="O55" s="109">
        <v>10053</v>
      </c>
      <c r="P55" s="109">
        <v>14</v>
      </c>
      <c r="Q55" s="109">
        <v>1715</v>
      </c>
    </row>
    <row r="56" spans="1:17" ht="18" customHeight="1">
      <c r="A56" s="111" t="s">
        <v>139</v>
      </c>
      <c r="B56" s="109">
        <v>1073</v>
      </c>
      <c r="C56" s="109">
        <v>286017</v>
      </c>
      <c r="D56" s="109">
        <v>528</v>
      </c>
      <c r="E56" s="109">
        <v>118631</v>
      </c>
      <c r="F56" s="109">
        <v>209</v>
      </c>
      <c r="G56" s="109">
        <v>68274</v>
      </c>
      <c r="H56" s="109">
        <v>85</v>
      </c>
      <c r="I56" s="109">
        <v>67317</v>
      </c>
      <c r="J56" s="109">
        <v>17</v>
      </c>
      <c r="K56" s="109">
        <v>1167</v>
      </c>
      <c r="L56" s="109">
        <v>164</v>
      </c>
      <c r="M56" s="109">
        <v>18847</v>
      </c>
      <c r="N56" s="109">
        <v>56</v>
      </c>
      <c r="O56" s="109">
        <v>10097</v>
      </c>
      <c r="P56" s="109">
        <v>14</v>
      </c>
      <c r="Q56" s="109">
        <v>1684</v>
      </c>
    </row>
    <row r="57" spans="1:17" ht="18" customHeight="1">
      <c r="A57" s="111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</row>
    <row r="58" spans="1:17" s="109" customFormat="1" ht="18" customHeight="1">
      <c r="A58" s="111" t="s">
        <v>140</v>
      </c>
      <c r="B58" s="102">
        <v>1066</v>
      </c>
      <c r="C58" s="109">
        <v>280170</v>
      </c>
      <c r="D58" s="109">
        <v>522</v>
      </c>
      <c r="E58" s="109">
        <v>116381</v>
      </c>
      <c r="F58" s="109">
        <v>208</v>
      </c>
      <c r="G58" s="109">
        <v>65991</v>
      </c>
      <c r="H58" s="109">
        <v>85</v>
      </c>
      <c r="I58" s="109">
        <v>66533</v>
      </c>
      <c r="J58" s="109">
        <v>18</v>
      </c>
      <c r="K58" s="109">
        <v>1223</v>
      </c>
      <c r="L58" s="109">
        <v>163</v>
      </c>
      <c r="M58" s="109">
        <v>18536</v>
      </c>
      <c r="N58" s="109">
        <v>56</v>
      </c>
      <c r="O58" s="109">
        <v>9850</v>
      </c>
      <c r="P58" s="109">
        <v>14</v>
      </c>
      <c r="Q58" s="109">
        <v>1656</v>
      </c>
    </row>
    <row r="59" spans="1:17" ht="18" customHeight="1">
      <c r="A59" s="111" t="s">
        <v>141</v>
      </c>
      <c r="B59" s="109">
        <f>D59+F59+H59+J59+L59+N59+P59</f>
        <v>1055</v>
      </c>
      <c r="C59" s="109">
        <f>E59+G59+I59+K59+M59+O59+Q59</f>
        <v>273497</v>
      </c>
      <c r="D59" s="109">
        <v>519</v>
      </c>
      <c r="E59" s="109">
        <v>114356</v>
      </c>
      <c r="F59" s="109">
        <v>203</v>
      </c>
      <c r="G59" s="109">
        <v>63543</v>
      </c>
      <c r="H59" s="109">
        <v>85</v>
      </c>
      <c r="I59" s="109">
        <v>64465</v>
      </c>
      <c r="J59" s="109">
        <v>18</v>
      </c>
      <c r="K59" s="109">
        <v>1287</v>
      </c>
      <c r="L59" s="109">
        <v>163</v>
      </c>
      <c r="M59" s="109">
        <v>18382</v>
      </c>
      <c r="N59" s="109">
        <v>53</v>
      </c>
      <c r="O59" s="109">
        <v>9752</v>
      </c>
      <c r="P59" s="109">
        <v>14</v>
      </c>
      <c r="Q59" s="109">
        <v>1712</v>
      </c>
    </row>
    <row r="60" spans="1:17" ht="18" customHeight="1">
      <c r="A60" s="111" t="s">
        <v>133</v>
      </c>
      <c r="B60" s="109">
        <v>1033</v>
      </c>
      <c r="C60" s="109">
        <v>267007</v>
      </c>
      <c r="D60" s="109">
        <v>503</v>
      </c>
      <c r="E60" s="109">
        <v>112895</v>
      </c>
      <c r="F60" s="109">
        <v>202</v>
      </c>
      <c r="G60" s="109">
        <v>61156</v>
      </c>
      <c r="H60" s="109">
        <v>85</v>
      </c>
      <c r="I60" s="109">
        <v>62415</v>
      </c>
      <c r="J60" s="109">
        <v>18</v>
      </c>
      <c r="K60" s="109">
        <v>1282</v>
      </c>
      <c r="L60" s="109">
        <v>162</v>
      </c>
      <c r="M60" s="109">
        <v>17820</v>
      </c>
      <c r="N60" s="109">
        <v>51</v>
      </c>
      <c r="O60" s="109">
        <v>9877</v>
      </c>
      <c r="P60" s="109">
        <v>12</v>
      </c>
      <c r="Q60" s="109">
        <v>1562</v>
      </c>
    </row>
    <row r="61" spans="1:17" ht="18" customHeight="1">
      <c r="A61" s="111" t="s">
        <v>134</v>
      </c>
      <c r="B61" s="109">
        <v>1014</v>
      </c>
      <c r="C61" s="109">
        <v>261127</v>
      </c>
      <c r="D61" s="109">
        <v>492</v>
      </c>
      <c r="E61" s="109">
        <v>111043</v>
      </c>
      <c r="F61" s="109">
        <v>199</v>
      </c>
      <c r="G61" s="109">
        <v>59347</v>
      </c>
      <c r="H61" s="109">
        <v>85</v>
      </c>
      <c r="I61" s="109">
        <v>60585</v>
      </c>
      <c r="J61" s="109">
        <v>18</v>
      </c>
      <c r="K61" s="109">
        <v>1324</v>
      </c>
      <c r="L61" s="109">
        <v>158</v>
      </c>
      <c r="M61" s="109">
        <v>17339</v>
      </c>
      <c r="N61" s="109">
        <v>51</v>
      </c>
      <c r="O61" s="109">
        <v>10185</v>
      </c>
      <c r="P61" s="109">
        <v>11</v>
      </c>
      <c r="Q61" s="109">
        <v>1304</v>
      </c>
    </row>
    <row r="62" spans="1:17" ht="18" customHeight="1" thickBot="1">
      <c r="A62" s="112" t="s">
        <v>142</v>
      </c>
      <c r="B62" s="113">
        <f>SUM(D62,F62,H62,J62,L62,N62,P62)</f>
        <v>987</v>
      </c>
      <c r="C62" s="113">
        <f>SUM(E62,G62,I62,K62,M62,O62,Q62)</f>
        <v>256026</v>
      </c>
      <c r="D62" s="94">
        <v>470</v>
      </c>
      <c r="E62" s="94">
        <v>109529</v>
      </c>
      <c r="F62" s="94">
        <v>194</v>
      </c>
      <c r="G62" s="94">
        <v>58282</v>
      </c>
      <c r="H62" s="94">
        <v>85</v>
      </c>
      <c r="I62" s="94">
        <v>58386</v>
      </c>
      <c r="J62" s="94">
        <v>18</v>
      </c>
      <c r="K62" s="94">
        <v>1364</v>
      </c>
      <c r="L62" s="94">
        <v>156</v>
      </c>
      <c r="M62" s="94">
        <v>17164</v>
      </c>
      <c r="N62" s="94">
        <v>53</v>
      </c>
      <c r="O62" s="94">
        <v>10114</v>
      </c>
      <c r="P62" s="94">
        <v>11</v>
      </c>
      <c r="Q62" s="94">
        <v>1187</v>
      </c>
    </row>
    <row r="63" spans="1:6" ht="15.75" customHeight="1">
      <c r="A63" s="114" t="s">
        <v>135</v>
      </c>
      <c r="F63" s="109"/>
    </row>
  </sheetData>
  <mergeCells count="6">
    <mergeCell ref="A2:A3"/>
    <mergeCell ref="J2:K2"/>
    <mergeCell ref="H2:I2"/>
    <mergeCell ref="F2:G2"/>
    <mergeCell ref="B2:C2"/>
    <mergeCell ref="D2:E2"/>
  </mergeCells>
  <printOptions horizontalCentered="1"/>
  <pageMargins left="0.5118110236220472" right="0.5118110236220472" top="0.6299212598425197" bottom="0.4330708661417323" header="0.5118110236220472" footer="0.5118110236220472"/>
  <pageSetup blackAndWhite="1" fitToWidth="2" orientation="portrait" paperSize="9" scale="70" r:id="rId1"/>
  <colBreaks count="1" manualBreakCount="1">
    <brk id="9" max="61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AB101"/>
  <sheetViews>
    <sheetView showGridLines="0" zoomScale="75" zoomScaleNormal="75" zoomScaleSheetLayoutView="85" workbookViewId="0" topLeftCell="A1">
      <pane xSplit="1" ySplit="3" topLeftCell="B4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A1" sqref="A1"/>
    </sheetView>
  </sheetViews>
  <sheetFormatPr defaultColWidth="8.796875" defaultRowHeight="15"/>
  <cols>
    <col min="1" max="1" width="13.59765625" style="93" customWidth="1"/>
    <col min="2" max="2" width="7.59765625" style="79" customWidth="1"/>
    <col min="3" max="28" width="6.59765625" style="92" customWidth="1"/>
    <col min="29" max="16384" width="9" style="79" customWidth="1"/>
  </cols>
  <sheetData>
    <row r="1" spans="1:28" ht="21" customHeight="1" thickBot="1">
      <c r="A1" s="77" t="s">
        <v>688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28" s="80" customFormat="1" ht="15.75" customHeight="1">
      <c r="A2" s="862" t="s">
        <v>3</v>
      </c>
      <c r="B2" s="859" t="s">
        <v>110</v>
      </c>
      <c r="C2" s="860"/>
      <c r="D2" s="860"/>
      <c r="E2" s="861"/>
      <c r="F2" s="860" t="s">
        <v>111</v>
      </c>
      <c r="G2" s="860"/>
      <c r="H2" s="861"/>
      <c r="I2" s="859" t="s">
        <v>112</v>
      </c>
      <c r="J2" s="860"/>
      <c r="K2" s="860"/>
      <c r="L2" s="861"/>
      <c r="M2" s="859" t="s">
        <v>689</v>
      </c>
      <c r="N2" s="860"/>
      <c r="O2" s="861"/>
      <c r="P2" s="859" t="s">
        <v>113</v>
      </c>
      <c r="Q2" s="860"/>
      <c r="R2" s="861"/>
      <c r="S2" s="859" t="s">
        <v>114</v>
      </c>
      <c r="T2" s="860"/>
      <c r="U2" s="860"/>
      <c r="V2" s="861"/>
      <c r="W2" s="859" t="s">
        <v>115</v>
      </c>
      <c r="X2" s="860"/>
      <c r="Y2" s="861"/>
      <c r="Z2" s="859" t="s">
        <v>116</v>
      </c>
      <c r="AA2" s="860"/>
      <c r="AB2" s="860"/>
    </row>
    <row r="3" spans="1:28" s="80" customFormat="1" ht="15.75" customHeight="1">
      <c r="A3" s="863"/>
      <c r="B3" s="81" t="s">
        <v>117</v>
      </c>
      <c r="C3" s="82" t="s">
        <v>118</v>
      </c>
      <c r="D3" s="83" t="s">
        <v>119</v>
      </c>
      <c r="E3" s="84" t="s">
        <v>120</v>
      </c>
      <c r="F3" s="82" t="s">
        <v>117</v>
      </c>
      <c r="G3" s="83" t="s">
        <v>118</v>
      </c>
      <c r="H3" s="83" t="s">
        <v>119</v>
      </c>
      <c r="I3" s="83" t="s">
        <v>117</v>
      </c>
      <c r="J3" s="83" t="s">
        <v>118</v>
      </c>
      <c r="K3" s="83" t="s">
        <v>119</v>
      </c>
      <c r="L3" s="83" t="s">
        <v>120</v>
      </c>
      <c r="M3" s="83" t="s">
        <v>117</v>
      </c>
      <c r="N3" s="83" t="s">
        <v>119</v>
      </c>
      <c r="O3" s="81" t="s">
        <v>120</v>
      </c>
      <c r="P3" s="83" t="s">
        <v>117</v>
      </c>
      <c r="Q3" s="83" t="s">
        <v>118</v>
      </c>
      <c r="R3" s="83" t="s">
        <v>119</v>
      </c>
      <c r="S3" s="83" t="s">
        <v>117</v>
      </c>
      <c r="T3" s="83" t="s">
        <v>118</v>
      </c>
      <c r="U3" s="83" t="s">
        <v>119</v>
      </c>
      <c r="V3" s="83" t="s">
        <v>120</v>
      </c>
      <c r="W3" s="83" t="s">
        <v>117</v>
      </c>
      <c r="X3" s="83" t="s">
        <v>119</v>
      </c>
      <c r="Y3" s="83" t="s">
        <v>120</v>
      </c>
      <c r="Z3" s="83" t="s">
        <v>117</v>
      </c>
      <c r="AA3" s="83" t="s">
        <v>119</v>
      </c>
      <c r="AB3" s="83" t="s">
        <v>120</v>
      </c>
    </row>
    <row r="4" spans="1:28" s="86" customFormat="1" ht="24" customHeight="1">
      <c r="A4" s="19" t="s">
        <v>122</v>
      </c>
      <c r="B4" s="85">
        <v>1014</v>
      </c>
      <c r="C4" s="85">
        <v>4</v>
      </c>
      <c r="D4" s="85">
        <v>809</v>
      </c>
      <c r="E4" s="85">
        <v>201</v>
      </c>
      <c r="F4" s="85">
        <v>492</v>
      </c>
      <c r="G4" s="85">
        <v>1</v>
      </c>
      <c r="H4" s="85">
        <v>491</v>
      </c>
      <c r="I4" s="85">
        <v>199</v>
      </c>
      <c r="J4" s="85">
        <v>1</v>
      </c>
      <c r="K4" s="85">
        <v>191</v>
      </c>
      <c r="L4" s="85">
        <v>7</v>
      </c>
      <c r="M4" s="85">
        <v>85</v>
      </c>
      <c r="N4" s="85">
        <v>63</v>
      </c>
      <c r="O4" s="85">
        <v>22</v>
      </c>
      <c r="P4" s="85">
        <v>18</v>
      </c>
      <c r="Q4" s="85">
        <v>1</v>
      </c>
      <c r="R4" s="85">
        <v>17</v>
      </c>
      <c r="S4" s="85">
        <v>158</v>
      </c>
      <c r="T4" s="85">
        <v>1</v>
      </c>
      <c r="U4" s="85">
        <v>42</v>
      </c>
      <c r="V4" s="85">
        <v>115</v>
      </c>
      <c r="W4" s="85">
        <v>51</v>
      </c>
      <c r="X4" s="85">
        <v>4</v>
      </c>
      <c r="Y4" s="85">
        <v>47</v>
      </c>
      <c r="Z4" s="85">
        <v>11</v>
      </c>
      <c r="AA4" s="85">
        <v>1</v>
      </c>
      <c r="AB4" s="85">
        <v>10</v>
      </c>
    </row>
    <row r="5" spans="1:28" s="86" customFormat="1" ht="24" customHeight="1">
      <c r="A5" s="19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</row>
    <row r="6" spans="1:28" s="88" customFormat="1" ht="24" customHeight="1">
      <c r="A6" s="20" t="s">
        <v>123</v>
      </c>
      <c r="B6" s="87">
        <v>987</v>
      </c>
      <c r="C6" s="87">
        <v>4</v>
      </c>
      <c r="D6" s="87">
        <v>781</v>
      </c>
      <c r="E6" s="87">
        <v>202</v>
      </c>
      <c r="F6" s="87">
        <v>470</v>
      </c>
      <c r="G6" s="87">
        <v>1</v>
      </c>
      <c r="H6" s="87">
        <v>469</v>
      </c>
      <c r="I6" s="87">
        <v>194</v>
      </c>
      <c r="J6" s="87">
        <v>1</v>
      </c>
      <c r="K6" s="87">
        <v>186</v>
      </c>
      <c r="L6" s="87">
        <v>7</v>
      </c>
      <c r="M6" s="87">
        <v>85</v>
      </c>
      <c r="N6" s="87">
        <v>63</v>
      </c>
      <c r="O6" s="87">
        <v>22</v>
      </c>
      <c r="P6" s="87">
        <v>18</v>
      </c>
      <c r="Q6" s="87">
        <v>1</v>
      </c>
      <c r="R6" s="87">
        <v>17</v>
      </c>
      <c r="S6" s="87">
        <v>156</v>
      </c>
      <c r="T6" s="87">
        <v>1</v>
      </c>
      <c r="U6" s="87">
        <v>41</v>
      </c>
      <c r="V6" s="87">
        <v>114</v>
      </c>
      <c r="W6" s="87">
        <v>53</v>
      </c>
      <c r="X6" s="87">
        <v>4</v>
      </c>
      <c r="Y6" s="87">
        <v>49</v>
      </c>
      <c r="Z6" s="87">
        <v>11</v>
      </c>
      <c r="AA6" s="87">
        <v>1</v>
      </c>
      <c r="AB6" s="87">
        <v>10</v>
      </c>
    </row>
    <row r="7" spans="1:28" s="86" customFormat="1" ht="24" customHeight="1">
      <c r="A7" s="19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1:28" s="88" customFormat="1" ht="24" customHeight="1">
      <c r="A8" s="20" t="s">
        <v>16</v>
      </c>
      <c r="B8" s="87">
        <v>612</v>
      </c>
      <c r="C8" s="87">
        <v>4</v>
      </c>
      <c r="D8" s="87">
        <v>437</v>
      </c>
      <c r="E8" s="87">
        <v>171</v>
      </c>
      <c r="F8" s="87">
        <v>251</v>
      </c>
      <c r="G8" s="87">
        <v>1</v>
      </c>
      <c r="H8" s="87">
        <v>250</v>
      </c>
      <c r="I8" s="87">
        <v>114</v>
      </c>
      <c r="J8" s="87">
        <v>1</v>
      </c>
      <c r="K8" s="87">
        <v>106</v>
      </c>
      <c r="L8" s="87">
        <v>7</v>
      </c>
      <c r="M8" s="87">
        <v>61</v>
      </c>
      <c r="N8" s="87">
        <v>40</v>
      </c>
      <c r="O8" s="87">
        <v>21</v>
      </c>
      <c r="P8" s="87">
        <v>10</v>
      </c>
      <c r="Q8" s="87">
        <v>1</v>
      </c>
      <c r="R8" s="87">
        <v>9</v>
      </c>
      <c r="S8" s="87">
        <v>114</v>
      </c>
      <c r="T8" s="87">
        <v>1</v>
      </c>
      <c r="U8" s="87">
        <v>27</v>
      </c>
      <c r="V8" s="87">
        <v>86</v>
      </c>
      <c r="W8" s="87">
        <v>51</v>
      </c>
      <c r="X8" s="87">
        <v>4</v>
      </c>
      <c r="Y8" s="87">
        <v>47</v>
      </c>
      <c r="Z8" s="87">
        <v>11</v>
      </c>
      <c r="AA8" s="87">
        <v>1</v>
      </c>
      <c r="AB8" s="87">
        <v>10</v>
      </c>
    </row>
    <row r="9" spans="1:28" s="88" customFormat="1" ht="24" customHeight="1">
      <c r="A9" s="20" t="s">
        <v>17</v>
      </c>
      <c r="B9" s="87">
        <v>375</v>
      </c>
      <c r="C9" s="87">
        <v>0</v>
      </c>
      <c r="D9" s="87">
        <v>344</v>
      </c>
      <c r="E9" s="87">
        <v>31</v>
      </c>
      <c r="F9" s="87">
        <v>219</v>
      </c>
      <c r="G9" s="87">
        <v>0</v>
      </c>
      <c r="H9" s="87">
        <v>219</v>
      </c>
      <c r="I9" s="87">
        <v>80</v>
      </c>
      <c r="J9" s="87">
        <v>0</v>
      </c>
      <c r="K9" s="87">
        <v>80</v>
      </c>
      <c r="L9" s="87">
        <v>0</v>
      </c>
      <c r="M9" s="87">
        <v>24</v>
      </c>
      <c r="N9" s="87">
        <v>23</v>
      </c>
      <c r="O9" s="87">
        <v>1</v>
      </c>
      <c r="P9" s="87">
        <v>8</v>
      </c>
      <c r="Q9" s="87">
        <v>0</v>
      </c>
      <c r="R9" s="87">
        <v>8</v>
      </c>
      <c r="S9" s="87">
        <v>42</v>
      </c>
      <c r="T9" s="87">
        <v>0</v>
      </c>
      <c r="U9" s="87">
        <v>14</v>
      </c>
      <c r="V9" s="87">
        <v>28</v>
      </c>
      <c r="W9" s="87">
        <v>2</v>
      </c>
      <c r="X9" s="87">
        <v>0</v>
      </c>
      <c r="Y9" s="87">
        <v>2</v>
      </c>
      <c r="Z9" s="87">
        <v>0</v>
      </c>
      <c r="AA9" s="87">
        <v>0</v>
      </c>
      <c r="AB9" s="87">
        <v>0</v>
      </c>
    </row>
    <row r="10" spans="1:28" s="86" customFormat="1" ht="24" customHeight="1">
      <c r="A10" s="19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</row>
    <row r="11" spans="1:28" s="86" customFormat="1" ht="24" customHeight="1">
      <c r="A11" s="19" t="s">
        <v>18</v>
      </c>
      <c r="B11" s="85">
        <v>258</v>
      </c>
      <c r="C11" s="85">
        <v>4</v>
      </c>
      <c r="D11" s="85">
        <v>144</v>
      </c>
      <c r="E11" s="85">
        <v>110</v>
      </c>
      <c r="F11" s="85">
        <v>82</v>
      </c>
      <c r="G11" s="85">
        <v>1</v>
      </c>
      <c r="H11" s="85">
        <v>81</v>
      </c>
      <c r="I11" s="85">
        <v>45</v>
      </c>
      <c r="J11" s="85">
        <v>1</v>
      </c>
      <c r="K11" s="85">
        <v>37</v>
      </c>
      <c r="L11" s="85">
        <v>7</v>
      </c>
      <c r="M11" s="85">
        <v>28</v>
      </c>
      <c r="N11" s="85">
        <v>13</v>
      </c>
      <c r="O11" s="85">
        <v>15</v>
      </c>
      <c r="P11" s="85">
        <v>4</v>
      </c>
      <c r="Q11" s="85">
        <v>1</v>
      </c>
      <c r="R11" s="85">
        <v>3</v>
      </c>
      <c r="S11" s="85">
        <v>56</v>
      </c>
      <c r="T11" s="85">
        <v>1</v>
      </c>
      <c r="U11" s="85">
        <v>7</v>
      </c>
      <c r="V11" s="85">
        <v>48</v>
      </c>
      <c r="W11" s="85">
        <v>35</v>
      </c>
      <c r="X11" s="85">
        <v>2</v>
      </c>
      <c r="Y11" s="85">
        <v>33</v>
      </c>
      <c r="Z11" s="85">
        <v>8</v>
      </c>
      <c r="AA11" s="85">
        <v>1</v>
      </c>
      <c r="AB11" s="85">
        <v>7</v>
      </c>
    </row>
    <row r="12" spans="1:28" s="86" customFormat="1" ht="24" customHeight="1">
      <c r="A12" s="19" t="s">
        <v>19</v>
      </c>
      <c r="B12" s="85">
        <v>51</v>
      </c>
      <c r="C12" s="85">
        <v>0</v>
      </c>
      <c r="D12" s="85">
        <v>41</v>
      </c>
      <c r="E12" s="85">
        <v>10</v>
      </c>
      <c r="F12" s="85">
        <v>20</v>
      </c>
      <c r="G12" s="85">
        <v>0</v>
      </c>
      <c r="H12" s="85">
        <v>20</v>
      </c>
      <c r="I12" s="85">
        <v>10</v>
      </c>
      <c r="J12" s="85">
        <v>0</v>
      </c>
      <c r="K12" s="85">
        <v>10</v>
      </c>
      <c r="L12" s="85">
        <v>0</v>
      </c>
      <c r="M12" s="85">
        <v>6</v>
      </c>
      <c r="N12" s="85">
        <v>4</v>
      </c>
      <c r="O12" s="85">
        <v>2</v>
      </c>
      <c r="P12" s="85">
        <v>1</v>
      </c>
      <c r="Q12" s="85">
        <v>0</v>
      </c>
      <c r="R12" s="85">
        <v>1</v>
      </c>
      <c r="S12" s="85">
        <v>10</v>
      </c>
      <c r="T12" s="85">
        <v>0</v>
      </c>
      <c r="U12" s="85">
        <v>6</v>
      </c>
      <c r="V12" s="85">
        <v>4</v>
      </c>
      <c r="W12" s="85">
        <v>4</v>
      </c>
      <c r="X12" s="85">
        <v>0</v>
      </c>
      <c r="Y12" s="85">
        <v>4</v>
      </c>
      <c r="Z12" s="85">
        <v>0</v>
      </c>
      <c r="AA12" s="85">
        <v>0</v>
      </c>
      <c r="AB12" s="85">
        <v>0</v>
      </c>
    </row>
    <row r="13" spans="1:28" s="86" customFormat="1" ht="24" customHeight="1">
      <c r="A13" s="19" t="s">
        <v>20</v>
      </c>
      <c r="B13" s="85">
        <v>23</v>
      </c>
      <c r="C13" s="85">
        <v>0</v>
      </c>
      <c r="D13" s="85">
        <v>15</v>
      </c>
      <c r="E13" s="85">
        <v>8</v>
      </c>
      <c r="F13" s="85">
        <v>10</v>
      </c>
      <c r="G13" s="85">
        <v>0</v>
      </c>
      <c r="H13" s="85">
        <v>10</v>
      </c>
      <c r="I13" s="85">
        <v>3</v>
      </c>
      <c r="J13" s="85">
        <v>0</v>
      </c>
      <c r="K13" s="85">
        <v>3</v>
      </c>
      <c r="L13" s="85">
        <v>0</v>
      </c>
      <c r="M13" s="85">
        <v>2</v>
      </c>
      <c r="N13" s="85">
        <v>2</v>
      </c>
      <c r="O13" s="85">
        <v>0</v>
      </c>
      <c r="P13" s="85">
        <v>0</v>
      </c>
      <c r="Q13" s="85">
        <v>0</v>
      </c>
      <c r="R13" s="85">
        <v>0</v>
      </c>
      <c r="S13" s="85">
        <v>4</v>
      </c>
      <c r="T13" s="85">
        <v>0</v>
      </c>
      <c r="U13" s="85">
        <v>0</v>
      </c>
      <c r="V13" s="85">
        <v>4</v>
      </c>
      <c r="W13" s="85">
        <v>3</v>
      </c>
      <c r="X13" s="85">
        <v>0</v>
      </c>
      <c r="Y13" s="85">
        <v>3</v>
      </c>
      <c r="Z13" s="85">
        <v>1</v>
      </c>
      <c r="AA13" s="85">
        <v>0</v>
      </c>
      <c r="AB13" s="85">
        <v>1</v>
      </c>
    </row>
    <row r="14" spans="1:28" s="86" customFormat="1" ht="24" customHeight="1">
      <c r="A14" s="19" t="s">
        <v>21</v>
      </c>
      <c r="B14" s="85">
        <v>31</v>
      </c>
      <c r="C14" s="85">
        <v>0</v>
      </c>
      <c r="D14" s="85">
        <v>19</v>
      </c>
      <c r="E14" s="85">
        <v>12</v>
      </c>
      <c r="F14" s="85">
        <v>12</v>
      </c>
      <c r="G14" s="85">
        <v>0</v>
      </c>
      <c r="H14" s="85">
        <v>12</v>
      </c>
      <c r="I14" s="85">
        <v>5</v>
      </c>
      <c r="J14" s="85">
        <v>0</v>
      </c>
      <c r="K14" s="85">
        <v>5</v>
      </c>
      <c r="L14" s="85">
        <v>0</v>
      </c>
      <c r="M14" s="85">
        <v>2</v>
      </c>
      <c r="N14" s="85">
        <v>1</v>
      </c>
      <c r="O14" s="85">
        <v>1</v>
      </c>
      <c r="P14" s="85">
        <v>1</v>
      </c>
      <c r="Q14" s="85">
        <v>0</v>
      </c>
      <c r="R14" s="85">
        <v>1</v>
      </c>
      <c r="S14" s="85">
        <v>10</v>
      </c>
      <c r="T14" s="85">
        <v>0</v>
      </c>
      <c r="U14" s="85">
        <v>0</v>
      </c>
      <c r="V14" s="85">
        <v>10</v>
      </c>
      <c r="W14" s="85">
        <v>1</v>
      </c>
      <c r="X14" s="85">
        <v>0</v>
      </c>
      <c r="Y14" s="85">
        <v>1</v>
      </c>
      <c r="Z14" s="85">
        <v>0</v>
      </c>
      <c r="AA14" s="85">
        <v>0</v>
      </c>
      <c r="AB14" s="85">
        <v>0</v>
      </c>
    </row>
    <row r="15" spans="1:28" s="86" customFormat="1" ht="24" customHeight="1">
      <c r="A15" s="19" t="s">
        <v>22</v>
      </c>
      <c r="B15" s="85">
        <v>25</v>
      </c>
      <c r="C15" s="85">
        <v>0</v>
      </c>
      <c r="D15" s="85">
        <v>21</v>
      </c>
      <c r="E15" s="85">
        <v>4</v>
      </c>
      <c r="F15" s="85">
        <v>11</v>
      </c>
      <c r="G15" s="85">
        <v>0</v>
      </c>
      <c r="H15" s="85">
        <v>11</v>
      </c>
      <c r="I15" s="85">
        <v>8</v>
      </c>
      <c r="J15" s="85">
        <v>0</v>
      </c>
      <c r="K15" s="85">
        <v>8</v>
      </c>
      <c r="L15" s="85">
        <v>0</v>
      </c>
      <c r="M15" s="85">
        <v>2</v>
      </c>
      <c r="N15" s="85">
        <v>2</v>
      </c>
      <c r="O15" s="85">
        <v>0</v>
      </c>
      <c r="P15" s="85">
        <v>0</v>
      </c>
      <c r="Q15" s="85">
        <v>0</v>
      </c>
      <c r="R15" s="85">
        <v>0</v>
      </c>
      <c r="S15" s="85">
        <v>4</v>
      </c>
      <c r="T15" s="85">
        <v>0</v>
      </c>
      <c r="U15" s="85">
        <v>0</v>
      </c>
      <c r="V15" s="85">
        <v>4</v>
      </c>
      <c r="W15" s="85">
        <v>0</v>
      </c>
      <c r="X15" s="85">
        <v>0</v>
      </c>
      <c r="Y15" s="85">
        <v>0</v>
      </c>
      <c r="Z15" s="85">
        <v>0</v>
      </c>
      <c r="AA15" s="85">
        <v>0</v>
      </c>
      <c r="AB15" s="85">
        <v>0</v>
      </c>
    </row>
    <row r="16" spans="1:28" s="86" customFormat="1" ht="24" customHeight="1">
      <c r="A16" s="19" t="s">
        <v>23</v>
      </c>
      <c r="B16" s="85">
        <v>24</v>
      </c>
      <c r="C16" s="85">
        <v>0</v>
      </c>
      <c r="D16" s="85">
        <v>19</v>
      </c>
      <c r="E16" s="85">
        <v>5</v>
      </c>
      <c r="F16" s="85">
        <v>13</v>
      </c>
      <c r="G16" s="85">
        <v>0</v>
      </c>
      <c r="H16" s="85">
        <v>13</v>
      </c>
      <c r="I16" s="85">
        <v>4</v>
      </c>
      <c r="J16" s="85">
        <v>0</v>
      </c>
      <c r="K16" s="85">
        <v>4</v>
      </c>
      <c r="L16" s="85">
        <v>0</v>
      </c>
      <c r="M16" s="85">
        <v>3</v>
      </c>
      <c r="N16" s="85">
        <v>2</v>
      </c>
      <c r="O16" s="85">
        <v>1</v>
      </c>
      <c r="P16" s="85">
        <v>0</v>
      </c>
      <c r="Q16" s="85">
        <v>0</v>
      </c>
      <c r="R16" s="85">
        <v>0</v>
      </c>
      <c r="S16" s="85">
        <v>4</v>
      </c>
      <c r="T16" s="85">
        <v>0</v>
      </c>
      <c r="U16" s="85">
        <v>0</v>
      </c>
      <c r="V16" s="85">
        <v>4</v>
      </c>
      <c r="W16" s="85">
        <v>0</v>
      </c>
      <c r="X16" s="85">
        <v>0</v>
      </c>
      <c r="Y16" s="85">
        <v>0</v>
      </c>
      <c r="Z16" s="85">
        <v>0</v>
      </c>
      <c r="AA16" s="85">
        <v>0</v>
      </c>
      <c r="AB16" s="85">
        <v>0</v>
      </c>
    </row>
    <row r="17" spans="1:28" s="86" customFormat="1" ht="24" customHeight="1">
      <c r="A17" s="19" t="s">
        <v>24</v>
      </c>
      <c r="B17" s="85">
        <v>30</v>
      </c>
      <c r="C17" s="85">
        <v>0</v>
      </c>
      <c r="D17" s="85">
        <v>27</v>
      </c>
      <c r="E17" s="85">
        <v>3</v>
      </c>
      <c r="F17" s="85">
        <v>12</v>
      </c>
      <c r="G17" s="85">
        <v>0</v>
      </c>
      <c r="H17" s="85">
        <v>12</v>
      </c>
      <c r="I17" s="85">
        <v>5</v>
      </c>
      <c r="J17" s="85">
        <v>0</v>
      </c>
      <c r="K17" s="85">
        <v>5</v>
      </c>
      <c r="L17" s="85">
        <v>0</v>
      </c>
      <c r="M17" s="85">
        <v>3</v>
      </c>
      <c r="N17" s="85">
        <v>3</v>
      </c>
      <c r="O17" s="85">
        <v>0</v>
      </c>
      <c r="P17" s="85">
        <v>1</v>
      </c>
      <c r="Q17" s="85">
        <v>0</v>
      </c>
      <c r="R17" s="85">
        <v>1</v>
      </c>
      <c r="S17" s="85">
        <v>6</v>
      </c>
      <c r="T17" s="85">
        <v>0</v>
      </c>
      <c r="U17" s="85">
        <v>5</v>
      </c>
      <c r="V17" s="85">
        <v>1</v>
      </c>
      <c r="W17" s="85">
        <v>2</v>
      </c>
      <c r="X17" s="85">
        <v>1</v>
      </c>
      <c r="Y17" s="85">
        <v>1</v>
      </c>
      <c r="Z17" s="85">
        <v>1</v>
      </c>
      <c r="AA17" s="85">
        <v>0</v>
      </c>
      <c r="AB17" s="85">
        <v>1</v>
      </c>
    </row>
    <row r="18" spans="1:28" s="86" customFormat="1" ht="24" customHeight="1">
      <c r="A18" s="19" t="s">
        <v>25</v>
      </c>
      <c r="B18" s="85">
        <v>38</v>
      </c>
      <c r="C18" s="85">
        <v>0</v>
      </c>
      <c r="D18" s="85">
        <v>34</v>
      </c>
      <c r="E18" s="85">
        <v>4</v>
      </c>
      <c r="F18" s="85">
        <v>22</v>
      </c>
      <c r="G18" s="85">
        <v>0</v>
      </c>
      <c r="H18" s="85">
        <v>22</v>
      </c>
      <c r="I18" s="85">
        <v>6</v>
      </c>
      <c r="J18" s="85">
        <v>0</v>
      </c>
      <c r="K18" s="85">
        <v>6</v>
      </c>
      <c r="L18" s="85">
        <v>0</v>
      </c>
      <c r="M18" s="85">
        <v>4</v>
      </c>
      <c r="N18" s="85">
        <v>3</v>
      </c>
      <c r="O18" s="85">
        <v>1</v>
      </c>
      <c r="P18" s="85">
        <v>0</v>
      </c>
      <c r="Q18" s="85">
        <v>0</v>
      </c>
      <c r="R18" s="85">
        <v>0</v>
      </c>
      <c r="S18" s="85">
        <v>4</v>
      </c>
      <c r="T18" s="85">
        <v>0</v>
      </c>
      <c r="U18" s="85">
        <v>3</v>
      </c>
      <c r="V18" s="85">
        <v>1</v>
      </c>
      <c r="W18" s="85">
        <v>1</v>
      </c>
      <c r="X18" s="85">
        <v>0</v>
      </c>
      <c r="Y18" s="85">
        <v>1</v>
      </c>
      <c r="Z18" s="85">
        <v>1</v>
      </c>
      <c r="AA18" s="85">
        <v>0</v>
      </c>
      <c r="AB18" s="85">
        <v>1</v>
      </c>
    </row>
    <row r="19" spans="1:28" s="86" customFormat="1" ht="24" customHeight="1">
      <c r="A19" s="19" t="s">
        <v>26</v>
      </c>
      <c r="B19" s="85">
        <v>12</v>
      </c>
      <c r="C19" s="85">
        <v>0</v>
      </c>
      <c r="D19" s="85">
        <v>11</v>
      </c>
      <c r="E19" s="85">
        <v>1</v>
      </c>
      <c r="F19" s="85">
        <v>7</v>
      </c>
      <c r="G19" s="85">
        <v>0</v>
      </c>
      <c r="H19" s="85">
        <v>7</v>
      </c>
      <c r="I19" s="85">
        <v>2</v>
      </c>
      <c r="J19" s="85">
        <v>0</v>
      </c>
      <c r="K19" s="85">
        <v>2</v>
      </c>
      <c r="L19" s="85">
        <v>0</v>
      </c>
      <c r="M19" s="85">
        <v>1</v>
      </c>
      <c r="N19" s="85">
        <v>1</v>
      </c>
      <c r="O19" s="85">
        <v>0</v>
      </c>
      <c r="P19" s="85">
        <v>0</v>
      </c>
      <c r="Q19" s="85">
        <v>0</v>
      </c>
      <c r="R19" s="85">
        <v>0</v>
      </c>
      <c r="S19" s="85">
        <v>2</v>
      </c>
      <c r="T19" s="85">
        <v>0</v>
      </c>
      <c r="U19" s="85">
        <v>1</v>
      </c>
      <c r="V19" s="85">
        <v>1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85">
        <v>0</v>
      </c>
    </row>
    <row r="20" spans="1:28" s="86" customFormat="1" ht="24" customHeight="1">
      <c r="A20" s="19" t="s">
        <v>27</v>
      </c>
      <c r="B20" s="85">
        <v>28</v>
      </c>
      <c r="C20" s="85">
        <v>0</v>
      </c>
      <c r="D20" s="85">
        <v>23</v>
      </c>
      <c r="E20" s="85">
        <v>5</v>
      </c>
      <c r="F20" s="85">
        <v>14</v>
      </c>
      <c r="G20" s="85">
        <v>0</v>
      </c>
      <c r="H20" s="85">
        <v>14</v>
      </c>
      <c r="I20" s="85">
        <v>5</v>
      </c>
      <c r="J20" s="85">
        <v>0</v>
      </c>
      <c r="K20" s="85">
        <v>5</v>
      </c>
      <c r="L20" s="85">
        <v>0</v>
      </c>
      <c r="M20" s="85">
        <v>3</v>
      </c>
      <c r="N20" s="85">
        <v>2</v>
      </c>
      <c r="O20" s="85">
        <v>1</v>
      </c>
      <c r="P20" s="85">
        <v>0</v>
      </c>
      <c r="Q20" s="85">
        <v>0</v>
      </c>
      <c r="R20" s="85">
        <v>0</v>
      </c>
      <c r="S20" s="85">
        <v>5</v>
      </c>
      <c r="T20" s="85">
        <v>0</v>
      </c>
      <c r="U20" s="85">
        <v>2</v>
      </c>
      <c r="V20" s="85">
        <v>3</v>
      </c>
      <c r="W20" s="85">
        <v>1</v>
      </c>
      <c r="X20" s="85">
        <v>0</v>
      </c>
      <c r="Y20" s="85">
        <v>1</v>
      </c>
      <c r="Z20" s="85">
        <v>0</v>
      </c>
      <c r="AA20" s="85">
        <v>0</v>
      </c>
      <c r="AB20" s="85">
        <v>0</v>
      </c>
    </row>
    <row r="21" spans="1:28" s="86" customFormat="1" ht="24" customHeight="1">
      <c r="A21" s="19" t="s">
        <v>28</v>
      </c>
      <c r="B21" s="85">
        <v>13</v>
      </c>
      <c r="C21" s="85">
        <v>0</v>
      </c>
      <c r="D21" s="85">
        <v>13</v>
      </c>
      <c r="E21" s="85">
        <v>0</v>
      </c>
      <c r="F21" s="85">
        <v>7</v>
      </c>
      <c r="G21" s="85">
        <v>0</v>
      </c>
      <c r="H21" s="85">
        <v>7</v>
      </c>
      <c r="I21" s="85">
        <v>3</v>
      </c>
      <c r="J21" s="85">
        <v>0</v>
      </c>
      <c r="K21" s="85">
        <v>3</v>
      </c>
      <c r="L21" s="85">
        <v>0</v>
      </c>
      <c r="M21" s="85">
        <v>1</v>
      </c>
      <c r="N21" s="85">
        <v>1</v>
      </c>
      <c r="O21" s="85">
        <v>0</v>
      </c>
      <c r="P21" s="85">
        <v>0</v>
      </c>
      <c r="Q21" s="85">
        <v>0</v>
      </c>
      <c r="R21" s="85">
        <v>0</v>
      </c>
      <c r="S21" s="85">
        <v>2</v>
      </c>
      <c r="T21" s="85">
        <v>0</v>
      </c>
      <c r="U21" s="85">
        <v>2</v>
      </c>
      <c r="V21" s="85">
        <v>0</v>
      </c>
      <c r="W21" s="85">
        <v>0</v>
      </c>
      <c r="X21" s="85">
        <v>0</v>
      </c>
      <c r="Y21" s="85">
        <v>0</v>
      </c>
      <c r="Z21" s="85">
        <v>0</v>
      </c>
      <c r="AA21" s="85">
        <v>0</v>
      </c>
      <c r="AB21" s="85">
        <v>0</v>
      </c>
    </row>
    <row r="22" spans="1:28" s="86" customFormat="1" ht="24" customHeight="1">
      <c r="A22" s="19" t="s">
        <v>29</v>
      </c>
      <c r="B22" s="85">
        <v>29</v>
      </c>
      <c r="C22" s="85">
        <v>0</v>
      </c>
      <c r="D22" s="85">
        <v>29</v>
      </c>
      <c r="E22" s="85">
        <v>0</v>
      </c>
      <c r="F22" s="85">
        <v>17</v>
      </c>
      <c r="G22" s="85">
        <v>0</v>
      </c>
      <c r="H22" s="85">
        <v>17</v>
      </c>
      <c r="I22" s="85">
        <v>9</v>
      </c>
      <c r="J22" s="85">
        <v>0</v>
      </c>
      <c r="K22" s="85">
        <v>9</v>
      </c>
      <c r="L22" s="85">
        <v>0</v>
      </c>
      <c r="M22" s="85">
        <v>2</v>
      </c>
      <c r="N22" s="85">
        <v>2</v>
      </c>
      <c r="O22" s="85">
        <v>0</v>
      </c>
      <c r="P22" s="85">
        <v>0</v>
      </c>
      <c r="Q22" s="85">
        <v>0</v>
      </c>
      <c r="R22" s="85">
        <v>0</v>
      </c>
      <c r="S22" s="85">
        <v>0</v>
      </c>
      <c r="T22" s="85">
        <v>0</v>
      </c>
      <c r="U22" s="85">
        <v>0</v>
      </c>
      <c r="V22" s="85">
        <v>0</v>
      </c>
      <c r="W22" s="85">
        <v>1</v>
      </c>
      <c r="X22" s="85">
        <v>1</v>
      </c>
      <c r="Y22" s="85">
        <v>0</v>
      </c>
      <c r="Z22" s="85">
        <v>0</v>
      </c>
      <c r="AA22" s="85">
        <v>0</v>
      </c>
      <c r="AB22" s="85">
        <v>0</v>
      </c>
    </row>
    <row r="23" spans="1:28" s="86" customFormat="1" ht="24" customHeight="1">
      <c r="A23" s="19" t="s">
        <v>30</v>
      </c>
      <c r="B23" s="85">
        <v>31</v>
      </c>
      <c r="C23" s="85">
        <v>0</v>
      </c>
      <c r="D23" s="85">
        <v>24</v>
      </c>
      <c r="E23" s="85">
        <v>7</v>
      </c>
      <c r="F23" s="85">
        <v>13</v>
      </c>
      <c r="G23" s="85">
        <v>0</v>
      </c>
      <c r="H23" s="85">
        <v>13</v>
      </c>
      <c r="I23" s="85">
        <v>5</v>
      </c>
      <c r="J23" s="85">
        <v>0</v>
      </c>
      <c r="K23" s="85">
        <v>5</v>
      </c>
      <c r="L23" s="85">
        <v>0</v>
      </c>
      <c r="M23" s="85">
        <v>2</v>
      </c>
      <c r="N23" s="85">
        <v>2</v>
      </c>
      <c r="O23" s="85">
        <v>0</v>
      </c>
      <c r="P23" s="85">
        <v>3</v>
      </c>
      <c r="Q23" s="85">
        <v>0</v>
      </c>
      <c r="R23" s="85">
        <v>3</v>
      </c>
      <c r="S23" s="85">
        <v>5</v>
      </c>
      <c r="T23" s="85">
        <v>0</v>
      </c>
      <c r="U23" s="85">
        <v>1</v>
      </c>
      <c r="V23" s="85">
        <v>4</v>
      </c>
      <c r="W23" s="85">
        <v>3</v>
      </c>
      <c r="X23" s="85">
        <v>0</v>
      </c>
      <c r="Y23" s="85">
        <v>3</v>
      </c>
      <c r="Z23" s="85">
        <v>0</v>
      </c>
      <c r="AA23" s="85">
        <v>0</v>
      </c>
      <c r="AB23" s="85">
        <v>0</v>
      </c>
    </row>
    <row r="24" spans="1:28" s="86" customFormat="1" ht="24" customHeight="1">
      <c r="A24" s="19" t="s">
        <v>31</v>
      </c>
      <c r="B24" s="85">
        <v>19</v>
      </c>
      <c r="C24" s="85">
        <v>0</v>
      </c>
      <c r="D24" s="85">
        <v>17</v>
      </c>
      <c r="E24" s="85">
        <v>2</v>
      </c>
      <c r="F24" s="85">
        <v>11</v>
      </c>
      <c r="G24" s="85">
        <v>0</v>
      </c>
      <c r="H24" s="85">
        <v>11</v>
      </c>
      <c r="I24" s="85">
        <v>4</v>
      </c>
      <c r="J24" s="85">
        <v>0</v>
      </c>
      <c r="K24" s="85">
        <v>4</v>
      </c>
      <c r="L24" s="85">
        <v>0</v>
      </c>
      <c r="M24" s="85">
        <v>2</v>
      </c>
      <c r="N24" s="85">
        <v>2</v>
      </c>
      <c r="O24" s="85">
        <v>0</v>
      </c>
      <c r="P24" s="85">
        <v>0</v>
      </c>
      <c r="Q24" s="85">
        <v>0</v>
      </c>
      <c r="R24" s="85">
        <v>0</v>
      </c>
      <c r="S24" s="85">
        <v>2</v>
      </c>
      <c r="T24" s="85">
        <v>0</v>
      </c>
      <c r="U24" s="85">
        <v>0</v>
      </c>
      <c r="V24" s="85">
        <v>2</v>
      </c>
      <c r="W24" s="85">
        <v>0</v>
      </c>
      <c r="X24" s="85">
        <v>0</v>
      </c>
      <c r="Y24" s="85">
        <v>0</v>
      </c>
      <c r="Z24" s="85">
        <v>0</v>
      </c>
      <c r="AA24" s="85">
        <v>0</v>
      </c>
      <c r="AB24" s="85">
        <v>0</v>
      </c>
    </row>
    <row r="25" spans="1:28" s="86" customFormat="1" ht="24" customHeight="1">
      <c r="A25" s="19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</row>
    <row r="26" spans="1:28" s="88" customFormat="1" ht="24" customHeight="1">
      <c r="A26" s="20" t="s">
        <v>32</v>
      </c>
      <c r="B26" s="87">
        <v>13</v>
      </c>
      <c r="C26" s="87">
        <v>0</v>
      </c>
      <c r="D26" s="87">
        <v>12</v>
      </c>
      <c r="E26" s="87">
        <v>1</v>
      </c>
      <c r="F26" s="87">
        <v>7</v>
      </c>
      <c r="G26" s="87">
        <v>0</v>
      </c>
      <c r="H26" s="87">
        <v>7</v>
      </c>
      <c r="I26" s="87">
        <v>4</v>
      </c>
      <c r="J26" s="87">
        <v>0</v>
      </c>
      <c r="K26" s="87">
        <v>4</v>
      </c>
      <c r="L26" s="87">
        <v>0</v>
      </c>
      <c r="M26" s="87">
        <v>0</v>
      </c>
      <c r="N26" s="87">
        <v>0</v>
      </c>
      <c r="O26" s="87">
        <v>0</v>
      </c>
      <c r="P26" s="87">
        <v>0</v>
      </c>
      <c r="Q26" s="87">
        <v>0</v>
      </c>
      <c r="R26" s="87">
        <v>0</v>
      </c>
      <c r="S26" s="87">
        <v>2</v>
      </c>
      <c r="T26" s="87">
        <v>0</v>
      </c>
      <c r="U26" s="87">
        <v>1</v>
      </c>
      <c r="V26" s="87">
        <v>1</v>
      </c>
      <c r="W26" s="87">
        <v>0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</row>
    <row r="27" spans="1:28" s="86" customFormat="1" ht="24" customHeight="1">
      <c r="A27" s="19" t="s">
        <v>33</v>
      </c>
      <c r="B27" s="85">
        <v>5</v>
      </c>
      <c r="C27" s="85">
        <v>0</v>
      </c>
      <c r="D27" s="85">
        <v>5</v>
      </c>
      <c r="E27" s="85">
        <v>0</v>
      </c>
      <c r="F27" s="85">
        <v>3</v>
      </c>
      <c r="G27" s="85">
        <v>0</v>
      </c>
      <c r="H27" s="85">
        <v>3</v>
      </c>
      <c r="I27" s="85">
        <v>1</v>
      </c>
      <c r="J27" s="85">
        <v>0</v>
      </c>
      <c r="K27" s="85">
        <v>1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85">
        <v>1</v>
      </c>
      <c r="T27" s="85">
        <v>0</v>
      </c>
      <c r="U27" s="85">
        <v>1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  <c r="AA27" s="85">
        <v>0</v>
      </c>
      <c r="AB27" s="85">
        <v>0</v>
      </c>
    </row>
    <row r="28" spans="1:28" s="86" customFormat="1" ht="24" customHeight="1">
      <c r="A28" s="19" t="s">
        <v>34</v>
      </c>
      <c r="B28" s="85">
        <v>2</v>
      </c>
      <c r="C28" s="85">
        <v>0</v>
      </c>
      <c r="D28" s="85">
        <v>2</v>
      </c>
      <c r="E28" s="85">
        <v>0</v>
      </c>
      <c r="F28" s="85">
        <v>1</v>
      </c>
      <c r="G28" s="85">
        <v>0</v>
      </c>
      <c r="H28" s="85">
        <v>1</v>
      </c>
      <c r="I28" s="85">
        <v>1</v>
      </c>
      <c r="J28" s="85">
        <v>0</v>
      </c>
      <c r="K28" s="85">
        <v>1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85">
        <v>0</v>
      </c>
    </row>
    <row r="29" spans="1:28" s="86" customFormat="1" ht="24" customHeight="1">
      <c r="A29" s="19" t="s">
        <v>101</v>
      </c>
      <c r="B29" s="85">
        <v>6</v>
      </c>
      <c r="C29" s="85">
        <v>0</v>
      </c>
      <c r="D29" s="85">
        <v>5</v>
      </c>
      <c r="E29" s="85">
        <v>1</v>
      </c>
      <c r="F29" s="85">
        <v>3</v>
      </c>
      <c r="G29" s="85">
        <v>0</v>
      </c>
      <c r="H29" s="85">
        <v>3</v>
      </c>
      <c r="I29" s="85">
        <v>2</v>
      </c>
      <c r="J29" s="85">
        <v>0</v>
      </c>
      <c r="K29" s="85">
        <v>2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85">
        <v>0</v>
      </c>
      <c r="R29" s="85">
        <v>0</v>
      </c>
      <c r="S29" s="85">
        <v>1</v>
      </c>
      <c r="T29" s="85">
        <v>0</v>
      </c>
      <c r="U29" s="85">
        <v>0</v>
      </c>
      <c r="V29" s="85">
        <v>1</v>
      </c>
      <c r="W29" s="85">
        <v>0</v>
      </c>
      <c r="X29" s="85">
        <v>0</v>
      </c>
      <c r="Y29" s="85">
        <v>0</v>
      </c>
      <c r="Z29" s="85">
        <v>0</v>
      </c>
      <c r="AA29" s="85">
        <v>0</v>
      </c>
      <c r="AB29" s="85">
        <v>0</v>
      </c>
    </row>
    <row r="30" spans="1:28" s="86" customFormat="1" ht="24" customHeight="1">
      <c r="A30" s="19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</row>
    <row r="31" spans="1:28" s="88" customFormat="1" ht="24" customHeight="1">
      <c r="A31" s="20" t="s">
        <v>35</v>
      </c>
      <c r="B31" s="87">
        <v>45</v>
      </c>
      <c r="C31" s="87">
        <v>0</v>
      </c>
      <c r="D31" s="87">
        <v>37</v>
      </c>
      <c r="E31" s="87">
        <v>8</v>
      </c>
      <c r="F31" s="87">
        <v>26</v>
      </c>
      <c r="G31" s="87">
        <v>0</v>
      </c>
      <c r="H31" s="87">
        <v>26</v>
      </c>
      <c r="I31" s="87">
        <v>8</v>
      </c>
      <c r="J31" s="87">
        <v>0</v>
      </c>
      <c r="K31" s="87">
        <v>8</v>
      </c>
      <c r="L31" s="87">
        <v>0</v>
      </c>
      <c r="M31" s="87">
        <v>3</v>
      </c>
      <c r="N31" s="87">
        <v>2</v>
      </c>
      <c r="O31" s="87">
        <v>1</v>
      </c>
      <c r="P31" s="87">
        <v>0</v>
      </c>
      <c r="Q31" s="87">
        <v>0</v>
      </c>
      <c r="R31" s="87">
        <v>0</v>
      </c>
      <c r="S31" s="87">
        <v>8</v>
      </c>
      <c r="T31" s="87">
        <v>0</v>
      </c>
      <c r="U31" s="87">
        <v>1</v>
      </c>
      <c r="V31" s="87">
        <v>7</v>
      </c>
      <c r="W31" s="87">
        <v>0</v>
      </c>
      <c r="X31" s="87">
        <v>0</v>
      </c>
      <c r="Y31" s="87">
        <v>0</v>
      </c>
      <c r="Z31" s="87">
        <v>0</v>
      </c>
      <c r="AA31" s="87">
        <v>0</v>
      </c>
      <c r="AB31" s="87">
        <v>0</v>
      </c>
    </row>
    <row r="32" spans="1:28" s="86" customFormat="1" ht="24" customHeight="1">
      <c r="A32" s="19" t="s">
        <v>36</v>
      </c>
      <c r="B32" s="85">
        <v>9</v>
      </c>
      <c r="C32" s="85">
        <v>0</v>
      </c>
      <c r="D32" s="85">
        <v>6</v>
      </c>
      <c r="E32" s="85">
        <v>3</v>
      </c>
      <c r="F32" s="85">
        <v>4</v>
      </c>
      <c r="G32" s="85">
        <v>0</v>
      </c>
      <c r="H32" s="85">
        <v>4</v>
      </c>
      <c r="I32" s="85">
        <v>1</v>
      </c>
      <c r="J32" s="85">
        <v>0</v>
      </c>
      <c r="K32" s="85">
        <v>1</v>
      </c>
      <c r="L32" s="85">
        <v>0</v>
      </c>
      <c r="M32" s="85">
        <v>2</v>
      </c>
      <c r="N32" s="85">
        <v>1</v>
      </c>
      <c r="O32" s="85">
        <v>1</v>
      </c>
      <c r="P32" s="85">
        <v>0</v>
      </c>
      <c r="Q32" s="85">
        <v>0</v>
      </c>
      <c r="R32" s="85">
        <v>0</v>
      </c>
      <c r="S32" s="85">
        <v>2</v>
      </c>
      <c r="T32" s="85">
        <v>0</v>
      </c>
      <c r="U32" s="85">
        <v>0</v>
      </c>
      <c r="V32" s="85">
        <v>2</v>
      </c>
      <c r="W32" s="85">
        <v>0</v>
      </c>
      <c r="X32" s="85">
        <v>0</v>
      </c>
      <c r="Y32" s="85">
        <v>0</v>
      </c>
      <c r="Z32" s="85">
        <v>0</v>
      </c>
      <c r="AA32" s="85">
        <v>0</v>
      </c>
      <c r="AB32" s="85">
        <v>0</v>
      </c>
    </row>
    <row r="33" spans="1:28" s="86" customFormat="1" ht="24" customHeight="1">
      <c r="A33" s="19" t="s">
        <v>37</v>
      </c>
      <c r="B33" s="85">
        <v>2</v>
      </c>
      <c r="C33" s="85">
        <v>0</v>
      </c>
      <c r="D33" s="85">
        <v>1</v>
      </c>
      <c r="E33" s="85">
        <v>1</v>
      </c>
      <c r="F33" s="85">
        <v>1</v>
      </c>
      <c r="G33" s="85">
        <v>0</v>
      </c>
      <c r="H33" s="85">
        <v>1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1</v>
      </c>
      <c r="T33" s="85">
        <v>0</v>
      </c>
      <c r="U33" s="85">
        <v>0</v>
      </c>
      <c r="V33" s="85">
        <v>1</v>
      </c>
      <c r="W33" s="85">
        <v>0</v>
      </c>
      <c r="X33" s="85">
        <v>0</v>
      </c>
      <c r="Y33" s="85">
        <v>0</v>
      </c>
      <c r="Z33" s="85">
        <v>0</v>
      </c>
      <c r="AA33" s="85">
        <v>0</v>
      </c>
      <c r="AB33" s="85">
        <v>0</v>
      </c>
    </row>
    <row r="34" spans="1:28" s="86" customFormat="1" ht="24" customHeight="1">
      <c r="A34" s="19" t="s">
        <v>38</v>
      </c>
      <c r="B34" s="85">
        <v>5</v>
      </c>
      <c r="C34" s="85">
        <v>0</v>
      </c>
      <c r="D34" s="85">
        <v>5</v>
      </c>
      <c r="E34" s="85">
        <v>0</v>
      </c>
      <c r="F34" s="85">
        <v>3</v>
      </c>
      <c r="G34" s="85">
        <v>0</v>
      </c>
      <c r="H34" s="85">
        <v>3</v>
      </c>
      <c r="I34" s="85">
        <v>1</v>
      </c>
      <c r="J34" s="85">
        <v>0</v>
      </c>
      <c r="K34" s="85">
        <v>1</v>
      </c>
      <c r="L34" s="85">
        <v>0</v>
      </c>
      <c r="M34" s="85">
        <v>0</v>
      </c>
      <c r="N34" s="85">
        <v>0</v>
      </c>
      <c r="O34" s="85">
        <v>0</v>
      </c>
      <c r="P34" s="85">
        <v>0</v>
      </c>
      <c r="Q34" s="85">
        <v>0</v>
      </c>
      <c r="R34" s="85">
        <v>0</v>
      </c>
      <c r="S34" s="85">
        <v>1</v>
      </c>
      <c r="T34" s="85">
        <v>0</v>
      </c>
      <c r="U34" s="85">
        <v>1</v>
      </c>
      <c r="V34" s="85">
        <v>0</v>
      </c>
      <c r="W34" s="85">
        <v>0</v>
      </c>
      <c r="X34" s="85">
        <v>0</v>
      </c>
      <c r="Y34" s="85">
        <v>0</v>
      </c>
      <c r="Z34" s="85">
        <v>0</v>
      </c>
      <c r="AA34" s="85">
        <v>0</v>
      </c>
      <c r="AB34" s="85">
        <v>0</v>
      </c>
    </row>
    <row r="35" spans="1:28" s="86" customFormat="1" ht="24" customHeight="1">
      <c r="A35" s="19" t="s">
        <v>39</v>
      </c>
      <c r="B35" s="85">
        <v>3</v>
      </c>
      <c r="C35" s="85">
        <v>0</v>
      </c>
      <c r="D35" s="85">
        <v>3</v>
      </c>
      <c r="E35" s="85">
        <v>0</v>
      </c>
      <c r="F35" s="85">
        <v>2</v>
      </c>
      <c r="G35" s="85">
        <v>0</v>
      </c>
      <c r="H35" s="85">
        <v>2</v>
      </c>
      <c r="I35" s="85">
        <v>1</v>
      </c>
      <c r="J35" s="85">
        <v>0</v>
      </c>
      <c r="K35" s="85">
        <v>1</v>
      </c>
      <c r="L35" s="85">
        <v>0</v>
      </c>
      <c r="M35" s="85">
        <v>0</v>
      </c>
      <c r="N35" s="85">
        <v>0</v>
      </c>
      <c r="O35" s="85">
        <v>0</v>
      </c>
      <c r="P35" s="85">
        <v>0</v>
      </c>
      <c r="Q35" s="85">
        <v>0</v>
      </c>
      <c r="R35" s="85">
        <v>0</v>
      </c>
      <c r="S35" s="85">
        <v>0</v>
      </c>
      <c r="T35" s="85">
        <v>0</v>
      </c>
      <c r="U35" s="85">
        <v>0</v>
      </c>
      <c r="V35" s="85">
        <v>0</v>
      </c>
      <c r="W35" s="85">
        <v>0</v>
      </c>
      <c r="X35" s="85">
        <v>0</v>
      </c>
      <c r="Y35" s="85">
        <v>0</v>
      </c>
      <c r="Z35" s="85">
        <v>0</v>
      </c>
      <c r="AA35" s="85">
        <v>0</v>
      </c>
      <c r="AB35" s="85">
        <v>0</v>
      </c>
    </row>
    <row r="36" spans="1:28" s="86" customFormat="1" ht="24" customHeight="1">
      <c r="A36" s="19" t="s">
        <v>40</v>
      </c>
      <c r="B36" s="85">
        <v>6</v>
      </c>
      <c r="C36" s="85">
        <v>0</v>
      </c>
      <c r="D36" s="85">
        <v>5</v>
      </c>
      <c r="E36" s="85">
        <v>1</v>
      </c>
      <c r="F36" s="85">
        <v>4</v>
      </c>
      <c r="G36" s="85">
        <v>0</v>
      </c>
      <c r="H36" s="85">
        <v>4</v>
      </c>
      <c r="I36" s="85">
        <v>1</v>
      </c>
      <c r="J36" s="85">
        <v>0</v>
      </c>
      <c r="K36" s="85">
        <v>1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0</v>
      </c>
      <c r="R36" s="85">
        <v>0</v>
      </c>
      <c r="S36" s="85">
        <v>1</v>
      </c>
      <c r="T36" s="85">
        <v>0</v>
      </c>
      <c r="U36" s="85">
        <v>0</v>
      </c>
      <c r="V36" s="85">
        <v>1</v>
      </c>
      <c r="W36" s="85">
        <v>0</v>
      </c>
      <c r="X36" s="85">
        <v>0</v>
      </c>
      <c r="Y36" s="85">
        <v>0</v>
      </c>
      <c r="Z36" s="85">
        <v>0</v>
      </c>
      <c r="AA36" s="85">
        <v>0</v>
      </c>
      <c r="AB36" s="85">
        <v>0</v>
      </c>
    </row>
    <row r="37" spans="1:28" s="86" customFormat="1" ht="24" customHeight="1">
      <c r="A37" s="19" t="s">
        <v>41</v>
      </c>
      <c r="B37" s="85">
        <v>5</v>
      </c>
      <c r="C37" s="85">
        <v>0</v>
      </c>
      <c r="D37" s="85">
        <v>5</v>
      </c>
      <c r="E37" s="85">
        <v>0</v>
      </c>
      <c r="F37" s="85">
        <v>4</v>
      </c>
      <c r="G37" s="85">
        <v>0</v>
      </c>
      <c r="H37" s="85">
        <v>4</v>
      </c>
      <c r="I37" s="85">
        <v>1</v>
      </c>
      <c r="J37" s="85">
        <v>0</v>
      </c>
      <c r="K37" s="85">
        <v>1</v>
      </c>
      <c r="L37" s="85">
        <v>0</v>
      </c>
      <c r="M37" s="85">
        <v>0</v>
      </c>
      <c r="N37" s="85">
        <v>0</v>
      </c>
      <c r="O37" s="85">
        <v>0</v>
      </c>
      <c r="P37" s="85">
        <v>0</v>
      </c>
      <c r="Q37" s="85">
        <v>0</v>
      </c>
      <c r="R37" s="85">
        <v>0</v>
      </c>
      <c r="S37" s="85">
        <v>0</v>
      </c>
      <c r="T37" s="85">
        <v>0</v>
      </c>
      <c r="U37" s="85">
        <v>0</v>
      </c>
      <c r="V37" s="85">
        <v>0</v>
      </c>
      <c r="W37" s="85">
        <v>0</v>
      </c>
      <c r="X37" s="85">
        <v>0</v>
      </c>
      <c r="Y37" s="85">
        <v>0</v>
      </c>
      <c r="Z37" s="85">
        <v>0</v>
      </c>
      <c r="AA37" s="85">
        <v>0</v>
      </c>
      <c r="AB37" s="85">
        <v>0</v>
      </c>
    </row>
    <row r="38" spans="1:28" s="86" customFormat="1" ht="24" customHeight="1">
      <c r="A38" s="19" t="s">
        <v>42</v>
      </c>
      <c r="B38" s="85">
        <v>7</v>
      </c>
      <c r="C38" s="85">
        <v>0</v>
      </c>
      <c r="D38" s="85">
        <v>6</v>
      </c>
      <c r="E38" s="85">
        <v>1</v>
      </c>
      <c r="F38" s="85">
        <v>4</v>
      </c>
      <c r="G38" s="85">
        <v>0</v>
      </c>
      <c r="H38" s="85">
        <v>4</v>
      </c>
      <c r="I38" s="85">
        <v>1</v>
      </c>
      <c r="J38" s="85">
        <v>0</v>
      </c>
      <c r="K38" s="85">
        <v>1</v>
      </c>
      <c r="L38" s="85">
        <v>0</v>
      </c>
      <c r="M38" s="85">
        <v>1</v>
      </c>
      <c r="N38" s="85">
        <v>1</v>
      </c>
      <c r="O38" s="85">
        <v>0</v>
      </c>
      <c r="P38" s="85">
        <v>0</v>
      </c>
      <c r="Q38" s="85">
        <v>0</v>
      </c>
      <c r="R38" s="85">
        <v>0</v>
      </c>
      <c r="S38" s="85">
        <v>1</v>
      </c>
      <c r="T38" s="85">
        <v>0</v>
      </c>
      <c r="U38" s="85">
        <v>0</v>
      </c>
      <c r="V38" s="85">
        <v>1</v>
      </c>
      <c r="W38" s="85">
        <v>0</v>
      </c>
      <c r="X38" s="85">
        <v>0</v>
      </c>
      <c r="Y38" s="85">
        <v>0</v>
      </c>
      <c r="Z38" s="85">
        <v>0</v>
      </c>
      <c r="AA38" s="85">
        <v>0</v>
      </c>
      <c r="AB38" s="85">
        <v>0</v>
      </c>
    </row>
    <row r="39" spans="1:28" s="86" customFormat="1" ht="24" customHeight="1">
      <c r="A39" s="19" t="s">
        <v>43</v>
      </c>
      <c r="B39" s="85">
        <v>8</v>
      </c>
      <c r="C39" s="85">
        <v>0</v>
      </c>
      <c r="D39" s="85">
        <v>6</v>
      </c>
      <c r="E39" s="85">
        <v>2</v>
      </c>
      <c r="F39" s="85">
        <v>4</v>
      </c>
      <c r="G39" s="85">
        <v>0</v>
      </c>
      <c r="H39" s="85">
        <v>4</v>
      </c>
      <c r="I39" s="85">
        <v>2</v>
      </c>
      <c r="J39" s="85">
        <v>0</v>
      </c>
      <c r="K39" s="85">
        <v>2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S39" s="85">
        <v>2</v>
      </c>
      <c r="T39" s="85">
        <v>0</v>
      </c>
      <c r="U39" s="85">
        <v>0</v>
      </c>
      <c r="V39" s="85">
        <v>2</v>
      </c>
      <c r="W39" s="85">
        <v>0</v>
      </c>
      <c r="X39" s="85">
        <v>0</v>
      </c>
      <c r="Y39" s="85">
        <v>0</v>
      </c>
      <c r="Z39" s="85">
        <v>0</v>
      </c>
      <c r="AA39" s="85">
        <v>0</v>
      </c>
      <c r="AB39" s="85">
        <v>0</v>
      </c>
    </row>
    <row r="40" spans="1:28" s="86" customFormat="1" ht="24" customHeight="1">
      <c r="A40" s="19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</row>
    <row r="41" spans="1:28" s="88" customFormat="1" ht="24" customHeight="1">
      <c r="A41" s="20" t="s">
        <v>44</v>
      </c>
      <c r="B41" s="87">
        <v>12</v>
      </c>
      <c r="C41" s="87">
        <v>0</v>
      </c>
      <c r="D41" s="87">
        <v>11</v>
      </c>
      <c r="E41" s="87">
        <v>1</v>
      </c>
      <c r="F41" s="87">
        <v>8</v>
      </c>
      <c r="G41" s="87">
        <v>0</v>
      </c>
      <c r="H41" s="87">
        <v>8</v>
      </c>
      <c r="I41" s="87">
        <v>3</v>
      </c>
      <c r="J41" s="87">
        <v>0</v>
      </c>
      <c r="K41" s="87">
        <v>3</v>
      </c>
      <c r="L41" s="87">
        <v>0</v>
      </c>
      <c r="M41" s="87">
        <v>0</v>
      </c>
      <c r="N41" s="87">
        <v>0</v>
      </c>
      <c r="O41" s="87">
        <v>0</v>
      </c>
      <c r="P41" s="87">
        <v>0</v>
      </c>
      <c r="Q41" s="87">
        <v>0</v>
      </c>
      <c r="R41" s="87">
        <v>0</v>
      </c>
      <c r="S41" s="87">
        <v>1</v>
      </c>
      <c r="T41" s="87">
        <v>0</v>
      </c>
      <c r="U41" s="87">
        <v>0</v>
      </c>
      <c r="V41" s="87">
        <v>1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</row>
    <row r="42" spans="1:28" s="86" customFormat="1" ht="24" customHeight="1">
      <c r="A42" s="19" t="s">
        <v>45</v>
      </c>
      <c r="B42" s="85">
        <v>12</v>
      </c>
      <c r="C42" s="85">
        <v>0</v>
      </c>
      <c r="D42" s="85">
        <v>11</v>
      </c>
      <c r="E42" s="85">
        <v>1</v>
      </c>
      <c r="F42" s="85">
        <v>8</v>
      </c>
      <c r="G42" s="85">
        <v>0</v>
      </c>
      <c r="H42" s="85">
        <v>8</v>
      </c>
      <c r="I42" s="85">
        <v>3</v>
      </c>
      <c r="J42" s="85">
        <v>0</v>
      </c>
      <c r="K42" s="85">
        <v>3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R42" s="85">
        <v>0</v>
      </c>
      <c r="S42" s="85">
        <v>1</v>
      </c>
      <c r="T42" s="85">
        <v>0</v>
      </c>
      <c r="U42" s="85">
        <v>0</v>
      </c>
      <c r="V42" s="85">
        <v>1</v>
      </c>
      <c r="W42" s="85">
        <v>0</v>
      </c>
      <c r="X42" s="85">
        <v>0</v>
      </c>
      <c r="Y42" s="85">
        <v>0</v>
      </c>
      <c r="Z42" s="85">
        <v>0</v>
      </c>
      <c r="AA42" s="85">
        <v>0</v>
      </c>
      <c r="AB42" s="85">
        <v>0</v>
      </c>
    </row>
    <row r="43" spans="1:28" s="86" customFormat="1" ht="24" customHeight="1">
      <c r="A43" s="19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</row>
    <row r="44" spans="1:28" s="88" customFormat="1" ht="24" customHeight="1">
      <c r="A44" s="20" t="s">
        <v>46</v>
      </c>
      <c r="B44" s="87">
        <v>43</v>
      </c>
      <c r="C44" s="87">
        <v>0</v>
      </c>
      <c r="D44" s="87">
        <v>35</v>
      </c>
      <c r="E44" s="87">
        <v>8</v>
      </c>
      <c r="F44" s="87">
        <v>19</v>
      </c>
      <c r="G44" s="87">
        <v>0</v>
      </c>
      <c r="H44" s="87">
        <v>19</v>
      </c>
      <c r="I44" s="87">
        <v>8</v>
      </c>
      <c r="J44" s="87">
        <v>0</v>
      </c>
      <c r="K44" s="87">
        <v>8</v>
      </c>
      <c r="L44" s="87">
        <v>0</v>
      </c>
      <c r="M44" s="87">
        <v>2</v>
      </c>
      <c r="N44" s="87">
        <v>2</v>
      </c>
      <c r="O44" s="87">
        <v>0</v>
      </c>
      <c r="P44" s="87">
        <v>4</v>
      </c>
      <c r="Q44" s="87">
        <v>0</v>
      </c>
      <c r="R44" s="87">
        <v>4</v>
      </c>
      <c r="S44" s="87">
        <v>8</v>
      </c>
      <c r="T44" s="87">
        <v>0</v>
      </c>
      <c r="U44" s="87">
        <v>2</v>
      </c>
      <c r="V44" s="87">
        <v>6</v>
      </c>
      <c r="W44" s="87">
        <v>2</v>
      </c>
      <c r="X44" s="87">
        <v>0</v>
      </c>
      <c r="Y44" s="87">
        <v>2</v>
      </c>
      <c r="Z44" s="87">
        <v>0</v>
      </c>
      <c r="AA44" s="87">
        <v>0</v>
      </c>
      <c r="AB44" s="87">
        <v>0</v>
      </c>
    </row>
    <row r="45" spans="1:28" s="86" customFormat="1" ht="24" customHeight="1">
      <c r="A45" s="19" t="s">
        <v>47</v>
      </c>
      <c r="B45" s="85">
        <v>16</v>
      </c>
      <c r="C45" s="85">
        <v>0</v>
      </c>
      <c r="D45" s="85">
        <v>14</v>
      </c>
      <c r="E45" s="85">
        <v>2</v>
      </c>
      <c r="F45" s="85">
        <v>6</v>
      </c>
      <c r="G45" s="85">
        <v>0</v>
      </c>
      <c r="H45" s="85">
        <v>6</v>
      </c>
      <c r="I45" s="85">
        <v>3</v>
      </c>
      <c r="J45" s="85">
        <v>0</v>
      </c>
      <c r="K45" s="85">
        <v>3</v>
      </c>
      <c r="L45" s="85">
        <v>0</v>
      </c>
      <c r="M45" s="85">
        <v>2</v>
      </c>
      <c r="N45" s="85">
        <v>2</v>
      </c>
      <c r="O45" s="85">
        <v>0</v>
      </c>
      <c r="P45" s="85">
        <v>1</v>
      </c>
      <c r="Q45" s="85">
        <v>0</v>
      </c>
      <c r="R45" s="85">
        <v>1</v>
      </c>
      <c r="S45" s="85">
        <v>4</v>
      </c>
      <c r="T45" s="85">
        <v>0</v>
      </c>
      <c r="U45" s="85">
        <v>2</v>
      </c>
      <c r="V45" s="85">
        <v>2</v>
      </c>
      <c r="W45" s="85">
        <v>0</v>
      </c>
      <c r="X45" s="85">
        <v>0</v>
      </c>
      <c r="Y45" s="85">
        <v>0</v>
      </c>
      <c r="Z45" s="85">
        <v>0</v>
      </c>
      <c r="AA45" s="85">
        <v>0</v>
      </c>
      <c r="AB45" s="85">
        <v>0</v>
      </c>
    </row>
    <row r="46" spans="1:28" s="86" customFormat="1" ht="24" customHeight="1">
      <c r="A46" s="19" t="s">
        <v>48</v>
      </c>
      <c r="B46" s="85">
        <v>9</v>
      </c>
      <c r="C46" s="85">
        <v>0</v>
      </c>
      <c r="D46" s="85">
        <v>8</v>
      </c>
      <c r="E46" s="85">
        <v>1</v>
      </c>
      <c r="F46" s="85">
        <v>6</v>
      </c>
      <c r="G46" s="85">
        <v>0</v>
      </c>
      <c r="H46" s="85">
        <v>6</v>
      </c>
      <c r="I46" s="85">
        <v>2</v>
      </c>
      <c r="J46" s="85">
        <v>0</v>
      </c>
      <c r="K46" s="85">
        <v>2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  <c r="S46" s="85">
        <v>1</v>
      </c>
      <c r="T46" s="85">
        <v>0</v>
      </c>
      <c r="U46" s="85">
        <v>0</v>
      </c>
      <c r="V46" s="85">
        <v>1</v>
      </c>
      <c r="W46" s="85">
        <v>0</v>
      </c>
      <c r="X46" s="85">
        <v>0</v>
      </c>
      <c r="Y46" s="85">
        <v>0</v>
      </c>
      <c r="Z46" s="85">
        <v>0</v>
      </c>
      <c r="AA46" s="85">
        <v>0</v>
      </c>
      <c r="AB46" s="85">
        <v>0</v>
      </c>
    </row>
    <row r="47" spans="1:28" s="86" customFormat="1" ht="24" customHeight="1">
      <c r="A47" s="19" t="s">
        <v>49</v>
      </c>
      <c r="B47" s="85">
        <v>5</v>
      </c>
      <c r="C47" s="85">
        <v>0</v>
      </c>
      <c r="D47" s="85">
        <v>4</v>
      </c>
      <c r="E47" s="85">
        <v>1</v>
      </c>
      <c r="F47" s="85">
        <v>3</v>
      </c>
      <c r="G47" s="85">
        <v>0</v>
      </c>
      <c r="H47" s="85">
        <v>3</v>
      </c>
      <c r="I47" s="85">
        <v>1</v>
      </c>
      <c r="J47" s="85">
        <v>0</v>
      </c>
      <c r="K47" s="85">
        <v>1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1</v>
      </c>
      <c r="T47" s="85">
        <v>0</v>
      </c>
      <c r="U47" s="85">
        <v>0</v>
      </c>
      <c r="V47" s="85">
        <v>1</v>
      </c>
      <c r="W47" s="85">
        <v>0</v>
      </c>
      <c r="X47" s="85">
        <v>0</v>
      </c>
      <c r="Y47" s="85">
        <v>0</v>
      </c>
      <c r="Z47" s="85">
        <v>0</v>
      </c>
      <c r="AA47" s="85">
        <v>0</v>
      </c>
      <c r="AB47" s="85">
        <v>0</v>
      </c>
    </row>
    <row r="48" spans="1:28" s="86" customFormat="1" ht="24" customHeight="1" thickBot="1">
      <c r="A48" s="27" t="s">
        <v>50</v>
      </c>
      <c r="B48" s="89">
        <v>13</v>
      </c>
      <c r="C48" s="89">
        <v>0</v>
      </c>
      <c r="D48" s="89">
        <v>9</v>
      </c>
      <c r="E48" s="89">
        <v>4</v>
      </c>
      <c r="F48" s="89">
        <v>4</v>
      </c>
      <c r="G48" s="89">
        <v>0</v>
      </c>
      <c r="H48" s="89">
        <v>4</v>
      </c>
      <c r="I48" s="89">
        <v>2</v>
      </c>
      <c r="J48" s="89">
        <v>0</v>
      </c>
      <c r="K48" s="89">
        <v>2</v>
      </c>
      <c r="L48" s="89">
        <v>0</v>
      </c>
      <c r="M48" s="89">
        <v>0</v>
      </c>
      <c r="N48" s="89">
        <v>0</v>
      </c>
      <c r="O48" s="89">
        <v>0</v>
      </c>
      <c r="P48" s="89">
        <v>3</v>
      </c>
      <c r="Q48" s="89">
        <v>0</v>
      </c>
      <c r="R48" s="89">
        <v>3</v>
      </c>
      <c r="S48" s="89">
        <v>2</v>
      </c>
      <c r="T48" s="89">
        <v>0</v>
      </c>
      <c r="U48" s="89">
        <v>0</v>
      </c>
      <c r="V48" s="89">
        <v>2</v>
      </c>
      <c r="W48" s="89">
        <v>2</v>
      </c>
      <c r="X48" s="89">
        <v>0</v>
      </c>
      <c r="Y48" s="89">
        <v>2</v>
      </c>
      <c r="Z48" s="89">
        <v>0</v>
      </c>
      <c r="AA48" s="89">
        <v>0</v>
      </c>
      <c r="AB48" s="89">
        <v>0</v>
      </c>
    </row>
    <row r="49" spans="1:28" ht="21" customHeight="1" thickBot="1">
      <c r="A49" s="90" t="s">
        <v>124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</row>
    <row r="50" spans="1:28" s="80" customFormat="1" ht="15.75" customHeight="1">
      <c r="A50" s="862" t="s">
        <v>3</v>
      </c>
      <c r="B50" s="859" t="s">
        <v>110</v>
      </c>
      <c r="C50" s="860"/>
      <c r="D50" s="860"/>
      <c r="E50" s="861"/>
      <c r="F50" s="860" t="s">
        <v>111</v>
      </c>
      <c r="G50" s="860"/>
      <c r="H50" s="861"/>
      <c r="I50" s="859" t="s">
        <v>112</v>
      </c>
      <c r="J50" s="860"/>
      <c r="K50" s="860"/>
      <c r="L50" s="861"/>
      <c r="M50" s="859" t="s">
        <v>121</v>
      </c>
      <c r="N50" s="860"/>
      <c r="O50" s="861"/>
      <c r="P50" s="859" t="s">
        <v>113</v>
      </c>
      <c r="Q50" s="860"/>
      <c r="R50" s="861"/>
      <c r="S50" s="859" t="s">
        <v>114</v>
      </c>
      <c r="T50" s="860"/>
      <c r="U50" s="860"/>
      <c r="V50" s="861"/>
      <c r="W50" s="859" t="s">
        <v>115</v>
      </c>
      <c r="X50" s="860"/>
      <c r="Y50" s="861"/>
      <c r="Z50" s="859" t="s">
        <v>116</v>
      </c>
      <c r="AA50" s="860"/>
      <c r="AB50" s="860"/>
    </row>
    <row r="51" spans="1:28" s="80" customFormat="1" ht="15.75" customHeight="1">
      <c r="A51" s="863"/>
      <c r="B51" s="81" t="s">
        <v>117</v>
      </c>
      <c r="C51" s="82" t="s">
        <v>118</v>
      </c>
      <c r="D51" s="81" t="s">
        <v>119</v>
      </c>
      <c r="E51" s="84" t="s">
        <v>120</v>
      </c>
      <c r="F51" s="82" t="s">
        <v>117</v>
      </c>
      <c r="G51" s="83" t="s">
        <v>118</v>
      </c>
      <c r="H51" s="83" t="s">
        <v>119</v>
      </c>
      <c r="I51" s="83" t="s">
        <v>117</v>
      </c>
      <c r="J51" s="83" t="s">
        <v>118</v>
      </c>
      <c r="K51" s="83" t="s">
        <v>119</v>
      </c>
      <c r="L51" s="83" t="s">
        <v>120</v>
      </c>
      <c r="M51" s="83" t="s">
        <v>117</v>
      </c>
      <c r="N51" s="83" t="s">
        <v>119</v>
      </c>
      <c r="O51" s="81" t="s">
        <v>120</v>
      </c>
      <c r="P51" s="83" t="s">
        <v>117</v>
      </c>
      <c r="Q51" s="83" t="s">
        <v>118</v>
      </c>
      <c r="R51" s="83" t="s">
        <v>119</v>
      </c>
      <c r="S51" s="83" t="s">
        <v>117</v>
      </c>
      <c r="T51" s="83" t="s">
        <v>118</v>
      </c>
      <c r="U51" s="83" t="s">
        <v>119</v>
      </c>
      <c r="V51" s="83" t="s">
        <v>120</v>
      </c>
      <c r="W51" s="83" t="s">
        <v>117</v>
      </c>
      <c r="X51" s="83" t="s">
        <v>119</v>
      </c>
      <c r="Y51" s="83" t="s">
        <v>120</v>
      </c>
      <c r="Z51" s="83" t="s">
        <v>117</v>
      </c>
      <c r="AA51" s="83" t="s">
        <v>119</v>
      </c>
      <c r="AB51" s="83" t="s">
        <v>120</v>
      </c>
    </row>
    <row r="52" spans="1:28" s="88" customFormat="1" ht="23.25" customHeight="1">
      <c r="A52" s="20" t="s">
        <v>52</v>
      </c>
      <c r="B52" s="87">
        <v>36</v>
      </c>
      <c r="C52" s="87">
        <v>0</v>
      </c>
      <c r="D52" s="87">
        <v>34</v>
      </c>
      <c r="E52" s="87">
        <v>2</v>
      </c>
      <c r="F52" s="87">
        <v>22</v>
      </c>
      <c r="G52" s="87">
        <v>0</v>
      </c>
      <c r="H52" s="87">
        <v>22</v>
      </c>
      <c r="I52" s="87">
        <v>9</v>
      </c>
      <c r="J52" s="87">
        <v>0</v>
      </c>
      <c r="K52" s="87">
        <v>9</v>
      </c>
      <c r="L52" s="87">
        <v>0</v>
      </c>
      <c r="M52" s="87">
        <v>2</v>
      </c>
      <c r="N52" s="87">
        <v>2</v>
      </c>
      <c r="O52" s="87">
        <v>0</v>
      </c>
      <c r="P52" s="87">
        <v>1</v>
      </c>
      <c r="Q52" s="87">
        <v>0</v>
      </c>
      <c r="R52" s="87">
        <v>1</v>
      </c>
      <c r="S52" s="87">
        <v>2</v>
      </c>
      <c r="T52" s="87">
        <v>0</v>
      </c>
      <c r="U52" s="87">
        <v>0</v>
      </c>
      <c r="V52" s="87">
        <v>2</v>
      </c>
      <c r="W52" s="87">
        <v>0</v>
      </c>
      <c r="X52" s="87">
        <v>0</v>
      </c>
      <c r="Y52" s="87">
        <v>0</v>
      </c>
      <c r="Z52" s="87">
        <v>0</v>
      </c>
      <c r="AA52" s="87">
        <v>0</v>
      </c>
      <c r="AB52" s="87">
        <v>0</v>
      </c>
    </row>
    <row r="53" spans="1:28" s="86" customFormat="1" ht="23.25" customHeight="1">
      <c r="A53" s="19" t="s">
        <v>53</v>
      </c>
      <c r="B53" s="85">
        <v>4</v>
      </c>
      <c r="C53" s="85">
        <v>0</v>
      </c>
      <c r="D53" s="85">
        <v>4</v>
      </c>
      <c r="E53" s="85">
        <v>0</v>
      </c>
      <c r="F53" s="85">
        <v>3</v>
      </c>
      <c r="G53" s="85">
        <v>0</v>
      </c>
      <c r="H53" s="85">
        <v>3</v>
      </c>
      <c r="I53" s="85">
        <v>1</v>
      </c>
      <c r="J53" s="85">
        <v>0</v>
      </c>
      <c r="K53" s="85">
        <v>1</v>
      </c>
      <c r="L53" s="85">
        <v>0</v>
      </c>
      <c r="M53" s="85">
        <v>0</v>
      </c>
      <c r="N53" s="85">
        <v>0</v>
      </c>
      <c r="O53" s="85">
        <v>0</v>
      </c>
      <c r="P53" s="85">
        <v>0</v>
      </c>
      <c r="Q53" s="85">
        <v>0</v>
      </c>
      <c r="R53" s="85">
        <v>0</v>
      </c>
      <c r="S53" s="85">
        <v>0</v>
      </c>
      <c r="T53" s="85">
        <v>0</v>
      </c>
      <c r="U53" s="85">
        <v>0</v>
      </c>
      <c r="V53" s="85">
        <v>0</v>
      </c>
      <c r="W53" s="85">
        <v>0</v>
      </c>
      <c r="X53" s="85">
        <v>0</v>
      </c>
      <c r="Y53" s="85">
        <v>0</v>
      </c>
      <c r="Z53" s="85">
        <v>0</v>
      </c>
      <c r="AA53" s="85">
        <v>0</v>
      </c>
      <c r="AB53" s="85">
        <v>0</v>
      </c>
    </row>
    <row r="54" spans="1:28" s="86" customFormat="1" ht="23.25" customHeight="1">
      <c r="A54" s="19" t="s">
        <v>54</v>
      </c>
      <c r="B54" s="85">
        <v>10</v>
      </c>
      <c r="C54" s="85">
        <v>0</v>
      </c>
      <c r="D54" s="85">
        <v>9</v>
      </c>
      <c r="E54" s="85">
        <v>1</v>
      </c>
      <c r="F54" s="85">
        <v>6</v>
      </c>
      <c r="G54" s="85">
        <v>0</v>
      </c>
      <c r="H54" s="85">
        <v>6</v>
      </c>
      <c r="I54" s="85">
        <v>1</v>
      </c>
      <c r="J54" s="85">
        <v>0</v>
      </c>
      <c r="K54" s="85">
        <v>1</v>
      </c>
      <c r="L54" s="85">
        <v>0</v>
      </c>
      <c r="M54" s="85">
        <v>1</v>
      </c>
      <c r="N54" s="85">
        <v>1</v>
      </c>
      <c r="O54" s="85">
        <v>0</v>
      </c>
      <c r="P54" s="85">
        <v>1</v>
      </c>
      <c r="Q54" s="85">
        <v>0</v>
      </c>
      <c r="R54" s="85">
        <v>1</v>
      </c>
      <c r="S54" s="85">
        <v>1</v>
      </c>
      <c r="T54" s="85">
        <v>0</v>
      </c>
      <c r="U54" s="85">
        <v>0</v>
      </c>
      <c r="V54" s="85">
        <v>1</v>
      </c>
      <c r="W54" s="85">
        <v>0</v>
      </c>
      <c r="X54" s="85">
        <v>0</v>
      </c>
      <c r="Y54" s="85">
        <v>0</v>
      </c>
      <c r="Z54" s="85">
        <v>0</v>
      </c>
      <c r="AA54" s="85">
        <v>0</v>
      </c>
      <c r="AB54" s="85">
        <v>0</v>
      </c>
    </row>
    <row r="55" spans="1:28" s="86" customFormat="1" ht="23.25" customHeight="1">
      <c r="A55" s="19" t="s">
        <v>55</v>
      </c>
      <c r="B55" s="85">
        <v>3</v>
      </c>
      <c r="C55" s="85">
        <v>0</v>
      </c>
      <c r="D55" s="85">
        <v>3</v>
      </c>
      <c r="E55" s="85">
        <v>0</v>
      </c>
      <c r="F55" s="85">
        <v>2</v>
      </c>
      <c r="G55" s="85">
        <v>0</v>
      </c>
      <c r="H55" s="85">
        <v>2</v>
      </c>
      <c r="I55" s="85">
        <v>1</v>
      </c>
      <c r="J55" s="85">
        <v>0</v>
      </c>
      <c r="K55" s="85">
        <v>1</v>
      </c>
      <c r="L55" s="85">
        <v>0</v>
      </c>
      <c r="M55" s="85">
        <v>0</v>
      </c>
      <c r="N55" s="85">
        <v>0</v>
      </c>
      <c r="O55" s="85">
        <v>0</v>
      </c>
      <c r="P55" s="85">
        <v>0</v>
      </c>
      <c r="Q55" s="85">
        <v>0</v>
      </c>
      <c r="R55" s="85">
        <v>0</v>
      </c>
      <c r="S55" s="85">
        <v>0</v>
      </c>
      <c r="T55" s="85">
        <v>0</v>
      </c>
      <c r="U55" s="85">
        <v>0</v>
      </c>
      <c r="V55" s="85">
        <v>0</v>
      </c>
      <c r="W55" s="85">
        <v>0</v>
      </c>
      <c r="X55" s="85">
        <v>0</v>
      </c>
      <c r="Y55" s="85">
        <v>0</v>
      </c>
      <c r="Z55" s="85">
        <v>0</v>
      </c>
      <c r="AA55" s="85">
        <v>0</v>
      </c>
      <c r="AB55" s="85">
        <v>0</v>
      </c>
    </row>
    <row r="56" spans="1:28" s="86" customFormat="1" ht="23.25" customHeight="1">
      <c r="A56" s="19" t="s">
        <v>56</v>
      </c>
      <c r="B56" s="85">
        <v>6</v>
      </c>
      <c r="C56" s="85">
        <v>0</v>
      </c>
      <c r="D56" s="85">
        <v>5</v>
      </c>
      <c r="E56" s="85">
        <v>1</v>
      </c>
      <c r="F56" s="85">
        <v>2</v>
      </c>
      <c r="G56" s="85">
        <v>0</v>
      </c>
      <c r="H56" s="85">
        <v>2</v>
      </c>
      <c r="I56" s="85">
        <v>2</v>
      </c>
      <c r="J56" s="85">
        <v>0</v>
      </c>
      <c r="K56" s="85">
        <v>2</v>
      </c>
      <c r="L56" s="85">
        <v>0</v>
      </c>
      <c r="M56" s="85">
        <v>1</v>
      </c>
      <c r="N56" s="85">
        <v>1</v>
      </c>
      <c r="O56" s="85">
        <v>0</v>
      </c>
      <c r="P56" s="85">
        <v>0</v>
      </c>
      <c r="Q56" s="85">
        <v>0</v>
      </c>
      <c r="R56" s="85">
        <v>0</v>
      </c>
      <c r="S56" s="85">
        <v>1</v>
      </c>
      <c r="T56" s="85">
        <v>0</v>
      </c>
      <c r="U56" s="85">
        <v>0</v>
      </c>
      <c r="V56" s="85">
        <v>1</v>
      </c>
      <c r="W56" s="85">
        <v>0</v>
      </c>
      <c r="X56" s="85">
        <v>0</v>
      </c>
      <c r="Y56" s="85">
        <v>0</v>
      </c>
      <c r="Z56" s="85">
        <v>0</v>
      </c>
      <c r="AA56" s="85">
        <v>0</v>
      </c>
      <c r="AB56" s="85">
        <v>0</v>
      </c>
    </row>
    <row r="57" spans="1:28" s="86" customFormat="1" ht="23.25" customHeight="1">
      <c r="A57" s="19" t="s">
        <v>57</v>
      </c>
      <c r="B57" s="85">
        <v>3</v>
      </c>
      <c r="C57" s="85">
        <v>0</v>
      </c>
      <c r="D57" s="85">
        <v>3</v>
      </c>
      <c r="E57" s="85">
        <v>0</v>
      </c>
      <c r="F57" s="85">
        <v>2</v>
      </c>
      <c r="G57" s="85">
        <v>0</v>
      </c>
      <c r="H57" s="85">
        <v>2</v>
      </c>
      <c r="I57" s="85">
        <v>1</v>
      </c>
      <c r="J57" s="85">
        <v>0</v>
      </c>
      <c r="K57" s="85">
        <v>1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  <c r="Q57" s="85">
        <v>0</v>
      </c>
      <c r="R57" s="85">
        <v>0</v>
      </c>
      <c r="S57" s="85">
        <v>0</v>
      </c>
      <c r="T57" s="85">
        <v>0</v>
      </c>
      <c r="U57" s="85">
        <v>0</v>
      </c>
      <c r="V57" s="85">
        <v>0</v>
      </c>
      <c r="W57" s="85">
        <v>0</v>
      </c>
      <c r="X57" s="85">
        <v>0</v>
      </c>
      <c r="Y57" s="85">
        <v>0</v>
      </c>
      <c r="Z57" s="85">
        <v>0</v>
      </c>
      <c r="AA57" s="85">
        <v>0</v>
      </c>
      <c r="AB57" s="85">
        <v>0</v>
      </c>
    </row>
    <row r="58" spans="1:28" s="86" customFormat="1" ht="23.25" customHeight="1">
      <c r="A58" s="19" t="s">
        <v>102</v>
      </c>
      <c r="B58" s="85">
        <v>10</v>
      </c>
      <c r="C58" s="85">
        <v>0</v>
      </c>
      <c r="D58" s="85">
        <v>10</v>
      </c>
      <c r="E58" s="85">
        <v>0</v>
      </c>
      <c r="F58" s="85">
        <v>7</v>
      </c>
      <c r="G58" s="85">
        <v>0</v>
      </c>
      <c r="H58" s="85">
        <v>7</v>
      </c>
      <c r="I58" s="85">
        <v>3</v>
      </c>
      <c r="J58" s="85">
        <v>0</v>
      </c>
      <c r="K58" s="85">
        <v>3</v>
      </c>
      <c r="L58" s="85">
        <v>0</v>
      </c>
      <c r="M58" s="85">
        <v>0</v>
      </c>
      <c r="N58" s="85">
        <v>0</v>
      </c>
      <c r="O58" s="85">
        <v>0</v>
      </c>
      <c r="P58" s="85">
        <v>0</v>
      </c>
      <c r="Q58" s="85">
        <v>0</v>
      </c>
      <c r="R58" s="85">
        <v>0</v>
      </c>
      <c r="S58" s="85">
        <v>0</v>
      </c>
      <c r="T58" s="85">
        <v>0</v>
      </c>
      <c r="U58" s="85">
        <v>0</v>
      </c>
      <c r="V58" s="85">
        <v>0</v>
      </c>
      <c r="W58" s="85">
        <v>0</v>
      </c>
      <c r="X58" s="85">
        <v>0</v>
      </c>
      <c r="Y58" s="85">
        <v>0</v>
      </c>
      <c r="Z58" s="85">
        <v>0</v>
      </c>
      <c r="AA58" s="85">
        <v>0</v>
      </c>
      <c r="AB58" s="85">
        <v>0</v>
      </c>
    </row>
    <row r="59" spans="1:28" s="86" customFormat="1" ht="23.25" customHeight="1">
      <c r="A59" s="19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</row>
    <row r="60" spans="1:28" s="88" customFormat="1" ht="23.25" customHeight="1">
      <c r="A60" s="20" t="s">
        <v>58</v>
      </c>
      <c r="B60" s="87">
        <v>55</v>
      </c>
      <c r="C60" s="87">
        <v>0</v>
      </c>
      <c r="D60" s="87">
        <v>52</v>
      </c>
      <c r="E60" s="87">
        <v>3</v>
      </c>
      <c r="F60" s="87">
        <v>32</v>
      </c>
      <c r="G60" s="87">
        <v>0</v>
      </c>
      <c r="H60" s="87">
        <v>32</v>
      </c>
      <c r="I60" s="87">
        <v>10</v>
      </c>
      <c r="J60" s="87">
        <v>0</v>
      </c>
      <c r="K60" s="87">
        <v>10</v>
      </c>
      <c r="L60" s="87">
        <v>0</v>
      </c>
      <c r="M60" s="87">
        <v>4</v>
      </c>
      <c r="N60" s="87">
        <v>4</v>
      </c>
      <c r="O60" s="87">
        <v>0</v>
      </c>
      <c r="P60" s="87">
        <v>0</v>
      </c>
      <c r="Q60" s="87">
        <v>0</v>
      </c>
      <c r="R60" s="87">
        <v>0</v>
      </c>
      <c r="S60" s="87">
        <v>9</v>
      </c>
      <c r="T60" s="87">
        <v>0</v>
      </c>
      <c r="U60" s="87">
        <v>6</v>
      </c>
      <c r="V60" s="87">
        <v>3</v>
      </c>
      <c r="W60" s="87">
        <v>0</v>
      </c>
      <c r="X60" s="87">
        <v>0</v>
      </c>
      <c r="Y60" s="87">
        <v>0</v>
      </c>
      <c r="Z60" s="87">
        <v>0</v>
      </c>
      <c r="AA60" s="87">
        <v>0</v>
      </c>
      <c r="AB60" s="87">
        <v>0</v>
      </c>
    </row>
    <row r="61" spans="1:28" s="86" customFormat="1" ht="23.25" customHeight="1">
      <c r="A61" s="19" t="s">
        <v>59</v>
      </c>
      <c r="B61" s="85">
        <v>13</v>
      </c>
      <c r="C61" s="85">
        <v>0</v>
      </c>
      <c r="D61" s="85">
        <v>12</v>
      </c>
      <c r="E61" s="85">
        <v>1</v>
      </c>
      <c r="F61" s="85">
        <v>8</v>
      </c>
      <c r="G61" s="85">
        <v>0</v>
      </c>
      <c r="H61" s="85">
        <v>8</v>
      </c>
      <c r="I61" s="85">
        <v>2</v>
      </c>
      <c r="J61" s="85">
        <v>0</v>
      </c>
      <c r="K61" s="85">
        <v>2</v>
      </c>
      <c r="L61" s="85">
        <v>0</v>
      </c>
      <c r="M61" s="85">
        <v>1</v>
      </c>
      <c r="N61" s="85">
        <v>1</v>
      </c>
      <c r="O61" s="85">
        <v>0</v>
      </c>
      <c r="P61" s="85">
        <v>0</v>
      </c>
      <c r="Q61" s="85">
        <v>0</v>
      </c>
      <c r="R61" s="85">
        <v>0</v>
      </c>
      <c r="S61" s="85">
        <v>2</v>
      </c>
      <c r="T61" s="85">
        <v>0</v>
      </c>
      <c r="U61" s="85">
        <v>1</v>
      </c>
      <c r="V61" s="85">
        <v>1</v>
      </c>
      <c r="W61" s="85">
        <v>0</v>
      </c>
      <c r="X61" s="85">
        <v>0</v>
      </c>
      <c r="Y61" s="85">
        <v>0</v>
      </c>
      <c r="Z61" s="85">
        <v>0</v>
      </c>
      <c r="AA61" s="85">
        <v>0</v>
      </c>
      <c r="AB61" s="85">
        <v>0</v>
      </c>
    </row>
    <row r="62" spans="1:28" s="86" customFormat="1" ht="23.25" customHeight="1">
      <c r="A62" s="19" t="s">
        <v>60</v>
      </c>
      <c r="B62" s="85">
        <v>5</v>
      </c>
      <c r="C62" s="85">
        <v>0</v>
      </c>
      <c r="D62" s="85">
        <v>5</v>
      </c>
      <c r="E62" s="85">
        <v>0</v>
      </c>
      <c r="F62" s="85">
        <v>2</v>
      </c>
      <c r="G62" s="85">
        <v>0</v>
      </c>
      <c r="H62" s="85">
        <v>2</v>
      </c>
      <c r="I62" s="85">
        <v>1</v>
      </c>
      <c r="J62" s="85">
        <v>0</v>
      </c>
      <c r="K62" s="85">
        <v>1</v>
      </c>
      <c r="L62" s="85">
        <v>0</v>
      </c>
      <c r="M62" s="85">
        <v>0</v>
      </c>
      <c r="N62" s="85">
        <v>0</v>
      </c>
      <c r="O62" s="85">
        <v>0</v>
      </c>
      <c r="P62" s="85">
        <v>0</v>
      </c>
      <c r="Q62" s="85">
        <v>0</v>
      </c>
      <c r="R62" s="85">
        <v>0</v>
      </c>
      <c r="S62" s="85">
        <v>2</v>
      </c>
      <c r="T62" s="85">
        <v>0</v>
      </c>
      <c r="U62" s="85">
        <v>2</v>
      </c>
      <c r="V62" s="85">
        <v>0</v>
      </c>
      <c r="W62" s="85">
        <v>0</v>
      </c>
      <c r="X62" s="85">
        <v>0</v>
      </c>
      <c r="Y62" s="85">
        <v>0</v>
      </c>
      <c r="Z62" s="85">
        <v>0</v>
      </c>
      <c r="AA62" s="85">
        <v>0</v>
      </c>
      <c r="AB62" s="85">
        <v>0</v>
      </c>
    </row>
    <row r="63" spans="1:28" s="86" customFormat="1" ht="23.25" customHeight="1">
      <c r="A63" s="19" t="s">
        <v>61</v>
      </c>
      <c r="B63" s="85">
        <v>12</v>
      </c>
      <c r="C63" s="85">
        <v>0</v>
      </c>
      <c r="D63" s="85">
        <v>11</v>
      </c>
      <c r="E63" s="85">
        <v>1</v>
      </c>
      <c r="F63" s="85">
        <v>6</v>
      </c>
      <c r="G63" s="85">
        <v>0</v>
      </c>
      <c r="H63" s="85">
        <v>6</v>
      </c>
      <c r="I63" s="85">
        <v>3</v>
      </c>
      <c r="J63" s="85">
        <v>0</v>
      </c>
      <c r="K63" s="85">
        <v>3</v>
      </c>
      <c r="L63" s="85">
        <v>0</v>
      </c>
      <c r="M63" s="85">
        <v>0</v>
      </c>
      <c r="N63" s="85">
        <v>0</v>
      </c>
      <c r="O63" s="85">
        <v>0</v>
      </c>
      <c r="P63" s="85">
        <v>0</v>
      </c>
      <c r="Q63" s="85">
        <v>0</v>
      </c>
      <c r="R63" s="85">
        <v>0</v>
      </c>
      <c r="S63" s="85">
        <v>3</v>
      </c>
      <c r="T63" s="85">
        <v>0</v>
      </c>
      <c r="U63" s="85">
        <v>2</v>
      </c>
      <c r="V63" s="85">
        <v>1</v>
      </c>
      <c r="W63" s="85">
        <v>0</v>
      </c>
      <c r="X63" s="85">
        <v>0</v>
      </c>
      <c r="Y63" s="85">
        <v>0</v>
      </c>
      <c r="Z63" s="85">
        <v>0</v>
      </c>
      <c r="AA63" s="85">
        <v>0</v>
      </c>
      <c r="AB63" s="85">
        <v>0</v>
      </c>
    </row>
    <row r="64" spans="1:28" s="86" customFormat="1" ht="23.25" customHeight="1">
      <c r="A64" s="19" t="s">
        <v>62</v>
      </c>
      <c r="B64" s="85">
        <v>8</v>
      </c>
      <c r="C64" s="85">
        <v>0</v>
      </c>
      <c r="D64" s="85">
        <v>8</v>
      </c>
      <c r="E64" s="85">
        <v>0</v>
      </c>
      <c r="F64" s="85">
        <v>5</v>
      </c>
      <c r="G64" s="85">
        <v>0</v>
      </c>
      <c r="H64" s="85">
        <v>5</v>
      </c>
      <c r="I64" s="85">
        <v>1</v>
      </c>
      <c r="J64" s="85">
        <v>0</v>
      </c>
      <c r="K64" s="85">
        <v>1</v>
      </c>
      <c r="L64" s="85">
        <v>0</v>
      </c>
      <c r="M64" s="85">
        <v>1</v>
      </c>
      <c r="N64" s="85">
        <v>1</v>
      </c>
      <c r="O64" s="85">
        <v>0</v>
      </c>
      <c r="P64" s="85">
        <v>0</v>
      </c>
      <c r="Q64" s="85">
        <v>0</v>
      </c>
      <c r="R64" s="85">
        <v>0</v>
      </c>
      <c r="S64" s="85">
        <v>1</v>
      </c>
      <c r="T64" s="85">
        <v>0</v>
      </c>
      <c r="U64" s="85">
        <v>1</v>
      </c>
      <c r="V64" s="85">
        <v>0</v>
      </c>
      <c r="W64" s="85">
        <v>0</v>
      </c>
      <c r="X64" s="85">
        <v>0</v>
      </c>
      <c r="Y64" s="85">
        <v>0</v>
      </c>
      <c r="Z64" s="85">
        <v>0</v>
      </c>
      <c r="AA64" s="85">
        <v>0</v>
      </c>
      <c r="AB64" s="85">
        <v>0</v>
      </c>
    </row>
    <row r="65" spans="1:28" s="86" customFormat="1" ht="23.25" customHeight="1">
      <c r="A65" s="19" t="s">
        <v>103</v>
      </c>
      <c r="B65" s="85">
        <v>17</v>
      </c>
      <c r="C65" s="85">
        <v>0</v>
      </c>
      <c r="D65" s="85">
        <v>16</v>
      </c>
      <c r="E65" s="85">
        <v>1</v>
      </c>
      <c r="F65" s="85">
        <v>11</v>
      </c>
      <c r="G65" s="85">
        <v>0</v>
      </c>
      <c r="H65" s="85">
        <v>11</v>
      </c>
      <c r="I65" s="85">
        <v>3</v>
      </c>
      <c r="J65" s="85">
        <v>0</v>
      </c>
      <c r="K65" s="85">
        <v>3</v>
      </c>
      <c r="L65" s="85">
        <v>0</v>
      </c>
      <c r="M65" s="85">
        <v>2</v>
      </c>
      <c r="N65" s="85">
        <v>2</v>
      </c>
      <c r="O65" s="85">
        <v>0</v>
      </c>
      <c r="P65" s="85">
        <v>0</v>
      </c>
      <c r="Q65" s="85">
        <v>0</v>
      </c>
      <c r="R65" s="85">
        <v>0</v>
      </c>
      <c r="S65" s="85">
        <v>1</v>
      </c>
      <c r="T65" s="85">
        <v>0</v>
      </c>
      <c r="U65" s="85">
        <v>0</v>
      </c>
      <c r="V65" s="85">
        <v>1</v>
      </c>
      <c r="W65" s="85">
        <v>0</v>
      </c>
      <c r="X65" s="85">
        <v>0</v>
      </c>
      <c r="Y65" s="85">
        <v>0</v>
      </c>
      <c r="Z65" s="85">
        <v>0</v>
      </c>
      <c r="AA65" s="85">
        <v>0</v>
      </c>
      <c r="AB65" s="85">
        <v>0</v>
      </c>
    </row>
    <row r="66" spans="1:28" s="86" customFormat="1" ht="23.25" customHeight="1">
      <c r="A66" s="19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</row>
    <row r="67" spans="1:28" s="88" customFormat="1" ht="23.25" customHeight="1">
      <c r="A67" s="20" t="s">
        <v>63</v>
      </c>
      <c r="B67" s="87">
        <v>36</v>
      </c>
      <c r="C67" s="87">
        <v>0</v>
      </c>
      <c r="D67" s="87">
        <v>32</v>
      </c>
      <c r="E67" s="87">
        <v>4</v>
      </c>
      <c r="F67" s="87">
        <v>21</v>
      </c>
      <c r="G67" s="87">
        <v>0</v>
      </c>
      <c r="H67" s="87">
        <v>21</v>
      </c>
      <c r="I67" s="87">
        <v>7</v>
      </c>
      <c r="J67" s="87">
        <v>0</v>
      </c>
      <c r="K67" s="87">
        <v>7</v>
      </c>
      <c r="L67" s="87">
        <v>0</v>
      </c>
      <c r="M67" s="87">
        <v>3</v>
      </c>
      <c r="N67" s="87">
        <v>3</v>
      </c>
      <c r="O67" s="87">
        <v>0</v>
      </c>
      <c r="P67" s="87">
        <v>0</v>
      </c>
      <c r="Q67" s="87">
        <v>0</v>
      </c>
      <c r="R67" s="87">
        <v>0</v>
      </c>
      <c r="S67" s="87">
        <v>5</v>
      </c>
      <c r="T67" s="87">
        <v>0</v>
      </c>
      <c r="U67" s="87">
        <v>1</v>
      </c>
      <c r="V67" s="87">
        <v>4</v>
      </c>
      <c r="W67" s="87">
        <v>0</v>
      </c>
      <c r="X67" s="87">
        <v>0</v>
      </c>
      <c r="Y67" s="87">
        <v>0</v>
      </c>
      <c r="Z67" s="87">
        <v>0</v>
      </c>
      <c r="AA67" s="87">
        <v>0</v>
      </c>
      <c r="AB67" s="87">
        <v>0</v>
      </c>
    </row>
    <row r="68" spans="1:28" s="86" customFormat="1" ht="23.25" customHeight="1">
      <c r="A68" s="19" t="s">
        <v>64</v>
      </c>
      <c r="B68" s="85">
        <v>3</v>
      </c>
      <c r="C68" s="85">
        <v>0</v>
      </c>
      <c r="D68" s="85">
        <v>3</v>
      </c>
      <c r="E68" s="85">
        <v>0</v>
      </c>
      <c r="F68" s="85">
        <v>2</v>
      </c>
      <c r="G68" s="85">
        <v>0</v>
      </c>
      <c r="H68" s="85">
        <v>2</v>
      </c>
      <c r="I68" s="85">
        <v>1</v>
      </c>
      <c r="J68" s="85">
        <v>0</v>
      </c>
      <c r="K68" s="85">
        <v>1</v>
      </c>
      <c r="L68" s="85">
        <v>0</v>
      </c>
      <c r="M68" s="85">
        <v>0</v>
      </c>
      <c r="N68" s="85">
        <v>0</v>
      </c>
      <c r="O68" s="85">
        <v>0</v>
      </c>
      <c r="P68" s="85">
        <v>0</v>
      </c>
      <c r="Q68" s="85">
        <v>0</v>
      </c>
      <c r="R68" s="85">
        <v>0</v>
      </c>
      <c r="S68" s="85">
        <v>0</v>
      </c>
      <c r="T68" s="85">
        <v>0</v>
      </c>
      <c r="U68" s="85">
        <v>0</v>
      </c>
      <c r="V68" s="85">
        <v>0</v>
      </c>
      <c r="W68" s="85">
        <v>0</v>
      </c>
      <c r="X68" s="85">
        <v>0</v>
      </c>
      <c r="Y68" s="85">
        <v>0</v>
      </c>
      <c r="Z68" s="85">
        <v>0</v>
      </c>
      <c r="AA68" s="85">
        <v>0</v>
      </c>
      <c r="AB68" s="85">
        <v>0</v>
      </c>
    </row>
    <row r="69" spans="1:28" s="86" customFormat="1" ht="23.25" customHeight="1">
      <c r="A69" s="19" t="s">
        <v>65</v>
      </c>
      <c r="B69" s="85">
        <v>3</v>
      </c>
      <c r="C69" s="85">
        <v>0</v>
      </c>
      <c r="D69" s="85">
        <v>3</v>
      </c>
      <c r="E69" s="85">
        <v>0</v>
      </c>
      <c r="F69" s="85">
        <v>1</v>
      </c>
      <c r="G69" s="85">
        <v>0</v>
      </c>
      <c r="H69" s="85">
        <v>1</v>
      </c>
      <c r="I69" s="85">
        <v>1</v>
      </c>
      <c r="J69" s="85">
        <v>0</v>
      </c>
      <c r="K69" s="85">
        <v>1</v>
      </c>
      <c r="L69" s="85">
        <v>0</v>
      </c>
      <c r="M69" s="85">
        <v>0</v>
      </c>
      <c r="N69" s="85">
        <v>0</v>
      </c>
      <c r="O69" s="85">
        <v>0</v>
      </c>
      <c r="P69" s="85">
        <v>0</v>
      </c>
      <c r="Q69" s="85">
        <v>0</v>
      </c>
      <c r="R69" s="85">
        <v>0</v>
      </c>
      <c r="S69" s="85">
        <v>1</v>
      </c>
      <c r="T69" s="85">
        <v>0</v>
      </c>
      <c r="U69" s="85">
        <v>1</v>
      </c>
      <c r="V69" s="85">
        <v>0</v>
      </c>
      <c r="W69" s="85">
        <v>0</v>
      </c>
      <c r="X69" s="85">
        <v>0</v>
      </c>
      <c r="Y69" s="85">
        <v>0</v>
      </c>
      <c r="Z69" s="85">
        <v>0</v>
      </c>
      <c r="AA69" s="85">
        <v>0</v>
      </c>
      <c r="AB69" s="85">
        <v>0</v>
      </c>
    </row>
    <row r="70" spans="1:28" s="86" customFormat="1" ht="23.25" customHeight="1">
      <c r="A70" s="19" t="s">
        <v>66</v>
      </c>
      <c r="B70" s="85">
        <v>8</v>
      </c>
      <c r="C70" s="85">
        <v>0</v>
      </c>
      <c r="D70" s="85">
        <v>7</v>
      </c>
      <c r="E70" s="85">
        <v>1</v>
      </c>
      <c r="F70" s="85">
        <v>4</v>
      </c>
      <c r="G70" s="85">
        <v>0</v>
      </c>
      <c r="H70" s="85">
        <v>4</v>
      </c>
      <c r="I70" s="85">
        <v>1</v>
      </c>
      <c r="J70" s="85">
        <v>0</v>
      </c>
      <c r="K70" s="85">
        <v>1</v>
      </c>
      <c r="L70" s="85">
        <v>0</v>
      </c>
      <c r="M70" s="85">
        <v>2</v>
      </c>
      <c r="N70" s="85">
        <v>2</v>
      </c>
      <c r="O70" s="85">
        <v>0</v>
      </c>
      <c r="P70" s="85">
        <v>0</v>
      </c>
      <c r="Q70" s="85">
        <v>0</v>
      </c>
      <c r="R70" s="85">
        <v>0</v>
      </c>
      <c r="S70" s="85">
        <v>1</v>
      </c>
      <c r="T70" s="85">
        <v>0</v>
      </c>
      <c r="U70" s="85">
        <v>0</v>
      </c>
      <c r="V70" s="85">
        <v>1</v>
      </c>
      <c r="W70" s="85">
        <v>0</v>
      </c>
      <c r="X70" s="85">
        <v>0</v>
      </c>
      <c r="Y70" s="85">
        <v>0</v>
      </c>
      <c r="Z70" s="85">
        <v>0</v>
      </c>
      <c r="AA70" s="85">
        <v>0</v>
      </c>
      <c r="AB70" s="85">
        <v>0</v>
      </c>
    </row>
    <row r="71" spans="1:28" s="86" customFormat="1" ht="23.25" customHeight="1">
      <c r="A71" s="19" t="s">
        <v>67</v>
      </c>
      <c r="B71" s="85">
        <v>5</v>
      </c>
      <c r="C71" s="85">
        <v>0</v>
      </c>
      <c r="D71" s="85">
        <v>3</v>
      </c>
      <c r="E71" s="85">
        <v>2</v>
      </c>
      <c r="F71" s="85">
        <v>2</v>
      </c>
      <c r="G71" s="85">
        <v>0</v>
      </c>
      <c r="H71" s="85">
        <v>2</v>
      </c>
      <c r="I71" s="85">
        <v>1</v>
      </c>
      <c r="J71" s="85">
        <v>0</v>
      </c>
      <c r="K71" s="85">
        <v>1</v>
      </c>
      <c r="L71" s="85">
        <v>0</v>
      </c>
      <c r="M71" s="85">
        <v>0</v>
      </c>
      <c r="N71" s="85">
        <v>0</v>
      </c>
      <c r="O71" s="85">
        <v>0</v>
      </c>
      <c r="P71" s="85">
        <v>0</v>
      </c>
      <c r="Q71" s="85">
        <v>0</v>
      </c>
      <c r="R71" s="85">
        <v>0</v>
      </c>
      <c r="S71" s="85">
        <v>2</v>
      </c>
      <c r="T71" s="85">
        <v>0</v>
      </c>
      <c r="U71" s="85">
        <v>0</v>
      </c>
      <c r="V71" s="85">
        <v>2</v>
      </c>
      <c r="W71" s="85">
        <v>0</v>
      </c>
      <c r="X71" s="85">
        <v>0</v>
      </c>
      <c r="Y71" s="85">
        <v>0</v>
      </c>
      <c r="Z71" s="85">
        <v>0</v>
      </c>
      <c r="AA71" s="85">
        <v>0</v>
      </c>
      <c r="AB71" s="85">
        <v>0</v>
      </c>
    </row>
    <row r="72" spans="1:28" s="86" customFormat="1" ht="23.25" customHeight="1">
      <c r="A72" s="19" t="s">
        <v>68</v>
      </c>
      <c r="B72" s="85">
        <v>3</v>
      </c>
      <c r="C72" s="85">
        <v>0</v>
      </c>
      <c r="D72" s="85">
        <v>2</v>
      </c>
      <c r="E72" s="85">
        <v>1</v>
      </c>
      <c r="F72" s="85">
        <v>1</v>
      </c>
      <c r="G72" s="85">
        <v>0</v>
      </c>
      <c r="H72" s="85">
        <v>1</v>
      </c>
      <c r="I72" s="85">
        <v>1</v>
      </c>
      <c r="J72" s="85">
        <v>0</v>
      </c>
      <c r="K72" s="85">
        <v>1</v>
      </c>
      <c r="L72" s="85">
        <v>0</v>
      </c>
      <c r="M72" s="85">
        <v>0</v>
      </c>
      <c r="N72" s="85">
        <v>0</v>
      </c>
      <c r="O72" s="85">
        <v>0</v>
      </c>
      <c r="P72" s="85">
        <v>0</v>
      </c>
      <c r="Q72" s="85">
        <v>0</v>
      </c>
      <c r="R72" s="85">
        <v>0</v>
      </c>
      <c r="S72" s="85">
        <v>1</v>
      </c>
      <c r="T72" s="85">
        <v>0</v>
      </c>
      <c r="U72" s="85">
        <v>0</v>
      </c>
      <c r="V72" s="85">
        <v>1</v>
      </c>
      <c r="W72" s="85">
        <v>0</v>
      </c>
      <c r="X72" s="85">
        <v>0</v>
      </c>
      <c r="Y72" s="85">
        <v>0</v>
      </c>
      <c r="Z72" s="85">
        <v>0</v>
      </c>
      <c r="AA72" s="85">
        <v>0</v>
      </c>
      <c r="AB72" s="85">
        <v>0</v>
      </c>
    </row>
    <row r="73" spans="1:28" s="86" customFormat="1" ht="23.25" customHeight="1">
      <c r="A73" s="19" t="s">
        <v>69</v>
      </c>
      <c r="B73" s="85">
        <v>5</v>
      </c>
      <c r="C73" s="85">
        <v>0</v>
      </c>
      <c r="D73" s="85">
        <v>5</v>
      </c>
      <c r="E73" s="85">
        <v>0</v>
      </c>
      <c r="F73" s="85">
        <v>4</v>
      </c>
      <c r="G73" s="85">
        <v>0</v>
      </c>
      <c r="H73" s="85">
        <v>4</v>
      </c>
      <c r="I73" s="85">
        <v>1</v>
      </c>
      <c r="J73" s="85">
        <v>0</v>
      </c>
      <c r="K73" s="85">
        <v>1</v>
      </c>
      <c r="L73" s="85">
        <v>0</v>
      </c>
      <c r="M73" s="85">
        <v>0</v>
      </c>
      <c r="N73" s="85">
        <v>0</v>
      </c>
      <c r="O73" s="85">
        <v>0</v>
      </c>
      <c r="P73" s="85">
        <v>0</v>
      </c>
      <c r="Q73" s="85">
        <v>0</v>
      </c>
      <c r="R73" s="85">
        <v>0</v>
      </c>
      <c r="S73" s="85">
        <v>0</v>
      </c>
      <c r="T73" s="85">
        <v>0</v>
      </c>
      <c r="U73" s="85">
        <v>0</v>
      </c>
      <c r="V73" s="85">
        <v>0</v>
      </c>
      <c r="W73" s="85">
        <v>0</v>
      </c>
      <c r="X73" s="85">
        <v>0</v>
      </c>
      <c r="Y73" s="85">
        <v>0</v>
      </c>
      <c r="Z73" s="85">
        <v>0</v>
      </c>
      <c r="AA73" s="85">
        <v>0</v>
      </c>
      <c r="AB73" s="85">
        <v>0</v>
      </c>
    </row>
    <row r="74" spans="1:28" s="86" customFormat="1" ht="23.25" customHeight="1">
      <c r="A74" s="19" t="s">
        <v>70</v>
      </c>
      <c r="B74" s="85">
        <v>9</v>
      </c>
      <c r="C74" s="85">
        <v>0</v>
      </c>
      <c r="D74" s="85">
        <v>9</v>
      </c>
      <c r="E74" s="85">
        <v>0</v>
      </c>
      <c r="F74" s="85">
        <v>7</v>
      </c>
      <c r="G74" s="85">
        <v>0</v>
      </c>
      <c r="H74" s="85">
        <v>7</v>
      </c>
      <c r="I74" s="85">
        <v>1</v>
      </c>
      <c r="J74" s="85">
        <v>0</v>
      </c>
      <c r="K74" s="85">
        <v>1</v>
      </c>
      <c r="L74" s="85">
        <v>0</v>
      </c>
      <c r="M74" s="85">
        <v>1</v>
      </c>
      <c r="N74" s="85">
        <v>1</v>
      </c>
      <c r="O74" s="85">
        <v>0</v>
      </c>
      <c r="P74" s="85">
        <v>0</v>
      </c>
      <c r="Q74" s="85">
        <v>0</v>
      </c>
      <c r="R74" s="85">
        <v>0</v>
      </c>
      <c r="S74" s="85">
        <v>0</v>
      </c>
      <c r="T74" s="85">
        <v>0</v>
      </c>
      <c r="U74" s="85">
        <v>0</v>
      </c>
      <c r="V74" s="85">
        <v>0</v>
      </c>
      <c r="W74" s="85">
        <v>0</v>
      </c>
      <c r="X74" s="85">
        <v>0</v>
      </c>
      <c r="Y74" s="85">
        <v>0</v>
      </c>
      <c r="Z74" s="85">
        <v>0</v>
      </c>
      <c r="AA74" s="85">
        <v>0</v>
      </c>
      <c r="AB74" s="85">
        <v>0</v>
      </c>
    </row>
    <row r="75" spans="1:28" s="86" customFormat="1" ht="23.25" customHeight="1">
      <c r="A75" s="19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</row>
    <row r="76" spans="1:28" s="88" customFormat="1" ht="23.25" customHeight="1">
      <c r="A76" s="20" t="s">
        <v>71</v>
      </c>
      <c r="B76" s="87">
        <v>26</v>
      </c>
      <c r="C76" s="87">
        <v>0</v>
      </c>
      <c r="D76" s="87">
        <v>26</v>
      </c>
      <c r="E76" s="87">
        <v>0</v>
      </c>
      <c r="F76" s="87">
        <v>17</v>
      </c>
      <c r="G76" s="87">
        <v>0</v>
      </c>
      <c r="H76" s="87">
        <v>17</v>
      </c>
      <c r="I76" s="87">
        <v>5</v>
      </c>
      <c r="J76" s="87">
        <v>0</v>
      </c>
      <c r="K76" s="87">
        <v>5</v>
      </c>
      <c r="L76" s="87">
        <v>0</v>
      </c>
      <c r="M76" s="87">
        <v>1</v>
      </c>
      <c r="N76" s="87">
        <v>1</v>
      </c>
      <c r="O76" s="87">
        <v>0</v>
      </c>
      <c r="P76" s="87">
        <v>1</v>
      </c>
      <c r="Q76" s="87">
        <v>0</v>
      </c>
      <c r="R76" s="87">
        <v>1</v>
      </c>
      <c r="S76" s="87">
        <v>2</v>
      </c>
      <c r="T76" s="87">
        <v>0</v>
      </c>
      <c r="U76" s="87">
        <v>2</v>
      </c>
      <c r="V76" s="87">
        <v>0</v>
      </c>
      <c r="W76" s="87">
        <v>0</v>
      </c>
      <c r="X76" s="87">
        <v>0</v>
      </c>
      <c r="Y76" s="87">
        <v>0</v>
      </c>
      <c r="Z76" s="87">
        <v>0</v>
      </c>
      <c r="AA76" s="87">
        <v>0</v>
      </c>
      <c r="AB76" s="87">
        <v>0</v>
      </c>
    </row>
    <row r="77" spans="1:28" s="86" customFormat="1" ht="23.25" customHeight="1">
      <c r="A77" s="19" t="s">
        <v>72</v>
      </c>
      <c r="B77" s="85">
        <v>21</v>
      </c>
      <c r="C77" s="85">
        <v>0</v>
      </c>
      <c r="D77" s="85">
        <v>21</v>
      </c>
      <c r="E77" s="85">
        <v>0</v>
      </c>
      <c r="F77" s="85">
        <v>14</v>
      </c>
      <c r="G77" s="85">
        <v>0</v>
      </c>
      <c r="H77" s="85">
        <v>14</v>
      </c>
      <c r="I77" s="85">
        <v>4</v>
      </c>
      <c r="J77" s="85">
        <v>0</v>
      </c>
      <c r="K77" s="85">
        <v>4</v>
      </c>
      <c r="L77" s="85">
        <v>0</v>
      </c>
      <c r="M77" s="85">
        <v>1</v>
      </c>
      <c r="N77" s="85">
        <v>1</v>
      </c>
      <c r="O77" s="85">
        <v>0</v>
      </c>
      <c r="P77" s="85">
        <v>1</v>
      </c>
      <c r="Q77" s="85">
        <v>0</v>
      </c>
      <c r="R77" s="85">
        <v>1</v>
      </c>
      <c r="S77" s="85">
        <v>1</v>
      </c>
      <c r="T77" s="85">
        <v>0</v>
      </c>
      <c r="U77" s="85">
        <v>1</v>
      </c>
      <c r="V77" s="85">
        <v>0</v>
      </c>
      <c r="W77" s="85">
        <v>0</v>
      </c>
      <c r="X77" s="85">
        <v>0</v>
      </c>
      <c r="Y77" s="85">
        <v>0</v>
      </c>
      <c r="Z77" s="85">
        <v>0</v>
      </c>
      <c r="AA77" s="85">
        <v>0</v>
      </c>
      <c r="AB77" s="85">
        <v>0</v>
      </c>
    </row>
    <row r="78" spans="1:28" s="86" customFormat="1" ht="23.25" customHeight="1">
      <c r="A78" s="19" t="s">
        <v>73</v>
      </c>
      <c r="B78" s="85">
        <v>5</v>
      </c>
      <c r="C78" s="85">
        <v>0</v>
      </c>
      <c r="D78" s="85">
        <v>5</v>
      </c>
      <c r="E78" s="85">
        <v>0</v>
      </c>
      <c r="F78" s="85">
        <v>3</v>
      </c>
      <c r="G78" s="85">
        <v>0</v>
      </c>
      <c r="H78" s="85">
        <v>3</v>
      </c>
      <c r="I78" s="85">
        <v>1</v>
      </c>
      <c r="J78" s="85">
        <v>0</v>
      </c>
      <c r="K78" s="85">
        <v>1</v>
      </c>
      <c r="L78" s="85">
        <v>0</v>
      </c>
      <c r="M78" s="85">
        <v>0</v>
      </c>
      <c r="N78" s="85">
        <v>0</v>
      </c>
      <c r="O78" s="85">
        <v>0</v>
      </c>
      <c r="P78" s="85">
        <v>0</v>
      </c>
      <c r="Q78" s="85">
        <v>0</v>
      </c>
      <c r="R78" s="85">
        <v>0</v>
      </c>
      <c r="S78" s="85">
        <v>1</v>
      </c>
      <c r="T78" s="85">
        <v>0</v>
      </c>
      <c r="U78" s="85">
        <v>1</v>
      </c>
      <c r="V78" s="85">
        <v>0</v>
      </c>
      <c r="W78" s="85">
        <v>0</v>
      </c>
      <c r="X78" s="85">
        <v>0</v>
      </c>
      <c r="Y78" s="85">
        <v>0</v>
      </c>
      <c r="Z78" s="85">
        <v>0</v>
      </c>
      <c r="AA78" s="85">
        <v>0</v>
      </c>
      <c r="AB78" s="85">
        <v>0</v>
      </c>
    </row>
    <row r="79" spans="1:28" s="86" customFormat="1" ht="23.25" customHeight="1">
      <c r="A79" s="19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</row>
    <row r="80" spans="1:28" s="88" customFormat="1" ht="23.25" customHeight="1">
      <c r="A80" s="20" t="s">
        <v>74</v>
      </c>
      <c r="B80" s="87">
        <v>58</v>
      </c>
      <c r="C80" s="87">
        <v>0</v>
      </c>
      <c r="D80" s="87">
        <v>55</v>
      </c>
      <c r="E80" s="87">
        <v>3</v>
      </c>
      <c r="F80" s="87">
        <v>36</v>
      </c>
      <c r="G80" s="87">
        <v>0</v>
      </c>
      <c r="H80" s="87">
        <v>36</v>
      </c>
      <c r="I80" s="87">
        <v>13</v>
      </c>
      <c r="J80" s="87">
        <v>0</v>
      </c>
      <c r="K80" s="87">
        <v>13</v>
      </c>
      <c r="L80" s="87">
        <v>0</v>
      </c>
      <c r="M80" s="87">
        <v>4</v>
      </c>
      <c r="N80" s="87">
        <v>4</v>
      </c>
      <c r="O80" s="87">
        <v>0</v>
      </c>
      <c r="P80" s="87">
        <v>1</v>
      </c>
      <c r="Q80" s="87">
        <v>0</v>
      </c>
      <c r="R80" s="87">
        <v>1</v>
      </c>
      <c r="S80" s="87">
        <v>4</v>
      </c>
      <c r="T80" s="87">
        <v>0</v>
      </c>
      <c r="U80" s="87">
        <v>1</v>
      </c>
      <c r="V80" s="87">
        <v>3</v>
      </c>
      <c r="W80" s="87">
        <v>0</v>
      </c>
      <c r="X80" s="87">
        <v>0</v>
      </c>
      <c r="Y80" s="87">
        <v>0</v>
      </c>
      <c r="Z80" s="87">
        <v>0</v>
      </c>
      <c r="AA80" s="87">
        <v>0</v>
      </c>
      <c r="AB80" s="87">
        <v>0</v>
      </c>
    </row>
    <row r="81" spans="1:28" s="86" customFormat="1" ht="23.25" customHeight="1">
      <c r="A81" s="19" t="s">
        <v>75</v>
      </c>
      <c r="B81" s="85">
        <v>6</v>
      </c>
      <c r="C81" s="85">
        <v>0</v>
      </c>
      <c r="D81" s="85">
        <v>5</v>
      </c>
      <c r="E81" s="85">
        <v>1</v>
      </c>
      <c r="F81" s="85">
        <v>3</v>
      </c>
      <c r="G81" s="85">
        <v>0</v>
      </c>
      <c r="H81" s="85">
        <v>3</v>
      </c>
      <c r="I81" s="85">
        <v>1</v>
      </c>
      <c r="J81" s="85">
        <v>0</v>
      </c>
      <c r="K81" s="85">
        <v>1</v>
      </c>
      <c r="L81" s="85">
        <v>0</v>
      </c>
      <c r="M81" s="85">
        <v>1</v>
      </c>
      <c r="N81" s="85">
        <v>1</v>
      </c>
      <c r="O81" s="85">
        <v>0</v>
      </c>
      <c r="P81" s="85">
        <v>0</v>
      </c>
      <c r="Q81" s="85">
        <v>0</v>
      </c>
      <c r="R81" s="85">
        <v>0</v>
      </c>
      <c r="S81" s="85">
        <v>1</v>
      </c>
      <c r="T81" s="85">
        <v>0</v>
      </c>
      <c r="U81" s="85">
        <v>0</v>
      </c>
      <c r="V81" s="85">
        <v>1</v>
      </c>
      <c r="W81" s="85">
        <v>0</v>
      </c>
      <c r="X81" s="85">
        <v>0</v>
      </c>
      <c r="Y81" s="85">
        <v>0</v>
      </c>
      <c r="Z81" s="85">
        <v>0</v>
      </c>
      <c r="AA81" s="85">
        <v>0</v>
      </c>
      <c r="AB81" s="85">
        <v>0</v>
      </c>
    </row>
    <row r="82" spans="1:28" s="86" customFormat="1" ht="23.25" customHeight="1">
      <c r="A82" s="19" t="s">
        <v>76</v>
      </c>
      <c r="B82" s="85">
        <v>11</v>
      </c>
      <c r="C82" s="85">
        <v>0</v>
      </c>
      <c r="D82" s="85">
        <v>11</v>
      </c>
      <c r="E82" s="85">
        <v>0</v>
      </c>
      <c r="F82" s="85">
        <v>7</v>
      </c>
      <c r="G82" s="85">
        <v>0</v>
      </c>
      <c r="H82" s="85">
        <v>7</v>
      </c>
      <c r="I82" s="85">
        <v>1</v>
      </c>
      <c r="J82" s="85">
        <v>0</v>
      </c>
      <c r="K82" s="85">
        <v>1</v>
      </c>
      <c r="L82" s="85">
        <v>0</v>
      </c>
      <c r="M82" s="85">
        <v>1</v>
      </c>
      <c r="N82" s="85">
        <v>1</v>
      </c>
      <c r="O82" s="85">
        <v>0</v>
      </c>
      <c r="P82" s="85">
        <v>1</v>
      </c>
      <c r="Q82" s="85">
        <v>0</v>
      </c>
      <c r="R82" s="85">
        <v>1</v>
      </c>
      <c r="S82" s="85">
        <v>1</v>
      </c>
      <c r="T82" s="85">
        <v>0</v>
      </c>
      <c r="U82" s="85">
        <v>1</v>
      </c>
      <c r="V82" s="85">
        <v>0</v>
      </c>
      <c r="W82" s="85">
        <v>0</v>
      </c>
      <c r="X82" s="85">
        <v>0</v>
      </c>
      <c r="Y82" s="85">
        <v>0</v>
      </c>
      <c r="Z82" s="85">
        <v>0</v>
      </c>
      <c r="AA82" s="85">
        <v>0</v>
      </c>
      <c r="AB82" s="85">
        <v>0</v>
      </c>
    </row>
    <row r="83" spans="1:28" s="86" customFormat="1" ht="23.25" customHeight="1">
      <c r="A83" s="19" t="s">
        <v>77</v>
      </c>
      <c r="B83" s="85">
        <v>2</v>
      </c>
      <c r="C83" s="85">
        <v>0</v>
      </c>
      <c r="D83" s="85">
        <v>2</v>
      </c>
      <c r="E83" s="85">
        <v>0</v>
      </c>
      <c r="F83" s="85">
        <v>1</v>
      </c>
      <c r="G83" s="85">
        <v>0</v>
      </c>
      <c r="H83" s="85">
        <v>1</v>
      </c>
      <c r="I83" s="85">
        <v>1</v>
      </c>
      <c r="J83" s="85">
        <v>0</v>
      </c>
      <c r="K83" s="85">
        <v>1</v>
      </c>
      <c r="L83" s="85">
        <v>0</v>
      </c>
      <c r="M83" s="85">
        <v>0</v>
      </c>
      <c r="N83" s="85">
        <v>0</v>
      </c>
      <c r="O83" s="85">
        <v>0</v>
      </c>
      <c r="P83" s="85">
        <v>0</v>
      </c>
      <c r="Q83" s="85">
        <v>0</v>
      </c>
      <c r="R83" s="85">
        <v>0</v>
      </c>
      <c r="S83" s="85">
        <v>0</v>
      </c>
      <c r="T83" s="85">
        <v>0</v>
      </c>
      <c r="U83" s="85">
        <v>0</v>
      </c>
      <c r="V83" s="85">
        <v>0</v>
      </c>
      <c r="W83" s="85">
        <v>0</v>
      </c>
      <c r="X83" s="85">
        <v>0</v>
      </c>
      <c r="Y83" s="85">
        <v>0</v>
      </c>
      <c r="Z83" s="85">
        <v>0</v>
      </c>
      <c r="AA83" s="85">
        <v>0</v>
      </c>
      <c r="AB83" s="85">
        <v>0</v>
      </c>
    </row>
    <row r="84" spans="1:28" s="86" customFormat="1" ht="23.25" customHeight="1">
      <c r="A84" s="19" t="s">
        <v>78</v>
      </c>
      <c r="B84" s="85">
        <v>3</v>
      </c>
      <c r="C84" s="85">
        <v>0</v>
      </c>
      <c r="D84" s="85">
        <v>3</v>
      </c>
      <c r="E84" s="85">
        <v>0</v>
      </c>
      <c r="F84" s="85">
        <v>2</v>
      </c>
      <c r="G84" s="85">
        <v>0</v>
      </c>
      <c r="H84" s="85">
        <v>2</v>
      </c>
      <c r="I84" s="85">
        <v>1</v>
      </c>
      <c r="J84" s="85">
        <v>0</v>
      </c>
      <c r="K84" s="85">
        <v>1</v>
      </c>
      <c r="L84" s="85">
        <v>0</v>
      </c>
      <c r="M84" s="85">
        <v>0</v>
      </c>
      <c r="N84" s="85">
        <v>0</v>
      </c>
      <c r="O84" s="85">
        <v>0</v>
      </c>
      <c r="P84" s="85">
        <v>0</v>
      </c>
      <c r="Q84" s="85">
        <v>0</v>
      </c>
      <c r="R84" s="85">
        <v>0</v>
      </c>
      <c r="S84" s="85">
        <v>0</v>
      </c>
      <c r="T84" s="85">
        <v>0</v>
      </c>
      <c r="U84" s="85">
        <v>0</v>
      </c>
      <c r="V84" s="85">
        <v>0</v>
      </c>
      <c r="W84" s="85">
        <v>0</v>
      </c>
      <c r="X84" s="85">
        <v>0</v>
      </c>
      <c r="Y84" s="85">
        <v>0</v>
      </c>
      <c r="Z84" s="85">
        <v>0</v>
      </c>
      <c r="AA84" s="85">
        <v>0</v>
      </c>
      <c r="AB84" s="85">
        <v>0</v>
      </c>
    </row>
    <row r="85" spans="1:28" s="86" customFormat="1" ht="23.25" customHeight="1">
      <c r="A85" s="19" t="s">
        <v>79</v>
      </c>
      <c r="B85" s="85">
        <v>3</v>
      </c>
      <c r="C85" s="85">
        <v>0</v>
      </c>
      <c r="D85" s="85">
        <v>3</v>
      </c>
      <c r="E85" s="85">
        <v>0</v>
      </c>
      <c r="F85" s="85">
        <v>2</v>
      </c>
      <c r="G85" s="85">
        <v>0</v>
      </c>
      <c r="H85" s="85">
        <v>2</v>
      </c>
      <c r="I85" s="85">
        <v>1</v>
      </c>
      <c r="J85" s="85">
        <v>0</v>
      </c>
      <c r="K85" s="85">
        <v>1</v>
      </c>
      <c r="L85" s="85">
        <v>0</v>
      </c>
      <c r="M85" s="85">
        <v>0</v>
      </c>
      <c r="N85" s="85">
        <v>0</v>
      </c>
      <c r="O85" s="85">
        <v>0</v>
      </c>
      <c r="P85" s="85">
        <v>0</v>
      </c>
      <c r="Q85" s="85">
        <v>0</v>
      </c>
      <c r="R85" s="85">
        <v>0</v>
      </c>
      <c r="S85" s="85">
        <v>0</v>
      </c>
      <c r="T85" s="85">
        <v>0</v>
      </c>
      <c r="U85" s="85">
        <v>0</v>
      </c>
      <c r="V85" s="85">
        <v>0</v>
      </c>
      <c r="W85" s="85">
        <v>0</v>
      </c>
      <c r="X85" s="85">
        <v>0</v>
      </c>
      <c r="Y85" s="85">
        <v>0</v>
      </c>
      <c r="Z85" s="85">
        <v>0</v>
      </c>
      <c r="AA85" s="85">
        <v>0</v>
      </c>
      <c r="AB85" s="85">
        <v>0</v>
      </c>
    </row>
    <row r="86" spans="1:28" s="86" customFormat="1" ht="23.25" customHeight="1">
      <c r="A86" s="19" t="s">
        <v>80</v>
      </c>
      <c r="B86" s="85">
        <v>10</v>
      </c>
      <c r="C86" s="85">
        <v>0</v>
      </c>
      <c r="D86" s="85">
        <v>10</v>
      </c>
      <c r="E86" s="85">
        <v>0</v>
      </c>
      <c r="F86" s="85">
        <v>8</v>
      </c>
      <c r="G86" s="85">
        <v>0</v>
      </c>
      <c r="H86" s="85">
        <v>8</v>
      </c>
      <c r="I86" s="85">
        <v>1</v>
      </c>
      <c r="J86" s="85">
        <v>0</v>
      </c>
      <c r="K86" s="85">
        <v>1</v>
      </c>
      <c r="L86" s="85">
        <v>0</v>
      </c>
      <c r="M86" s="85">
        <v>1</v>
      </c>
      <c r="N86" s="85">
        <v>1</v>
      </c>
      <c r="O86" s="85">
        <v>0</v>
      </c>
      <c r="P86" s="85">
        <v>0</v>
      </c>
      <c r="Q86" s="85">
        <v>0</v>
      </c>
      <c r="R86" s="85">
        <v>0</v>
      </c>
      <c r="S86" s="85">
        <v>0</v>
      </c>
      <c r="T86" s="85">
        <v>0</v>
      </c>
      <c r="U86" s="85">
        <v>0</v>
      </c>
      <c r="V86" s="85">
        <v>0</v>
      </c>
      <c r="W86" s="85">
        <v>0</v>
      </c>
      <c r="X86" s="85">
        <v>0</v>
      </c>
      <c r="Y86" s="85">
        <v>0</v>
      </c>
      <c r="Z86" s="85">
        <v>0</v>
      </c>
      <c r="AA86" s="85">
        <v>0</v>
      </c>
      <c r="AB86" s="85">
        <v>0</v>
      </c>
    </row>
    <row r="87" spans="1:28" s="86" customFormat="1" ht="23.25" customHeight="1">
      <c r="A87" s="19" t="s">
        <v>81</v>
      </c>
      <c r="B87" s="85">
        <v>3</v>
      </c>
      <c r="C87" s="85">
        <v>0</v>
      </c>
      <c r="D87" s="85">
        <v>3</v>
      </c>
      <c r="E87" s="85">
        <v>0</v>
      </c>
      <c r="F87" s="85">
        <v>2</v>
      </c>
      <c r="G87" s="85">
        <v>0</v>
      </c>
      <c r="H87" s="85">
        <v>2</v>
      </c>
      <c r="I87" s="85">
        <v>1</v>
      </c>
      <c r="J87" s="85">
        <v>0</v>
      </c>
      <c r="K87" s="85">
        <v>1</v>
      </c>
      <c r="L87" s="85">
        <v>0</v>
      </c>
      <c r="M87" s="85">
        <v>0</v>
      </c>
      <c r="N87" s="85">
        <v>0</v>
      </c>
      <c r="O87" s="85">
        <v>0</v>
      </c>
      <c r="P87" s="85">
        <v>0</v>
      </c>
      <c r="Q87" s="85">
        <v>0</v>
      </c>
      <c r="R87" s="85">
        <v>0</v>
      </c>
      <c r="S87" s="85">
        <v>0</v>
      </c>
      <c r="T87" s="85">
        <v>0</v>
      </c>
      <c r="U87" s="85">
        <v>0</v>
      </c>
      <c r="V87" s="85">
        <v>0</v>
      </c>
      <c r="W87" s="85">
        <v>0</v>
      </c>
      <c r="X87" s="85">
        <v>0</v>
      </c>
      <c r="Y87" s="85">
        <v>0</v>
      </c>
      <c r="Z87" s="85">
        <v>0</v>
      </c>
      <c r="AA87" s="85">
        <v>0</v>
      </c>
      <c r="AB87" s="85">
        <v>0</v>
      </c>
    </row>
    <row r="88" spans="1:28" s="86" customFormat="1" ht="23.25" customHeight="1">
      <c r="A88" s="19" t="s">
        <v>82</v>
      </c>
      <c r="B88" s="85">
        <v>6</v>
      </c>
      <c r="C88" s="85">
        <v>0</v>
      </c>
      <c r="D88" s="85">
        <v>6</v>
      </c>
      <c r="E88" s="85">
        <v>0</v>
      </c>
      <c r="F88" s="85">
        <v>5</v>
      </c>
      <c r="G88" s="85">
        <v>0</v>
      </c>
      <c r="H88" s="85">
        <v>5</v>
      </c>
      <c r="I88" s="85">
        <v>1</v>
      </c>
      <c r="J88" s="85">
        <v>0</v>
      </c>
      <c r="K88" s="85">
        <v>1</v>
      </c>
      <c r="L88" s="85">
        <v>0</v>
      </c>
      <c r="M88" s="85">
        <v>0</v>
      </c>
      <c r="N88" s="85">
        <v>0</v>
      </c>
      <c r="O88" s="85">
        <v>0</v>
      </c>
      <c r="P88" s="85">
        <v>0</v>
      </c>
      <c r="Q88" s="85">
        <v>0</v>
      </c>
      <c r="R88" s="85">
        <v>0</v>
      </c>
      <c r="S88" s="85">
        <v>0</v>
      </c>
      <c r="T88" s="85">
        <v>0</v>
      </c>
      <c r="U88" s="85">
        <v>0</v>
      </c>
      <c r="V88" s="85">
        <v>0</v>
      </c>
      <c r="W88" s="85">
        <v>0</v>
      </c>
      <c r="X88" s="85">
        <v>0</v>
      </c>
      <c r="Y88" s="85">
        <v>0</v>
      </c>
      <c r="Z88" s="85">
        <v>0</v>
      </c>
      <c r="AA88" s="85">
        <v>0</v>
      </c>
      <c r="AB88" s="85">
        <v>0</v>
      </c>
    </row>
    <row r="89" spans="1:28" s="86" customFormat="1" ht="23.25" customHeight="1">
      <c r="A89" s="19" t="s">
        <v>83</v>
      </c>
      <c r="B89" s="85">
        <v>14</v>
      </c>
      <c r="C89" s="85">
        <v>0</v>
      </c>
      <c r="D89" s="85">
        <v>12</v>
      </c>
      <c r="E89" s="85">
        <v>2</v>
      </c>
      <c r="F89" s="85">
        <v>6</v>
      </c>
      <c r="G89" s="85">
        <v>0</v>
      </c>
      <c r="H89" s="85">
        <v>6</v>
      </c>
      <c r="I89" s="85">
        <v>5</v>
      </c>
      <c r="J89" s="85">
        <v>0</v>
      </c>
      <c r="K89" s="85">
        <v>5</v>
      </c>
      <c r="L89" s="85">
        <v>0</v>
      </c>
      <c r="M89" s="85">
        <v>1</v>
      </c>
      <c r="N89" s="85">
        <v>1</v>
      </c>
      <c r="O89" s="85">
        <v>0</v>
      </c>
      <c r="P89" s="85">
        <v>0</v>
      </c>
      <c r="Q89" s="85">
        <v>0</v>
      </c>
      <c r="R89" s="85">
        <v>0</v>
      </c>
      <c r="S89" s="85">
        <v>2</v>
      </c>
      <c r="T89" s="85">
        <v>0</v>
      </c>
      <c r="U89" s="85">
        <v>0</v>
      </c>
      <c r="V89" s="85">
        <v>2</v>
      </c>
      <c r="W89" s="85">
        <v>0</v>
      </c>
      <c r="X89" s="85">
        <v>0</v>
      </c>
      <c r="Y89" s="85">
        <v>0</v>
      </c>
      <c r="Z89" s="85">
        <v>0</v>
      </c>
      <c r="AA89" s="85">
        <v>0</v>
      </c>
      <c r="AB89" s="85">
        <v>0</v>
      </c>
    </row>
    <row r="90" spans="1:28" s="86" customFormat="1" ht="23.25" customHeight="1">
      <c r="A90" s="19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</row>
    <row r="91" spans="1:28" s="88" customFormat="1" ht="23.25" customHeight="1">
      <c r="A91" s="20" t="s">
        <v>84</v>
      </c>
      <c r="B91" s="87">
        <v>51</v>
      </c>
      <c r="C91" s="87">
        <v>0</v>
      </c>
      <c r="D91" s="87">
        <v>50</v>
      </c>
      <c r="E91" s="87">
        <v>1</v>
      </c>
      <c r="F91" s="87">
        <v>31</v>
      </c>
      <c r="G91" s="87">
        <v>0</v>
      </c>
      <c r="H91" s="87">
        <v>31</v>
      </c>
      <c r="I91" s="87">
        <v>13</v>
      </c>
      <c r="J91" s="87">
        <v>0</v>
      </c>
      <c r="K91" s="87">
        <v>13</v>
      </c>
      <c r="L91" s="87">
        <v>0</v>
      </c>
      <c r="M91" s="87">
        <v>5</v>
      </c>
      <c r="N91" s="87">
        <v>5</v>
      </c>
      <c r="O91" s="87">
        <v>0</v>
      </c>
      <c r="P91" s="87">
        <v>1</v>
      </c>
      <c r="Q91" s="87">
        <v>0</v>
      </c>
      <c r="R91" s="87">
        <v>1</v>
      </c>
      <c r="S91" s="87">
        <v>1</v>
      </c>
      <c r="T91" s="87">
        <v>0</v>
      </c>
      <c r="U91" s="87">
        <v>0</v>
      </c>
      <c r="V91" s="87">
        <v>1</v>
      </c>
      <c r="W91" s="87">
        <v>0</v>
      </c>
      <c r="X91" s="87">
        <v>0</v>
      </c>
      <c r="Y91" s="87">
        <v>0</v>
      </c>
      <c r="Z91" s="87">
        <v>0</v>
      </c>
      <c r="AA91" s="87">
        <v>0</v>
      </c>
      <c r="AB91" s="87">
        <v>0</v>
      </c>
    </row>
    <row r="92" spans="1:28" s="86" customFormat="1" ht="23.25" customHeight="1">
      <c r="A92" s="19" t="s">
        <v>85</v>
      </c>
      <c r="B92" s="85">
        <v>6</v>
      </c>
      <c r="C92" s="85">
        <v>0</v>
      </c>
      <c r="D92" s="85">
        <v>6</v>
      </c>
      <c r="E92" s="85">
        <v>0</v>
      </c>
      <c r="F92" s="85">
        <v>4</v>
      </c>
      <c r="G92" s="85">
        <v>0</v>
      </c>
      <c r="H92" s="85">
        <v>4</v>
      </c>
      <c r="I92" s="85">
        <v>1</v>
      </c>
      <c r="J92" s="85">
        <v>0</v>
      </c>
      <c r="K92" s="85">
        <v>1</v>
      </c>
      <c r="L92" s="85">
        <v>0</v>
      </c>
      <c r="M92" s="85">
        <v>1</v>
      </c>
      <c r="N92" s="85">
        <v>1</v>
      </c>
      <c r="O92" s="85">
        <v>0</v>
      </c>
      <c r="P92" s="85">
        <v>0</v>
      </c>
      <c r="Q92" s="85">
        <v>0</v>
      </c>
      <c r="R92" s="85">
        <v>0</v>
      </c>
      <c r="S92" s="85">
        <v>0</v>
      </c>
      <c r="T92" s="85">
        <v>0</v>
      </c>
      <c r="U92" s="85">
        <v>0</v>
      </c>
      <c r="V92" s="85">
        <v>0</v>
      </c>
      <c r="W92" s="85">
        <v>0</v>
      </c>
      <c r="X92" s="85">
        <v>0</v>
      </c>
      <c r="Y92" s="85">
        <v>0</v>
      </c>
      <c r="Z92" s="85">
        <v>0</v>
      </c>
      <c r="AA92" s="85">
        <v>0</v>
      </c>
      <c r="AB92" s="85">
        <v>0</v>
      </c>
    </row>
    <row r="93" spans="1:28" s="86" customFormat="1" ht="23.25" customHeight="1">
      <c r="A93" s="19" t="s">
        <v>86</v>
      </c>
      <c r="B93" s="85">
        <v>4</v>
      </c>
      <c r="C93" s="85">
        <v>0</v>
      </c>
      <c r="D93" s="85">
        <v>4</v>
      </c>
      <c r="E93" s="85">
        <v>0</v>
      </c>
      <c r="F93" s="85">
        <v>2</v>
      </c>
      <c r="G93" s="85">
        <v>0</v>
      </c>
      <c r="H93" s="85">
        <v>2</v>
      </c>
      <c r="I93" s="85">
        <v>2</v>
      </c>
      <c r="J93" s="85">
        <v>0</v>
      </c>
      <c r="K93" s="85">
        <v>2</v>
      </c>
      <c r="L93" s="85">
        <v>0</v>
      </c>
      <c r="M93" s="85">
        <v>0</v>
      </c>
      <c r="N93" s="85">
        <v>0</v>
      </c>
      <c r="O93" s="85">
        <v>0</v>
      </c>
      <c r="P93" s="85">
        <v>0</v>
      </c>
      <c r="Q93" s="85">
        <v>0</v>
      </c>
      <c r="R93" s="85">
        <v>0</v>
      </c>
      <c r="S93" s="85">
        <v>0</v>
      </c>
      <c r="T93" s="85">
        <v>0</v>
      </c>
      <c r="U93" s="85">
        <v>0</v>
      </c>
      <c r="V93" s="85">
        <v>0</v>
      </c>
      <c r="W93" s="85">
        <v>0</v>
      </c>
      <c r="X93" s="85">
        <v>0</v>
      </c>
      <c r="Y93" s="85">
        <v>0</v>
      </c>
      <c r="Z93" s="85">
        <v>0</v>
      </c>
      <c r="AA93" s="85">
        <v>0</v>
      </c>
      <c r="AB93" s="85">
        <v>0</v>
      </c>
    </row>
    <row r="94" spans="1:28" s="86" customFormat="1" ht="23.25" customHeight="1">
      <c r="A94" s="19" t="s">
        <v>87</v>
      </c>
      <c r="B94" s="85">
        <v>6</v>
      </c>
      <c r="C94" s="85">
        <v>0</v>
      </c>
      <c r="D94" s="85">
        <v>5</v>
      </c>
      <c r="E94" s="85">
        <v>1</v>
      </c>
      <c r="F94" s="85">
        <v>3</v>
      </c>
      <c r="G94" s="85">
        <v>0</v>
      </c>
      <c r="H94" s="85">
        <v>3</v>
      </c>
      <c r="I94" s="85">
        <v>1</v>
      </c>
      <c r="J94" s="85">
        <v>0</v>
      </c>
      <c r="K94" s="85">
        <v>1</v>
      </c>
      <c r="L94" s="85">
        <v>0</v>
      </c>
      <c r="M94" s="85">
        <v>1</v>
      </c>
      <c r="N94" s="85">
        <v>1</v>
      </c>
      <c r="O94" s="85">
        <v>0</v>
      </c>
      <c r="P94" s="85">
        <v>0</v>
      </c>
      <c r="Q94" s="85">
        <v>0</v>
      </c>
      <c r="R94" s="85">
        <v>0</v>
      </c>
      <c r="S94" s="85">
        <v>1</v>
      </c>
      <c r="T94" s="85">
        <v>0</v>
      </c>
      <c r="U94" s="85">
        <v>0</v>
      </c>
      <c r="V94" s="85">
        <v>1</v>
      </c>
      <c r="W94" s="85">
        <v>0</v>
      </c>
      <c r="X94" s="85">
        <v>0</v>
      </c>
      <c r="Y94" s="85">
        <v>0</v>
      </c>
      <c r="Z94" s="85">
        <v>0</v>
      </c>
      <c r="AA94" s="85">
        <v>0</v>
      </c>
      <c r="AB94" s="85">
        <v>0</v>
      </c>
    </row>
    <row r="95" spans="1:28" s="86" customFormat="1" ht="23.25" customHeight="1">
      <c r="A95" s="19" t="s">
        <v>88</v>
      </c>
      <c r="B95" s="85">
        <v>2</v>
      </c>
      <c r="C95" s="85">
        <v>0</v>
      </c>
      <c r="D95" s="85">
        <v>2</v>
      </c>
      <c r="E95" s="85">
        <v>0</v>
      </c>
      <c r="F95" s="85">
        <v>1</v>
      </c>
      <c r="G95" s="85">
        <v>0</v>
      </c>
      <c r="H95" s="85">
        <v>1</v>
      </c>
      <c r="I95" s="85">
        <v>1</v>
      </c>
      <c r="J95" s="85">
        <v>0</v>
      </c>
      <c r="K95" s="85">
        <v>1</v>
      </c>
      <c r="L95" s="85">
        <v>0</v>
      </c>
      <c r="M95" s="85">
        <v>0</v>
      </c>
      <c r="N95" s="85">
        <v>0</v>
      </c>
      <c r="O95" s="85">
        <v>0</v>
      </c>
      <c r="P95" s="85">
        <v>0</v>
      </c>
      <c r="Q95" s="85">
        <v>0</v>
      </c>
      <c r="R95" s="85">
        <v>0</v>
      </c>
      <c r="S95" s="85">
        <v>0</v>
      </c>
      <c r="T95" s="85">
        <v>0</v>
      </c>
      <c r="U95" s="85">
        <v>0</v>
      </c>
      <c r="V95" s="85">
        <v>0</v>
      </c>
      <c r="W95" s="85">
        <v>0</v>
      </c>
      <c r="X95" s="85">
        <v>0</v>
      </c>
      <c r="Y95" s="85">
        <v>0</v>
      </c>
      <c r="Z95" s="85">
        <v>0</v>
      </c>
      <c r="AA95" s="85">
        <v>0</v>
      </c>
      <c r="AB95" s="85">
        <v>0</v>
      </c>
    </row>
    <row r="96" spans="1:28" s="86" customFormat="1" ht="23.25" customHeight="1">
      <c r="A96" s="19" t="s">
        <v>89</v>
      </c>
      <c r="B96" s="85">
        <v>3</v>
      </c>
      <c r="C96" s="85">
        <v>0</v>
      </c>
      <c r="D96" s="85">
        <v>3</v>
      </c>
      <c r="E96" s="85">
        <v>0</v>
      </c>
      <c r="F96" s="85">
        <v>2</v>
      </c>
      <c r="G96" s="85">
        <v>0</v>
      </c>
      <c r="H96" s="85">
        <v>2</v>
      </c>
      <c r="I96" s="85">
        <v>1</v>
      </c>
      <c r="J96" s="85">
        <v>0</v>
      </c>
      <c r="K96" s="85">
        <v>1</v>
      </c>
      <c r="L96" s="85">
        <v>0</v>
      </c>
      <c r="M96" s="85">
        <v>0</v>
      </c>
      <c r="N96" s="85">
        <v>0</v>
      </c>
      <c r="O96" s="85">
        <v>0</v>
      </c>
      <c r="P96" s="85">
        <v>0</v>
      </c>
      <c r="Q96" s="85">
        <v>0</v>
      </c>
      <c r="R96" s="85">
        <v>0</v>
      </c>
      <c r="S96" s="85">
        <v>0</v>
      </c>
      <c r="T96" s="85">
        <v>0</v>
      </c>
      <c r="U96" s="85">
        <v>0</v>
      </c>
      <c r="V96" s="85">
        <v>0</v>
      </c>
      <c r="W96" s="85">
        <v>0</v>
      </c>
      <c r="X96" s="85">
        <v>0</v>
      </c>
      <c r="Y96" s="85">
        <v>0</v>
      </c>
      <c r="Z96" s="85">
        <v>0</v>
      </c>
      <c r="AA96" s="85">
        <v>0</v>
      </c>
      <c r="AB96" s="85">
        <v>0</v>
      </c>
    </row>
    <row r="97" spans="1:28" s="86" customFormat="1" ht="23.25" customHeight="1">
      <c r="A97" s="19" t="s">
        <v>90</v>
      </c>
      <c r="B97" s="85">
        <v>7</v>
      </c>
      <c r="C97" s="85">
        <v>0</v>
      </c>
      <c r="D97" s="85">
        <v>7</v>
      </c>
      <c r="E97" s="85">
        <v>0</v>
      </c>
      <c r="F97" s="85">
        <v>5</v>
      </c>
      <c r="G97" s="85">
        <v>0</v>
      </c>
      <c r="H97" s="85">
        <v>5</v>
      </c>
      <c r="I97" s="85">
        <v>2</v>
      </c>
      <c r="J97" s="85">
        <v>0</v>
      </c>
      <c r="K97" s="85">
        <v>2</v>
      </c>
      <c r="L97" s="85">
        <v>0</v>
      </c>
      <c r="M97" s="85">
        <v>0</v>
      </c>
      <c r="N97" s="85">
        <v>0</v>
      </c>
      <c r="O97" s="85">
        <v>0</v>
      </c>
      <c r="P97" s="85">
        <v>0</v>
      </c>
      <c r="Q97" s="85">
        <v>0</v>
      </c>
      <c r="R97" s="85">
        <v>0</v>
      </c>
      <c r="S97" s="85">
        <v>0</v>
      </c>
      <c r="T97" s="85">
        <v>0</v>
      </c>
      <c r="U97" s="85">
        <v>0</v>
      </c>
      <c r="V97" s="85">
        <v>0</v>
      </c>
      <c r="W97" s="85">
        <v>0</v>
      </c>
      <c r="X97" s="85">
        <v>0</v>
      </c>
      <c r="Y97" s="85">
        <v>0</v>
      </c>
      <c r="Z97" s="85">
        <v>0</v>
      </c>
      <c r="AA97" s="85">
        <v>0</v>
      </c>
      <c r="AB97" s="85">
        <v>0</v>
      </c>
    </row>
    <row r="98" spans="1:28" s="86" customFormat="1" ht="23.25" customHeight="1">
      <c r="A98" s="19" t="s">
        <v>91</v>
      </c>
      <c r="B98" s="85">
        <v>9</v>
      </c>
      <c r="C98" s="85">
        <v>0</v>
      </c>
      <c r="D98" s="85">
        <v>9</v>
      </c>
      <c r="E98" s="85">
        <v>0</v>
      </c>
      <c r="F98" s="85">
        <v>4</v>
      </c>
      <c r="G98" s="85">
        <v>0</v>
      </c>
      <c r="H98" s="85">
        <v>4</v>
      </c>
      <c r="I98" s="85">
        <v>3</v>
      </c>
      <c r="J98" s="85">
        <v>0</v>
      </c>
      <c r="K98" s="85">
        <v>3</v>
      </c>
      <c r="L98" s="85">
        <v>0</v>
      </c>
      <c r="M98" s="85">
        <v>1</v>
      </c>
      <c r="N98" s="85">
        <v>1</v>
      </c>
      <c r="O98" s="85">
        <v>0</v>
      </c>
      <c r="P98" s="85">
        <v>1</v>
      </c>
      <c r="Q98" s="85">
        <v>0</v>
      </c>
      <c r="R98" s="85">
        <v>1</v>
      </c>
      <c r="S98" s="85">
        <v>0</v>
      </c>
      <c r="T98" s="85">
        <v>0</v>
      </c>
      <c r="U98" s="85">
        <v>0</v>
      </c>
      <c r="V98" s="85">
        <v>0</v>
      </c>
      <c r="W98" s="85">
        <v>0</v>
      </c>
      <c r="X98" s="85">
        <v>0</v>
      </c>
      <c r="Y98" s="85">
        <v>0</v>
      </c>
      <c r="Z98" s="85">
        <v>0</v>
      </c>
      <c r="AA98" s="85">
        <v>0</v>
      </c>
      <c r="AB98" s="85">
        <v>0</v>
      </c>
    </row>
    <row r="99" spans="1:28" s="86" customFormat="1" ht="23.25" customHeight="1">
      <c r="A99" s="19" t="s">
        <v>92</v>
      </c>
      <c r="B99" s="85">
        <v>7</v>
      </c>
      <c r="C99" s="85">
        <v>0</v>
      </c>
      <c r="D99" s="85">
        <v>7</v>
      </c>
      <c r="E99" s="85">
        <v>0</v>
      </c>
      <c r="F99" s="85">
        <v>5</v>
      </c>
      <c r="G99" s="85">
        <v>0</v>
      </c>
      <c r="H99" s="85">
        <v>5</v>
      </c>
      <c r="I99" s="85">
        <v>1</v>
      </c>
      <c r="J99" s="85">
        <v>0</v>
      </c>
      <c r="K99" s="85">
        <v>1</v>
      </c>
      <c r="L99" s="85">
        <v>0</v>
      </c>
      <c r="M99" s="85">
        <v>1</v>
      </c>
      <c r="N99" s="85">
        <v>1</v>
      </c>
      <c r="O99" s="85">
        <v>0</v>
      </c>
      <c r="P99" s="85">
        <v>0</v>
      </c>
      <c r="Q99" s="85">
        <v>0</v>
      </c>
      <c r="R99" s="85">
        <v>0</v>
      </c>
      <c r="S99" s="85">
        <v>0</v>
      </c>
      <c r="T99" s="85">
        <v>0</v>
      </c>
      <c r="U99" s="85">
        <v>0</v>
      </c>
      <c r="V99" s="85">
        <v>0</v>
      </c>
      <c r="W99" s="85">
        <v>0</v>
      </c>
      <c r="X99" s="85">
        <v>0</v>
      </c>
      <c r="Y99" s="85">
        <v>0</v>
      </c>
      <c r="Z99" s="85">
        <v>0</v>
      </c>
      <c r="AA99" s="85">
        <v>0</v>
      </c>
      <c r="AB99" s="85">
        <v>0</v>
      </c>
    </row>
    <row r="100" spans="1:28" s="86" customFormat="1" ht="23.25" customHeight="1" thickBot="1">
      <c r="A100" s="27" t="s">
        <v>93</v>
      </c>
      <c r="B100" s="89">
        <v>7</v>
      </c>
      <c r="C100" s="89">
        <v>0</v>
      </c>
      <c r="D100" s="89">
        <v>7</v>
      </c>
      <c r="E100" s="89">
        <v>0</v>
      </c>
      <c r="F100" s="89">
        <v>5</v>
      </c>
      <c r="G100" s="89">
        <v>0</v>
      </c>
      <c r="H100" s="89">
        <v>5</v>
      </c>
      <c r="I100" s="89">
        <v>1</v>
      </c>
      <c r="J100" s="89">
        <v>0</v>
      </c>
      <c r="K100" s="89">
        <v>1</v>
      </c>
      <c r="L100" s="89">
        <v>0</v>
      </c>
      <c r="M100" s="89">
        <v>1</v>
      </c>
      <c r="N100" s="89">
        <v>1</v>
      </c>
      <c r="O100" s="89">
        <v>0</v>
      </c>
      <c r="P100" s="89">
        <v>0</v>
      </c>
      <c r="Q100" s="89">
        <v>0</v>
      </c>
      <c r="R100" s="89">
        <v>0</v>
      </c>
      <c r="S100" s="89">
        <v>0</v>
      </c>
      <c r="T100" s="89">
        <v>0</v>
      </c>
      <c r="U100" s="89">
        <v>0</v>
      </c>
      <c r="V100" s="89">
        <v>0</v>
      </c>
      <c r="W100" s="89">
        <v>0</v>
      </c>
      <c r="X100" s="89">
        <v>0</v>
      </c>
      <c r="Y100" s="89">
        <v>0</v>
      </c>
      <c r="Z100" s="89">
        <v>0</v>
      </c>
      <c r="AA100" s="89">
        <v>0</v>
      </c>
      <c r="AB100" s="89">
        <v>0</v>
      </c>
    </row>
    <row r="101" ht="15.75" customHeight="1">
      <c r="A101" s="91"/>
    </row>
  </sheetData>
  <mergeCells count="18">
    <mergeCell ref="A50:A51"/>
    <mergeCell ref="B2:E2"/>
    <mergeCell ref="F2:H2"/>
    <mergeCell ref="I2:L2"/>
    <mergeCell ref="A2:A3"/>
    <mergeCell ref="B50:E50"/>
    <mergeCell ref="F50:H50"/>
    <mergeCell ref="I50:L50"/>
    <mergeCell ref="P50:R50"/>
    <mergeCell ref="S50:V50"/>
    <mergeCell ref="M2:O2"/>
    <mergeCell ref="P2:R2"/>
    <mergeCell ref="S2:V2"/>
    <mergeCell ref="M50:O50"/>
    <mergeCell ref="W2:Y2"/>
    <mergeCell ref="Z2:AB2"/>
    <mergeCell ref="W50:Y50"/>
    <mergeCell ref="Z50:AB50"/>
  </mergeCells>
  <printOptions horizontalCentered="1"/>
  <pageMargins left="0.5118110236220472" right="0.5118110236220472" top="0.33" bottom="0.3" header="0.22" footer="0.39"/>
  <pageSetup blackAndWhite="1" fitToWidth="2" orientation="portrait" pageOrder="overThenDown" paperSize="9" scale="70" r:id="rId1"/>
  <rowBreaks count="1" manualBreakCount="1">
    <brk id="48" max="28" man="1"/>
  </rowBreaks>
  <colBreaks count="1" manualBreakCount="1">
    <brk id="15" max="1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711" transitionEvaluation="1"/>
  <dimension ref="A1:AC114"/>
  <sheetViews>
    <sheetView showGridLines="0" zoomScale="75" zoomScaleNormal="75" zoomScaleSheetLayoutView="75" workbookViewId="0" topLeftCell="A1">
      <pane xSplit="1" ySplit="3" topLeftCell="B4" activePane="bottomRight" state="frozen"/>
      <selection pane="topLeft" activeCell="K6" sqref="K6"/>
      <selection pane="topRight" activeCell="K6" sqref="K6"/>
      <selection pane="bottomLeft" activeCell="K6" sqref="K6"/>
      <selection pane="bottomRight" activeCell="A1" sqref="A1"/>
    </sheetView>
  </sheetViews>
  <sheetFormatPr defaultColWidth="15.5" defaultRowHeight="15"/>
  <cols>
    <col min="1" max="1" width="12.19921875" style="47" customWidth="1"/>
    <col min="2" max="4" width="7.59765625" style="47" customWidth="1"/>
    <col min="5" max="10" width="6.19921875" style="47" customWidth="1"/>
    <col min="11" max="13" width="7.59765625" style="47" customWidth="1"/>
    <col min="14" max="28" width="6.59765625" style="47" customWidth="1"/>
    <col min="29" max="29" width="7.59765625" style="47" customWidth="1"/>
    <col min="30" max="16384" width="15.5" style="47" customWidth="1"/>
  </cols>
  <sheetData>
    <row r="1" spans="1:29" ht="19.5" customHeight="1" thickBot="1">
      <c r="A1" s="125" t="s">
        <v>150</v>
      </c>
      <c r="AC1" s="48" t="s">
        <v>51</v>
      </c>
    </row>
    <row r="2" spans="1:29" s="55" customFormat="1" ht="13.5">
      <c r="A2" s="612" t="s">
        <v>105</v>
      </c>
      <c r="B2" s="50"/>
      <c r="C2" s="51" t="s">
        <v>94</v>
      </c>
      <c r="D2" s="52"/>
      <c r="E2" s="51"/>
      <c r="F2" s="51" t="s">
        <v>152</v>
      </c>
      <c r="G2" s="52"/>
      <c r="H2" s="50"/>
      <c r="I2" s="51" t="s">
        <v>153</v>
      </c>
      <c r="J2" s="52"/>
      <c r="K2" s="50"/>
      <c r="L2" s="51" t="s">
        <v>154</v>
      </c>
      <c r="M2" s="52"/>
      <c r="N2" s="50"/>
      <c r="O2" s="51" t="s">
        <v>155</v>
      </c>
      <c r="P2" s="52"/>
      <c r="Q2" s="50"/>
      <c r="R2" s="51" t="s">
        <v>156</v>
      </c>
      <c r="S2" s="52"/>
      <c r="T2" s="50"/>
      <c r="U2" s="51" t="s">
        <v>157</v>
      </c>
      <c r="V2" s="52"/>
      <c r="W2" s="50"/>
      <c r="X2" s="51" t="s">
        <v>158</v>
      </c>
      <c r="Y2" s="52"/>
      <c r="Z2" s="50"/>
      <c r="AA2" s="51" t="s">
        <v>159</v>
      </c>
      <c r="AB2" s="52"/>
      <c r="AC2" s="126" t="s">
        <v>160</v>
      </c>
    </row>
    <row r="3" spans="1:29" s="55" customFormat="1" ht="13.5" customHeight="1">
      <c r="A3" s="613"/>
      <c r="B3" s="57" t="s">
        <v>94</v>
      </c>
      <c r="C3" s="57" t="s">
        <v>108</v>
      </c>
      <c r="D3" s="57" t="s">
        <v>109</v>
      </c>
      <c r="E3" s="58" t="s">
        <v>94</v>
      </c>
      <c r="F3" s="57" t="s">
        <v>108</v>
      </c>
      <c r="G3" s="57" t="s">
        <v>109</v>
      </c>
      <c r="H3" s="57" t="s">
        <v>94</v>
      </c>
      <c r="I3" s="57" t="s">
        <v>108</v>
      </c>
      <c r="J3" s="57" t="s">
        <v>109</v>
      </c>
      <c r="K3" s="57" t="s">
        <v>94</v>
      </c>
      <c r="L3" s="57" t="s">
        <v>108</v>
      </c>
      <c r="M3" s="57" t="s">
        <v>109</v>
      </c>
      <c r="N3" s="57" t="s">
        <v>94</v>
      </c>
      <c r="O3" s="57" t="s">
        <v>108</v>
      </c>
      <c r="P3" s="57" t="s">
        <v>109</v>
      </c>
      <c r="Q3" s="57" t="s">
        <v>94</v>
      </c>
      <c r="R3" s="57" t="s">
        <v>108</v>
      </c>
      <c r="S3" s="57" t="s">
        <v>109</v>
      </c>
      <c r="T3" s="57" t="s">
        <v>94</v>
      </c>
      <c r="U3" s="57" t="s">
        <v>108</v>
      </c>
      <c r="V3" s="57" t="s">
        <v>109</v>
      </c>
      <c r="W3" s="57" t="s">
        <v>94</v>
      </c>
      <c r="X3" s="57" t="s">
        <v>108</v>
      </c>
      <c r="Y3" s="57" t="s">
        <v>109</v>
      </c>
      <c r="Z3" s="57" t="s">
        <v>94</v>
      </c>
      <c r="AA3" s="57" t="s">
        <v>108</v>
      </c>
      <c r="AB3" s="57" t="s">
        <v>109</v>
      </c>
      <c r="AC3" s="127"/>
    </row>
    <row r="4" spans="1:29" s="85" customFormat="1" ht="21.75" customHeight="1">
      <c r="A4" s="16" t="s">
        <v>11</v>
      </c>
      <c r="B4" s="85">
        <v>7305</v>
      </c>
      <c r="C4" s="85">
        <v>3162</v>
      </c>
      <c r="D4" s="85">
        <v>4143</v>
      </c>
      <c r="E4" s="85">
        <v>459</v>
      </c>
      <c r="F4" s="85">
        <v>411</v>
      </c>
      <c r="G4" s="85">
        <v>48</v>
      </c>
      <c r="H4" s="85">
        <v>465</v>
      </c>
      <c r="I4" s="85">
        <v>415</v>
      </c>
      <c r="J4" s="85">
        <v>50</v>
      </c>
      <c r="K4" s="85">
        <v>5272</v>
      </c>
      <c r="L4" s="85">
        <v>2204</v>
      </c>
      <c r="M4" s="85">
        <v>3068</v>
      </c>
      <c r="N4" s="85">
        <v>1</v>
      </c>
      <c r="O4" s="85">
        <v>0</v>
      </c>
      <c r="P4" s="85">
        <v>1</v>
      </c>
      <c r="Q4" s="85">
        <v>405</v>
      </c>
      <c r="R4" s="85">
        <v>0</v>
      </c>
      <c r="S4" s="85">
        <v>405</v>
      </c>
      <c r="T4" s="85">
        <v>64</v>
      </c>
      <c r="U4" s="85">
        <v>0</v>
      </c>
      <c r="V4" s="85">
        <v>64</v>
      </c>
      <c r="W4" s="85">
        <v>0</v>
      </c>
      <c r="X4" s="85">
        <v>0</v>
      </c>
      <c r="Y4" s="85">
        <v>0</v>
      </c>
      <c r="Z4" s="85">
        <v>639</v>
      </c>
      <c r="AA4" s="85">
        <v>132</v>
      </c>
      <c r="AB4" s="85">
        <v>507</v>
      </c>
      <c r="AC4" s="85">
        <v>1614</v>
      </c>
    </row>
    <row r="5" s="85" customFormat="1" ht="21.75" customHeight="1">
      <c r="A5" s="19"/>
    </row>
    <row r="6" spans="1:29" s="87" customFormat="1" ht="21.75" customHeight="1">
      <c r="A6" s="20" t="s">
        <v>12</v>
      </c>
      <c r="B6" s="87">
        <v>7211</v>
      </c>
      <c r="C6" s="87">
        <v>3110</v>
      </c>
      <c r="D6" s="87">
        <v>4101</v>
      </c>
      <c r="E6" s="87">
        <v>438</v>
      </c>
      <c r="F6" s="87">
        <v>393</v>
      </c>
      <c r="G6" s="87">
        <v>45</v>
      </c>
      <c r="H6" s="87">
        <v>445</v>
      </c>
      <c r="I6" s="87">
        <v>398</v>
      </c>
      <c r="J6" s="87">
        <v>47</v>
      </c>
      <c r="K6" s="87">
        <v>5251</v>
      </c>
      <c r="L6" s="87">
        <v>2196</v>
      </c>
      <c r="M6" s="87">
        <v>3055</v>
      </c>
      <c r="N6" s="87">
        <v>0</v>
      </c>
      <c r="O6" s="87">
        <v>0</v>
      </c>
      <c r="P6" s="87">
        <v>0</v>
      </c>
      <c r="Q6" s="87">
        <v>398</v>
      </c>
      <c r="R6" s="87">
        <v>0</v>
      </c>
      <c r="S6" s="87">
        <v>398</v>
      </c>
      <c r="T6" s="87">
        <v>56</v>
      </c>
      <c r="U6" s="87">
        <v>0</v>
      </c>
      <c r="V6" s="87">
        <v>56</v>
      </c>
      <c r="W6" s="87">
        <v>0</v>
      </c>
      <c r="X6" s="87">
        <v>0</v>
      </c>
      <c r="Y6" s="87">
        <v>0</v>
      </c>
      <c r="Z6" s="87">
        <v>623</v>
      </c>
      <c r="AA6" s="87">
        <v>123</v>
      </c>
      <c r="AB6" s="87">
        <v>500</v>
      </c>
      <c r="AC6" s="87">
        <v>1476</v>
      </c>
    </row>
    <row r="7" spans="1:29" s="85" customFormat="1" ht="21.75" customHeight="1">
      <c r="A7" s="19" t="s">
        <v>13</v>
      </c>
      <c r="B7" s="85">
        <v>23</v>
      </c>
      <c r="C7" s="85">
        <v>17</v>
      </c>
      <c r="D7" s="85">
        <v>6</v>
      </c>
      <c r="E7" s="85">
        <v>0</v>
      </c>
      <c r="F7" s="85">
        <v>0</v>
      </c>
      <c r="G7" s="85">
        <v>0</v>
      </c>
      <c r="H7" s="85">
        <v>2</v>
      </c>
      <c r="I7" s="85">
        <v>2</v>
      </c>
      <c r="J7" s="85">
        <v>0</v>
      </c>
      <c r="K7" s="85">
        <v>20</v>
      </c>
      <c r="L7" s="85">
        <v>15</v>
      </c>
      <c r="M7" s="85">
        <v>5</v>
      </c>
      <c r="N7" s="85">
        <v>0</v>
      </c>
      <c r="O7" s="85">
        <v>0</v>
      </c>
      <c r="P7" s="85">
        <v>0</v>
      </c>
      <c r="Q7" s="85">
        <v>1</v>
      </c>
      <c r="R7" s="85">
        <v>0</v>
      </c>
      <c r="S7" s="85">
        <v>1</v>
      </c>
      <c r="T7" s="85">
        <v>0</v>
      </c>
      <c r="U7" s="85">
        <v>0</v>
      </c>
      <c r="V7" s="85">
        <v>0</v>
      </c>
      <c r="W7" s="85">
        <v>0</v>
      </c>
      <c r="X7" s="85">
        <v>0</v>
      </c>
      <c r="Y7" s="85">
        <v>0</v>
      </c>
      <c r="Z7" s="85">
        <v>0</v>
      </c>
      <c r="AA7" s="85">
        <v>0</v>
      </c>
      <c r="AB7" s="85">
        <v>0</v>
      </c>
      <c r="AC7" s="85">
        <v>0</v>
      </c>
    </row>
    <row r="8" spans="1:29" s="85" customFormat="1" ht="21.75" customHeight="1">
      <c r="A8" s="19" t="s">
        <v>14</v>
      </c>
      <c r="B8" s="85">
        <v>7188</v>
      </c>
      <c r="C8" s="85">
        <v>3093</v>
      </c>
      <c r="D8" s="85">
        <v>4095</v>
      </c>
      <c r="E8" s="85">
        <v>438</v>
      </c>
      <c r="F8" s="85">
        <v>393</v>
      </c>
      <c r="G8" s="85">
        <v>45</v>
      </c>
      <c r="H8" s="85">
        <v>443</v>
      </c>
      <c r="I8" s="85">
        <v>396</v>
      </c>
      <c r="J8" s="85">
        <v>47</v>
      </c>
      <c r="K8" s="85">
        <v>5231</v>
      </c>
      <c r="L8" s="85">
        <v>2181</v>
      </c>
      <c r="M8" s="85">
        <v>3050</v>
      </c>
      <c r="N8" s="85">
        <v>0</v>
      </c>
      <c r="O8" s="85">
        <v>0</v>
      </c>
      <c r="P8" s="85">
        <v>0</v>
      </c>
      <c r="Q8" s="85">
        <v>397</v>
      </c>
      <c r="R8" s="85">
        <v>0</v>
      </c>
      <c r="S8" s="85">
        <v>397</v>
      </c>
      <c r="T8" s="85">
        <v>56</v>
      </c>
      <c r="U8" s="85">
        <v>0</v>
      </c>
      <c r="V8" s="85">
        <v>56</v>
      </c>
      <c r="W8" s="85">
        <v>0</v>
      </c>
      <c r="X8" s="85">
        <v>0</v>
      </c>
      <c r="Y8" s="85">
        <v>0</v>
      </c>
      <c r="Z8" s="85">
        <v>623</v>
      </c>
      <c r="AA8" s="85">
        <v>123</v>
      </c>
      <c r="AB8" s="85">
        <v>500</v>
      </c>
      <c r="AC8" s="85">
        <v>1476</v>
      </c>
    </row>
    <row r="9" spans="1:29" s="85" customFormat="1" ht="21.75" customHeight="1">
      <c r="A9" s="19" t="s">
        <v>15</v>
      </c>
      <c r="B9" s="85">
        <v>0</v>
      </c>
      <c r="C9" s="85">
        <v>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  <c r="T9" s="85">
        <v>0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85">
        <v>0</v>
      </c>
      <c r="AA9" s="85">
        <v>0</v>
      </c>
      <c r="AB9" s="85">
        <v>0</v>
      </c>
      <c r="AC9" s="85">
        <v>0</v>
      </c>
    </row>
    <row r="10" s="85" customFormat="1" ht="21.75" customHeight="1">
      <c r="A10" s="19"/>
    </row>
    <row r="11" spans="1:29" s="87" customFormat="1" ht="21.75" customHeight="1">
      <c r="A11" s="20" t="s">
        <v>16</v>
      </c>
      <c r="B11" s="87">
        <v>4529</v>
      </c>
      <c r="C11" s="87">
        <v>1867</v>
      </c>
      <c r="D11" s="87">
        <v>2662</v>
      </c>
      <c r="E11" s="87">
        <v>237</v>
      </c>
      <c r="F11" s="87">
        <v>214</v>
      </c>
      <c r="G11" s="87">
        <v>23</v>
      </c>
      <c r="H11" s="87">
        <v>246</v>
      </c>
      <c r="I11" s="87">
        <v>220</v>
      </c>
      <c r="J11" s="87">
        <v>26</v>
      </c>
      <c r="K11" s="87">
        <v>3393</v>
      </c>
      <c r="L11" s="87">
        <v>1363</v>
      </c>
      <c r="M11" s="87">
        <v>2030</v>
      </c>
      <c r="N11" s="87">
        <v>0</v>
      </c>
      <c r="O11" s="87">
        <v>0</v>
      </c>
      <c r="P11" s="87">
        <v>0</v>
      </c>
      <c r="Q11" s="87">
        <v>228</v>
      </c>
      <c r="R11" s="87">
        <v>0</v>
      </c>
      <c r="S11" s="87">
        <v>228</v>
      </c>
      <c r="T11" s="87">
        <v>33</v>
      </c>
      <c r="U11" s="87">
        <v>0</v>
      </c>
      <c r="V11" s="87">
        <v>33</v>
      </c>
      <c r="W11" s="87">
        <v>0</v>
      </c>
      <c r="X11" s="87">
        <v>0</v>
      </c>
      <c r="Y11" s="87">
        <v>0</v>
      </c>
      <c r="Z11" s="87">
        <v>392</v>
      </c>
      <c r="AA11" s="87">
        <v>70</v>
      </c>
      <c r="AB11" s="87">
        <v>322</v>
      </c>
      <c r="AC11" s="87">
        <v>912</v>
      </c>
    </row>
    <row r="12" spans="1:29" s="87" customFormat="1" ht="21.75" customHeight="1">
      <c r="A12" s="20" t="s">
        <v>17</v>
      </c>
      <c r="B12" s="87">
        <v>2682</v>
      </c>
      <c r="C12" s="87">
        <v>1243</v>
      </c>
      <c r="D12" s="87">
        <v>1439</v>
      </c>
      <c r="E12" s="87">
        <v>201</v>
      </c>
      <c r="F12" s="87">
        <v>179</v>
      </c>
      <c r="G12" s="87">
        <v>22</v>
      </c>
      <c r="H12" s="87">
        <v>199</v>
      </c>
      <c r="I12" s="87">
        <v>178</v>
      </c>
      <c r="J12" s="87">
        <v>21</v>
      </c>
      <c r="K12" s="87">
        <v>1858</v>
      </c>
      <c r="L12" s="87">
        <v>833</v>
      </c>
      <c r="M12" s="87">
        <v>1025</v>
      </c>
      <c r="N12" s="87">
        <v>0</v>
      </c>
      <c r="O12" s="87">
        <v>0</v>
      </c>
      <c r="P12" s="87">
        <v>0</v>
      </c>
      <c r="Q12" s="87">
        <v>170</v>
      </c>
      <c r="R12" s="87">
        <v>0</v>
      </c>
      <c r="S12" s="87">
        <v>170</v>
      </c>
      <c r="T12" s="87">
        <v>23</v>
      </c>
      <c r="U12" s="87">
        <v>0</v>
      </c>
      <c r="V12" s="87">
        <v>23</v>
      </c>
      <c r="W12" s="87">
        <v>0</v>
      </c>
      <c r="X12" s="87">
        <v>0</v>
      </c>
      <c r="Y12" s="87">
        <v>0</v>
      </c>
      <c r="Z12" s="87">
        <v>231</v>
      </c>
      <c r="AA12" s="87">
        <v>53</v>
      </c>
      <c r="AB12" s="87">
        <v>178</v>
      </c>
      <c r="AC12" s="87">
        <v>564</v>
      </c>
    </row>
    <row r="13" s="85" customFormat="1" ht="21.75" customHeight="1">
      <c r="A13" s="19"/>
    </row>
    <row r="14" spans="1:29" s="85" customFormat="1" ht="21.75" customHeight="1">
      <c r="A14" s="19" t="s">
        <v>18</v>
      </c>
      <c r="B14" s="85">
        <v>1996</v>
      </c>
      <c r="C14" s="85">
        <v>759</v>
      </c>
      <c r="D14" s="85">
        <v>1237</v>
      </c>
      <c r="E14" s="85">
        <v>81</v>
      </c>
      <c r="F14" s="85">
        <v>74</v>
      </c>
      <c r="G14" s="85">
        <v>7</v>
      </c>
      <c r="H14" s="85">
        <v>87</v>
      </c>
      <c r="I14" s="85">
        <v>72</v>
      </c>
      <c r="J14" s="85">
        <v>15</v>
      </c>
      <c r="K14" s="85">
        <v>1554</v>
      </c>
      <c r="L14" s="85">
        <v>585</v>
      </c>
      <c r="M14" s="85">
        <v>969</v>
      </c>
      <c r="N14" s="85">
        <v>0</v>
      </c>
      <c r="O14" s="85">
        <v>0</v>
      </c>
      <c r="P14" s="85">
        <v>0</v>
      </c>
      <c r="Q14" s="85">
        <v>85</v>
      </c>
      <c r="R14" s="85">
        <v>0</v>
      </c>
      <c r="S14" s="85">
        <v>85</v>
      </c>
      <c r="T14" s="85">
        <v>7</v>
      </c>
      <c r="U14" s="85">
        <v>0</v>
      </c>
      <c r="V14" s="85">
        <v>7</v>
      </c>
      <c r="W14" s="85">
        <v>0</v>
      </c>
      <c r="X14" s="85">
        <v>0</v>
      </c>
      <c r="Y14" s="85">
        <v>0</v>
      </c>
      <c r="Z14" s="85">
        <v>182</v>
      </c>
      <c r="AA14" s="85">
        <v>28</v>
      </c>
      <c r="AB14" s="85">
        <v>154</v>
      </c>
      <c r="AC14" s="85">
        <v>538</v>
      </c>
    </row>
    <row r="15" spans="1:29" s="85" customFormat="1" ht="21.75" customHeight="1">
      <c r="A15" s="19" t="s">
        <v>19</v>
      </c>
      <c r="B15" s="85">
        <v>354</v>
      </c>
      <c r="C15" s="85">
        <v>139</v>
      </c>
      <c r="D15" s="85">
        <v>215</v>
      </c>
      <c r="E15" s="85">
        <v>16</v>
      </c>
      <c r="F15" s="85">
        <v>16</v>
      </c>
      <c r="G15" s="85">
        <v>0</v>
      </c>
      <c r="H15" s="85">
        <v>17</v>
      </c>
      <c r="I15" s="85">
        <v>14</v>
      </c>
      <c r="J15" s="85">
        <v>3</v>
      </c>
      <c r="K15" s="85">
        <v>281</v>
      </c>
      <c r="L15" s="85">
        <v>105</v>
      </c>
      <c r="M15" s="85">
        <v>176</v>
      </c>
      <c r="N15" s="85">
        <v>0</v>
      </c>
      <c r="O15" s="85">
        <v>0</v>
      </c>
      <c r="P15" s="85">
        <v>0</v>
      </c>
      <c r="Q15" s="85">
        <v>17</v>
      </c>
      <c r="R15" s="85">
        <v>0</v>
      </c>
      <c r="S15" s="85">
        <v>17</v>
      </c>
      <c r="T15" s="85">
        <v>3</v>
      </c>
      <c r="U15" s="85">
        <v>0</v>
      </c>
      <c r="V15" s="85">
        <v>3</v>
      </c>
      <c r="W15" s="85">
        <v>0</v>
      </c>
      <c r="X15" s="85">
        <v>0</v>
      </c>
      <c r="Y15" s="85">
        <v>0</v>
      </c>
      <c r="Z15" s="85">
        <v>20</v>
      </c>
      <c r="AA15" s="85">
        <v>4</v>
      </c>
      <c r="AB15" s="85">
        <v>16</v>
      </c>
      <c r="AC15" s="85">
        <v>31</v>
      </c>
    </row>
    <row r="16" spans="1:29" s="85" customFormat="1" ht="21.75" customHeight="1">
      <c r="A16" s="19" t="s">
        <v>20</v>
      </c>
      <c r="B16" s="85">
        <v>130</v>
      </c>
      <c r="C16" s="85">
        <v>56</v>
      </c>
      <c r="D16" s="85">
        <v>74</v>
      </c>
      <c r="E16" s="85">
        <v>7</v>
      </c>
      <c r="F16" s="85">
        <v>7</v>
      </c>
      <c r="G16" s="85">
        <v>0</v>
      </c>
      <c r="H16" s="85">
        <v>6</v>
      </c>
      <c r="I16" s="85">
        <v>6</v>
      </c>
      <c r="J16" s="85">
        <v>0</v>
      </c>
      <c r="K16" s="85">
        <v>97</v>
      </c>
      <c r="L16" s="85">
        <v>41</v>
      </c>
      <c r="M16" s="85">
        <v>56</v>
      </c>
      <c r="N16" s="85">
        <v>0</v>
      </c>
      <c r="O16" s="85">
        <v>0</v>
      </c>
      <c r="P16" s="85">
        <v>0</v>
      </c>
      <c r="Q16" s="85">
        <v>6</v>
      </c>
      <c r="R16" s="85">
        <v>0</v>
      </c>
      <c r="S16" s="85">
        <v>6</v>
      </c>
      <c r="T16" s="85">
        <v>0</v>
      </c>
      <c r="U16" s="85">
        <v>0</v>
      </c>
      <c r="V16" s="85">
        <v>0</v>
      </c>
      <c r="W16" s="85">
        <v>0</v>
      </c>
      <c r="X16" s="85">
        <v>0</v>
      </c>
      <c r="Y16" s="85">
        <v>0</v>
      </c>
      <c r="Z16" s="85">
        <v>14</v>
      </c>
      <c r="AA16" s="85">
        <v>2</v>
      </c>
      <c r="AB16" s="85">
        <v>12</v>
      </c>
      <c r="AC16" s="85">
        <v>10</v>
      </c>
    </row>
    <row r="17" spans="1:29" s="85" customFormat="1" ht="21.75" customHeight="1">
      <c r="A17" s="19" t="s">
        <v>21</v>
      </c>
      <c r="B17" s="85">
        <v>198</v>
      </c>
      <c r="C17" s="85">
        <v>86</v>
      </c>
      <c r="D17" s="85">
        <v>112</v>
      </c>
      <c r="E17" s="85">
        <v>12</v>
      </c>
      <c r="F17" s="85">
        <v>9</v>
      </c>
      <c r="G17" s="85">
        <v>3</v>
      </c>
      <c r="H17" s="85">
        <v>12</v>
      </c>
      <c r="I17" s="85">
        <v>12</v>
      </c>
      <c r="J17" s="85">
        <v>0</v>
      </c>
      <c r="K17" s="85">
        <v>148</v>
      </c>
      <c r="L17" s="85">
        <v>64</v>
      </c>
      <c r="M17" s="85">
        <v>84</v>
      </c>
      <c r="N17" s="85">
        <v>0</v>
      </c>
      <c r="O17" s="85">
        <v>0</v>
      </c>
      <c r="P17" s="85">
        <v>0</v>
      </c>
      <c r="Q17" s="85">
        <v>12</v>
      </c>
      <c r="R17" s="85">
        <v>0</v>
      </c>
      <c r="S17" s="85">
        <v>12</v>
      </c>
      <c r="T17" s="85">
        <v>1</v>
      </c>
      <c r="U17" s="85">
        <v>0</v>
      </c>
      <c r="V17" s="85">
        <v>1</v>
      </c>
      <c r="W17" s="85">
        <v>0</v>
      </c>
      <c r="X17" s="85">
        <v>0</v>
      </c>
      <c r="Y17" s="85">
        <v>0</v>
      </c>
      <c r="Z17" s="85">
        <v>13</v>
      </c>
      <c r="AA17" s="85">
        <v>1</v>
      </c>
      <c r="AB17" s="85">
        <v>12</v>
      </c>
      <c r="AC17" s="85">
        <v>24</v>
      </c>
    </row>
    <row r="18" spans="1:29" s="85" customFormat="1" ht="21.75" customHeight="1">
      <c r="A18" s="19" t="s">
        <v>22</v>
      </c>
      <c r="B18" s="85">
        <v>132</v>
      </c>
      <c r="C18" s="85">
        <v>74</v>
      </c>
      <c r="D18" s="85">
        <v>58</v>
      </c>
      <c r="E18" s="85">
        <v>9</v>
      </c>
      <c r="F18" s="85">
        <v>9</v>
      </c>
      <c r="G18" s="85">
        <v>0</v>
      </c>
      <c r="H18" s="85">
        <v>9</v>
      </c>
      <c r="I18" s="85">
        <v>9</v>
      </c>
      <c r="J18" s="85">
        <v>0</v>
      </c>
      <c r="K18" s="85">
        <v>90</v>
      </c>
      <c r="L18" s="85">
        <v>53</v>
      </c>
      <c r="M18" s="85">
        <v>37</v>
      </c>
      <c r="N18" s="85">
        <v>0</v>
      </c>
      <c r="O18" s="85">
        <v>0</v>
      </c>
      <c r="P18" s="85">
        <v>0</v>
      </c>
      <c r="Q18" s="85">
        <v>6</v>
      </c>
      <c r="R18" s="85">
        <v>0</v>
      </c>
      <c r="S18" s="85">
        <v>6</v>
      </c>
      <c r="T18" s="85">
        <v>6</v>
      </c>
      <c r="U18" s="85">
        <v>0</v>
      </c>
      <c r="V18" s="85">
        <v>6</v>
      </c>
      <c r="W18" s="85">
        <v>0</v>
      </c>
      <c r="X18" s="85">
        <v>0</v>
      </c>
      <c r="Y18" s="85">
        <v>0</v>
      </c>
      <c r="Z18" s="85">
        <v>12</v>
      </c>
      <c r="AA18" s="85">
        <v>3</v>
      </c>
      <c r="AB18" s="85">
        <v>9</v>
      </c>
      <c r="AC18" s="85">
        <v>16</v>
      </c>
    </row>
    <row r="19" spans="1:29" s="85" customFormat="1" ht="21.75" customHeight="1">
      <c r="A19" s="19" t="s">
        <v>23</v>
      </c>
      <c r="B19" s="85">
        <v>198</v>
      </c>
      <c r="C19" s="85">
        <v>83</v>
      </c>
      <c r="D19" s="85">
        <v>115</v>
      </c>
      <c r="E19" s="85">
        <v>13</v>
      </c>
      <c r="F19" s="85">
        <v>9</v>
      </c>
      <c r="G19" s="85">
        <v>4</v>
      </c>
      <c r="H19" s="85">
        <v>14</v>
      </c>
      <c r="I19" s="85">
        <v>13</v>
      </c>
      <c r="J19" s="85">
        <v>1</v>
      </c>
      <c r="K19" s="85">
        <v>144</v>
      </c>
      <c r="L19" s="85">
        <v>57</v>
      </c>
      <c r="M19" s="85">
        <v>87</v>
      </c>
      <c r="N19" s="85">
        <v>0</v>
      </c>
      <c r="O19" s="85">
        <v>0</v>
      </c>
      <c r="P19" s="85">
        <v>0</v>
      </c>
      <c r="Q19" s="85">
        <v>14</v>
      </c>
      <c r="R19" s="85">
        <v>0</v>
      </c>
      <c r="S19" s="85">
        <v>14</v>
      </c>
      <c r="T19" s="85">
        <v>2</v>
      </c>
      <c r="U19" s="85">
        <v>0</v>
      </c>
      <c r="V19" s="85">
        <v>2</v>
      </c>
      <c r="W19" s="85">
        <v>0</v>
      </c>
      <c r="X19" s="85">
        <v>0</v>
      </c>
      <c r="Y19" s="85">
        <v>0</v>
      </c>
      <c r="Z19" s="85">
        <v>11</v>
      </c>
      <c r="AA19" s="85">
        <v>4</v>
      </c>
      <c r="AB19" s="85">
        <v>7</v>
      </c>
      <c r="AC19" s="85">
        <v>25</v>
      </c>
    </row>
    <row r="20" spans="1:29" s="85" customFormat="1" ht="21.75" customHeight="1">
      <c r="A20" s="19" t="s">
        <v>24</v>
      </c>
      <c r="B20" s="85">
        <v>175</v>
      </c>
      <c r="C20" s="85">
        <v>75</v>
      </c>
      <c r="D20" s="85">
        <v>100</v>
      </c>
      <c r="E20" s="85">
        <v>12</v>
      </c>
      <c r="F20" s="85">
        <v>12</v>
      </c>
      <c r="G20" s="85">
        <v>0</v>
      </c>
      <c r="H20" s="85">
        <v>12</v>
      </c>
      <c r="I20" s="85">
        <v>10</v>
      </c>
      <c r="J20" s="85">
        <v>2</v>
      </c>
      <c r="K20" s="85">
        <v>120</v>
      </c>
      <c r="L20" s="85">
        <v>50</v>
      </c>
      <c r="M20" s="85">
        <v>70</v>
      </c>
      <c r="N20" s="85">
        <v>0</v>
      </c>
      <c r="O20" s="85">
        <v>0</v>
      </c>
      <c r="P20" s="85">
        <v>0</v>
      </c>
      <c r="Q20" s="85">
        <v>9</v>
      </c>
      <c r="R20" s="85">
        <v>0</v>
      </c>
      <c r="S20" s="85">
        <v>9</v>
      </c>
      <c r="T20" s="85">
        <v>3</v>
      </c>
      <c r="U20" s="85">
        <v>0</v>
      </c>
      <c r="V20" s="85">
        <v>3</v>
      </c>
      <c r="W20" s="85">
        <v>0</v>
      </c>
      <c r="X20" s="85">
        <v>0</v>
      </c>
      <c r="Y20" s="85">
        <v>0</v>
      </c>
      <c r="Z20" s="85">
        <v>19</v>
      </c>
      <c r="AA20" s="85">
        <v>3</v>
      </c>
      <c r="AB20" s="85">
        <v>16</v>
      </c>
      <c r="AC20" s="85">
        <v>12</v>
      </c>
    </row>
    <row r="21" spans="1:29" s="85" customFormat="1" ht="21.75" customHeight="1">
      <c r="A21" s="19" t="s">
        <v>25</v>
      </c>
      <c r="B21" s="85">
        <v>296</v>
      </c>
      <c r="C21" s="85">
        <v>130</v>
      </c>
      <c r="D21" s="85">
        <v>166</v>
      </c>
      <c r="E21" s="85">
        <v>20</v>
      </c>
      <c r="F21" s="85">
        <v>18</v>
      </c>
      <c r="G21" s="85">
        <v>2</v>
      </c>
      <c r="H21" s="85">
        <v>20</v>
      </c>
      <c r="I21" s="85">
        <v>19</v>
      </c>
      <c r="J21" s="85">
        <v>1</v>
      </c>
      <c r="K21" s="85">
        <v>204</v>
      </c>
      <c r="L21" s="85">
        <v>85</v>
      </c>
      <c r="M21" s="85">
        <v>119</v>
      </c>
      <c r="N21" s="85">
        <v>0</v>
      </c>
      <c r="O21" s="85">
        <v>0</v>
      </c>
      <c r="P21" s="85">
        <v>0</v>
      </c>
      <c r="Q21" s="85">
        <v>20</v>
      </c>
      <c r="R21" s="85">
        <v>0</v>
      </c>
      <c r="S21" s="85">
        <v>20</v>
      </c>
      <c r="T21" s="85">
        <v>2</v>
      </c>
      <c r="U21" s="85">
        <v>0</v>
      </c>
      <c r="V21" s="85">
        <v>2</v>
      </c>
      <c r="W21" s="85">
        <v>0</v>
      </c>
      <c r="X21" s="85">
        <v>0</v>
      </c>
      <c r="Y21" s="85">
        <v>0</v>
      </c>
      <c r="Z21" s="85">
        <v>30</v>
      </c>
      <c r="AA21" s="85">
        <v>8</v>
      </c>
      <c r="AB21" s="85">
        <v>22</v>
      </c>
      <c r="AC21" s="85">
        <v>48</v>
      </c>
    </row>
    <row r="22" spans="1:29" s="85" customFormat="1" ht="21.75" customHeight="1">
      <c r="A22" s="19" t="s">
        <v>26</v>
      </c>
      <c r="B22" s="85">
        <v>90</v>
      </c>
      <c r="C22" s="85">
        <v>48</v>
      </c>
      <c r="D22" s="85">
        <v>42</v>
      </c>
      <c r="E22" s="85">
        <v>7</v>
      </c>
      <c r="F22" s="85">
        <v>6</v>
      </c>
      <c r="G22" s="85">
        <v>1</v>
      </c>
      <c r="H22" s="85">
        <v>7</v>
      </c>
      <c r="I22" s="85">
        <v>7</v>
      </c>
      <c r="J22" s="85">
        <v>0</v>
      </c>
      <c r="K22" s="85">
        <v>56</v>
      </c>
      <c r="L22" s="85">
        <v>33</v>
      </c>
      <c r="M22" s="85">
        <v>23</v>
      </c>
      <c r="N22" s="85">
        <v>0</v>
      </c>
      <c r="O22" s="85">
        <v>0</v>
      </c>
      <c r="P22" s="85">
        <v>0</v>
      </c>
      <c r="Q22" s="85">
        <v>4</v>
      </c>
      <c r="R22" s="85">
        <v>0</v>
      </c>
      <c r="S22" s="85">
        <v>4</v>
      </c>
      <c r="T22" s="85">
        <v>2</v>
      </c>
      <c r="U22" s="85">
        <v>0</v>
      </c>
      <c r="V22" s="85">
        <v>2</v>
      </c>
      <c r="W22" s="85">
        <v>0</v>
      </c>
      <c r="X22" s="85">
        <v>0</v>
      </c>
      <c r="Y22" s="85">
        <v>0</v>
      </c>
      <c r="Z22" s="85">
        <v>14</v>
      </c>
      <c r="AA22" s="85">
        <v>2</v>
      </c>
      <c r="AB22" s="85">
        <v>12</v>
      </c>
      <c r="AC22" s="85">
        <v>16</v>
      </c>
    </row>
    <row r="23" spans="1:29" s="85" customFormat="1" ht="21.75" customHeight="1">
      <c r="A23" s="19" t="s">
        <v>27</v>
      </c>
      <c r="B23" s="85">
        <v>242</v>
      </c>
      <c r="C23" s="85">
        <v>103</v>
      </c>
      <c r="D23" s="85">
        <v>139</v>
      </c>
      <c r="E23" s="85">
        <v>14</v>
      </c>
      <c r="F23" s="85">
        <v>11</v>
      </c>
      <c r="G23" s="85">
        <v>3</v>
      </c>
      <c r="H23" s="85">
        <v>14</v>
      </c>
      <c r="I23" s="85">
        <v>13</v>
      </c>
      <c r="J23" s="85">
        <v>1</v>
      </c>
      <c r="K23" s="85">
        <v>178</v>
      </c>
      <c r="L23" s="85">
        <v>76</v>
      </c>
      <c r="M23" s="85">
        <v>102</v>
      </c>
      <c r="N23" s="85">
        <v>0</v>
      </c>
      <c r="O23" s="85">
        <v>0</v>
      </c>
      <c r="P23" s="85">
        <v>0</v>
      </c>
      <c r="Q23" s="85">
        <v>14</v>
      </c>
      <c r="R23" s="85">
        <v>0</v>
      </c>
      <c r="S23" s="85">
        <v>14</v>
      </c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85">
        <v>0</v>
      </c>
      <c r="Z23" s="85">
        <v>22</v>
      </c>
      <c r="AA23" s="85">
        <v>3</v>
      </c>
      <c r="AB23" s="85">
        <v>19</v>
      </c>
      <c r="AC23" s="85">
        <v>46</v>
      </c>
    </row>
    <row r="24" spans="1:29" s="85" customFormat="1" ht="21.75" customHeight="1">
      <c r="A24" s="19" t="s">
        <v>28</v>
      </c>
      <c r="B24" s="85">
        <v>147</v>
      </c>
      <c r="C24" s="85">
        <v>59</v>
      </c>
      <c r="D24" s="85">
        <v>88</v>
      </c>
      <c r="E24" s="85">
        <v>7</v>
      </c>
      <c r="F24" s="85">
        <v>7</v>
      </c>
      <c r="G24" s="85">
        <v>0</v>
      </c>
      <c r="H24" s="85">
        <v>8</v>
      </c>
      <c r="I24" s="85">
        <v>8</v>
      </c>
      <c r="J24" s="85">
        <v>0</v>
      </c>
      <c r="K24" s="85">
        <v>109</v>
      </c>
      <c r="L24" s="85">
        <v>41</v>
      </c>
      <c r="M24" s="85">
        <v>68</v>
      </c>
      <c r="N24" s="85">
        <v>0</v>
      </c>
      <c r="O24" s="85">
        <v>0</v>
      </c>
      <c r="P24" s="85">
        <v>0</v>
      </c>
      <c r="Q24" s="85">
        <v>8</v>
      </c>
      <c r="R24" s="85">
        <v>0</v>
      </c>
      <c r="S24" s="85">
        <v>8</v>
      </c>
      <c r="T24" s="85">
        <v>0</v>
      </c>
      <c r="U24" s="85">
        <v>0</v>
      </c>
      <c r="V24" s="85">
        <v>0</v>
      </c>
      <c r="W24" s="85">
        <v>0</v>
      </c>
      <c r="X24" s="85">
        <v>0</v>
      </c>
      <c r="Y24" s="85">
        <v>0</v>
      </c>
      <c r="Z24" s="85">
        <v>15</v>
      </c>
      <c r="AA24" s="85">
        <v>3</v>
      </c>
      <c r="AB24" s="85">
        <v>12</v>
      </c>
      <c r="AC24" s="85">
        <v>9</v>
      </c>
    </row>
    <row r="25" spans="1:29" s="85" customFormat="1" ht="21.75" customHeight="1">
      <c r="A25" s="19" t="s">
        <v>29</v>
      </c>
      <c r="B25" s="85">
        <v>194</v>
      </c>
      <c r="C25" s="85">
        <v>87</v>
      </c>
      <c r="D25" s="85">
        <v>107</v>
      </c>
      <c r="E25" s="85">
        <v>15</v>
      </c>
      <c r="F25" s="85">
        <v>13</v>
      </c>
      <c r="G25" s="85">
        <v>2</v>
      </c>
      <c r="H25" s="85">
        <v>16</v>
      </c>
      <c r="I25" s="85">
        <v>16</v>
      </c>
      <c r="J25" s="85">
        <v>0</v>
      </c>
      <c r="K25" s="85">
        <v>131</v>
      </c>
      <c r="L25" s="85">
        <v>55</v>
      </c>
      <c r="M25" s="85">
        <v>76</v>
      </c>
      <c r="N25" s="85">
        <v>0</v>
      </c>
      <c r="O25" s="85">
        <v>0</v>
      </c>
      <c r="P25" s="85">
        <v>0</v>
      </c>
      <c r="Q25" s="85">
        <v>9</v>
      </c>
      <c r="R25" s="85">
        <v>0</v>
      </c>
      <c r="S25" s="85">
        <v>9</v>
      </c>
      <c r="T25" s="85">
        <v>5</v>
      </c>
      <c r="U25" s="85">
        <v>0</v>
      </c>
      <c r="V25" s="85">
        <v>5</v>
      </c>
      <c r="W25" s="85">
        <v>0</v>
      </c>
      <c r="X25" s="85">
        <v>0</v>
      </c>
      <c r="Y25" s="85">
        <v>0</v>
      </c>
      <c r="Z25" s="85">
        <v>18</v>
      </c>
      <c r="AA25" s="85">
        <v>3</v>
      </c>
      <c r="AB25" s="85">
        <v>15</v>
      </c>
      <c r="AC25" s="85">
        <v>52</v>
      </c>
    </row>
    <row r="26" spans="1:29" s="85" customFormat="1" ht="21.75" customHeight="1">
      <c r="A26" s="19" t="s">
        <v>30</v>
      </c>
      <c r="B26" s="85">
        <v>222</v>
      </c>
      <c r="C26" s="85">
        <v>96</v>
      </c>
      <c r="D26" s="85">
        <v>126</v>
      </c>
      <c r="E26" s="85">
        <v>13</v>
      </c>
      <c r="F26" s="85">
        <v>13</v>
      </c>
      <c r="G26" s="85">
        <v>0</v>
      </c>
      <c r="H26" s="85">
        <v>13</v>
      </c>
      <c r="I26" s="85">
        <v>13</v>
      </c>
      <c r="J26" s="85">
        <v>0</v>
      </c>
      <c r="K26" s="85">
        <v>168</v>
      </c>
      <c r="L26" s="85">
        <v>66</v>
      </c>
      <c r="M26" s="85">
        <v>102</v>
      </c>
      <c r="N26" s="85">
        <v>0</v>
      </c>
      <c r="O26" s="85">
        <v>0</v>
      </c>
      <c r="P26" s="85">
        <v>0</v>
      </c>
      <c r="Q26" s="85">
        <v>13</v>
      </c>
      <c r="R26" s="85">
        <v>0</v>
      </c>
      <c r="S26" s="85">
        <v>13</v>
      </c>
      <c r="T26" s="85">
        <v>0</v>
      </c>
      <c r="U26" s="85">
        <v>0</v>
      </c>
      <c r="V26" s="85">
        <v>0</v>
      </c>
      <c r="W26" s="85">
        <v>0</v>
      </c>
      <c r="X26" s="85">
        <v>0</v>
      </c>
      <c r="Y26" s="85">
        <v>0</v>
      </c>
      <c r="Z26" s="85">
        <v>15</v>
      </c>
      <c r="AA26" s="85">
        <v>4</v>
      </c>
      <c r="AB26" s="85">
        <v>11</v>
      </c>
      <c r="AC26" s="85">
        <v>61</v>
      </c>
    </row>
    <row r="27" spans="1:29" s="85" customFormat="1" ht="21.75" customHeight="1">
      <c r="A27" s="19" t="s">
        <v>31</v>
      </c>
      <c r="B27" s="85">
        <v>155</v>
      </c>
      <c r="C27" s="85">
        <v>72</v>
      </c>
      <c r="D27" s="85">
        <v>83</v>
      </c>
      <c r="E27" s="85">
        <v>11</v>
      </c>
      <c r="F27" s="85">
        <v>10</v>
      </c>
      <c r="G27" s="85">
        <v>1</v>
      </c>
      <c r="H27" s="85">
        <v>11</v>
      </c>
      <c r="I27" s="85">
        <v>8</v>
      </c>
      <c r="J27" s="85">
        <v>3</v>
      </c>
      <c r="K27" s="85">
        <v>113</v>
      </c>
      <c r="L27" s="85">
        <v>52</v>
      </c>
      <c r="M27" s="85">
        <v>61</v>
      </c>
      <c r="N27" s="85">
        <v>0</v>
      </c>
      <c r="O27" s="85">
        <v>0</v>
      </c>
      <c r="P27" s="85">
        <v>0</v>
      </c>
      <c r="Q27" s="85">
        <v>11</v>
      </c>
      <c r="R27" s="85">
        <v>0</v>
      </c>
      <c r="S27" s="85">
        <v>11</v>
      </c>
      <c r="T27" s="85">
        <v>2</v>
      </c>
      <c r="U27" s="85">
        <v>0</v>
      </c>
      <c r="V27" s="85">
        <v>2</v>
      </c>
      <c r="W27" s="85">
        <v>0</v>
      </c>
      <c r="X27" s="85">
        <v>0</v>
      </c>
      <c r="Y27" s="85">
        <v>0</v>
      </c>
      <c r="Z27" s="85">
        <v>7</v>
      </c>
      <c r="AA27" s="85">
        <v>2</v>
      </c>
      <c r="AB27" s="85">
        <v>5</v>
      </c>
      <c r="AC27" s="85">
        <v>24</v>
      </c>
    </row>
    <row r="28" s="85" customFormat="1" ht="21.75" customHeight="1">
      <c r="A28" s="19"/>
    </row>
    <row r="29" spans="1:29" s="87" customFormat="1" ht="21.75" customHeight="1">
      <c r="A29" s="20" t="s">
        <v>32</v>
      </c>
      <c r="B29" s="87">
        <v>138</v>
      </c>
      <c r="C29" s="87">
        <v>57</v>
      </c>
      <c r="D29" s="87">
        <v>81</v>
      </c>
      <c r="E29" s="87">
        <v>7</v>
      </c>
      <c r="F29" s="87">
        <v>6</v>
      </c>
      <c r="G29" s="87">
        <v>1</v>
      </c>
      <c r="H29" s="87">
        <v>7</v>
      </c>
      <c r="I29" s="87">
        <v>7</v>
      </c>
      <c r="J29" s="87">
        <v>0</v>
      </c>
      <c r="K29" s="87">
        <v>104</v>
      </c>
      <c r="L29" s="87">
        <v>39</v>
      </c>
      <c r="M29" s="87">
        <v>65</v>
      </c>
      <c r="N29" s="87">
        <v>0</v>
      </c>
      <c r="O29" s="87">
        <v>0</v>
      </c>
      <c r="P29" s="87">
        <v>0</v>
      </c>
      <c r="Q29" s="87">
        <v>7</v>
      </c>
      <c r="R29" s="87">
        <v>0</v>
      </c>
      <c r="S29" s="87">
        <v>7</v>
      </c>
      <c r="T29" s="87">
        <v>0</v>
      </c>
      <c r="U29" s="87">
        <v>0</v>
      </c>
      <c r="V29" s="87">
        <v>0</v>
      </c>
      <c r="W29" s="87">
        <v>0</v>
      </c>
      <c r="X29" s="87">
        <v>0</v>
      </c>
      <c r="Y29" s="87">
        <v>0</v>
      </c>
      <c r="Z29" s="87">
        <v>13</v>
      </c>
      <c r="AA29" s="87">
        <v>5</v>
      </c>
      <c r="AB29" s="87">
        <v>8</v>
      </c>
      <c r="AC29" s="87">
        <v>43</v>
      </c>
    </row>
    <row r="30" spans="1:29" s="85" customFormat="1" ht="21.75" customHeight="1">
      <c r="A30" s="19" t="s">
        <v>33</v>
      </c>
      <c r="B30" s="85">
        <v>70</v>
      </c>
      <c r="C30" s="85">
        <v>25</v>
      </c>
      <c r="D30" s="85">
        <v>45</v>
      </c>
      <c r="E30" s="85">
        <v>3</v>
      </c>
      <c r="F30" s="85">
        <v>2</v>
      </c>
      <c r="G30" s="85">
        <v>1</v>
      </c>
      <c r="H30" s="85">
        <v>3</v>
      </c>
      <c r="I30" s="85">
        <v>3</v>
      </c>
      <c r="J30" s="85">
        <v>0</v>
      </c>
      <c r="K30" s="85">
        <v>55</v>
      </c>
      <c r="L30" s="85">
        <v>19</v>
      </c>
      <c r="M30" s="85">
        <v>36</v>
      </c>
      <c r="N30" s="85">
        <v>0</v>
      </c>
      <c r="O30" s="85">
        <v>0</v>
      </c>
      <c r="P30" s="85">
        <v>0</v>
      </c>
      <c r="Q30" s="85">
        <v>3</v>
      </c>
      <c r="R30" s="85">
        <v>0</v>
      </c>
      <c r="S30" s="85">
        <v>3</v>
      </c>
      <c r="T30" s="85">
        <v>0</v>
      </c>
      <c r="U30" s="85">
        <v>0</v>
      </c>
      <c r="V30" s="85">
        <v>0</v>
      </c>
      <c r="W30" s="85">
        <v>0</v>
      </c>
      <c r="X30" s="85">
        <v>0</v>
      </c>
      <c r="Y30" s="85">
        <v>0</v>
      </c>
      <c r="Z30" s="85">
        <v>6</v>
      </c>
      <c r="AA30" s="85">
        <v>1</v>
      </c>
      <c r="AB30" s="85">
        <v>5</v>
      </c>
      <c r="AC30" s="85">
        <v>18</v>
      </c>
    </row>
    <row r="31" spans="1:29" s="85" customFormat="1" ht="21.75" customHeight="1">
      <c r="A31" s="19" t="s">
        <v>34</v>
      </c>
      <c r="B31" s="85">
        <v>23</v>
      </c>
      <c r="C31" s="85">
        <v>9</v>
      </c>
      <c r="D31" s="85">
        <v>14</v>
      </c>
      <c r="E31" s="85">
        <v>1</v>
      </c>
      <c r="F31" s="85">
        <v>1</v>
      </c>
      <c r="G31" s="85">
        <v>0</v>
      </c>
      <c r="H31" s="85">
        <v>1</v>
      </c>
      <c r="I31" s="85">
        <v>1</v>
      </c>
      <c r="J31" s="85">
        <v>0</v>
      </c>
      <c r="K31" s="85">
        <v>19</v>
      </c>
      <c r="L31" s="85">
        <v>6</v>
      </c>
      <c r="M31" s="85">
        <v>13</v>
      </c>
      <c r="N31" s="85">
        <v>0</v>
      </c>
      <c r="O31" s="85">
        <v>0</v>
      </c>
      <c r="P31" s="85">
        <v>0</v>
      </c>
      <c r="Q31" s="85">
        <v>1</v>
      </c>
      <c r="R31" s="85">
        <v>0</v>
      </c>
      <c r="S31" s="85">
        <v>1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  <c r="Z31" s="85">
        <v>1</v>
      </c>
      <c r="AA31" s="85">
        <v>1</v>
      </c>
      <c r="AB31" s="85">
        <v>0</v>
      </c>
      <c r="AC31" s="85">
        <v>5</v>
      </c>
    </row>
    <row r="32" spans="1:29" s="85" customFormat="1" ht="21.75" customHeight="1">
      <c r="A32" s="19" t="s">
        <v>101</v>
      </c>
      <c r="B32" s="85">
        <v>45</v>
      </c>
      <c r="C32" s="85">
        <v>23</v>
      </c>
      <c r="D32" s="85">
        <v>22</v>
      </c>
      <c r="E32" s="85">
        <v>3</v>
      </c>
      <c r="F32" s="85">
        <v>3</v>
      </c>
      <c r="G32" s="85">
        <v>0</v>
      </c>
      <c r="H32" s="85">
        <v>3</v>
      </c>
      <c r="I32" s="85">
        <v>3</v>
      </c>
      <c r="J32" s="85">
        <v>0</v>
      </c>
      <c r="K32" s="85">
        <v>30</v>
      </c>
      <c r="L32" s="85">
        <v>14</v>
      </c>
      <c r="M32" s="85">
        <v>16</v>
      </c>
      <c r="N32" s="85">
        <v>0</v>
      </c>
      <c r="O32" s="85">
        <v>0</v>
      </c>
      <c r="P32" s="85">
        <v>0</v>
      </c>
      <c r="Q32" s="85">
        <v>3</v>
      </c>
      <c r="R32" s="85">
        <v>0</v>
      </c>
      <c r="S32" s="85">
        <v>3</v>
      </c>
      <c r="T32" s="85">
        <v>0</v>
      </c>
      <c r="U32" s="85">
        <v>0</v>
      </c>
      <c r="V32" s="85">
        <v>0</v>
      </c>
      <c r="W32" s="85">
        <v>0</v>
      </c>
      <c r="X32" s="85">
        <v>0</v>
      </c>
      <c r="Y32" s="85">
        <v>0</v>
      </c>
      <c r="Z32" s="85">
        <v>6</v>
      </c>
      <c r="AA32" s="85">
        <v>3</v>
      </c>
      <c r="AB32" s="85">
        <v>3</v>
      </c>
      <c r="AC32" s="85">
        <v>20</v>
      </c>
    </row>
    <row r="33" s="85" customFormat="1" ht="21.75" customHeight="1">
      <c r="A33" s="19"/>
    </row>
    <row r="34" spans="1:29" s="87" customFormat="1" ht="21.75" customHeight="1">
      <c r="A34" s="20" t="s">
        <v>35</v>
      </c>
      <c r="B34" s="87">
        <v>333</v>
      </c>
      <c r="C34" s="87">
        <v>156</v>
      </c>
      <c r="D34" s="87">
        <v>177</v>
      </c>
      <c r="E34" s="87">
        <v>25</v>
      </c>
      <c r="F34" s="87">
        <v>21</v>
      </c>
      <c r="G34" s="87">
        <v>4</v>
      </c>
      <c r="H34" s="87">
        <v>25</v>
      </c>
      <c r="I34" s="87">
        <v>23</v>
      </c>
      <c r="J34" s="87">
        <v>2</v>
      </c>
      <c r="K34" s="87">
        <v>230</v>
      </c>
      <c r="L34" s="87">
        <v>103</v>
      </c>
      <c r="M34" s="87">
        <v>127</v>
      </c>
      <c r="N34" s="87">
        <v>0</v>
      </c>
      <c r="O34" s="87">
        <v>0</v>
      </c>
      <c r="P34" s="87">
        <v>0</v>
      </c>
      <c r="Q34" s="87">
        <v>25</v>
      </c>
      <c r="R34" s="87">
        <v>0</v>
      </c>
      <c r="S34" s="87">
        <v>25</v>
      </c>
      <c r="T34" s="87">
        <v>0</v>
      </c>
      <c r="U34" s="87">
        <v>0</v>
      </c>
      <c r="V34" s="87">
        <v>0</v>
      </c>
      <c r="W34" s="87">
        <v>0</v>
      </c>
      <c r="X34" s="87">
        <v>0</v>
      </c>
      <c r="Y34" s="87">
        <v>0</v>
      </c>
      <c r="Z34" s="87">
        <v>28</v>
      </c>
      <c r="AA34" s="87">
        <v>9</v>
      </c>
      <c r="AB34" s="87">
        <v>19</v>
      </c>
      <c r="AC34" s="87">
        <v>49</v>
      </c>
    </row>
    <row r="35" spans="1:29" s="85" customFormat="1" ht="21.75" customHeight="1">
      <c r="A35" s="19" t="s">
        <v>36</v>
      </c>
      <c r="B35" s="85">
        <v>53</v>
      </c>
      <c r="C35" s="85">
        <v>23</v>
      </c>
      <c r="D35" s="85">
        <v>30</v>
      </c>
      <c r="E35" s="85">
        <v>4</v>
      </c>
      <c r="F35" s="85">
        <v>4</v>
      </c>
      <c r="G35" s="85">
        <v>0</v>
      </c>
      <c r="H35" s="85">
        <v>4</v>
      </c>
      <c r="I35" s="85">
        <v>3</v>
      </c>
      <c r="J35" s="85">
        <v>1</v>
      </c>
      <c r="K35" s="85">
        <v>35</v>
      </c>
      <c r="L35" s="85">
        <v>14</v>
      </c>
      <c r="M35" s="85">
        <v>21</v>
      </c>
      <c r="N35" s="85">
        <v>0</v>
      </c>
      <c r="O35" s="85">
        <v>0</v>
      </c>
      <c r="P35" s="85">
        <v>0</v>
      </c>
      <c r="Q35" s="85">
        <v>4</v>
      </c>
      <c r="R35" s="85">
        <v>0</v>
      </c>
      <c r="S35" s="85">
        <v>4</v>
      </c>
      <c r="T35" s="85">
        <v>0</v>
      </c>
      <c r="U35" s="85">
        <v>0</v>
      </c>
      <c r="V35" s="85">
        <v>0</v>
      </c>
      <c r="W35" s="85">
        <v>0</v>
      </c>
      <c r="X35" s="85">
        <v>0</v>
      </c>
      <c r="Y35" s="85">
        <v>0</v>
      </c>
      <c r="Z35" s="85">
        <v>6</v>
      </c>
      <c r="AA35" s="85">
        <v>2</v>
      </c>
      <c r="AB35" s="85">
        <v>4</v>
      </c>
      <c r="AC35" s="85">
        <v>5</v>
      </c>
    </row>
    <row r="36" spans="1:29" s="85" customFormat="1" ht="21.75" customHeight="1">
      <c r="A36" s="19" t="s">
        <v>37</v>
      </c>
      <c r="B36" s="85">
        <v>22</v>
      </c>
      <c r="C36" s="85">
        <v>9</v>
      </c>
      <c r="D36" s="85">
        <v>13</v>
      </c>
      <c r="E36" s="85">
        <v>1</v>
      </c>
      <c r="F36" s="85">
        <v>1</v>
      </c>
      <c r="G36" s="85">
        <v>0</v>
      </c>
      <c r="H36" s="85">
        <v>1</v>
      </c>
      <c r="I36" s="85">
        <v>1</v>
      </c>
      <c r="J36" s="85">
        <v>0</v>
      </c>
      <c r="K36" s="85">
        <v>18</v>
      </c>
      <c r="L36" s="85">
        <v>7</v>
      </c>
      <c r="M36" s="85">
        <v>11</v>
      </c>
      <c r="N36" s="85">
        <v>0</v>
      </c>
      <c r="O36" s="85">
        <v>0</v>
      </c>
      <c r="P36" s="85">
        <v>0</v>
      </c>
      <c r="Q36" s="85">
        <v>1</v>
      </c>
      <c r="R36" s="85">
        <v>0</v>
      </c>
      <c r="S36" s="85">
        <v>1</v>
      </c>
      <c r="T36" s="85">
        <v>0</v>
      </c>
      <c r="U36" s="85">
        <v>0</v>
      </c>
      <c r="V36" s="85">
        <v>0</v>
      </c>
      <c r="W36" s="85">
        <v>0</v>
      </c>
      <c r="X36" s="85">
        <v>0</v>
      </c>
      <c r="Y36" s="85">
        <v>0</v>
      </c>
      <c r="Z36" s="85">
        <v>1</v>
      </c>
      <c r="AA36" s="85">
        <v>0</v>
      </c>
      <c r="AB36" s="85">
        <v>1</v>
      </c>
      <c r="AC36" s="85">
        <v>4</v>
      </c>
    </row>
    <row r="37" spans="1:29" s="85" customFormat="1" ht="21.75" customHeight="1">
      <c r="A37" s="19" t="s">
        <v>38</v>
      </c>
      <c r="B37" s="85">
        <v>32</v>
      </c>
      <c r="C37" s="85">
        <v>15</v>
      </c>
      <c r="D37" s="85">
        <v>17</v>
      </c>
      <c r="E37" s="85">
        <v>3</v>
      </c>
      <c r="F37" s="85">
        <v>2</v>
      </c>
      <c r="G37" s="85">
        <v>1</v>
      </c>
      <c r="H37" s="85">
        <v>3</v>
      </c>
      <c r="I37" s="85">
        <v>3</v>
      </c>
      <c r="J37" s="85">
        <v>0</v>
      </c>
      <c r="K37" s="85">
        <v>22</v>
      </c>
      <c r="L37" s="85">
        <v>10</v>
      </c>
      <c r="M37" s="85">
        <v>12</v>
      </c>
      <c r="N37" s="85">
        <v>0</v>
      </c>
      <c r="O37" s="85">
        <v>0</v>
      </c>
      <c r="P37" s="85">
        <v>0</v>
      </c>
      <c r="Q37" s="85">
        <v>3</v>
      </c>
      <c r="R37" s="85">
        <v>0</v>
      </c>
      <c r="S37" s="85">
        <v>3</v>
      </c>
      <c r="T37" s="85">
        <v>0</v>
      </c>
      <c r="U37" s="85">
        <v>0</v>
      </c>
      <c r="V37" s="85">
        <v>0</v>
      </c>
      <c r="W37" s="85">
        <v>0</v>
      </c>
      <c r="X37" s="85">
        <v>0</v>
      </c>
      <c r="Y37" s="85">
        <v>0</v>
      </c>
      <c r="Z37" s="85">
        <v>1</v>
      </c>
      <c r="AA37" s="85">
        <v>0</v>
      </c>
      <c r="AB37" s="85">
        <v>1</v>
      </c>
      <c r="AC37" s="85">
        <v>4</v>
      </c>
    </row>
    <row r="38" spans="1:29" s="85" customFormat="1" ht="21.75" customHeight="1">
      <c r="A38" s="19" t="s">
        <v>39</v>
      </c>
      <c r="B38" s="85">
        <v>24</v>
      </c>
      <c r="C38" s="85">
        <v>9</v>
      </c>
      <c r="D38" s="85">
        <v>15</v>
      </c>
      <c r="E38" s="85">
        <v>2</v>
      </c>
      <c r="F38" s="85">
        <v>1</v>
      </c>
      <c r="G38" s="85">
        <v>1</v>
      </c>
      <c r="H38" s="85">
        <v>2</v>
      </c>
      <c r="I38" s="85">
        <v>2</v>
      </c>
      <c r="J38" s="85">
        <v>0</v>
      </c>
      <c r="K38" s="85">
        <v>17</v>
      </c>
      <c r="L38" s="85">
        <v>6</v>
      </c>
      <c r="M38" s="85">
        <v>11</v>
      </c>
      <c r="N38" s="85">
        <v>0</v>
      </c>
      <c r="O38" s="85">
        <v>0</v>
      </c>
      <c r="P38" s="85">
        <v>0</v>
      </c>
      <c r="Q38" s="85">
        <v>2</v>
      </c>
      <c r="R38" s="85">
        <v>0</v>
      </c>
      <c r="S38" s="85">
        <v>2</v>
      </c>
      <c r="T38" s="85">
        <v>0</v>
      </c>
      <c r="U38" s="85">
        <v>0</v>
      </c>
      <c r="V38" s="85">
        <v>0</v>
      </c>
      <c r="W38" s="85">
        <v>0</v>
      </c>
      <c r="X38" s="85">
        <v>0</v>
      </c>
      <c r="Y38" s="85">
        <v>0</v>
      </c>
      <c r="Z38" s="85">
        <v>1</v>
      </c>
      <c r="AA38" s="85">
        <v>0</v>
      </c>
      <c r="AB38" s="85">
        <v>1</v>
      </c>
      <c r="AC38" s="85">
        <v>10</v>
      </c>
    </row>
    <row r="39" spans="1:29" s="85" customFormat="1" ht="21.75" customHeight="1">
      <c r="A39" s="19" t="s">
        <v>40</v>
      </c>
      <c r="B39" s="85">
        <v>43</v>
      </c>
      <c r="C39" s="85">
        <v>20</v>
      </c>
      <c r="D39" s="85">
        <v>23</v>
      </c>
      <c r="E39" s="85">
        <v>4</v>
      </c>
      <c r="F39" s="85">
        <v>3</v>
      </c>
      <c r="G39" s="85">
        <v>1</v>
      </c>
      <c r="H39" s="85">
        <v>4</v>
      </c>
      <c r="I39" s="85">
        <v>3</v>
      </c>
      <c r="J39" s="85">
        <v>1</v>
      </c>
      <c r="K39" s="85">
        <v>26</v>
      </c>
      <c r="L39" s="85">
        <v>12</v>
      </c>
      <c r="M39" s="85">
        <v>14</v>
      </c>
      <c r="N39" s="85">
        <v>0</v>
      </c>
      <c r="O39" s="85">
        <v>0</v>
      </c>
      <c r="P39" s="85">
        <v>0</v>
      </c>
      <c r="Q39" s="85">
        <v>4</v>
      </c>
      <c r="R39" s="85">
        <v>0</v>
      </c>
      <c r="S39" s="85">
        <v>4</v>
      </c>
      <c r="T39" s="85">
        <v>0</v>
      </c>
      <c r="U39" s="85">
        <v>0</v>
      </c>
      <c r="V39" s="85">
        <v>0</v>
      </c>
      <c r="W39" s="85">
        <v>0</v>
      </c>
      <c r="X39" s="85">
        <v>0</v>
      </c>
      <c r="Y39" s="85">
        <v>0</v>
      </c>
      <c r="Z39" s="85">
        <v>5</v>
      </c>
      <c r="AA39" s="85">
        <v>2</v>
      </c>
      <c r="AB39" s="85">
        <v>3</v>
      </c>
      <c r="AC39" s="85">
        <v>4</v>
      </c>
    </row>
    <row r="40" spans="1:29" s="85" customFormat="1" ht="21.75" customHeight="1">
      <c r="A40" s="19" t="s">
        <v>41</v>
      </c>
      <c r="B40" s="85">
        <v>36</v>
      </c>
      <c r="C40" s="85">
        <v>17</v>
      </c>
      <c r="D40" s="85">
        <v>19</v>
      </c>
      <c r="E40" s="85">
        <v>3</v>
      </c>
      <c r="F40" s="85">
        <v>2</v>
      </c>
      <c r="G40" s="85">
        <v>1</v>
      </c>
      <c r="H40" s="85">
        <v>3</v>
      </c>
      <c r="I40" s="85">
        <v>3</v>
      </c>
      <c r="J40" s="85">
        <v>0</v>
      </c>
      <c r="K40" s="85">
        <v>23</v>
      </c>
      <c r="L40" s="85">
        <v>10</v>
      </c>
      <c r="M40" s="85">
        <v>13</v>
      </c>
      <c r="N40" s="85">
        <v>0</v>
      </c>
      <c r="O40" s="85">
        <v>0</v>
      </c>
      <c r="P40" s="85">
        <v>0</v>
      </c>
      <c r="Q40" s="85">
        <v>3</v>
      </c>
      <c r="R40" s="85">
        <v>0</v>
      </c>
      <c r="S40" s="85">
        <v>3</v>
      </c>
      <c r="T40" s="85">
        <v>0</v>
      </c>
      <c r="U40" s="85">
        <v>0</v>
      </c>
      <c r="V40" s="85">
        <v>0</v>
      </c>
      <c r="W40" s="85">
        <v>0</v>
      </c>
      <c r="X40" s="85">
        <v>0</v>
      </c>
      <c r="Y40" s="85">
        <v>0</v>
      </c>
      <c r="Z40" s="85">
        <v>4</v>
      </c>
      <c r="AA40" s="85">
        <v>2</v>
      </c>
      <c r="AB40" s="85">
        <v>2</v>
      </c>
      <c r="AC40" s="85">
        <v>12</v>
      </c>
    </row>
    <row r="41" spans="1:29" s="85" customFormat="1" ht="21.75" customHeight="1">
      <c r="A41" s="19" t="s">
        <v>42</v>
      </c>
      <c r="B41" s="85">
        <v>52</v>
      </c>
      <c r="C41" s="85">
        <v>31</v>
      </c>
      <c r="D41" s="85">
        <v>21</v>
      </c>
      <c r="E41" s="85">
        <v>4</v>
      </c>
      <c r="F41" s="85">
        <v>4</v>
      </c>
      <c r="G41" s="85">
        <v>0</v>
      </c>
      <c r="H41" s="85">
        <v>4</v>
      </c>
      <c r="I41" s="85">
        <v>4</v>
      </c>
      <c r="J41" s="85">
        <v>0</v>
      </c>
      <c r="K41" s="85">
        <v>37</v>
      </c>
      <c r="L41" s="85">
        <v>22</v>
      </c>
      <c r="M41" s="85">
        <v>15</v>
      </c>
      <c r="N41" s="85">
        <v>0</v>
      </c>
      <c r="O41" s="85">
        <v>0</v>
      </c>
      <c r="P41" s="85">
        <v>0</v>
      </c>
      <c r="Q41" s="85">
        <v>4</v>
      </c>
      <c r="R41" s="85">
        <v>0</v>
      </c>
      <c r="S41" s="85">
        <v>4</v>
      </c>
      <c r="T41" s="85">
        <v>0</v>
      </c>
      <c r="U41" s="85">
        <v>0</v>
      </c>
      <c r="V41" s="85">
        <v>0</v>
      </c>
      <c r="W41" s="85">
        <v>0</v>
      </c>
      <c r="X41" s="85">
        <v>0</v>
      </c>
      <c r="Y41" s="85">
        <v>0</v>
      </c>
      <c r="Z41" s="85">
        <v>3</v>
      </c>
      <c r="AA41" s="85">
        <v>1</v>
      </c>
      <c r="AB41" s="85">
        <v>2</v>
      </c>
      <c r="AC41" s="85">
        <v>5</v>
      </c>
    </row>
    <row r="42" spans="1:29" s="85" customFormat="1" ht="21.75" customHeight="1">
      <c r="A42" s="19" t="s">
        <v>43</v>
      </c>
      <c r="B42" s="85">
        <v>71</v>
      </c>
      <c r="C42" s="85">
        <v>32</v>
      </c>
      <c r="D42" s="85">
        <v>39</v>
      </c>
      <c r="E42" s="85">
        <v>4</v>
      </c>
      <c r="F42" s="85">
        <v>4</v>
      </c>
      <c r="G42" s="85">
        <v>0</v>
      </c>
      <c r="H42" s="85">
        <v>4</v>
      </c>
      <c r="I42" s="85">
        <v>4</v>
      </c>
      <c r="J42" s="85">
        <v>0</v>
      </c>
      <c r="K42" s="85">
        <v>52</v>
      </c>
      <c r="L42" s="85">
        <v>22</v>
      </c>
      <c r="M42" s="85">
        <v>30</v>
      </c>
      <c r="N42" s="85">
        <v>0</v>
      </c>
      <c r="O42" s="85">
        <v>0</v>
      </c>
      <c r="P42" s="85">
        <v>0</v>
      </c>
      <c r="Q42" s="85">
        <v>4</v>
      </c>
      <c r="R42" s="85">
        <v>0</v>
      </c>
      <c r="S42" s="85">
        <v>4</v>
      </c>
      <c r="T42" s="85">
        <v>0</v>
      </c>
      <c r="U42" s="85">
        <v>0</v>
      </c>
      <c r="V42" s="85">
        <v>0</v>
      </c>
      <c r="W42" s="85">
        <v>0</v>
      </c>
      <c r="X42" s="85">
        <v>0</v>
      </c>
      <c r="Y42" s="85">
        <v>0</v>
      </c>
      <c r="Z42" s="85">
        <v>7</v>
      </c>
      <c r="AA42" s="85">
        <v>2</v>
      </c>
      <c r="AB42" s="85">
        <v>5</v>
      </c>
      <c r="AC42" s="85">
        <v>5</v>
      </c>
    </row>
    <row r="43" s="85" customFormat="1" ht="21.75" customHeight="1">
      <c r="A43" s="19"/>
    </row>
    <row r="44" spans="1:29" s="87" customFormat="1" ht="21.75" customHeight="1">
      <c r="A44" s="20" t="s">
        <v>44</v>
      </c>
      <c r="B44" s="87">
        <v>138</v>
      </c>
      <c r="C44" s="87">
        <v>59</v>
      </c>
      <c r="D44" s="87">
        <v>79</v>
      </c>
      <c r="E44" s="87">
        <v>8</v>
      </c>
      <c r="F44" s="87">
        <v>7</v>
      </c>
      <c r="G44" s="87">
        <v>1</v>
      </c>
      <c r="H44" s="87">
        <v>8</v>
      </c>
      <c r="I44" s="87">
        <v>7</v>
      </c>
      <c r="J44" s="87">
        <v>1</v>
      </c>
      <c r="K44" s="87">
        <v>96</v>
      </c>
      <c r="L44" s="87">
        <v>43</v>
      </c>
      <c r="M44" s="87">
        <v>53</v>
      </c>
      <c r="N44" s="87">
        <v>0</v>
      </c>
      <c r="O44" s="87">
        <v>0</v>
      </c>
      <c r="P44" s="87">
        <v>0</v>
      </c>
      <c r="Q44" s="87">
        <v>8</v>
      </c>
      <c r="R44" s="87">
        <v>0</v>
      </c>
      <c r="S44" s="87">
        <v>8</v>
      </c>
      <c r="T44" s="87">
        <v>0</v>
      </c>
      <c r="U44" s="87">
        <v>0</v>
      </c>
      <c r="V44" s="87">
        <v>0</v>
      </c>
      <c r="W44" s="87">
        <v>0</v>
      </c>
      <c r="X44" s="87">
        <v>0</v>
      </c>
      <c r="Y44" s="87">
        <v>0</v>
      </c>
      <c r="Z44" s="87">
        <v>18</v>
      </c>
      <c r="AA44" s="87">
        <v>2</v>
      </c>
      <c r="AB44" s="87">
        <v>16</v>
      </c>
      <c r="AC44" s="87">
        <v>31</v>
      </c>
    </row>
    <row r="45" spans="1:29" s="85" customFormat="1" ht="21.75" customHeight="1">
      <c r="A45" s="19" t="s">
        <v>45</v>
      </c>
      <c r="B45" s="85">
        <v>138</v>
      </c>
      <c r="C45" s="85">
        <v>59</v>
      </c>
      <c r="D45" s="85">
        <v>79</v>
      </c>
      <c r="E45" s="85">
        <v>8</v>
      </c>
      <c r="F45" s="85">
        <v>7</v>
      </c>
      <c r="G45" s="85">
        <v>1</v>
      </c>
      <c r="H45" s="85">
        <v>8</v>
      </c>
      <c r="I45" s="85">
        <v>7</v>
      </c>
      <c r="J45" s="85">
        <v>1</v>
      </c>
      <c r="K45" s="85">
        <v>96</v>
      </c>
      <c r="L45" s="85">
        <v>43</v>
      </c>
      <c r="M45" s="85">
        <v>53</v>
      </c>
      <c r="N45" s="85">
        <v>0</v>
      </c>
      <c r="O45" s="85">
        <v>0</v>
      </c>
      <c r="P45" s="85">
        <v>0</v>
      </c>
      <c r="Q45" s="85">
        <v>8</v>
      </c>
      <c r="R45" s="85">
        <v>0</v>
      </c>
      <c r="S45" s="85">
        <v>8</v>
      </c>
      <c r="T45" s="85">
        <v>0</v>
      </c>
      <c r="U45" s="85">
        <v>0</v>
      </c>
      <c r="V45" s="85">
        <v>0</v>
      </c>
      <c r="W45" s="85">
        <v>0</v>
      </c>
      <c r="X45" s="85">
        <v>0</v>
      </c>
      <c r="Y45" s="85">
        <v>0</v>
      </c>
      <c r="Z45" s="85">
        <v>18</v>
      </c>
      <c r="AA45" s="85">
        <v>2</v>
      </c>
      <c r="AB45" s="85">
        <v>16</v>
      </c>
      <c r="AC45" s="85">
        <v>31</v>
      </c>
    </row>
    <row r="46" s="85" customFormat="1" ht="21.75" customHeight="1">
      <c r="A46" s="19"/>
    </row>
    <row r="47" spans="1:29" s="87" customFormat="1" ht="21.75" customHeight="1">
      <c r="A47" s="20" t="s">
        <v>46</v>
      </c>
      <c r="B47" s="87">
        <v>403</v>
      </c>
      <c r="C47" s="87">
        <v>163</v>
      </c>
      <c r="D47" s="87">
        <v>240</v>
      </c>
      <c r="E47" s="87">
        <v>19</v>
      </c>
      <c r="F47" s="87">
        <v>16</v>
      </c>
      <c r="G47" s="87">
        <v>3</v>
      </c>
      <c r="H47" s="87">
        <v>20</v>
      </c>
      <c r="I47" s="87">
        <v>18</v>
      </c>
      <c r="J47" s="87">
        <v>2</v>
      </c>
      <c r="K47" s="87">
        <v>318</v>
      </c>
      <c r="L47" s="87">
        <v>120</v>
      </c>
      <c r="M47" s="87">
        <v>198</v>
      </c>
      <c r="N47" s="87">
        <v>0</v>
      </c>
      <c r="O47" s="87">
        <v>0</v>
      </c>
      <c r="P47" s="87">
        <v>0</v>
      </c>
      <c r="Q47" s="87">
        <v>18</v>
      </c>
      <c r="R47" s="87">
        <v>0</v>
      </c>
      <c r="S47" s="87">
        <v>18</v>
      </c>
      <c r="T47" s="87">
        <v>1</v>
      </c>
      <c r="U47" s="87">
        <v>0</v>
      </c>
      <c r="V47" s="87">
        <v>1</v>
      </c>
      <c r="W47" s="87">
        <v>0</v>
      </c>
      <c r="X47" s="87">
        <v>0</v>
      </c>
      <c r="Y47" s="87">
        <v>0</v>
      </c>
      <c r="Z47" s="87">
        <v>27</v>
      </c>
      <c r="AA47" s="87">
        <v>9</v>
      </c>
      <c r="AB47" s="87">
        <v>18</v>
      </c>
      <c r="AC47" s="87">
        <v>75</v>
      </c>
    </row>
    <row r="48" spans="1:29" s="85" customFormat="1" ht="21.75" customHeight="1">
      <c r="A48" s="19" t="s">
        <v>47</v>
      </c>
      <c r="B48" s="85">
        <v>120</v>
      </c>
      <c r="C48" s="85">
        <v>49</v>
      </c>
      <c r="D48" s="85">
        <v>71</v>
      </c>
      <c r="E48" s="85">
        <v>6</v>
      </c>
      <c r="F48" s="85">
        <v>5</v>
      </c>
      <c r="G48" s="85">
        <v>1</v>
      </c>
      <c r="H48" s="85">
        <v>7</v>
      </c>
      <c r="I48" s="85">
        <v>5</v>
      </c>
      <c r="J48" s="85">
        <v>2</v>
      </c>
      <c r="K48" s="85">
        <v>89</v>
      </c>
      <c r="L48" s="85">
        <v>35</v>
      </c>
      <c r="M48" s="85">
        <v>54</v>
      </c>
      <c r="N48" s="85">
        <v>0</v>
      </c>
      <c r="O48" s="85">
        <v>0</v>
      </c>
      <c r="P48" s="85">
        <v>0</v>
      </c>
      <c r="Q48" s="85">
        <v>6</v>
      </c>
      <c r="R48" s="85">
        <v>0</v>
      </c>
      <c r="S48" s="85">
        <v>6</v>
      </c>
      <c r="T48" s="85">
        <v>0</v>
      </c>
      <c r="U48" s="85">
        <v>0</v>
      </c>
      <c r="V48" s="85">
        <v>0</v>
      </c>
      <c r="W48" s="85">
        <v>0</v>
      </c>
      <c r="X48" s="85">
        <v>0</v>
      </c>
      <c r="Y48" s="85">
        <v>0</v>
      </c>
      <c r="Z48" s="85">
        <v>12</v>
      </c>
      <c r="AA48" s="85">
        <v>4</v>
      </c>
      <c r="AB48" s="85">
        <v>8</v>
      </c>
      <c r="AC48" s="85">
        <v>15</v>
      </c>
    </row>
    <row r="49" spans="1:29" s="85" customFormat="1" ht="21.75" customHeight="1">
      <c r="A49" s="19" t="s">
        <v>48</v>
      </c>
      <c r="B49" s="85">
        <v>115</v>
      </c>
      <c r="C49" s="85">
        <v>45</v>
      </c>
      <c r="D49" s="85">
        <v>70</v>
      </c>
      <c r="E49" s="85">
        <v>6</v>
      </c>
      <c r="F49" s="85">
        <v>5</v>
      </c>
      <c r="G49" s="85">
        <v>1</v>
      </c>
      <c r="H49" s="85">
        <v>6</v>
      </c>
      <c r="I49" s="85">
        <v>6</v>
      </c>
      <c r="J49" s="85">
        <v>0</v>
      </c>
      <c r="K49" s="85">
        <v>91</v>
      </c>
      <c r="L49" s="85">
        <v>31</v>
      </c>
      <c r="M49" s="85">
        <v>60</v>
      </c>
      <c r="N49" s="85">
        <v>0</v>
      </c>
      <c r="O49" s="85">
        <v>0</v>
      </c>
      <c r="P49" s="85">
        <v>0</v>
      </c>
      <c r="Q49" s="85">
        <v>6</v>
      </c>
      <c r="R49" s="85">
        <v>0</v>
      </c>
      <c r="S49" s="85">
        <v>6</v>
      </c>
      <c r="T49" s="85">
        <v>0</v>
      </c>
      <c r="U49" s="85">
        <v>0</v>
      </c>
      <c r="V49" s="85">
        <v>0</v>
      </c>
      <c r="W49" s="85">
        <v>0</v>
      </c>
      <c r="X49" s="85">
        <v>0</v>
      </c>
      <c r="Y49" s="85">
        <v>0</v>
      </c>
      <c r="Z49" s="85">
        <v>6</v>
      </c>
      <c r="AA49" s="85">
        <v>3</v>
      </c>
      <c r="AB49" s="85">
        <v>3</v>
      </c>
      <c r="AC49" s="85">
        <v>16</v>
      </c>
    </row>
    <row r="50" spans="1:29" s="85" customFormat="1" ht="21.75" customHeight="1">
      <c r="A50" s="19" t="s">
        <v>49</v>
      </c>
      <c r="B50" s="85">
        <v>69</v>
      </c>
      <c r="C50" s="85">
        <v>28</v>
      </c>
      <c r="D50" s="85">
        <v>41</v>
      </c>
      <c r="E50" s="85">
        <v>3</v>
      </c>
      <c r="F50" s="85">
        <v>3</v>
      </c>
      <c r="G50" s="85">
        <v>0</v>
      </c>
      <c r="H50" s="85">
        <v>3</v>
      </c>
      <c r="I50" s="85">
        <v>3</v>
      </c>
      <c r="J50" s="85">
        <v>0</v>
      </c>
      <c r="K50" s="85">
        <v>57</v>
      </c>
      <c r="L50" s="85">
        <v>22</v>
      </c>
      <c r="M50" s="85">
        <v>35</v>
      </c>
      <c r="N50" s="85">
        <v>0</v>
      </c>
      <c r="O50" s="85">
        <v>0</v>
      </c>
      <c r="P50" s="85">
        <v>0</v>
      </c>
      <c r="Q50" s="85">
        <v>2</v>
      </c>
      <c r="R50" s="85">
        <v>0</v>
      </c>
      <c r="S50" s="85">
        <v>2</v>
      </c>
      <c r="T50" s="85">
        <v>1</v>
      </c>
      <c r="U50" s="85">
        <v>0</v>
      </c>
      <c r="V50" s="85">
        <v>1</v>
      </c>
      <c r="W50" s="85">
        <v>0</v>
      </c>
      <c r="X50" s="85">
        <v>0</v>
      </c>
      <c r="Y50" s="85">
        <v>0</v>
      </c>
      <c r="Z50" s="85">
        <v>3</v>
      </c>
      <c r="AA50" s="85">
        <v>0</v>
      </c>
      <c r="AB50" s="85">
        <v>3</v>
      </c>
      <c r="AC50" s="85">
        <v>13</v>
      </c>
    </row>
    <row r="51" spans="1:29" s="86" customFormat="1" ht="21.75" customHeight="1" thickBot="1">
      <c r="A51" s="27" t="s">
        <v>50</v>
      </c>
      <c r="B51" s="89">
        <v>99</v>
      </c>
      <c r="C51" s="89">
        <v>41</v>
      </c>
      <c r="D51" s="89">
        <v>58</v>
      </c>
      <c r="E51" s="89">
        <v>4</v>
      </c>
      <c r="F51" s="89">
        <v>3</v>
      </c>
      <c r="G51" s="89">
        <v>1</v>
      </c>
      <c r="H51" s="89">
        <v>4</v>
      </c>
      <c r="I51" s="89">
        <v>4</v>
      </c>
      <c r="J51" s="89">
        <v>0</v>
      </c>
      <c r="K51" s="89">
        <v>81</v>
      </c>
      <c r="L51" s="89">
        <v>32</v>
      </c>
      <c r="M51" s="89">
        <v>49</v>
      </c>
      <c r="N51" s="89">
        <v>0</v>
      </c>
      <c r="O51" s="89">
        <v>0</v>
      </c>
      <c r="P51" s="89">
        <v>0</v>
      </c>
      <c r="Q51" s="89">
        <v>4</v>
      </c>
      <c r="R51" s="89">
        <v>0</v>
      </c>
      <c r="S51" s="89">
        <v>4</v>
      </c>
      <c r="T51" s="89">
        <v>0</v>
      </c>
      <c r="U51" s="89">
        <v>0</v>
      </c>
      <c r="V51" s="89">
        <v>0</v>
      </c>
      <c r="W51" s="89">
        <v>0</v>
      </c>
      <c r="X51" s="89">
        <v>0</v>
      </c>
      <c r="Y51" s="89">
        <v>0</v>
      </c>
      <c r="Z51" s="89">
        <v>6</v>
      </c>
      <c r="AA51" s="89">
        <v>2</v>
      </c>
      <c r="AB51" s="89">
        <v>4</v>
      </c>
      <c r="AC51" s="89">
        <v>31</v>
      </c>
    </row>
    <row r="52" spans="1:29" ht="19.5" customHeight="1" thickBot="1">
      <c r="A52" s="46" t="s">
        <v>151</v>
      </c>
      <c r="AC52" s="48" t="s">
        <v>51</v>
      </c>
    </row>
    <row r="53" spans="1:29" s="55" customFormat="1" ht="13.5">
      <c r="A53" s="612" t="s">
        <v>105</v>
      </c>
      <c r="B53" s="50"/>
      <c r="C53" s="51" t="s">
        <v>94</v>
      </c>
      <c r="D53" s="52"/>
      <c r="E53" s="50"/>
      <c r="F53" s="51" t="s">
        <v>152</v>
      </c>
      <c r="G53" s="52"/>
      <c r="H53" s="50"/>
      <c r="I53" s="51" t="s">
        <v>153</v>
      </c>
      <c r="J53" s="52"/>
      <c r="K53" s="50"/>
      <c r="L53" s="51" t="s">
        <v>154</v>
      </c>
      <c r="M53" s="52"/>
      <c r="N53" s="50"/>
      <c r="O53" s="51" t="s">
        <v>155</v>
      </c>
      <c r="P53" s="52"/>
      <c r="Q53" s="50"/>
      <c r="R53" s="51" t="s">
        <v>156</v>
      </c>
      <c r="S53" s="52"/>
      <c r="T53" s="50"/>
      <c r="U53" s="51" t="s">
        <v>157</v>
      </c>
      <c r="V53" s="52"/>
      <c r="W53" s="50"/>
      <c r="X53" s="51" t="s">
        <v>158</v>
      </c>
      <c r="Y53" s="52"/>
      <c r="Z53" s="50"/>
      <c r="AA53" s="51" t="s">
        <v>159</v>
      </c>
      <c r="AB53" s="52"/>
      <c r="AC53" s="126" t="s">
        <v>160</v>
      </c>
    </row>
    <row r="54" spans="1:29" s="55" customFormat="1" ht="14.25">
      <c r="A54" s="613"/>
      <c r="B54" s="57" t="s">
        <v>94</v>
      </c>
      <c r="C54" s="57" t="s">
        <v>108</v>
      </c>
      <c r="D54" s="57" t="s">
        <v>109</v>
      </c>
      <c r="E54" s="57" t="s">
        <v>94</v>
      </c>
      <c r="F54" s="57" t="s">
        <v>108</v>
      </c>
      <c r="G54" s="57" t="s">
        <v>109</v>
      </c>
      <c r="H54" s="57" t="s">
        <v>94</v>
      </c>
      <c r="I54" s="57" t="s">
        <v>108</v>
      </c>
      <c r="J54" s="57" t="s">
        <v>109</v>
      </c>
      <c r="K54" s="57" t="s">
        <v>94</v>
      </c>
      <c r="L54" s="57" t="s">
        <v>108</v>
      </c>
      <c r="M54" s="57" t="s">
        <v>109</v>
      </c>
      <c r="N54" s="57" t="s">
        <v>94</v>
      </c>
      <c r="O54" s="57" t="s">
        <v>108</v>
      </c>
      <c r="P54" s="57" t="s">
        <v>109</v>
      </c>
      <c r="Q54" s="57" t="s">
        <v>94</v>
      </c>
      <c r="R54" s="57" t="s">
        <v>108</v>
      </c>
      <c r="S54" s="57" t="s">
        <v>109</v>
      </c>
      <c r="T54" s="57" t="s">
        <v>94</v>
      </c>
      <c r="U54" s="57" t="s">
        <v>108</v>
      </c>
      <c r="V54" s="57" t="s">
        <v>109</v>
      </c>
      <c r="W54" s="57" t="s">
        <v>94</v>
      </c>
      <c r="X54" s="57" t="s">
        <v>108</v>
      </c>
      <c r="Y54" s="57" t="s">
        <v>109</v>
      </c>
      <c r="Z54" s="57" t="s">
        <v>94</v>
      </c>
      <c r="AA54" s="57" t="s">
        <v>108</v>
      </c>
      <c r="AB54" s="57" t="s">
        <v>109</v>
      </c>
      <c r="AC54" s="127"/>
    </row>
    <row r="55" spans="1:29" s="88" customFormat="1" ht="21.75" customHeight="1">
      <c r="A55" s="37" t="s">
        <v>52</v>
      </c>
      <c r="B55" s="87">
        <v>250</v>
      </c>
      <c r="C55" s="87">
        <v>122</v>
      </c>
      <c r="D55" s="87">
        <v>128</v>
      </c>
      <c r="E55" s="87">
        <v>22</v>
      </c>
      <c r="F55" s="87">
        <v>20</v>
      </c>
      <c r="G55" s="87">
        <v>2</v>
      </c>
      <c r="H55" s="87">
        <v>22</v>
      </c>
      <c r="I55" s="87">
        <v>20</v>
      </c>
      <c r="J55" s="87">
        <v>2</v>
      </c>
      <c r="K55" s="87">
        <v>165</v>
      </c>
      <c r="L55" s="87">
        <v>78</v>
      </c>
      <c r="M55" s="87">
        <v>87</v>
      </c>
      <c r="N55" s="87">
        <v>0</v>
      </c>
      <c r="O55" s="87">
        <v>0</v>
      </c>
      <c r="P55" s="87">
        <v>0</v>
      </c>
      <c r="Q55" s="87">
        <v>18</v>
      </c>
      <c r="R55" s="87">
        <v>0</v>
      </c>
      <c r="S55" s="87">
        <v>18</v>
      </c>
      <c r="T55" s="87">
        <v>2</v>
      </c>
      <c r="U55" s="87">
        <v>0</v>
      </c>
      <c r="V55" s="87">
        <v>2</v>
      </c>
      <c r="W55" s="87">
        <v>0</v>
      </c>
      <c r="X55" s="87">
        <v>0</v>
      </c>
      <c r="Y55" s="87">
        <v>0</v>
      </c>
      <c r="Z55" s="87">
        <v>21</v>
      </c>
      <c r="AA55" s="87">
        <v>4</v>
      </c>
      <c r="AB55" s="87">
        <v>17</v>
      </c>
      <c r="AC55" s="87">
        <v>38</v>
      </c>
    </row>
    <row r="56" spans="1:29" s="86" customFormat="1" ht="21.75" customHeight="1">
      <c r="A56" s="19" t="s">
        <v>53</v>
      </c>
      <c r="B56" s="85">
        <v>33</v>
      </c>
      <c r="C56" s="85">
        <v>17</v>
      </c>
      <c r="D56" s="85">
        <v>16</v>
      </c>
      <c r="E56" s="85">
        <v>3</v>
      </c>
      <c r="F56" s="85">
        <v>2</v>
      </c>
      <c r="G56" s="85">
        <v>1</v>
      </c>
      <c r="H56" s="85">
        <v>3</v>
      </c>
      <c r="I56" s="85">
        <v>3</v>
      </c>
      <c r="J56" s="85">
        <v>0</v>
      </c>
      <c r="K56" s="85">
        <v>20</v>
      </c>
      <c r="L56" s="85">
        <v>12</v>
      </c>
      <c r="M56" s="85">
        <v>8</v>
      </c>
      <c r="N56" s="85">
        <v>0</v>
      </c>
      <c r="O56" s="85">
        <v>0</v>
      </c>
      <c r="P56" s="85">
        <v>0</v>
      </c>
      <c r="Q56" s="85">
        <v>3</v>
      </c>
      <c r="R56" s="85">
        <v>0</v>
      </c>
      <c r="S56" s="85">
        <v>3</v>
      </c>
      <c r="T56" s="85">
        <v>0</v>
      </c>
      <c r="U56" s="85">
        <v>0</v>
      </c>
      <c r="V56" s="85">
        <v>0</v>
      </c>
      <c r="W56" s="85">
        <v>0</v>
      </c>
      <c r="X56" s="85">
        <v>0</v>
      </c>
      <c r="Y56" s="85">
        <v>0</v>
      </c>
      <c r="Z56" s="85">
        <v>4</v>
      </c>
      <c r="AA56" s="85">
        <v>0</v>
      </c>
      <c r="AB56" s="85">
        <v>4</v>
      </c>
      <c r="AC56" s="85">
        <v>4</v>
      </c>
    </row>
    <row r="57" spans="1:29" s="86" customFormat="1" ht="21.75" customHeight="1">
      <c r="A57" s="19" t="s">
        <v>54</v>
      </c>
      <c r="B57" s="85">
        <v>62</v>
      </c>
      <c r="C57" s="85">
        <v>29</v>
      </c>
      <c r="D57" s="85">
        <v>33</v>
      </c>
      <c r="E57" s="85">
        <v>6</v>
      </c>
      <c r="F57" s="85">
        <v>6</v>
      </c>
      <c r="G57" s="85">
        <v>0</v>
      </c>
      <c r="H57" s="85">
        <v>6</v>
      </c>
      <c r="I57" s="85">
        <v>5</v>
      </c>
      <c r="J57" s="85">
        <v>1</v>
      </c>
      <c r="K57" s="85">
        <v>39</v>
      </c>
      <c r="L57" s="85">
        <v>17</v>
      </c>
      <c r="M57" s="85">
        <v>22</v>
      </c>
      <c r="N57" s="85">
        <v>0</v>
      </c>
      <c r="O57" s="85">
        <v>0</v>
      </c>
      <c r="P57" s="85">
        <v>0</v>
      </c>
      <c r="Q57" s="85">
        <v>3</v>
      </c>
      <c r="R57" s="85">
        <v>0</v>
      </c>
      <c r="S57" s="85">
        <v>3</v>
      </c>
      <c r="T57" s="85">
        <v>2</v>
      </c>
      <c r="U57" s="85">
        <v>0</v>
      </c>
      <c r="V57" s="85">
        <v>2</v>
      </c>
      <c r="W57" s="85">
        <v>0</v>
      </c>
      <c r="X57" s="85">
        <v>0</v>
      </c>
      <c r="Y57" s="85">
        <v>0</v>
      </c>
      <c r="Z57" s="85">
        <v>6</v>
      </c>
      <c r="AA57" s="85">
        <v>1</v>
      </c>
      <c r="AB57" s="85">
        <v>5</v>
      </c>
      <c r="AC57" s="85">
        <v>6</v>
      </c>
    </row>
    <row r="58" spans="1:29" s="86" customFormat="1" ht="21.75" customHeight="1">
      <c r="A58" s="19" t="s">
        <v>55</v>
      </c>
      <c r="B58" s="85">
        <v>19</v>
      </c>
      <c r="C58" s="85">
        <v>11</v>
      </c>
      <c r="D58" s="85">
        <v>8</v>
      </c>
      <c r="E58" s="85">
        <v>2</v>
      </c>
      <c r="F58" s="85">
        <v>2</v>
      </c>
      <c r="G58" s="85">
        <v>0</v>
      </c>
      <c r="H58" s="85">
        <v>2</v>
      </c>
      <c r="I58" s="85">
        <v>2</v>
      </c>
      <c r="J58" s="85">
        <v>0</v>
      </c>
      <c r="K58" s="85">
        <v>11</v>
      </c>
      <c r="L58" s="85">
        <v>7</v>
      </c>
      <c r="M58" s="85">
        <v>4</v>
      </c>
      <c r="N58" s="85">
        <v>0</v>
      </c>
      <c r="O58" s="85">
        <v>0</v>
      </c>
      <c r="P58" s="85">
        <v>0</v>
      </c>
      <c r="Q58" s="85">
        <v>2</v>
      </c>
      <c r="R58" s="85">
        <v>0</v>
      </c>
      <c r="S58" s="85">
        <v>2</v>
      </c>
      <c r="T58" s="85">
        <v>0</v>
      </c>
      <c r="U58" s="85">
        <v>0</v>
      </c>
      <c r="V58" s="85">
        <v>0</v>
      </c>
      <c r="W58" s="85">
        <v>0</v>
      </c>
      <c r="X58" s="85">
        <v>0</v>
      </c>
      <c r="Y58" s="85">
        <v>0</v>
      </c>
      <c r="Z58" s="85">
        <v>2</v>
      </c>
      <c r="AA58" s="85">
        <v>0</v>
      </c>
      <c r="AB58" s="85">
        <v>2</v>
      </c>
      <c r="AC58" s="85">
        <v>2</v>
      </c>
    </row>
    <row r="59" spans="1:29" s="86" customFormat="1" ht="21.75" customHeight="1">
      <c r="A59" s="19" t="s">
        <v>56</v>
      </c>
      <c r="B59" s="85">
        <v>28</v>
      </c>
      <c r="C59" s="85">
        <v>11</v>
      </c>
      <c r="D59" s="85">
        <v>17</v>
      </c>
      <c r="E59" s="85">
        <v>2</v>
      </c>
      <c r="F59" s="85">
        <v>2</v>
      </c>
      <c r="G59" s="85">
        <v>0</v>
      </c>
      <c r="H59" s="85">
        <v>2</v>
      </c>
      <c r="I59" s="85">
        <v>2</v>
      </c>
      <c r="J59" s="85">
        <v>0</v>
      </c>
      <c r="K59" s="85">
        <v>19</v>
      </c>
      <c r="L59" s="85">
        <v>7</v>
      </c>
      <c r="M59" s="85">
        <v>12</v>
      </c>
      <c r="N59" s="85">
        <v>0</v>
      </c>
      <c r="O59" s="85">
        <v>0</v>
      </c>
      <c r="P59" s="85">
        <v>0</v>
      </c>
      <c r="Q59" s="85">
        <v>2</v>
      </c>
      <c r="R59" s="85">
        <v>0</v>
      </c>
      <c r="S59" s="85">
        <v>2</v>
      </c>
      <c r="T59" s="85">
        <v>0</v>
      </c>
      <c r="U59" s="85">
        <v>0</v>
      </c>
      <c r="V59" s="85">
        <v>0</v>
      </c>
      <c r="W59" s="85">
        <v>0</v>
      </c>
      <c r="X59" s="85">
        <v>0</v>
      </c>
      <c r="Y59" s="85">
        <v>0</v>
      </c>
      <c r="Z59" s="85">
        <v>3</v>
      </c>
      <c r="AA59" s="85">
        <v>0</v>
      </c>
      <c r="AB59" s="85">
        <v>3</v>
      </c>
      <c r="AC59" s="85">
        <v>4</v>
      </c>
    </row>
    <row r="60" spans="1:29" s="86" customFormat="1" ht="21.75" customHeight="1">
      <c r="A60" s="19" t="s">
        <v>57</v>
      </c>
      <c r="B60" s="85">
        <v>33</v>
      </c>
      <c r="C60" s="85">
        <v>18</v>
      </c>
      <c r="D60" s="85">
        <v>15</v>
      </c>
      <c r="E60" s="85">
        <v>2</v>
      </c>
      <c r="F60" s="85">
        <v>2</v>
      </c>
      <c r="G60" s="85">
        <v>0</v>
      </c>
      <c r="H60" s="85">
        <v>2</v>
      </c>
      <c r="I60" s="85">
        <v>2</v>
      </c>
      <c r="J60" s="85">
        <v>0</v>
      </c>
      <c r="K60" s="85">
        <v>26</v>
      </c>
      <c r="L60" s="85">
        <v>13</v>
      </c>
      <c r="M60" s="85">
        <v>13</v>
      </c>
      <c r="N60" s="85">
        <v>0</v>
      </c>
      <c r="O60" s="85">
        <v>0</v>
      </c>
      <c r="P60" s="85">
        <v>0</v>
      </c>
      <c r="Q60" s="85">
        <v>2</v>
      </c>
      <c r="R60" s="85">
        <v>0</v>
      </c>
      <c r="S60" s="85">
        <v>2</v>
      </c>
      <c r="T60" s="85">
        <v>0</v>
      </c>
      <c r="U60" s="85">
        <v>0</v>
      </c>
      <c r="V60" s="85">
        <v>0</v>
      </c>
      <c r="W60" s="85">
        <v>0</v>
      </c>
      <c r="X60" s="85">
        <v>0</v>
      </c>
      <c r="Y60" s="85">
        <v>0</v>
      </c>
      <c r="Z60" s="85">
        <v>1</v>
      </c>
      <c r="AA60" s="85">
        <v>1</v>
      </c>
      <c r="AB60" s="85">
        <v>0</v>
      </c>
      <c r="AC60" s="85">
        <v>9</v>
      </c>
    </row>
    <row r="61" spans="1:29" s="86" customFormat="1" ht="21.75" customHeight="1">
      <c r="A61" s="19" t="s">
        <v>102</v>
      </c>
      <c r="B61" s="85">
        <v>75</v>
      </c>
      <c r="C61" s="85">
        <v>36</v>
      </c>
      <c r="D61" s="85">
        <v>39</v>
      </c>
      <c r="E61" s="85">
        <v>7</v>
      </c>
      <c r="F61" s="85">
        <v>6</v>
      </c>
      <c r="G61" s="85">
        <v>1</v>
      </c>
      <c r="H61" s="85">
        <v>7</v>
      </c>
      <c r="I61" s="85">
        <v>6</v>
      </c>
      <c r="J61" s="85">
        <v>1</v>
      </c>
      <c r="K61" s="85">
        <v>50</v>
      </c>
      <c r="L61" s="85">
        <v>22</v>
      </c>
      <c r="M61" s="85">
        <v>28</v>
      </c>
      <c r="N61" s="85">
        <v>0</v>
      </c>
      <c r="O61" s="85">
        <v>0</v>
      </c>
      <c r="P61" s="85">
        <v>0</v>
      </c>
      <c r="Q61" s="85">
        <v>6</v>
      </c>
      <c r="R61" s="85">
        <v>0</v>
      </c>
      <c r="S61" s="85">
        <v>6</v>
      </c>
      <c r="T61" s="85">
        <v>0</v>
      </c>
      <c r="U61" s="85">
        <v>0</v>
      </c>
      <c r="V61" s="85">
        <v>0</v>
      </c>
      <c r="W61" s="85">
        <v>0</v>
      </c>
      <c r="X61" s="85">
        <v>0</v>
      </c>
      <c r="Y61" s="85">
        <v>0</v>
      </c>
      <c r="Z61" s="85">
        <v>5</v>
      </c>
      <c r="AA61" s="85">
        <v>2</v>
      </c>
      <c r="AB61" s="85">
        <v>3</v>
      </c>
      <c r="AC61" s="85">
        <v>13</v>
      </c>
    </row>
    <row r="62" spans="1:29" s="86" customFormat="1" ht="21.75" customHeight="1">
      <c r="A62" s="19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</row>
    <row r="63" spans="1:29" s="88" customFormat="1" ht="21.75" customHeight="1">
      <c r="A63" s="20" t="s">
        <v>58</v>
      </c>
      <c r="B63" s="87">
        <v>432</v>
      </c>
      <c r="C63" s="87">
        <v>201</v>
      </c>
      <c r="D63" s="87">
        <v>231</v>
      </c>
      <c r="E63" s="87">
        <v>32</v>
      </c>
      <c r="F63" s="87">
        <v>29</v>
      </c>
      <c r="G63" s="87">
        <v>3</v>
      </c>
      <c r="H63" s="87">
        <v>31</v>
      </c>
      <c r="I63" s="87">
        <v>25</v>
      </c>
      <c r="J63" s="87">
        <v>6</v>
      </c>
      <c r="K63" s="87">
        <v>297</v>
      </c>
      <c r="L63" s="87">
        <v>136</v>
      </c>
      <c r="M63" s="87">
        <v>161</v>
      </c>
      <c r="N63" s="87">
        <v>0</v>
      </c>
      <c r="O63" s="87">
        <v>0</v>
      </c>
      <c r="P63" s="87">
        <v>0</v>
      </c>
      <c r="Q63" s="87">
        <v>27</v>
      </c>
      <c r="R63" s="87">
        <v>0</v>
      </c>
      <c r="S63" s="87">
        <v>27</v>
      </c>
      <c r="T63" s="87">
        <v>5</v>
      </c>
      <c r="U63" s="87">
        <v>0</v>
      </c>
      <c r="V63" s="87">
        <v>5</v>
      </c>
      <c r="W63" s="87">
        <v>0</v>
      </c>
      <c r="X63" s="87">
        <v>0</v>
      </c>
      <c r="Y63" s="87">
        <v>0</v>
      </c>
      <c r="Z63" s="87">
        <v>40</v>
      </c>
      <c r="AA63" s="87">
        <v>11</v>
      </c>
      <c r="AB63" s="87">
        <v>29</v>
      </c>
      <c r="AC63" s="87">
        <v>111</v>
      </c>
    </row>
    <row r="64" spans="1:29" s="86" customFormat="1" ht="21.75" customHeight="1">
      <c r="A64" s="19" t="s">
        <v>59</v>
      </c>
      <c r="B64" s="85">
        <v>93</v>
      </c>
      <c r="C64" s="85">
        <v>47</v>
      </c>
      <c r="D64" s="85">
        <v>46</v>
      </c>
      <c r="E64" s="85">
        <v>8</v>
      </c>
      <c r="F64" s="85">
        <v>8</v>
      </c>
      <c r="G64" s="85">
        <v>0</v>
      </c>
      <c r="H64" s="85">
        <v>8</v>
      </c>
      <c r="I64" s="85">
        <v>7</v>
      </c>
      <c r="J64" s="85">
        <v>1</v>
      </c>
      <c r="K64" s="85">
        <v>63</v>
      </c>
      <c r="L64" s="85">
        <v>29</v>
      </c>
      <c r="M64" s="85">
        <v>34</v>
      </c>
      <c r="N64" s="85">
        <v>0</v>
      </c>
      <c r="O64" s="85">
        <v>0</v>
      </c>
      <c r="P64" s="85">
        <v>0</v>
      </c>
      <c r="Q64" s="85">
        <v>6</v>
      </c>
      <c r="R64" s="85">
        <v>0</v>
      </c>
      <c r="S64" s="85">
        <v>6</v>
      </c>
      <c r="T64" s="85">
        <v>1</v>
      </c>
      <c r="U64" s="85">
        <v>0</v>
      </c>
      <c r="V64" s="85">
        <v>1</v>
      </c>
      <c r="W64" s="85">
        <v>0</v>
      </c>
      <c r="X64" s="85">
        <v>0</v>
      </c>
      <c r="Y64" s="85">
        <v>0</v>
      </c>
      <c r="Z64" s="85">
        <v>7</v>
      </c>
      <c r="AA64" s="85">
        <v>3</v>
      </c>
      <c r="AB64" s="85">
        <v>4</v>
      </c>
      <c r="AC64" s="85">
        <v>31</v>
      </c>
    </row>
    <row r="65" spans="1:29" s="86" customFormat="1" ht="21.75" customHeight="1">
      <c r="A65" s="19" t="s">
        <v>60</v>
      </c>
      <c r="B65" s="85">
        <v>36</v>
      </c>
      <c r="C65" s="85">
        <v>19</v>
      </c>
      <c r="D65" s="85">
        <v>17</v>
      </c>
      <c r="E65" s="85">
        <v>2</v>
      </c>
      <c r="F65" s="85">
        <v>2</v>
      </c>
      <c r="G65" s="85">
        <v>0</v>
      </c>
      <c r="H65" s="85">
        <v>2</v>
      </c>
      <c r="I65" s="85">
        <v>2</v>
      </c>
      <c r="J65" s="85">
        <v>0</v>
      </c>
      <c r="K65" s="85">
        <v>27</v>
      </c>
      <c r="L65" s="85">
        <v>13</v>
      </c>
      <c r="M65" s="85">
        <v>14</v>
      </c>
      <c r="N65" s="85">
        <v>0</v>
      </c>
      <c r="O65" s="85">
        <v>0</v>
      </c>
      <c r="P65" s="85">
        <v>0</v>
      </c>
      <c r="Q65" s="85">
        <v>2</v>
      </c>
      <c r="R65" s="85">
        <v>0</v>
      </c>
      <c r="S65" s="85">
        <v>2</v>
      </c>
      <c r="T65" s="85">
        <v>0</v>
      </c>
      <c r="U65" s="85">
        <v>0</v>
      </c>
      <c r="V65" s="85">
        <v>0</v>
      </c>
      <c r="W65" s="85">
        <v>0</v>
      </c>
      <c r="X65" s="85">
        <v>0</v>
      </c>
      <c r="Y65" s="85">
        <v>0</v>
      </c>
      <c r="Z65" s="85">
        <v>3</v>
      </c>
      <c r="AA65" s="85">
        <v>2</v>
      </c>
      <c r="AB65" s="85">
        <v>1</v>
      </c>
      <c r="AC65" s="85">
        <v>4</v>
      </c>
    </row>
    <row r="66" spans="1:29" s="86" customFormat="1" ht="21.75" customHeight="1">
      <c r="A66" s="19" t="s">
        <v>61</v>
      </c>
      <c r="B66" s="85">
        <v>122</v>
      </c>
      <c r="C66" s="85">
        <v>55</v>
      </c>
      <c r="D66" s="85">
        <v>67</v>
      </c>
      <c r="E66" s="85">
        <v>6</v>
      </c>
      <c r="F66" s="85">
        <v>6</v>
      </c>
      <c r="G66" s="85">
        <v>0</v>
      </c>
      <c r="H66" s="85">
        <v>5</v>
      </c>
      <c r="I66" s="85">
        <v>5</v>
      </c>
      <c r="J66" s="85">
        <v>0</v>
      </c>
      <c r="K66" s="85">
        <v>89</v>
      </c>
      <c r="L66" s="85">
        <v>42</v>
      </c>
      <c r="M66" s="85">
        <v>47</v>
      </c>
      <c r="N66" s="85">
        <v>0</v>
      </c>
      <c r="O66" s="85">
        <v>0</v>
      </c>
      <c r="P66" s="85">
        <v>0</v>
      </c>
      <c r="Q66" s="85">
        <v>5</v>
      </c>
      <c r="R66" s="85">
        <v>0</v>
      </c>
      <c r="S66" s="85">
        <v>5</v>
      </c>
      <c r="T66" s="85">
        <v>0</v>
      </c>
      <c r="U66" s="85">
        <v>0</v>
      </c>
      <c r="V66" s="85">
        <v>0</v>
      </c>
      <c r="W66" s="85">
        <v>0</v>
      </c>
      <c r="X66" s="85">
        <v>0</v>
      </c>
      <c r="Y66" s="85">
        <v>0</v>
      </c>
      <c r="Z66" s="85">
        <v>17</v>
      </c>
      <c r="AA66" s="85">
        <v>2</v>
      </c>
      <c r="AB66" s="85">
        <v>15</v>
      </c>
      <c r="AC66" s="85">
        <v>16</v>
      </c>
    </row>
    <row r="67" spans="1:29" s="86" customFormat="1" ht="21.75" customHeight="1">
      <c r="A67" s="19" t="s">
        <v>62</v>
      </c>
      <c r="B67" s="85">
        <v>61</v>
      </c>
      <c r="C67" s="85">
        <v>25</v>
      </c>
      <c r="D67" s="85">
        <v>36</v>
      </c>
      <c r="E67" s="85">
        <v>5</v>
      </c>
      <c r="F67" s="85">
        <v>4</v>
      </c>
      <c r="G67" s="85">
        <v>1</v>
      </c>
      <c r="H67" s="85">
        <v>5</v>
      </c>
      <c r="I67" s="85">
        <v>3</v>
      </c>
      <c r="J67" s="85">
        <v>2</v>
      </c>
      <c r="K67" s="85">
        <v>43</v>
      </c>
      <c r="L67" s="85">
        <v>18</v>
      </c>
      <c r="M67" s="85">
        <v>25</v>
      </c>
      <c r="N67" s="85">
        <v>0</v>
      </c>
      <c r="O67" s="85">
        <v>0</v>
      </c>
      <c r="P67" s="85">
        <v>0</v>
      </c>
      <c r="Q67" s="85">
        <v>5</v>
      </c>
      <c r="R67" s="85">
        <v>0</v>
      </c>
      <c r="S67" s="85">
        <v>5</v>
      </c>
      <c r="T67" s="85">
        <v>1</v>
      </c>
      <c r="U67" s="85">
        <v>0</v>
      </c>
      <c r="V67" s="85">
        <v>1</v>
      </c>
      <c r="W67" s="85">
        <v>0</v>
      </c>
      <c r="X67" s="85">
        <v>0</v>
      </c>
      <c r="Y67" s="85">
        <v>0</v>
      </c>
      <c r="Z67" s="85">
        <v>2</v>
      </c>
      <c r="AA67" s="85">
        <v>0</v>
      </c>
      <c r="AB67" s="85">
        <v>2</v>
      </c>
      <c r="AC67" s="85">
        <v>9</v>
      </c>
    </row>
    <row r="68" spans="1:29" s="86" customFormat="1" ht="21.75" customHeight="1">
      <c r="A68" s="19" t="s">
        <v>103</v>
      </c>
      <c r="B68" s="85">
        <v>120</v>
      </c>
      <c r="C68" s="85">
        <v>55</v>
      </c>
      <c r="D68" s="85">
        <v>65</v>
      </c>
      <c r="E68" s="85">
        <v>11</v>
      </c>
      <c r="F68" s="85">
        <v>9</v>
      </c>
      <c r="G68" s="85">
        <v>2</v>
      </c>
      <c r="H68" s="85">
        <v>11</v>
      </c>
      <c r="I68" s="85">
        <v>8</v>
      </c>
      <c r="J68" s="85">
        <v>3</v>
      </c>
      <c r="K68" s="85">
        <v>75</v>
      </c>
      <c r="L68" s="85">
        <v>34</v>
      </c>
      <c r="M68" s="85">
        <v>41</v>
      </c>
      <c r="N68" s="85">
        <v>0</v>
      </c>
      <c r="O68" s="85">
        <v>0</v>
      </c>
      <c r="P68" s="85">
        <v>0</v>
      </c>
      <c r="Q68" s="85">
        <v>9</v>
      </c>
      <c r="R68" s="85">
        <v>0</v>
      </c>
      <c r="S68" s="85">
        <v>9</v>
      </c>
      <c r="T68" s="85">
        <v>3</v>
      </c>
      <c r="U68" s="85">
        <v>0</v>
      </c>
      <c r="V68" s="85">
        <v>3</v>
      </c>
      <c r="W68" s="85">
        <v>0</v>
      </c>
      <c r="X68" s="85">
        <v>0</v>
      </c>
      <c r="Y68" s="85">
        <v>0</v>
      </c>
      <c r="Z68" s="85">
        <v>11</v>
      </c>
      <c r="AA68" s="85">
        <v>4</v>
      </c>
      <c r="AB68" s="85">
        <v>7</v>
      </c>
      <c r="AC68" s="85">
        <v>51</v>
      </c>
    </row>
    <row r="69" spans="1:29" s="86" customFormat="1" ht="21.75" customHeight="1">
      <c r="A69" s="19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</row>
    <row r="70" spans="1:29" s="88" customFormat="1" ht="21.75" customHeight="1">
      <c r="A70" s="20" t="s">
        <v>63</v>
      </c>
      <c r="B70" s="87">
        <v>192</v>
      </c>
      <c r="C70" s="87">
        <v>104</v>
      </c>
      <c r="D70" s="87">
        <v>88</v>
      </c>
      <c r="E70" s="87">
        <v>17</v>
      </c>
      <c r="F70" s="87">
        <v>16</v>
      </c>
      <c r="G70" s="87">
        <v>1</v>
      </c>
      <c r="H70" s="87">
        <v>16</v>
      </c>
      <c r="I70" s="87">
        <v>16</v>
      </c>
      <c r="J70" s="87">
        <v>0</v>
      </c>
      <c r="K70" s="87">
        <v>136</v>
      </c>
      <c r="L70" s="87">
        <v>70</v>
      </c>
      <c r="M70" s="87">
        <v>66</v>
      </c>
      <c r="N70" s="87">
        <v>0</v>
      </c>
      <c r="O70" s="87">
        <v>0</v>
      </c>
      <c r="P70" s="87">
        <v>0</v>
      </c>
      <c r="Q70" s="87">
        <v>15</v>
      </c>
      <c r="R70" s="87">
        <v>0</v>
      </c>
      <c r="S70" s="87">
        <v>15</v>
      </c>
      <c r="T70" s="87">
        <v>1</v>
      </c>
      <c r="U70" s="87">
        <v>0</v>
      </c>
      <c r="V70" s="87">
        <v>1</v>
      </c>
      <c r="W70" s="87">
        <v>0</v>
      </c>
      <c r="X70" s="87">
        <v>0</v>
      </c>
      <c r="Y70" s="87">
        <v>0</v>
      </c>
      <c r="Z70" s="87">
        <v>7</v>
      </c>
      <c r="AA70" s="87">
        <v>2</v>
      </c>
      <c r="AB70" s="87">
        <v>5</v>
      </c>
      <c r="AC70" s="87">
        <v>58</v>
      </c>
    </row>
    <row r="71" spans="1:29" s="86" customFormat="1" ht="21.75" customHeight="1">
      <c r="A71" s="19" t="s">
        <v>64</v>
      </c>
      <c r="B71" s="85">
        <v>21</v>
      </c>
      <c r="C71" s="85">
        <v>12</v>
      </c>
      <c r="D71" s="85">
        <v>9</v>
      </c>
      <c r="E71" s="85">
        <v>2</v>
      </c>
      <c r="F71" s="85">
        <v>2</v>
      </c>
      <c r="G71" s="85">
        <v>0</v>
      </c>
      <c r="H71" s="85">
        <v>2</v>
      </c>
      <c r="I71" s="85">
        <v>2</v>
      </c>
      <c r="J71" s="85">
        <v>0</v>
      </c>
      <c r="K71" s="85">
        <v>13</v>
      </c>
      <c r="L71" s="85">
        <v>7</v>
      </c>
      <c r="M71" s="85">
        <v>6</v>
      </c>
      <c r="N71" s="85">
        <v>0</v>
      </c>
      <c r="O71" s="85">
        <v>0</v>
      </c>
      <c r="P71" s="85">
        <v>0</v>
      </c>
      <c r="Q71" s="85">
        <v>2</v>
      </c>
      <c r="R71" s="85">
        <v>0</v>
      </c>
      <c r="S71" s="85">
        <v>2</v>
      </c>
      <c r="T71" s="85">
        <v>0</v>
      </c>
      <c r="U71" s="85">
        <v>0</v>
      </c>
      <c r="V71" s="85">
        <v>0</v>
      </c>
      <c r="W71" s="85">
        <v>0</v>
      </c>
      <c r="X71" s="85">
        <v>0</v>
      </c>
      <c r="Y71" s="85">
        <v>0</v>
      </c>
      <c r="Z71" s="85">
        <v>2</v>
      </c>
      <c r="AA71" s="85">
        <v>1</v>
      </c>
      <c r="AB71" s="85">
        <v>1</v>
      </c>
      <c r="AC71" s="85">
        <v>9</v>
      </c>
    </row>
    <row r="72" spans="1:29" s="86" customFormat="1" ht="21.75" customHeight="1">
      <c r="A72" s="19" t="s">
        <v>65</v>
      </c>
      <c r="B72" s="85">
        <v>21</v>
      </c>
      <c r="C72" s="85">
        <v>9</v>
      </c>
      <c r="D72" s="85">
        <v>12</v>
      </c>
      <c r="E72" s="85">
        <v>1</v>
      </c>
      <c r="F72" s="85">
        <v>1</v>
      </c>
      <c r="G72" s="85">
        <v>0</v>
      </c>
      <c r="H72" s="85">
        <v>1</v>
      </c>
      <c r="I72" s="85">
        <v>1</v>
      </c>
      <c r="J72" s="85">
        <v>0</v>
      </c>
      <c r="K72" s="85">
        <v>17</v>
      </c>
      <c r="L72" s="85">
        <v>7</v>
      </c>
      <c r="M72" s="85">
        <v>10</v>
      </c>
      <c r="N72" s="85">
        <v>0</v>
      </c>
      <c r="O72" s="85">
        <v>0</v>
      </c>
      <c r="P72" s="85">
        <v>0</v>
      </c>
      <c r="Q72" s="85">
        <v>1</v>
      </c>
      <c r="R72" s="85">
        <v>0</v>
      </c>
      <c r="S72" s="85">
        <v>1</v>
      </c>
      <c r="T72" s="85">
        <v>1</v>
      </c>
      <c r="U72" s="85">
        <v>0</v>
      </c>
      <c r="V72" s="85">
        <v>1</v>
      </c>
      <c r="W72" s="85">
        <v>0</v>
      </c>
      <c r="X72" s="85">
        <v>0</v>
      </c>
      <c r="Y72" s="85">
        <v>0</v>
      </c>
      <c r="Z72" s="85">
        <v>0</v>
      </c>
      <c r="AA72" s="85">
        <v>0</v>
      </c>
      <c r="AB72" s="85">
        <v>0</v>
      </c>
      <c r="AC72" s="85">
        <v>3</v>
      </c>
    </row>
    <row r="73" spans="1:29" s="86" customFormat="1" ht="21.75" customHeight="1">
      <c r="A73" s="19" t="s">
        <v>66</v>
      </c>
      <c r="B73" s="85">
        <v>55</v>
      </c>
      <c r="C73" s="85">
        <v>29</v>
      </c>
      <c r="D73" s="85">
        <v>26</v>
      </c>
      <c r="E73" s="85">
        <v>4</v>
      </c>
      <c r="F73" s="85">
        <v>4</v>
      </c>
      <c r="G73" s="85">
        <v>0</v>
      </c>
      <c r="H73" s="85">
        <v>4</v>
      </c>
      <c r="I73" s="85">
        <v>4</v>
      </c>
      <c r="J73" s="85">
        <v>0</v>
      </c>
      <c r="K73" s="85">
        <v>42</v>
      </c>
      <c r="L73" s="85">
        <v>21</v>
      </c>
      <c r="M73" s="85">
        <v>21</v>
      </c>
      <c r="N73" s="85">
        <v>0</v>
      </c>
      <c r="O73" s="85">
        <v>0</v>
      </c>
      <c r="P73" s="85">
        <v>0</v>
      </c>
      <c r="Q73" s="85">
        <v>4</v>
      </c>
      <c r="R73" s="85">
        <v>0</v>
      </c>
      <c r="S73" s="85">
        <v>4</v>
      </c>
      <c r="T73" s="85">
        <v>0</v>
      </c>
      <c r="U73" s="85">
        <v>0</v>
      </c>
      <c r="V73" s="85">
        <v>0</v>
      </c>
      <c r="W73" s="85">
        <v>0</v>
      </c>
      <c r="X73" s="85">
        <v>0</v>
      </c>
      <c r="Y73" s="85">
        <v>0</v>
      </c>
      <c r="Z73" s="85">
        <v>1</v>
      </c>
      <c r="AA73" s="85">
        <v>0</v>
      </c>
      <c r="AB73" s="85">
        <v>1</v>
      </c>
      <c r="AC73" s="85">
        <v>21</v>
      </c>
    </row>
    <row r="74" spans="1:29" s="86" customFormat="1" ht="21.75" customHeight="1">
      <c r="A74" s="19" t="s">
        <v>67</v>
      </c>
      <c r="B74" s="85">
        <v>26</v>
      </c>
      <c r="C74" s="85">
        <v>15</v>
      </c>
      <c r="D74" s="85">
        <v>11</v>
      </c>
      <c r="E74" s="85">
        <v>2</v>
      </c>
      <c r="F74" s="85">
        <v>2</v>
      </c>
      <c r="G74" s="85">
        <v>0</v>
      </c>
      <c r="H74" s="85">
        <v>2</v>
      </c>
      <c r="I74" s="85">
        <v>2</v>
      </c>
      <c r="J74" s="85">
        <v>0</v>
      </c>
      <c r="K74" s="85">
        <v>19</v>
      </c>
      <c r="L74" s="85">
        <v>10</v>
      </c>
      <c r="M74" s="85">
        <v>9</v>
      </c>
      <c r="N74" s="85">
        <v>0</v>
      </c>
      <c r="O74" s="85">
        <v>0</v>
      </c>
      <c r="P74" s="85">
        <v>0</v>
      </c>
      <c r="Q74" s="85">
        <v>2</v>
      </c>
      <c r="R74" s="85">
        <v>0</v>
      </c>
      <c r="S74" s="85">
        <v>2</v>
      </c>
      <c r="T74" s="85">
        <v>0</v>
      </c>
      <c r="U74" s="85">
        <v>0</v>
      </c>
      <c r="V74" s="85">
        <v>0</v>
      </c>
      <c r="W74" s="85">
        <v>0</v>
      </c>
      <c r="X74" s="85">
        <v>0</v>
      </c>
      <c r="Y74" s="85">
        <v>0</v>
      </c>
      <c r="Z74" s="85">
        <v>1</v>
      </c>
      <c r="AA74" s="85">
        <v>1</v>
      </c>
      <c r="AB74" s="85">
        <v>0</v>
      </c>
      <c r="AC74" s="85">
        <v>3</v>
      </c>
    </row>
    <row r="75" spans="1:29" s="86" customFormat="1" ht="21.75" customHeight="1">
      <c r="A75" s="19" t="s">
        <v>68</v>
      </c>
      <c r="B75" s="85">
        <v>20</v>
      </c>
      <c r="C75" s="85">
        <v>9</v>
      </c>
      <c r="D75" s="85">
        <v>11</v>
      </c>
      <c r="E75" s="85">
        <v>1</v>
      </c>
      <c r="F75" s="85">
        <v>1</v>
      </c>
      <c r="G75" s="85">
        <v>0</v>
      </c>
      <c r="H75" s="85">
        <v>1</v>
      </c>
      <c r="I75" s="85">
        <v>1</v>
      </c>
      <c r="J75" s="85">
        <v>0</v>
      </c>
      <c r="K75" s="85">
        <v>15</v>
      </c>
      <c r="L75" s="85">
        <v>7</v>
      </c>
      <c r="M75" s="85">
        <v>8</v>
      </c>
      <c r="N75" s="85">
        <v>0</v>
      </c>
      <c r="O75" s="85">
        <v>0</v>
      </c>
      <c r="P75" s="85">
        <v>0</v>
      </c>
      <c r="Q75" s="85">
        <v>1</v>
      </c>
      <c r="R75" s="85">
        <v>0</v>
      </c>
      <c r="S75" s="85">
        <v>1</v>
      </c>
      <c r="T75" s="85">
        <v>0</v>
      </c>
      <c r="U75" s="85">
        <v>0</v>
      </c>
      <c r="V75" s="85">
        <v>0</v>
      </c>
      <c r="W75" s="85">
        <v>0</v>
      </c>
      <c r="X75" s="85">
        <v>0</v>
      </c>
      <c r="Y75" s="85">
        <v>0</v>
      </c>
      <c r="Z75" s="85">
        <v>2</v>
      </c>
      <c r="AA75" s="85">
        <v>0</v>
      </c>
      <c r="AB75" s="85">
        <v>2</v>
      </c>
      <c r="AC75" s="85">
        <v>4</v>
      </c>
    </row>
    <row r="76" spans="1:29" s="86" customFormat="1" ht="21.75" customHeight="1">
      <c r="A76" s="19" t="s">
        <v>69</v>
      </c>
      <c r="B76" s="85">
        <v>22</v>
      </c>
      <c r="C76" s="85">
        <v>13</v>
      </c>
      <c r="D76" s="85">
        <v>9</v>
      </c>
      <c r="E76" s="85">
        <v>2</v>
      </c>
      <c r="F76" s="85">
        <v>2</v>
      </c>
      <c r="G76" s="85">
        <v>0</v>
      </c>
      <c r="H76" s="85">
        <v>2</v>
      </c>
      <c r="I76" s="85">
        <v>2</v>
      </c>
      <c r="J76" s="85">
        <v>0</v>
      </c>
      <c r="K76" s="85">
        <v>15</v>
      </c>
      <c r="L76" s="85">
        <v>9</v>
      </c>
      <c r="M76" s="85">
        <v>6</v>
      </c>
      <c r="N76" s="85">
        <v>0</v>
      </c>
      <c r="O76" s="85">
        <v>0</v>
      </c>
      <c r="P76" s="85">
        <v>0</v>
      </c>
      <c r="Q76" s="85">
        <v>2</v>
      </c>
      <c r="R76" s="85">
        <v>0</v>
      </c>
      <c r="S76" s="85">
        <v>2</v>
      </c>
      <c r="T76" s="85">
        <v>0</v>
      </c>
      <c r="U76" s="85">
        <v>0</v>
      </c>
      <c r="V76" s="85">
        <v>0</v>
      </c>
      <c r="W76" s="85">
        <v>0</v>
      </c>
      <c r="X76" s="85">
        <v>0</v>
      </c>
      <c r="Y76" s="85">
        <v>0</v>
      </c>
      <c r="Z76" s="85">
        <v>1</v>
      </c>
      <c r="AA76" s="85">
        <v>0</v>
      </c>
      <c r="AB76" s="85">
        <v>1</v>
      </c>
      <c r="AC76" s="85">
        <v>6</v>
      </c>
    </row>
    <row r="77" spans="1:29" s="86" customFormat="1" ht="21.75" customHeight="1">
      <c r="A77" s="19" t="s">
        <v>70</v>
      </c>
      <c r="B77" s="85">
        <v>27</v>
      </c>
      <c r="C77" s="85">
        <v>17</v>
      </c>
      <c r="D77" s="85">
        <v>10</v>
      </c>
      <c r="E77" s="85">
        <v>5</v>
      </c>
      <c r="F77" s="85">
        <v>4</v>
      </c>
      <c r="G77" s="85">
        <v>1</v>
      </c>
      <c r="H77" s="85">
        <v>4</v>
      </c>
      <c r="I77" s="85">
        <v>4</v>
      </c>
      <c r="J77" s="85">
        <v>0</v>
      </c>
      <c r="K77" s="85">
        <v>15</v>
      </c>
      <c r="L77" s="85">
        <v>9</v>
      </c>
      <c r="M77" s="85">
        <v>6</v>
      </c>
      <c r="N77" s="85">
        <v>0</v>
      </c>
      <c r="O77" s="85">
        <v>0</v>
      </c>
      <c r="P77" s="85">
        <v>0</v>
      </c>
      <c r="Q77" s="85">
        <v>3</v>
      </c>
      <c r="R77" s="85">
        <v>0</v>
      </c>
      <c r="S77" s="85">
        <v>3</v>
      </c>
      <c r="T77" s="85">
        <v>0</v>
      </c>
      <c r="U77" s="85">
        <v>0</v>
      </c>
      <c r="V77" s="85">
        <v>0</v>
      </c>
      <c r="W77" s="85">
        <v>0</v>
      </c>
      <c r="X77" s="85">
        <v>0</v>
      </c>
      <c r="Y77" s="85">
        <v>0</v>
      </c>
      <c r="Z77" s="85">
        <v>0</v>
      </c>
      <c r="AA77" s="85">
        <v>0</v>
      </c>
      <c r="AB77" s="85">
        <v>0</v>
      </c>
      <c r="AC77" s="85">
        <v>12</v>
      </c>
    </row>
    <row r="78" spans="1:29" s="86" customFormat="1" ht="21.75" customHeight="1">
      <c r="A78" s="19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</row>
    <row r="79" spans="1:29" s="88" customFormat="1" ht="21.75" customHeight="1">
      <c r="A79" s="20" t="s">
        <v>71</v>
      </c>
      <c r="B79" s="87">
        <v>154</v>
      </c>
      <c r="C79" s="87">
        <v>76</v>
      </c>
      <c r="D79" s="87">
        <v>78</v>
      </c>
      <c r="E79" s="87">
        <v>14</v>
      </c>
      <c r="F79" s="87">
        <v>13</v>
      </c>
      <c r="G79" s="87">
        <v>1</v>
      </c>
      <c r="H79" s="87">
        <v>14</v>
      </c>
      <c r="I79" s="87">
        <v>11</v>
      </c>
      <c r="J79" s="87">
        <v>3</v>
      </c>
      <c r="K79" s="87">
        <v>96</v>
      </c>
      <c r="L79" s="87">
        <v>49</v>
      </c>
      <c r="M79" s="87">
        <v>47</v>
      </c>
      <c r="N79" s="87">
        <v>0</v>
      </c>
      <c r="O79" s="87">
        <v>0</v>
      </c>
      <c r="P79" s="87">
        <v>0</v>
      </c>
      <c r="Q79" s="87">
        <v>10</v>
      </c>
      <c r="R79" s="87">
        <v>0</v>
      </c>
      <c r="S79" s="87">
        <v>10</v>
      </c>
      <c r="T79" s="87">
        <v>1</v>
      </c>
      <c r="U79" s="87">
        <v>0</v>
      </c>
      <c r="V79" s="87">
        <v>1</v>
      </c>
      <c r="W79" s="87">
        <v>0</v>
      </c>
      <c r="X79" s="87">
        <v>0</v>
      </c>
      <c r="Y79" s="87">
        <v>0</v>
      </c>
      <c r="Z79" s="87">
        <v>19</v>
      </c>
      <c r="AA79" s="87">
        <v>3</v>
      </c>
      <c r="AB79" s="87">
        <v>16</v>
      </c>
      <c r="AC79" s="87">
        <v>30</v>
      </c>
    </row>
    <row r="80" spans="1:29" s="86" customFormat="1" ht="21.75" customHeight="1">
      <c r="A80" s="19" t="s">
        <v>72</v>
      </c>
      <c r="B80" s="85">
        <v>117</v>
      </c>
      <c r="C80" s="85">
        <v>60</v>
      </c>
      <c r="D80" s="85">
        <v>57</v>
      </c>
      <c r="E80" s="85">
        <v>11</v>
      </c>
      <c r="F80" s="85">
        <v>10</v>
      </c>
      <c r="G80" s="85">
        <v>1</v>
      </c>
      <c r="H80" s="85">
        <v>11</v>
      </c>
      <c r="I80" s="85">
        <v>9</v>
      </c>
      <c r="J80" s="85">
        <v>2</v>
      </c>
      <c r="K80" s="85">
        <v>75</v>
      </c>
      <c r="L80" s="85">
        <v>39</v>
      </c>
      <c r="M80" s="85">
        <v>36</v>
      </c>
      <c r="N80" s="85">
        <v>0</v>
      </c>
      <c r="O80" s="85">
        <v>0</v>
      </c>
      <c r="P80" s="85">
        <v>0</v>
      </c>
      <c r="Q80" s="85">
        <v>7</v>
      </c>
      <c r="R80" s="85">
        <v>0</v>
      </c>
      <c r="S80" s="85">
        <v>7</v>
      </c>
      <c r="T80" s="85">
        <v>1</v>
      </c>
      <c r="U80" s="85">
        <v>0</v>
      </c>
      <c r="V80" s="85">
        <v>1</v>
      </c>
      <c r="W80" s="85">
        <v>0</v>
      </c>
      <c r="X80" s="85">
        <v>0</v>
      </c>
      <c r="Y80" s="85">
        <v>0</v>
      </c>
      <c r="Z80" s="85">
        <v>12</v>
      </c>
      <c r="AA80" s="85">
        <v>2</v>
      </c>
      <c r="AB80" s="85">
        <v>10</v>
      </c>
      <c r="AC80" s="85">
        <v>23</v>
      </c>
    </row>
    <row r="81" spans="1:29" s="86" customFormat="1" ht="21.75" customHeight="1">
      <c r="A81" s="19" t="s">
        <v>73</v>
      </c>
      <c r="B81" s="85">
        <v>37</v>
      </c>
      <c r="C81" s="85">
        <v>16</v>
      </c>
      <c r="D81" s="85">
        <v>21</v>
      </c>
      <c r="E81" s="85">
        <v>3</v>
      </c>
      <c r="F81" s="85">
        <v>3</v>
      </c>
      <c r="G81" s="85">
        <v>0</v>
      </c>
      <c r="H81" s="85">
        <v>3</v>
      </c>
      <c r="I81" s="85">
        <v>2</v>
      </c>
      <c r="J81" s="85">
        <v>1</v>
      </c>
      <c r="K81" s="85">
        <v>21</v>
      </c>
      <c r="L81" s="85">
        <v>10</v>
      </c>
      <c r="M81" s="85">
        <v>11</v>
      </c>
      <c r="N81" s="85">
        <v>0</v>
      </c>
      <c r="O81" s="85">
        <v>0</v>
      </c>
      <c r="P81" s="85">
        <v>0</v>
      </c>
      <c r="Q81" s="85">
        <v>3</v>
      </c>
      <c r="R81" s="85">
        <v>0</v>
      </c>
      <c r="S81" s="85">
        <v>3</v>
      </c>
      <c r="T81" s="85">
        <v>0</v>
      </c>
      <c r="U81" s="85">
        <v>0</v>
      </c>
      <c r="V81" s="85">
        <v>0</v>
      </c>
      <c r="W81" s="85">
        <v>0</v>
      </c>
      <c r="X81" s="85">
        <v>0</v>
      </c>
      <c r="Y81" s="85">
        <v>0</v>
      </c>
      <c r="Z81" s="85">
        <v>7</v>
      </c>
      <c r="AA81" s="85">
        <v>1</v>
      </c>
      <c r="AB81" s="85">
        <v>6</v>
      </c>
      <c r="AC81" s="85">
        <v>7</v>
      </c>
    </row>
    <row r="82" spans="1:29" s="86" customFormat="1" ht="21.75" customHeight="1">
      <c r="A82" s="19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</row>
    <row r="83" spans="1:29" s="88" customFormat="1" ht="21.75" customHeight="1">
      <c r="A83" s="20" t="s">
        <v>74</v>
      </c>
      <c r="B83" s="87">
        <v>331</v>
      </c>
      <c r="C83" s="87">
        <v>155</v>
      </c>
      <c r="D83" s="87">
        <v>176</v>
      </c>
      <c r="E83" s="87">
        <v>27</v>
      </c>
      <c r="F83" s="87">
        <v>24</v>
      </c>
      <c r="G83" s="87">
        <v>3</v>
      </c>
      <c r="H83" s="87">
        <v>26</v>
      </c>
      <c r="I83" s="87">
        <v>22</v>
      </c>
      <c r="J83" s="87">
        <v>4</v>
      </c>
      <c r="K83" s="87">
        <v>224</v>
      </c>
      <c r="L83" s="87">
        <v>106</v>
      </c>
      <c r="M83" s="87">
        <v>118</v>
      </c>
      <c r="N83" s="87">
        <v>0</v>
      </c>
      <c r="O83" s="87">
        <v>0</v>
      </c>
      <c r="P83" s="87">
        <v>0</v>
      </c>
      <c r="Q83" s="87">
        <v>19</v>
      </c>
      <c r="R83" s="87">
        <v>0</v>
      </c>
      <c r="S83" s="87">
        <v>19</v>
      </c>
      <c r="T83" s="87">
        <v>4</v>
      </c>
      <c r="U83" s="87">
        <v>0</v>
      </c>
      <c r="V83" s="87">
        <v>4</v>
      </c>
      <c r="W83" s="87">
        <v>0</v>
      </c>
      <c r="X83" s="87">
        <v>0</v>
      </c>
      <c r="Y83" s="87">
        <v>0</v>
      </c>
      <c r="Z83" s="87">
        <v>31</v>
      </c>
      <c r="AA83" s="87">
        <v>3</v>
      </c>
      <c r="AB83" s="87">
        <v>28</v>
      </c>
      <c r="AC83" s="87">
        <v>79</v>
      </c>
    </row>
    <row r="84" spans="1:29" s="86" customFormat="1" ht="21.75" customHeight="1">
      <c r="A84" s="19" t="s">
        <v>75</v>
      </c>
      <c r="B84" s="85">
        <v>52</v>
      </c>
      <c r="C84" s="85">
        <v>20</v>
      </c>
      <c r="D84" s="85">
        <v>32</v>
      </c>
      <c r="E84" s="85">
        <v>3</v>
      </c>
      <c r="F84" s="85">
        <v>3</v>
      </c>
      <c r="G84" s="85">
        <v>0</v>
      </c>
      <c r="H84" s="85">
        <v>3</v>
      </c>
      <c r="I84" s="85">
        <v>2</v>
      </c>
      <c r="J84" s="85">
        <v>1</v>
      </c>
      <c r="K84" s="85">
        <v>39</v>
      </c>
      <c r="L84" s="85">
        <v>15</v>
      </c>
      <c r="M84" s="85">
        <v>24</v>
      </c>
      <c r="N84" s="85">
        <v>0</v>
      </c>
      <c r="O84" s="85">
        <v>0</v>
      </c>
      <c r="P84" s="85">
        <v>0</v>
      </c>
      <c r="Q84" s="85">
        <v>3</v>
      </c>
      <c r="R84" s="85">
        <v>0</v>
      </c>
      <c r="S84" s="85">
        <v>3</v>
      </c>
      <c r="T84" s="85">
        <v>0</v>
      </c>
      <c r="U84" s="85">
        <v>0</v>
      </c>
      <c r="V84" s="85">
        <v>0</v>
      </c>
      <c r="W84" s="85">
        <v>0</v>
      </c>
      <c r="X84" s="85">
        <v>0</v>
      </c>
      <c r="Y84" s="85">
        <v>0</v>
      </c>
      <c r="Z84" s="85">
        <v>4</v>
      </c>
      <c r="AA84" s="85">
        <v>0</v>
      </c>
      <c r="AB84" s="85">
        <v>4</v>
      </c>
      <c r="AC84" s="85">
        <v>5</v>
      </c>
    </row>
    <row r="85" spans="1:29" s="86" customFormat="1" ht="21.75" customHeight="1">
      <c r="A85" s="19" t="s">
        <v>76</v>
      </c>
      <c r="B85" s="85">
        <v>53</v>
      </c>
      <c r="C85" s="85">
        <v>22</v>
      </c>
      <c r="D85" s="85">
        <v>31</v>
      </c>
      <c r="E85" s="85">
        <v>4</v>
      </c>
      <c r="F85" s="85">
        <v>3</v>
      </c>
      <c r="G85" s="85">
        <v>1</v>
      </c>
      <c r="H85" s="85">
        <v>3</v>
      </c>
      <c r="I85" s="85">
        <v>3</v>
      </c>
      <c r="J85" s="85">
        <v>0</v>
      </c>
      <c r="K85" s="85">
        <v>40</v>
      </c>
      <c r="L85" s="85">
        <v>16</v>
      </c>
      <c r="M85" s="85">
        <v>24</v>
      </c>
      <c r="N85" s="85">
        <v>0</v>
      </c>
      <c r="O85" s="85">
        <v>0</v>
      </c>
      <c r="P85" s="85">
        <v>0</v>
      </c>
      <c r="Q85" s="85">
        <v>3</v>
      </c>
      <c r="R85" s="85">
        <v>0</v>
      </c>
      <c r="S85" s="85">
        <v>3</v>
      </c>
      <c r="T85" s="85">
        <v>0</v>
      </c>
      <c r="U85" s="85">
        <v>0</v>
      </c>
      <c r="V85" s="85">
        <v>0</v>
      </c>
      <c r="W85" s="85">
        <v>0</v>
      </c>
      <c r="X85" s="85">
        <v>0</v>
      </c>
      <c r="Y85" s="85">
        <v>0</v>
      </c>
      <c r="Z85" s="85">
        <v>3</v>
      </c>
      <c r="AA85" s="85">
        <v>0</v>
      </c>
      <c r="AB85" s="85">
        <v>3</v>
      </c>
      <c r="AC85" s="85">
        <v>15</v>
      </c>
    </row>
    <row r="86" spans="1:29" s="86" customFormat="1" ht="21.75" customHeight="1">
      <c r="A86" s="19" t="s">
        <v>77</v>
      </c>
      <c r="B86" s="85">
        <v>19</v>
      </c>
      <c r="C86" s="85">
        <v>9</v>
      </c>
      <c r="D86" s="85">
        <v>10</v>
      </c>
      <c r="E86" s="85">
        <v>1</v>
      </c>
      <c r="F86" s="85">
        <v>1</v>
      </c>
      <c r="G86" s="85">
        <v>0</v>
      </c>
      <c r="H86" s="85">
        <v>1</v>
      </c>
      <c r="I86" s="85">
        <v>1</v>
      </c>
      <c r="J86" s="85">
        <v>0</v>
      </c>
      <c r="K86" s="85">
        <v>13</v>
      </c>
      <c r="L86" s="85">
        <v>7</v>
      </c>
      <c r="M86" s="85">
        <v>6</v>
      </c>
      <c r="N86" s="85">
        <v>0</v>
      </c>
      <c r="O86" s="85">
        <v>0</v>
      </c>
      <c r="P86" s="85">
        <v>0</v>
      </c>
      <c r="Q86" s="85">
        <v>1</v>
      </c>
      <c r="R86" s="85">
        <v>0</v>
      </c>
      <c r="S86" s="85">
        <v>1</v>
      </c>
      <c r="T86" s="85">
        <v>0</v>
      </c>
      <c r="U86" s="85">
        <v>0</v>
      </c>
      <c r="V86" s="85">
        <v>0</v>
      </c>
      <c r="W86" s="85">
        <v>0</v>
      </c>
      <c r="X86" s="85">
        <v>0</v>
      </c>
      <c r="Y86" s="85">
        <v>0</v>
      </c>
      <c r="Z86" s="85">
        <v>3</v>
      </c>
      <c r="AA86" s="85">
        <v>0</v>
      </c>
      <c r="AB86" s="85">
        <v>3</v>
      </c>
      <c r="AC86" s="85">
        <v>2</v>
      </c>
    </row>
    <row r="87" spans="1:29" s="86" customFormat="1" ht="21.75" customHeight="1">
      <c r="A87" s="19" t="s">
        <v>78</v>
      </c>
      <c r="B87" s="85">
        <v>20</v>
      </c>
      <c r="C87" s="85">
        <v>11</v>
      </c>
      <c r="D87" s="85">
        <v>9</v>
      </c>
      <c r="E87" s="85">
        <v>2</v>
      </c>
      <c r="F87" s="85">
        <v>2</v>
      </c>
      <c r="G87" s="85">
        <v>0</v>
      </c>
      <c r="H87" s="85">
        <v>2</v>
      </c>
      <c r="I87" s="85">
        <v>2</v>
      </c>
      <c r="J87" s="85">
        <v>0</v>
      </c>
      <c r="K87" s="85">
        <v>14</v>
      </c>
      <c r="L87" s="85">
        <v>7</v>
      </c>
      <c r="M87" s="85">
        <v>7</v>
      </c>
      <c r="N87" s="85">
        <v>0</v>
      </c>
      <c r="O87" s="85">
        <v>0</v>
      </c>
      <c r="P87" s="85">
        <v>0</v>
      </c>
      <c r="Q87" s="85">
        <v>1</v>
      </c>
      <c r="R87" s="85">
        <v>0</v>
      </c>
      <c r="S87" s="85">
        <v>1</v>
      </c>
      <c r="T87" s="85">
        <v>1</v>
      </c>
      <c r="U87" s="85">
        <v>0</v>
      </c>
      <c r="V87" s="85">
        <v>1</v>
      </c>
      <c r="W87" s="85">
        <v>0</v>
      </c>
      <c r="X87" s="85">
        <v>0</v>
      </c>
      <c r="Y87" s="85">
        <v>0</v>
      </c>
      <c r="Z87" s="85">
        <v>0</v>
      </c>
      <c r="AA87" s="85">
        <v>0</v>
      </c>
      <c r="AB87" s="85">
        <v>0</v>
      </c>
      <c r="AC87" s="85">
        <v>5</v>
      </c>
    </row>
    <row r="88" spans="1:29" s="86" customFormat="1" ht="21.75" customHeight="1">
      <c r="A88" s="19" t="s">
        <v>79</v>
      </c>
      <c r="B88" s="85">
        <v>28</v>
      </c>
      <c r="C88" s="85">
        <v>13</v>
      </c>
      <c r="D88" s="85">
        <v>15</v>
      </c>
      <c r="E88" s="85">
        <v>2</v>
      </c>
      <c r="F88" s="85">
        <v>2</v>
      </c>
      <c r="G88" s="85">
        <v>0</v>
      </c>
      <c r="H88" s="85">
        <v>2</v>
      </c>
      <c r="I88" s="85">
        <v>1</v>
      </c>
      <c r="J88" s="85">
        <v>1</v>
      </c>
      <c r="K88" s="85">
        <v>17</v>
      </c>
      <c r="L88" s="85">
        <v>9</v>
      </c>
      <c r="M88" s="85">
        <v>8</v>
      </c>
      <c r="N88" s="85">
        <v>0</v>
      </c>
      <c r="O88" s="85">
        <v>0</v>
      </c>
      <c r="P88" s="85">
        <v>0</v>
      </c>
      <c r="Q88" s="85">
        <v>2</v>
      </c>
      <c r="R88" s="85">
        <v>0</v>
      </c>
      <c r="S88" s="85">
        <v>2</v>
      </c>
      <c r="T88" s="85">
        <v>0</v>
      </c>
      <c r="U88" s="85">
        <v>0</v>
      </c>
      <c r="V88" s="85">
        <v>0</v>
      </c>
      <c r="W88" s="85">
        <v>0</v>
      </c>
      <c r="X88" s="85">
        <v>0</v>
      </c>
      <c r="Y88" s="85">
        <v>0</v>
      </c>
      <c r="Z88" s="85">
        <v>5</v>
      </c>
      <c r="AA88" s="85">
        <v>1</v>
      </c>
      <c r="AB88" s="85">
        <v>4</v>
      </c>
      <c r="AC88" s="85">
        <v>3</v>
      </c>
    </row>
    <row r="89" spans="1:29" s="86" customFormat="1" ht="21.75" customHeight="1">
      <c r="A89" s="19" t="s">
        <v>80</v>
      </c>
      <c r="B89" s="85">
        <v>25</v>
      </c>
      <c r="C89" s="85">
        <v>15</v>
      </c>
      <c r="D89" s="85">
        <v>10</v>
      </c>
      <c r="E89" s="85">
        <v>4</v>
      </c>
      <c r="F89" s="85">
        <v>4</v>
      </c>
      <c r="G89" s="85">
        <v>0</v>
      </c>
      <c r="H89" s="85">
        <v>4</v>
      </c>
      <c r="I89" s="85">
        <v>4</v>
      </c>
      <c r="J89" s="85">
        <v>0</v>
      </c>
      <c r="K89" s="85">
        <v>12</v>
      </c>
      <c r="L89" s="85">
        <v>7</v>
      </c>
      <c r="M89" s="85">
        <v>5</v>
      </c>
      <c r="N89" s="85">
        <v>0</v>
      </c>
      <c r="O89" s="85">
        <v>0</v>
      </c>
      <c r="P89" s="85">
        <v>0</v>
      </c>
      <c r="Q89" s="85">
        <v>0</v>
      </c>
      <c r="R89" s="85">
        <v>0</v>
      </c>
      <c r="S89" s="85">
        <v>0</v>
      </c>
      <c r="T89" s="85">
        <v>2</v>
      </c>
      <c r="U89" s="85">
        <v>0</v>
      </c>
      <c r="V89" s="85">
        <v>2</v>
      </c>
      <c r="W89" s="85">
        <v>0</v>
      </c>
      <c r="X89" s="85">
        <v>0</v>
      </c>
      <c r="Y89" s="85">
        <v>0</v>
      </c>
      <c r="Z89" s="85">
        <v>3</v>
      </c>
      <c r="AA89" s="85">
        <v>0</v>
      </c>
      <c r="AB89" s="85">
        <v>3</v>
      </c>
      <c r="AC89" s="85">
        <v>8</v>
      </c>
    </row>
    <row r="90" spans="1:29" s="86" customFormat="1" ht="21.75" customHeight="1">
      <c r="A90" s="19" t="s">
        <v>81</v>
      </c>
      <c r="B90" s="85">
        <v>21</v>
      </c>
      <c r="C90" s="85">
        <v>9</v>
      </c>
      <c r="D90" s="85">
        <v>12</v>
      </c>
      <c r="E90" s="85">
        <v>2</v>
      </c>
      <c r="F90" s="85">
        <v>1</v>
      </c>
      <c r="G90" s="85">
        <v>1</v>
      </c>
      <c r="H90" s="85">
        <v>2</v>
      </c>
      <c r="I90" s="85">
        <v>1</v>
      </c>
      <c r="J90" s="85">
        <v>1</v>
      </c>
      <c r="K90" s="85">
        <v>13</v>
      </c>
      <c r="L90" s="85">
        <v>7</v>
      </c>
      <c r="M90" s="85">
        <v>6</v>
      </c>
      <c r="N90" s="85">
        <v>0</v>
      </c>
      <c r="O90" s="85">
        <v>0</v>
      </c>
      <c r="P90" s="85">
        <v>0</v>
      </c>
      <c r="Q90" s="85">
        <v>1</v>
      </c>
      <c r="R90" s="85">
        <v>0</v>
      </c>
      <c r="S90" s="85">
        <v>1</v>
      </c>
      <c r="T90" s="85">
        <v>1</v>
      </c>
      <c r="U90" s="85">
        <v>0</v>
      </c>
      <c r="V90" s="85">
        <v>1</v>
      </c>
      <c r="W90" s="85">
        <v>0</v>
      </c>
      <c r="X90" s="85">
        <v>0</v>
      </c>
      <c r="Y90" s="85">
        <v>0</v>
      </c>
      <c r="Z90" s="85">
        <v>2</v>
      </c>
      <c r="AA90" s="85">
        <v>0</v>
      </c>
      <c r="AB90" s="85">
        <v>2</v>
      </c>
      <c r="AC90" s="85">
        <v>11</v>
      </c>
    </row>
    <row r="91" spans="1:29" s="86" customFormat="1" ht="21.75" customHeight="1">
      <c r="A91" s="19" t="s">
        <v>82</v>
      </c>
      <c r="B91" s="85">
        <v>39</v>
      </c>
      <c r="C91" s="85">
        <v>18</v>
      </c>
      <c r="D91" s="85">
        <v>21</v>
      </c>
      <c r="E91" s="85">
        <v>4</v>
      </c>
      <c r="F91" s="85">
        <v>4</v>
      </c>
      <c r="G91" s="85">
        <v>0</v>
      </c>
      <c r="H91" s="85">
        <v>4</v>
      </c>
      <c r="I91" s="85">
        <v>4</v>
      </c>
      <c r="J91" s="85">
        <v>0</v>
      </c>
      <c r="K91" s="85">
        <v>22</v>
      </c>
      <c r="L91" s="85">
        <v>9</v>
      </c>
      <c r="M91" s="85">
        <v>13</v>
      </c>
      <c r="N91" s="85">
        <v>0</v>
      </c>
      <c r="O91" s="85">
        <v>0</v>
      </c>
      <c r="P91" s="85">
        <v>0</v>
      </c>
      <c r="Q91" s="85">
        <v>3</v>
      </c>
      <c r="R91" s="85">
        <v>0</v>
      </c>
      <c r="S91" s="85">
        <v>3</v>
      </c>
      <c r="T91" s="85">
        <v>0</v>
      </c>
      <c r="U91" s="85">
        <v>0</v>
      </c>
      <c r="V91" s="85">
        <v>0</v>
      </c>
      <c r="W91" s="85">
        <v>0</v>
      </c>
      <c r="X91" s="85">
        <v>0</v>
      </c>
      <c r="Y91" s="85">
        <v>0</v>
      </c>
      <c r="Z91" s="85">
        <v>6</v>
      </c>
      <c r="AA91" s="85">
        <v>1</v>
      </c>
      <c r="AB91" s="85">
        <v>5</v>
      </c>
      <c r="AC91" s="85">
        <v>15</v>
      </c>
    </row>
    <row r="92" spans="1:29" s="86" customFormat="1" ht="21.75" customHeight="1">
      <c r="A92" s="19" t="s">
        <v>83</v>
      </c>
      <c r="B92" s="85">
        <v>74</v>
      </c>
      <c r="C92" s="85">
        <v>38</v>
      </c>
      <c r="D92" s="85">
        <v>36</v>
      </c>
      <c r="E92" s="85">
        <v>5</v>
      </c>
      <c r="F92" s="85">
        <v>4</v>
      </c>
      <c r="G92" s="85">
        <v>1</v>
      </c>
      <c r="H92" s="85">
        <v>5</v>
      </c>
      <c r="I92" s="85">
        <v>4</v>
      </c>
      <c r="J92" s="85">
        <v>1</v>
      </c>
      <c r="K92" s="85">
        <v>54</v>
      </c>
      <c r="L92" s="85">
        <v>29</v>
      </c>
      <c r="M92" s="85">
        <v>25</v>
      </c>
      <c r="N92" s="85">
        <v>0</v>
      </c>
      <c r="O92" s="85">
        <v>0</v>
      </c>
      <c r="P92" s="85">
        <v>0</v>
      </c>
      <c r="Q92" s="85">
        <v>5</v>
      </c>
      <c r="R92" s="85">
        <v>0</v>
      </c>
      <c r="S92" s="85">
        <v>5</v>
      </c>
      <c r="T92" s="85">
        <v>0</v>
      </c>
      <c r="U92" s="85">
        <v>0</v>
      </c>
      <c r="V92" s="85">
        <v>0</v>
      </c>
      <c r="W92" s="85">
        <v>0</v>
      </c>
      <c r="X92" s="85">
        <v>0</v>
      </c>
      <c r="Y92" s="85">
        <v>0</v>
      </c>
      <c r="Z92" s="85">
        <v>5</v>
      </c>
      <c r="AA92" s="85">
        <v>1</v>
      </c>
      <c r="AB92" s="85">
        <v>4</v>
      </c>
      <c r="AC92" s="85">
        <v>15</v>
      </c>
    </row>
    <row r="93" spans="1:29" s="86" customFormat="1" ht="21.75" customHeight="1">
      <c r="A93" s="19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</row>
    <row r="94" spans="1:29" s="88" customFormat="1" ht="21.75" customHeight="1">
      <c r="A94" s="20" t="s">
        <v>84</v>
      </c>
      <c r="B94" s="87">
        <v>311</v>
      </c>
      <c r="C94" s="87">
        <v>150</v>
      </c>
      <c r="D94" s="87">
        <v>161</v>
      </c>
      <c r="E94" s="87">
        <v>30</v>
      </c>
      <c r="F94" s="87">
        <v>27</v>
      </c>
      <c r="G94" s="87">
        <v>3</v>
      </c>
      <c r="H94" s="87">
        <v>30</v>
      </c>
      <c r="I94" s="87">
        <v>29</v>
      </c>
      <c r="J94" s="87">
        <v>1</v>
      </c>
      <c r="K94" s="87">
        <v>192</v>
      </c>
      <c r="L94" s="87">
        <v>89</v>
      </c>
      <c r="M94" s="87">
        <v>103</v>
      </c>
      <c r="N94" s="87">
        <v>0</v>
      </c>
      <c r="O94" s="87">
        <v>0</v>
      </c>
      <c r="P94" s="87">
        <v>0</v>
      </c>
      <c r="Q94" s="87">
        <v>23</v>
      </c>
      <c r="R94" s="87">
        <v>0</v>
      </c>
      <c r="S94" s="87">
        <v>23</v>
      </c>
      <c r="T94" s="87">
        <v>9</v>
      </c>
      <c r="U94" s="87">
        <v>0</v>
      </c>
      <c r="V94" s="87">
        <v>9</v>
      </c>
      <c r="W94" s="87">
        <v>0</v>
      </c>
      <c r="X94" s="87">
        <v>0</v>
      </c>
      <c r="Y94" s="87">
        <v>0</v>
      </c>
      <c r="Z94" s="87">
        <v>27</v>
      </c>
      <c r="AA94" s="87">
        <v>5</v>
      </c>
      <c r="AB94" s="87">
        <v>22</v>
      </c>
      <c r="AC94" s="87">
        <v>50</v>
      </c>
    </row>
    <row r="95" spans="1:29" s="86" customFormat="1" ht="21.75" customHeight="1">
      <c r="A95" s="19" t="s">
        <v>85</v>
      </c>
      <c r="B95" s="85">
        <v>39</v>
      </c>
      <c r="C95" s="85">
        <v>19</v>
      </c>
      <c r="D95" s="85">
        <v>20</v>
      </c>
      <c r="E95" s="85">
        <v>4</v>
      </c>
      <c r="F95" s="85">
        <v>4</v>
      </c>
      <c r="G95" s="85">
        <v>0</v>
      </c>
      <c r="H95" s="85">
        <v>4</v>
      </c>
      <c r="I95" s="85">
        <v>4</v>
      </c>
      <c r="J95" s="85">
        <v>0</v>
      </c>
      <c r="K95" s="85">
        <v>25</v>
      </c>
      <c r="L95" s="85">
        <v>10</v>
      </c>
      <c r="M95" s="85">
        <v>15</v>
      </c>
      <c r="N95" s="85">
        <v>0</v>
      </c>
      <c r="O95" s="85">
        <v>0</v>
      </c>
      <c r="P95" s="85">
        <v>0</v>
      </c>
      <c r="Q95" s="85">
        <v>3</v>
      </c>
      <c r="R95" s="85">
        <v>0</v>
      </c>
      <c r="S95" s="85">
        <v>3</v>
      </c>
      <c r="T95" s="85">
        <v>1</v>
      </c>
      <c r="U95" s="85">
        <v>0</v>
      </c>
      <c r="V95" s="85">
        <v>1</v>
      </c>
      <c r="W95" s="85">
        <v>0</v>
      </c>
      <c r="X95" s="85">
        <v>0</v>
      </c>
      <c r="Y95" s="85">
        <v>0</v>
      </c>
      <c r="Z95" s="85">
        <v>2</v>
      </c>
      <c r="AA95" s="85">
        <v>1</v>
      </c>
      <c r="AB95" s="85">
        <v>1</v>
      </c>
      <c r="AC95" s="85">
        <v>9</v>
      </c>
    </row>
    <row r="96" spans="1:29" s="86" customFormat="1" ht="21.75" customHeight="1">
      <c r="A96" s="19" t="s">
        <v>86</v>
      </c>
      <c r="B96" s="85">
        <v>21</v>
      </c>
      <c r="C96" s="85">
        <v>12</v>
      </c>
      <c r="D96" s="85">
        <v>9</v>
      </c>
      <c r="E96" s="85">
        <v>2</v>
      </c>
      <c r="F96" s="85">
        <v>2</v>
      </c>
      <c r="G96" s="85">
        <v>0</v>
      </c>
      <c r="H96" s="85">
        <v>2</v>
      </c>
      <c r="I96" s="85">
        <v>2</v>
      </c>
      <c r="J96" s="85">
        <v>0</v>
      </c>
      <c r="K96" s="85">
        <v>13</v>
      </c>
      <c r="L96" s="85">
        <v>8</v>
      </c>
      <c r="M96" s="85">
        <v>5</v>
      </c>
      <c r="N96" s="85">
        <v>0</v>
      </c>
      <c r="O96" s="85">
        <v>0</v>
      </c>
      <c r="P96" s="85">
        <v>0</v>
      </c>
      <c r="Q96" s="85">
        <v>2</v>
      </c>
      <c r="R96" s="85">
        <v>0</v>
      </c>
      <c r="S96" s="85">
        <v>2</v>
      </c>
      <c r="T96" s="85">
        <v>0</v>
      </c>
      <c r="U96" s="85">
        <v>0</v>
      </c>
      <c r="V96" s="85">
        <v>0</v>
      </c>
      <c r="W96" s="85">
        <v>0</v>
      </c>
      <c r="X96" s="85">
        <v>0</v>
      </c>
      <c r="Y96" s="85">
        <v>0</v>
      </c>
      <c r="Z96" s="85">
        <v>2</v>
      </c>
      <c r="AA96" s="85">
        <v>0</v>
      </c>
      <c r="AB96" s="85">
        <v>2</v>
      </c>
      <c r="AC96" s="85">
        <v>4</v>
      </c>
    </row>
    <row r="97" spans="1:29" s="86" customFormat="1" ht="21.75" customHeight="1">
      <c r="A97" s="19" t="s">
        <v>87</v>
      </c>
      <c r="B97" s="85">
        <v>33</v>
      </c>
      <c r="C97" s="85">
        <v>16</v>
      </c>
      <c r="D97" s="85">
        <v>17</v>
      </c>
      <c r="E97" s="85">
        <v>3</v>
      </c>
      <c r="F97" s="85">
        <v>3</v>
      </c>
      <c r="G97" s="85">
        <v>0</v>
      </c>
      <c r="H97" s="85">
        <v>3</v>
      </c>
      <c r="I97" s="85">
        <v>3</v>
      </c>
      <c r="J97" s="85">
        <v>0</v>
      </c>
      <c r="K97" s="85">
        <v>19</v>
      </c>
      <c r="L97" s="85">
        <v>9</v>
      </c>
      <c r="M97" s="85">
        <v>10</v>
      </c>
      <c r="N97" s="85">
        <v>0</v>
      </c>
      <c r="O97" s="85">
        <v>0</v>
      </c>
      <c r="P97" s="85">
        <v>0</v>
      </c>
      <c r="Q97" s="85">
        <v>2</v>
      </c>
      <c r="R97" s="85">
        <v>0</v>
      </c>
      <c r="S97" s="85">
        <v>2</v>
      </c>
      <c r="T97" s="85">
        <v>1</v>
      </c>
      <c r="U97" s="85">
        <v>0</v>
      </c>
      <c r="V97" s="85">
        <v>1</v>
      </c>
      <c r="W97" s="85">
        <v>0</v>
      </c>
      <c r="X97" s="85">
        <v>0</v>
      </c>
      <c r="Y97" s="85">
        <v>0</v>
      </c>
      <c r="Z97" s="85">
        <v>5</v>
      </c>
      <c r="AA97" s="85">
        <v>1</v>
      </c>
      <c r="AB97" s="85">
        <v>4</v>
      </c>
      <c r="AC97" s="85">
        <v>4</v>
      </c>
    </row>
    <row r="98" spans="1:29" s="86" customFormat="1" ht="21.75" customHeight="1">
      <c r="A98" s="19" t="s">
        <v>88</v>
      </c>
      <c r="B98" s="85">
        <v>10</v>
      </c>
      <c r="C98" s="85">
        <v>5</v>
      </c>
      <c r="D98" s="85">
        <v>5</v>
      </c>
      <c r="E98" s="85">
        <v>1</v>
      </c>
      <c r="F98" s="85">
        <v>1</v>
      </c>
      <c r="G98" s="85">
        <v>0</v>
      </c>
      <c r="H98" s="85">
        <v>1</v>
      </c>
      <c r="I98" s="85">
        <v>1</v>
      </c>
      <c r="J98" s="85">
        <v>0</v>
      </c>
      <c r="K98" s="85">
        <v>6</v>
      </c>
      <c r="L98" s="85">
        <v>2</v>
      </c>
      <c r="M98" s="85">
        <v>4</v>
      </c>
      <c r="N98" s="85">
        <v>0</v>
      </c>
      <c r="O98" s="85">
        <v>0</v>
      </c>
      <c r="P98" s="85">
        <v>0</v>
      </c>
      <c r="Q98" s="85">
        <v>0</v>
      </c>
      <c r="R98" s="85">
        <v>0</v>
      </c>
      <c r="S98" s="85">
        <v>0</v>
      </c>
      <c r="T98" s="85">
        <v>1</v>
      </c>
      <c r="U98" s="85">
        <v>0</v>
      </c>
      <c r="V98" s="85">
        <v>1</v>
      </c>
      <c r="W98" s="85">
        <v>0</v>
      </c>
      <c r="X98" s="85">
        <v>0</v>
      </c>
      <c r="Y98" s="85">
        <v>0</v>
      </c>
      <c r="Z98" s="85">
        <v>1</v>
      </c>
      <c r="AA98" s="85">
        <v>1</v>
      </c>
      <c r="AB98" s="85">
        <v>0</v>
      </c>
      <c r="AC98" s="85">
        <v>3</v>
      </c>
    </row>
    <row r="99" spans="1:29" s="86" customFormat="1" ht="21.75" customHeight="1">
      <c r="A99" s="19" t="s">
        <v>89</v>
      </c>
      <c r="B99" s="85">
        <v>23</v>
      </c>
      <c r="C99" s="85">
        <v>11</v>
      </c>
      <c r="D99" s="85">
        <v>12</v>
      </c>
      <c r="E99" s="85">
        <v>2</v>
      </c>
      <c r="F99" s="85">
        <v>2</v>
      </c>
      <c r="G99" s="85">
        <v>0</v>
      </c>
      <c r="H99" s="85">
        <v>2</v>
      </c>
      <c r="I99" s="85">
        <v>2</v>
      </c>
      <c r="J99" s="85">
        <v>0</v>
      </c>
      <c r="K99" s="85">
        <v>14</v>
      </c>
      <c r="L99" s="85">
        <v>7</v>
      </c>
      <c r="M99" s="85">
        <v>7</v>
      </c>
      <c r="N99" s="85">
        <v>0</v>
      </c>
      <c r="O99" s="85">
        <v>0</v>
      </c>
      <c r="P99" s="85">
        <v>0</v>
      </c>
      <c r="Q99" s="85">
        <v>1</v>
      </c>
      <c r="R99" s="85">
        <v>0</v>
      </c>
      <c r="S99" s="85">
        <v>1</v>
      </c>
      <c r="T99" s="85">
        <v>1</v>
      </c>
      <c r="U99" s="85">
        <v>0</v>
      </c>
      <c r="V99" s="85">
        <v>1</v>
      </c>
      <c r="W99" s="85">
        <v>0</v>
      </c>
      <c r="X99" s="85">
        <v>0</v>
      </c>
      <c r="Y99" s="85">
        <v>0</v>
      </c>
      <c r="Z99" s="85">
        <v>3</v>
      </c>
      <c r="AA99" s="85">
        <v>0</v>
      </c>
      <c r="AB99" s="85">
        <v>3</v>
      </c>
      <c r="AC99" s="85">
        <v>3</v>
      </c>
    </row>
    <row r="100" spans="1:29" s="86" customFormat="1" ht="21.75" customHeight="1">
      <c r="A100" s="19" t="s">
        <v>90</v>
      </c>
      <c r="B100" s="85">
        <v>56</v>
      </c>
      <c r="C100" s="85">
        <v>25</v>
      </c>
      <c r="D100" s="85">
        <v>31</v>
      </c>
      <c r="E100" s="85">
        <v>5</v>
      </c>
      <c r="F100" s="85">
        <v>4</v>
      </c>
      <c r="G100" s="85">
        <v>1</v>
      </c>
      <c r="H100" s="85">
        <v>5</v>
      </c>
      <c r="I100" s="85">
        <v>5</v>
      </c>
      <c r="J100" s="85">
        <v>0</v>
      </c>
      <c r="K100" s="85">
        <v>34</v>
      </c>
      <c r="L100" s="85">
        <v>15</v>
      </c>
      <c r="M100" s="85">
        <v>19</v>
      </c>
      <c r="N100" s="85">
        <v>0</v>
      </c>
      <c r="O100" s="85">
        <v>0</v>
      </c>
      <c r="P100" s="85">
        <v>0</v>
      </c>
      <c r="Q100" s="85">
        <v>4</v>
      </c>
      <c r="R100" s="85">
        <v>0</v>
      </c>
      <c r="S100" s="85">
        <v>4</v>
      </c>
      <c r="T100" s="85">
        <v>2</v>
      </c>
      <c r="U100" s="85">
        <v>0</v>
      </c>
      <c r="V100" s="85">
        <v>2</v>
      </c>
      <c r="W100" s="85">
        <v>0</v>
      </c>
      <c r="X100" s="85">
        <v>0</v>
      </c>
      <c r="Y100" s="85">
        <v>0</v>
      </c>
      <c r="Z100" s="85">
        <v>6</v>
      </c>
      <c r="AA100" s="85">
        <v>1</v>
      </c>
      <c r="AB100" s="85">
        <v>5</v>
      </c>
      <c r="AC100" s="85">
        <v>9</v>
      </c>
    </row>
    <row r="101" spans="1:29" s="86" customFormat="1" ht="21.75" customHeight="1">
      <c r="A101" s="19" t="s">
        <v>91</v>
      </c>
      <c r="B101" s="85">
        <v>44</v>
      </c>
      <c r="C101" s="85">
        <v>18</v>
      </c>
      <c r="D101" s="85">
        <v>26</v>
      </c>
      <c r="E101" s="85">
        <v>4</v>
      </c>
      <c r="F101" s="85">
        <v>3</v>
      </c>
      <c r="G101" s="85">
        <v>1</v>
      </c>
      <c r="H101" s="85">
        <v>4</v>
      </c>
      <c r="I101" s="85">
        <v>4</v>
      </c>
      <c r="J101" s="85">
        <v>0</v>
      </c>
      <c r="K101" s="85">
        <v>31</v>
      </c>
      <c r="L101" s="85">
        <v>11</v>
      </c>
      <c r="M101" s="85">
        <v>20</v>
      </c>
      <c r="N101" s="85">
        <v>0</v>
      </c>
      <c r="O101" s="85">
        <v>0</v>
      </c>
      <c r="P101" s="85">
        <v>0</v>
      </c>
      <c r="Q101" s="85">
        <v>4</v>
      </c>
      <c r="R101" s="85">
        <v>0</v>
      </c>
      <c r="S101" s="85">
        <v>4</v>
      </c>
      <c r="T101" s="85">
        <v>0</v>
      </c>
      <c r="U101" s="85">
        <v>0</v>
      </c>
      <c r="V101" s="85">
        <v>0</v>
      </c>
      <c r="W101" s="85">
        <v>0</v>
      </c>
      <c r="X101" s="85">
        <v>0</v>
      </c>
      <c r="Y101" s="85">
        <v>0</v>
      </c>
      <c r="Z101" s="85">
        <v>1</v>
      </c>
      <c r="AA101" s="85">
        <v>0</v>
      </c>
      <c r="AB101" s="85">
        <v>1</v>
      </c>
      <c r="AC101" s="85">
        <v>5</v>
      </c>
    </row>
    <row r="102" spans="1:29" s="86" customFormat="1" ht="21.75" customHeight="1">
      <c r="A102" s="19" t="s">
        <v>92</v>
      </c>
      <c r="B102" s="85">
        <v>43</v>
      </c>
      <c r="C102" s="85">
        <v>20</v>
      </c>
      <c r="D102" s="85">
        <v>23</v>
      </c>
      <c r="E102" s="85">
        <v>5</v>
      </c>
      <c r="F102" s="85">
        <v>5</v>
      </c>
      <c r="G102" s="85">
        <v>0</v>
      </c>
      <c r="H102" s="85">
        <v>5</v>
      </c>
      <c r="I102" s="85">
        <v>4</v>
      </c>
      <c r="J102" s="85">
        <v>1</v>
      </c>
      <c r="K102" s="85">
        <v>23</v>
      </c>
      <c r="L102" s="85">
        <v>11</v>
      </c>
      <c r="M102" s="85">
        <v>12</v>
      </c>
      <c r="N102" s="85">
        <v>0</v>
      </c>
      <c r="O102" s="85">
        <v>0</v>
      </c>
      <c r="P102" s="85">
        <v>0</v>
      </c>
      <c r="Q102" s="85">
        <v>3</v>
      </c>
      <c r="R102" s="85">
        <v>0</v>
      </c>
      <c r="S102" s="85">
        <v>3</v>
      </c>
      <c r="T102" s="85">
        <v>3</v>
      </c>
      <c r="U102" s="85">
        <v>0</v>
      </c>
      <c r="V102" s="85">
        <v>3</v>
      </c>
      <c r="W102" s="85">
        <v>0</v>
      </c>
      <c r="X102" s="85">
        <v>0</v>
      </c>
      <c r="Y102" s="85">
        <v>0</v>
      </c>
      <c r="Z102" s="85">
        <v>4</v>
      </c>
      <c r="AA102" s="85">
        <v>0</v>
      </c>
      <c r="AB102" s="85">
        <v>4</v>
      </c>
      <c r="AC102" s="85">
        <v>4</v>
      </c>
    </row>
    <row r="103" spans="1:29" s="86" customFormat="1" ht="21.75" customHeight="1" thickBot="1">
      <c r="A103" s="27" t="s">
        <v>93</v>
      </c>
      <c r="B103" s="89">
        <v>42</v>
      </c>
      <c r="C103" s="89">
        <v>24</v>
      </c>
      <c r="D103" s="89">
        <v>18</v>
      </c>
      <c r="E103" s="89">
        <v>4</v>
      </c>
      <c r="F103" s="89">
        <v>3</v>
      </c>
      <c r="G103" s="89">
        <v>1</v>
      </c>
      <c r="H103" s="89">
        <v>4</v>
      </c>
      <c r="I103" s="89">
        <v>4</v>
      </c>
      <c r="J103" s="89">
        <v>0</v>
      </c>
      <c r="K103" s="89">
        <v>27</v>
      </c>
      <c r="L103" s="89">
        <v>16</v>
      </c>
      <c r="M103" s="89">
        <v>11</v>
      </c>
      <c r="N103" s="89">
        <v>0</v>
      </c>
      <c r="O103" s="89">
        <v>0</v>
      </c>
      <c r="P103" s="89">
        <v>0</v>
      </c>
      <c r="Q103" s="89">
        <v>4</v>
      </c>
      <c r="R103" s="89">
        <v>0</v>
      </c>
      <c r="S103" s="89">
        <v>4</v>
      </c>
      <c r="T103" s="89">
        <v>0</v>
      </c>
      <c r="U103" s="89">
        <v>0</v>
      </c>
      <c r="V103" s="89">
        <v>0</v>
      </c>
      <c r="W103" s="89">
        <v>0</v>
      </c>
      <c r="X103" s="89">
        <v>0</v>
      </c>
      <c r="Y103" s="89">
        <v>0</v>
      </c>
      <c r="Z103" s="89">
        <v>3</v>
      </c>
      <c r="AA103" s="89">
        <v>1</v>
      </c>
      <c r="AB103" s="89">
        <v>2</v>
      </c>
      <c r="AC103" s="89">
        <v>9</v>
      </c>
    </row>
    <row r="104" spans="2:26" ht="15.75" customHeight="1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</row>
    <row r="105" spans="2:26" ht="15.75" customHeight="1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</row>
    <row r="106" spans="2:26" ht="15.75" customHeight="1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</row>
    <row r="107" spans="2:26" ht="15.75" customHeight="1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</row>
    <row r="108" spans="2:26" ht="15.75" customHeight="1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</row>
    <row r="109" spans="2:26" ht="15.75" customHeight="1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</row>
    <row r="110" spans="2:26" ht="15.75" customHeight="1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</row>
    <row r="111" spans="2:26" ht="15.75" customHeight="1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</row>
    <row r="112" spans="2:26" ht="13.5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</row>
    <row r="113" spans="2:26" ht="13.5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</row>
    <row r="114" spans="2:26" ht="13.5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</row>
  </sheetData>
  <mergeCells count="2">
    <mergeCell ref="A2:A3"/>
    <mergeCell ref="A53:A54"/>
  </mergeCells>
  <printOptions horizontalCentered="1"/>
  <pageMargins left="0.5118110236220472" right="0.2" top="0.6299212598425197" bottom="0.4330708661417323" header="0.5118110236220472" footer="0.5118110236220472"/>
  <pageSetup blackAndWhite="1" fitToHeight="2" fitToWidth="2" horizontalDpi="300" verticalDpi="300" orientation="portrait" pageOrder="overThenDown" paperSize="9" scale="70" r:id="rId1"/>
  <rowBreaks count="1" manualBreakCount="1">
    <brk id="51" max="28" man="1"/>
  </rowBreaks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713" transitionEvaluation="1"/>
  <dimension ref="A1:K116"/>
  <sheetViews>
    <sheetView showGridLines="0" zoomScale="75" zoomScaleNormal="75" zoomScaleSheetLayoutView="75" workbookViewId="0" topLeftCell="A1">
      <pane xSplit="1" ySplit="4" topLeftCell="B5" activePane="bottomRight" state="frozen"/>
      <selection pane="topLeft" activeCell="K6" sqref="K6"/>
      <selection pane="topRight" activeCell="K6" sqref="K6"/>
      <selection pane="bottomLeft" activeCell="K6" sqref="K6"/>
      <selection pane="bottomRight" activeCell="A1" sqref="A1"/>
    </sheetView>
  </sheetViews>
  <sheetFormatPr defaultColWidth="15.5" defaultRowHeight="15"/>
  <cols>
    <col min="1" max="1" width="12.19921875" style="63" customWidth="1"/>
    <col min="2" max="4" width="7.19921875" style="63" customWidth="1"/>
    <col min="5" max="7" width="9.8984375" style="63" customWidth="1"/>
    <col min="8" max="8" width="10.3984375" style="63" customWidth="1"/>
    <col min="9" max="9" width="9.8984375" style="63" customWidth="1"/>
    <col min="10" max="11" width="8.8984375" style="63" customWidth="1"/>
    <col min="12" max="16384" width="15.5" style="63" customWidth="1"/>
  </cols>
  <sheetData>
    <row r="1" ht="19.5" customHeight="1" thickBot="1">
      <c r="A1" s="128" t="s">
        <v>161</v>
      </c>
    </row>
    <row r="2" spans="1:11" s="129" customFormat="1" ht="14.25" customHeight="1">
      <c r="A2" s="49"/>
      <c r="B2" s="51"/>
      <c r="C2" s="51" t="s">
        <v>169</v>
      </c>
      <c r="D2" s="52"/>
      <c r="E2" s="50"/>
      <c r="F2" s="51"/>
      <c r="G2" s="51"/>
      <c r="H2" s="51" t="s">
        <v>2</v>
      </c>
      <c r="I2" s="51"/>
      <c r="J2" s="51"/>
      <c r="K2" s="51"/>
    </row>
    <row r="3" spans="1:11" s="129" customFormat="1" ht="13.5">
      <c r="A3" s="45" t="s">
        <v>3</v>
      </c>
      <c r="B3" s="615" t="s">
        <v>94</v>
      </c>
      <c r="C3" s="615" t="s">
        <v>95</v>
      </c>
      <c r="D3" s="615" t="s">
        <v>96</v>
      </c>
      <c r="E3" s="615" t="s">
        <v>97</v>
      </c>
      <c r="F3" s="59"/>
      <c r="G3" s="611" t="s">
        <v>162</v>
      </c>
      <c r="H3" s="611"/>
      <c r="I3" s="58"/>
      <c r="J3" s="652" t="s">
        <v>170</v>
      </c>
      <c r="K3" s="130" t="s">
        <v>163</v>
      </c>
    </row>
    <row r="4" spans="1:11" s="129" customFormat="1" ht="13.5">
      <c r="A4" s="131"/>
      <c r="B4" s="610"/>
      <c r="C4" s="610"/>
      <c r="D4" s="610"/>
      <c r="E4" s="610"/>
      <c r="F4" s="57" t="s">
        <v>94</v>
      </c>
      <c r="G4" s="57" t="s">
        <v>171</v>
      </c>
      <c r="H4" s="57" t="s">
        <v>164</v>
      </c>
      <c r="I4" s="57" t="s">
        <v>165</v>
      </c>
      <c r="J4" s="653"/>
      <c r="K4" s="133" t="s">
        <v>10</v>
      </c>
    </row>
    <row r="5" spans="1:11" s="85" customFormat="1" ht="21.75" customHeight="1">
      <c r="A5" s="19" t="s">
        <v>11</v>
      </c>
      <c r="B5" s="85">
        <v>199</v>
      </c>
      <c r="C5" s="85">
        <v>198</v>
      </c>
      <c r="D5" s="85">
        <v>1</v>
      </c>
      <c r="E5" s="85">
        <v>1933</v>
      </c>
      <c r="F5" s="85">
        <v>1768</v>
      </c>
      <c r="G5" s="85">
        <v>586</v>
      </c>
      <c r="H5" s="85">
        <v>578</v>
      </c>
      <c r="I5" s="85">
        <v>604</v>
      </c>
      <c r="J5" s="85">
        <v>1</v>
      </c>
      <c r="K5" s="85">
        <v>164</v>
      </c>
    </row>
    <row r="6" s="85" customFormat="1" ht="21.75" customHeight="1">
      <c r="A6" s="19"/>
    </row>
    <row r="7" spans="1:11" s="87" customFormat="1" ht="21.75" customHeight="1">
      <c r="A7" s="20" t="s">
        <v>12</v>
      </c>
      <c r="B7" s="87">
        <v>194</v>
      </c>
      <c r="C7" s="87">
        <v>193</v>
      </c>
      <c r="D7" s="87">
        <v>1</v>
      </c>
      <c r="E7" s="87">
        <v>1910</v>
      </c>
      <c r="F7" s="87">
        <v>1734</v>
      </c>
      <c r="G7" s="87">
        <v>569</v>
      </c>
      <c r="H7" s="87">
        <v>585</v>
      </c>
      <c r="I7" s="87">
        <v>580</v>
      </c>
      <c r="J7" s="87">
        <v>1</v>
      </c>
      <c r="K7" s="87">
        <v>175</v>
      </c>
    </row>
    <row r="8" spans="1:11" s="85" customFormat="1" ht="21.75" customHeight="1">
      <c r="A8" s="19" t="s">
        <v>13</v>
      </c>
      <c r="B8" s="85">
        <v>1</v>
      </c>
      <c r="C8" s="85">
        <v>1</v>
      </c>
      <c r="D8" s="85">
        <v>0</v>
      </c>
      <c r="E8" s="85">
        <v>12</v>
      </c>
      <c r="F8" s="85">
        <v>12</v>
      </c>
      <c r="G8" s="85">
        <v>4</v>
      </c>
      <c r="H8" s="85">
        <v>4</v>
      </c>
      <c r="I8" s="85">
        <v>4</v>
      </c>
      <c r="J8" s="85">
        <v>0</v>
      </c>
      <c r="K8" s="85">
        <v>0</v>
      </c>
    </row>
    <row r="9" spans="1:11" s="85" customFormat="1" ht="21.75" customHeight="1">
      <c r="A9" s="19" t="s">
        <v>14</v>
      </c>
      <c r="B9" s="85">
        <v>186</v>
      </c>
      <c r="C9" s="85">
        <v>185</v>
      </c>
      <c r="D9" s="85">
        <v>1</v>
      </c>
      <c r="E9" s="85">
        <v>1858</v>
      </c>
      <c r="F9" s="85">
        <v>1682</v>
      </c>
      <c r="G9" s="85">
        <v>552</v>
      </c>
      <c r="H9" s="85">
        <v>567</v>
      </c>
      <c r="I9" s="85">
        <v>563</v>
      </c>
      <c r="J9" s="85">
        <v>1</v>
      </c>
      <c r="K9" s="85">
        <v>175</v>
      </c>
    </row>
    <row r="10" spans="1:11" s="85" customFormat="1" ht="21.75" customHeight="1">
      <c r="A10" s="19" t="s">
        <v>15</v>
      </c>
      <c r="B10" s="85">
        <v>7</v>
      </c>
      <c r="C10" s="85">
        <v>7</v>
      </c>
      <c r="D10" s="85">
        <v>0</v>
      </c>
      <c r="E10" s="85">
        <v>40</v>
      </c>
      <c r="F10" s="85">
        <v>40</v>
      </c>
      <c r="G10" s="85">
        <v>13</v>
      </c>
      <c r="H10" s="85">
        <v>14</v>
      </c>
      <c r="I10" s="85">
        <v>13</v>
      </c>
      <c r="J10" s="85">
        <v>0</v>
      </c>
      <c r="K10" s="85">
        <v>0</v>
      </c>
    </row>
    <row r="11" s="85" customFormat="1" ht="21.75" customHeight="1">
      <c r="A11" s="19"/>
    </row>
    <row r="12" spans="1:11" s="87" customFormat="1" ht="21.75" customHeight="1">
      <c r="A12" s="20" t="s">
        <v>16</v>
      </c>
      <c r="B12" s="87">
        <v>114</v>
      </c>
      <c r="C12" s="87">
        <v>113</v>
      </c>
      <c r="D12" s="87">
        <v>1</v>
      </c>
      <c r="E12" s="87">
        <v>1290</v>
      </c>
      <c r="F12" s="87">
        <v>1172</v>
      </c>
      <c r="G12" s="87">
        <v>385</v>
      </c>
      <c r="H12" s="87">
        <v>396</v>
      </c>
      <c r="I12" s="87">
        <v>391</v>
      </c>
      <c r="J12" s="87">
        <v>0</v>
      </c>
      <c r="K12" s="87">
        <v>118</v>
      </c>
    </row>
    <row r="13" spans="1:11" s="87" customFormat="1" ht="21.75" customHeight="1">
      <c r="A13" s="20" t="s">
        <v>17</v>
      </c>
      <c r="B13" s="87">
        <v>80</v>
      </c>
      <c r="C13" s="87">
        <v>80</v>
      </c>
      <c r="D13" s="87">
        <v>0</v>
      </c>
      <c r="E13" s="87">
        <v>620</v>
      </c>
      <c r="F13" s="87">
        <v>562</v>
      </c>
      <c r="G13" s="87">
        <v>184</v>
      </c>
      <c r="H13" s="87">
        <v>189</v>
      </c>
      <c r="I13" s="87">
        <v>189</v>
      </c>
      <c r="J13" s="87">
        <v>1</v>
      </c>
      <c r="K13" s="87">
        <v>57</v>
      </c>
    </row>
    <row r="14" s="85" customFormat="1" ht="21.75" customHeight="1">
      <c r="A14" s="19"/>
    </row>
    <row r="15" spans="1:11" s="85" customFormat="1" ht="21.75" customHeight="1">
      <c r="A15" s="19" t="s">
        <v>18</v>
      </c>
      <c r="B15" s="85">
        <v>45</v>
      </c>
      <c r="C15" s="85">
        <v>45</v>
      </c>
      <c r="D15" s="85">
        <v>0</v>
      </c>
      <c r="E15" s="85">
        <v>638</v>
      </c>
      <c r="F15" s="85">
        <v>591</v>
      </c>
      <c r="G15" s="85">
        <v>196</v>
      </c>
      <c r="H15" s="85">
        <v>202</v>
      </c>
      <c r="I15" s="85">
        <v>193</v>
      </c>
      <c r="J15" s="85">
        <v>0</v>
      </c>
      <c r="K15" s="85">
        <v>47</v>
      </c>
    </row>
    <row r="16" spans="1:11" s="85" customFormat="1" ht="21.75" customHeight="1">
      <c r="A16" s="19" t="s">
        <v>19</v>
      </c>
      <c r="B16" s="85">
        <v>10</v>
      </c>
      <c r="C16" s="85">
        <v>10</v>
      </c>
      <c r="D16" s="85">
        <v>0</v>
      </c>
      <c r="E16" s="85">
        <v>105</v>
      </c>
      <c r="F16" s="85">
        <v>93</v>
      </c>
      <c r="G16" s="85">
        <v>30</v>
      </c>
      <c r="H16" s="85">
        <v>31</v>
      </c>
      <c r="I16" s="85">
        <v>32</v>
      </c>
      <c r="J16" s="85">
        <v>0</v>
      </c>
      <c r="K16" s="85">
        <v>12</v>
      </c>
    </row>
    <row r="17" spans="1:11" s="85" customFormat="1" ht="21.75" customHeight="1">
      <c r="A17" s="19" t="s">
        <v>20</v>
      </c>
      <c r="B17" s="85">
        <v>3</v>
      </c>
      <c r="C17" s="85">
        <v>3</v>
      </c>
      <c r="D17" s="85">
        <v>0</v>
      </c>
      <c r="E17" s="85">
        <v>38</v>
      </c>
      <c r="F17" s="85">
        <v>34</v>
      </c>
      <c r="G17" s="85">
        <v>11</v>
      </c>
      <c r="H17" s="85">
        <v>11</v>
      </c>
      <c r="I17" s="85">
        <v>12</v>
      </c>
      <c r="J17" s="85">
        <v>0</v>
      </c>
      <c r="K17" s="85">
        <v>4</v>
      </c>
    </row>
    <row r="18" spans="1:11" s="85" customFormat="1" ht="21.75" customHeight="1">
      <c r="A18" s="19" t="s">
        <v>21</v>
      </c>
      <c r="B18" s="85">
        <v>5</v>
      </c>
      <c r="C18" s="85">
        <v>5</v>
      </c>
      <c r="D18" s="85">
        <v>0</v>
      </c>
      <c r="E18" s="85">
        <v>49</v>
      </c>
      <c r="F18" s="85">
        <v>44</v>
      </c>
      <c r="G18" s="85">
        <v>15</v>
      </c>
      <c r="H18" s="85">
        <v>14</v>
      </c>
      <c r="I18" s="85">
        <v>15</v>
      </c>
      <c r="J18" s="85">
        <v>0</v>
      </c>
      <c r="K18" s="85">
        <v>5</v>
      </c>
    </row>
    <row r="19" spans="1:11" s="85" customFormat="1" ht="21.75" customHeight="1">
      <c r="A19" s="19" t="s">
        <v>22</v>
      </c>
      <c r="B19" s="85">
        <v>8</v>
      </c>
      <c r="C19" s="85">
        <v>7</v>
      </c>
      <c r="D19" s="85">
        <v>1</v>
      </c>
      <c r="E19" s="85">
        <v>40</v>
      </c>
      <c r="F19" s="85">
        <v>36</v>
      </c>
      <c r="G19" s="85">
        <v>12</v>
      </c>
      <c r="H19" s="85">
        <v>12</v>
      </c>
      <c r="I19" s="85">
        <v>12</v>
      </c>
      <c r="J19" s="85">
        <v>0</v>
      </c>
      <c r="K19" s="85">
        <v>4</v>
      </c>
    </row>
    <row r="20" spans="1:11" s="85" customFormat="1" ht="21.75" customHeight="1">
      <c r="A20" s="19" t="s">
        <v>23</v>
      </c>
      <c r="B20" s="85">
        <v>4</v>
      </c>
      <c r="C20" s="85">
        <v>4</v>
      </c>
      <c r="D20" s="85">
        <v>0</v>
      </c>
      <c r="E20" s="85">
        <v>50</v>
      </c>
      <c r="F20" s="85">
        <v>47</v>
      </c>
      <c r="G20" s="85">
        <v>15</v>
      </c>
      <c r="H20" s="85">
        <v>16</v>
      </c>
      <c r="I20" s="85">
        <v>16</v>
      </c>
      <c r="J20" s="85">
        <v>0</v>
      </c>
      <c r="K20" s="85">
        <v>3</v>
      </c>
    </row>
    <row r="21" spans="1:11" s="85" customFormat="1" ht="21.75" customHeight="1">
      <c r="A21" s="19" t="s">
        <v>24</v>
      </c>
      <c r="B21" s="85">
        <v>5</v>
      </c>
      <c r="C21" s="85">
        <v>5</v>
      </c>
      <c r="D21" s="85">
        <v>0</v>
      </c>
      <c r="E21" s="85">
        <v>45</v>
      </c>
      <c r="F21" s="85">
        <v>39</v>
      </c>
      <c r="G21" s="85">
        <v>13</v>
      </c>
      <c r="H21" s="85">
        <v>13</v>
      </c>
      <c r="I21" s="85">
        <v>13</v>
      </c>
      <c r="J21" s="85">
        <v>0</v>
      </c>
      <c r="K21" s="85">
        <v>6</v>
      </c>
    </row>
    <row r="22" spans="1:11" s="85" customFormat="1" ht="21.75" customHeight="1">
      <c r="A22" s="19" t="s">
        <v>25</v>
      </c>
      <c r="B22" s="85">
        <v>6</v>
      </c>
      <c r="C22" s="85">
        <v>6</v>
      </c>
      <c r="D22" s="85">
        <v>0</v>
      </c>
      <c r="E22" s="85">
        <v>66</v>
      </c>
      <c r="F22" s="85">
        <v>56</v>
      </c>
      <c r="G22" s="85">
        <v>18</v>
      </c>
      <c r="H22" s="85">
        <v>18</v>
      </c>
      <c r="I22" s="85">
        <v>20</v>
      </c>
      <c r="J22" s="85">
        <v>0</v>
      </c>
      <c r="K22" s="85">
        <v>10</v>
      </c>
    </row>
    <row r="23" spans="1:11" s="85" customFormat="1" ht="21.75" customHeight="1">
      <c r="A23" s="19" t="s">
        <v>26</v>
      </c>
      <c r="B23" s="85">
        <v>2</v>
      </c>
      <c r="C23" s="85">
        <v>2</v>
      </c>
      <c r="D23" s="85">
        <v>0</v>
      </c>
      <c r="E23" s="85">
        <v>19</v>
      </c>
      <c r="F23" s="85">
        <v>17</v>
      </c>
      <c r="G23" s="85">
        <v>5</v>
      </c>
      <c r="H23" s="85">
        <v>6</v>
      </c>
      <c r="I23" s="85">
        <v>6</v>
      </c>
      <c r="J23" s="85">
        <v>0</v>
      </c>
      <c r="K23" s="85">
        <v>2</v>
      </c>
    </row>
    <row r="24" spans="1:11" s="85" customFormat="1" ht="21.75" customHeight="1">
      <c r="A24" s="19" t="s">
        <v>27</v>
      </c>
      <c r="B24" s="85">
        <v>5</v>
      </c>
      <c r="C24" s="85">
        <v>5</v>
      </c>
      <c r="D24" s="85">
        <v>0</v>
      </c>
      <c r="E24" s="85">
        <v>57</v>
      </c>
      <c r="F24" s="85">
        <v>50</v>
      </c>
      <c r="G24" s="85">
        <v>17</v>
      </c>
      <c r="H24" s="85">
        <v>17</v>
      </c>
      <c r="I24" s="85">
        <v>16</v>
      </c>
      <c r="J24" s="85">
        <v>0</v>
      </c>
      <c r="K24" s="85">
        <v>7</v>
      </c>
    </row>
    <row r="25" spans="1:11" s="85" customFormat="1" ht="21.75" customHeight="1">
      <c r="A25" s="19" t="s">
        <v>28</v>
      </c>
      <c r="B25" s="85">
        <v>3</v>
      </c>
      <c r="C25" s="85">
        <v>3</v>
      </c>
      <c r="D25" s="85">
        <v>0</v>
      </c>
      <c r="E25" s="85">
        <v>40</v>
      </c>
      <c r="F25" s="85">
        <v>35</v>
      </c>
      <c r="G25" s="85">
        <v>11</v>
      </c>
      <c r="H25" s="85">
        <v>12</v>
      </c>
      <c r="I25" s="85">
        <v>12</v>
      </c>
      <c r="J25" s="85">
        <v>0</v>
      </c>
      <c r="K25" s="85">
        <v>5</v>
      </c>
    </row>
    <row r="26" spans="1:11" s="85" customFormat="1" ht="21.75" customHeight="1">
      <c r="A26" s="19" t="s">
        <v>29</v>
      </c>
      <c r="B26" s="85">
        <v>9</v>
      </c>
      <c r="C26" s="85">
        <v>9</v>
      </c>
      <c r="D26" s="85">
        <v>0</v>
      </c>
      <c r="E26" s="85">
        <v>47</v>
      </c>
      <c r="F26" s="85">
        <v>42</v>
      </c>
      <c r="G26" s="85">
        <v>13</v>
      </c>
      <c r="H26" s="85">
        <v>15</v>
      </c>
      <c r="I26" s="85">
        <v>14</v>
      </c>
      <c r="J26" s="85">
        <v>0</v>
      </c>
      <c r="K26" s="85">
        <v>5</v>
      </c>
    </row>
    <row r="27" spans="1:11" s="85" customFormat="1" ht="21.75" customHeight="1">
      <c r="A27" s="19" t="s">
        <v>30</v>
      </c>
      <c r="B27" s="85">
        <v>5</v>
      </c>
      <c r="C27" s="85">
        <v>5</v>
      </c>
      <c r="D27" s="85">
        <v>0</v>
      </c>
      <c r="E27" s="85">
        <v>62</v>
      </c>
      <c r="F27" s="85">
        <v>58</v>
      </c>
      <c r="G27" s="85">
        <v>19</v>
      </c>
      <c r="H27" s="85">
        <v>19</v>
      </c>
      <c r="I27" s="85">
        <v>20</v>
      </c>
      <c r="J27" s="85">
        <v>0</v>
      </c>
      <c r="K27" s="85">
        <v>4</v>
      </c>
    </row>
    <row r="28" spans="1:11" s="85" customFormat="1" ht="21.75" customHeight="1">
      <c r="A28" s="19" t="s">
        <v>31</v>
      </c>
      <c r="B28" s="85">
        <v>4</v>
      </c>
      <c r="C28" s="85">
        <v>4</v>
      </c>
      <c r="D28" s="85">
        <v>0</v>
      </c>
      <c r="E28" s="85">
        <v>34</v>
      </c>
      <c r="F28" s="85">
        <v>30</v>
      </c>
      <c r="G28" s="85">
        <v>10</v>
      </c>
      <c r="H28" s="85">
        <v>10</v>
      </c>
      <c r="I28" s="85">
        <v>10</v>
      </c>
      <c r="J28" s="85">
        <v>0</v>
      </c>
      <c r="K28" s="85">
        <v>4</v>
      </c>
    </row>
    <row r="29" s="85" customFormat="1" ht="21.75" customHeight="1">
      <c r="A29" s="19"/>
    </row>
    <row r="30" spans="1:11" s="87" customFormat="1" ht="21.75" customHeight="1">
      <c r="A30" s="20" t="s">
        <v>32</v>
      </c>
      <c r="B30" s="87">
        <v>4</v>
      </c>
      <c r="C30" s="87">
        <v>4</v>
      </c>
      <c r="D30" s="87">
        <v>0</v>
      </c>
      <c r="E30" s="87">
        <v>38</v>
      </c>
      <c r="F30" s="87">
        <v>35</v>
      </c>
      <c r="G30" s="87">
        <v>11</v>
      </c>
      <c r="H30" s="87">
        <v>12</v>
      </c>
      <c r="I30" s="87">
        <v>12</v>
      </c>
      <c r="J30" s="87">
        <v>0</v>
      </c>
      <c r="K30" s="87">
        <v>3</v>
      </c>
    </row>
    <row r="31" spans="1:11" s="85" customFormat="1" ht="21.75" customHeight="1">
      <c r="A31" s="19" t="s">
        <v>33</v>
      </c>
      <c r="B31" s="85">
        <v>1</v>
      </c>
      <c r="C31" s="85">
        <v>1</v>
      </c>
      <c r="D31" s="85">
        <v>0</v>
      </c>
      <c r="E31" s="85">
        <v>18</v>
      </c>
      <c r="F31" s="85">
        <v>17</v>
      </c>
      <c r="G31" s="85">
        <v>5</v>
      </c>
      <c r="H31" s="85">
        <v>6</v>
      </c>
      <c r="I31" s="85">
        <v>6</v>
      </c>
      <c r="J31" s="85">
        <v>0</v>
      </c>
      <c r="K31" s="85">
        <v>1</v>
      </c>
    </row>
    <row r="32" spans="1:11" s="85" customFormat="1" ht="21.75" customHeight="1">
      <c r="A32" s="19" t="s">
        <v>34</v>
      </c>
      <c r="B32" s="85">
        <v>1</v>
      </c>
      <c r="C32" s="85">
        <v>1</v>
      </c>
      <c r="D32" s="85">
        <v>0</v>
      </c>
      <c r="E32" s="85">
        <v>7</v>
      </c>
      <c r="F32" s="85">
        <v>6</v>
      </c>
      <c r="G32" s="85">
        <v>2</v>
      </c>
      <c r="H32" s="85">
        <v>2</v>
      </c>
      <c r="I32" s="85">
        <v>2</v>
      </c>
      <c r="J32" s="85">
        <v>0</v>
      </c>
      <c r="K32" s="85">
        <v>1</v>
      </c>
    </row>
    <row r="33" spans="1:11" s="85" customFormat="1" ht="21.75" customHeight="1">
      <c r="A33" s="19" t="s">
        <v>101</v>
      </c>
      <c r="B33" s="85">
        <v>2</v>
      </c>
      <c r="C33" s="85">
        <v>2</v>
      </c>
      <c r="D33" s="85">
        <v>0</v>
      </c>
      <c r="E33" s="85">
        <v>13</v>
      </c>
      <c r="F33" s="85">
        <v>12</v>
      </c>
      <c r="G33" s="85">
        <v>4</v>
      </c>
      <c r="H33" s="85">
        <v>4</v>
      </c>
      <c r="I33" s="85">
        <v>4</v>
      </c>
      <c r="J33" s="85">
        <v>0</v>
      </c>
      <c r="K33" s="85">
        <v>1</v>
      </c>
    </row>
    <row r="34" s="85" customFormat="1" ht="21.75" customHeight="1">
      <c r="A34" s="19"/>
    </row>
    <row r="35" spans="1:11" s="87" customFormat="1" ht="21.75" customHeight="1">
      <c r="A35" s="20" t="s">
        <v>35</v>
      </c>
      <c r="B35" s="87">
        <v>8</v>
      </c>
      <c r="C35" s="87">
        <v>8</v>
      </c>
      <c r="D35" s="87">
        <v>0</v>
      </c>
      <c r="E35" s="87">
        <v>65</v>
      </c>
      <c r="F35" s="87">
        <v>61</v>
      </c>
      <c r="G35" s="87">
        <v>20</v>
      </c>
      <c r="H35" s="87">
        <v>20</v>
      </c>
      <c r="I35" s="87">
        <v>21</v>
      </c>
      <c r="J35" s="87">
        <v>0</v>
      </c>
      <c r="K35" s="87">
        <v>4</v>
      </c>
    </row>
    <row r="36" spans="1:11" s="85" customFormat="1" ht="21.75" customHeight="1">
      <c r="A36" s="19" t="s">
        <v>36</v>
      </c>
      <c r="B36" s="85">
        <v>1</v>
      </c>
      <c r="C36" s="85">
        <v>1</v>
      </c>
      <c r="D36" s="85">
        <v>0</v>
      </c>
      <c r="E36" s="85">
        <v>13</v>
      </c>
      <c r="F36" s="85">
        <v>12</v>
      </c>
      <c r="G36" s="85">
        <v>4</v>
      </c>
      <c r="H36" s="85">
        <v>4</v>
      </c>
      <c r="I36" s="85">
        <v>4</v>
      </c>
      <c r="J36" s="85">
        <v>0</v>
      </c>
      <c r="K36" s="85">
        <v>1</v>
      </c>
    </row>
    <row r="37" spans="1:11" s="85" customFormat="1" ht="21.75" customHeight="1">
      <c r="A37" s="19" t="s">
        <v>37</v>
      </c>
      <c r="B37" s="85">
        <v>0</v>
      </c>
      <c r="C37" s="85">
        <v>0</v>
      </c>
      <c r="D37" s="85">
        <v>0</v>
      </c>
      <c r="E37" s="85">
        <v>0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</row>
    <row r="38" spans="1:11" s="85" customFormat="1" ht="21.75" customHeight="1">
      <c r="A38" s="19" t="s">
        <v>38</v>
      </c>
      <c r="B38" s="85">
        <v>1</v>
      </c>
      <c r="C38" s="85">
        <v>1</v>
      </c>
      <c r="D38" s="85">
        <v>0</v>
      </c>
      <c r="E38" s="85">
        <v>6</v>
      </c>
      <c r="F38" s="85">
        <v>6</v>
      </c>
      <c r="G38" s="85">
        <v>2</v>
      </c>
      <c r="H38" s="85">
        <v>2</v>
      </c>
      <c r="I38" s="85">
        <v>2</v>
      </c>
      <c r="J38" s="85">
        <v>0</v>
      </c>
      <c r="K38" s="85">
        <v>0</v>
      </c>
    </row>
    <row r="39" spans="1:11" s="85" customFormat="1" ht="21.75" customHeight="1">
      <c r="A39" s="19" t="s">
        <v>39</v>
      </c>
      <c r="B39" s="85">
        <v>1</v>
      </c>
      <c r="C39" s="85">
        <v>1</v>
      </c>
      <c r="D39" s="85">
        <v>0</v>
      </c>
      <c r="E39" s="85">
        <v>6</v>
      </c>
      <c r="F39" s="85">
        <v>6</v>
      </c>
      <c r="G39" s="85">
        <v>2</v>
      </c>
      <c r="H39" s="85">
        <v>2</v>
      </c>
      <c r="I39" s="85">
        <v>2</v>
      </c>
      <c r="J39" s="85">
        <v>0</v>
      </c>
      <c r="K39" s="85">
        <v>0</v>
      </c>
    </row>
    <row r="40" spans="1:11" s="85" customFormat="1" ht="21.75" customHeight="1">
      <c r="A40" s="19" t="s">
        <v>40</v>
      </c>
      <c r="B40" s="85">
        <v>1</v>
      </c>
      <c r="C40" s="85">
        <v>1</v>
      </c>
      <c r="D40" s="85">
        <v>0</v>
      </c>
      <c r="E40" s="85">
        <v>6</v>
      </c>
      <c r="F40" s="85">
        <v>6</v>
      </c>
      <c r="G40" s="85">
        <v>2</v>
      </c>
      <c r="H40" s="85">
        <v>2</v>
      </c>
      <c r="I40" s="85">
        <v>2</v>
      </c>
      <c r="J40" s="85">
        <v>0</v>
      </c>
      <c r="K40" s="85">
        <v>0</v>
      </c>
    </row>
    <row r="41" spans="1:11" s="85" customFormat="1" ht="21.75" customHeight="1">
      <c r="A41" s="19" t="s">
        <v>41</v>
      </c>
      <c r="B41" s="85">
        <v>1</v>
      </c>
      <c r="C41" s="85">
        <v>1</v>
      </c>
      <c r="D41" s="85">
        <v>0</v>
      </c>
      <c r="E41" s="85">
        <v>7</v>
      </c>
      <c r="F41" s="85">
        <v>6</v>
      </c>
      <c r="G41" s="85">
        <v>2</v>
      </c>
      <c r="H41" s="85">
        <v>2</v>
      </c>
      <c r="I41" s="85">
        <v>2</v>
      </c>
      <c r="J41" s="85">
        <v>0</v>
      </c>
      <c r="K41" s="85">
        <v>1</v>
      </c>
    </row>
    <row r="42" spans="1:11" s="85" customFormat="1" ht="21.75" customHeight="1">
      <c r="A42" s="19" t="s">
        <v>42</v>
      </c>
      <c r="B42" s="85">
        <v>1</v>
      </c>
      <c r="C42" s="85">
        <v>1</v>
      </c>
      <c r="D42" s="85">
        <v>0</v>
      </c>
      <c r="E42" s="85">
        <v>10</v>
      </c>
      <c r="F42" s="85">
        <v>10</v>
      </c>
      <c r="G42" s="85">
        <v>3</v>
      </c>
      <c r="H42" s="85">
        <v>3</v>
      </c>
      <c r="I42" s="85">
        <v>4</v>
      </c>
      <c r="J42" s="85">
        <v>0</v>
      </c>
      <c r="K42" s="85">
        <v>0</v>
      </c>
    </row>
    <row r="43" spans="1:11" s="85" customFormat="1" ht="21.75" customHeight="1">
      <c r="A43" s="19" t="s">
        <v>43</v>
      </c>
      <c r="B43" s="85">
        <v>2</v>
      </c>
      <c r="C43" s="85">
        <v>2</v>
      </c>
      <c r="D43" s="85">
        <v>0</v>
      </c>
      <c r="E43" s="85">
        <v>17</v>
      </c>
      <c r="F43" s="85">
        <v>15</v>
      </c>
      <c r="G43" s="85">
        <v>5</v>
      </c>
      <c r="H43" s="85">
        <v>5</v>
      </c>
      <c r="I43" s="85">
        <v>5</v>
      </c>
      <c r="J43" s="85">
        <v>0</v>
      </c>
      <c r="K43" s="85">
        <v>2</v>
      </c>
    </row>
    <row r="44" s="85" customFormat="1" ht="21.75" customHeight="1">
      <c r="A44" s="19"/>
    </row>
    <row r="45" spans="1:11" s="87" customFormat="1" ht="21.75" customHeight="1">
      <c r="A45" s="20" t="s">
        <v>44</v>
      </c>
      <c r="B45" s="87">
        <v>3</v>
      </c>
      <c r="C45" s="87">
        <v>3</v>
      </c>
      <c r="D45" s="87">
        <v>0</v>
      </c>
      <c r="E45" s="87">
        <v>33</v>
      </c>
      <c r="F45" s="87">
        <v>30</v>
      </c>
      <c r="G45" s="87">
        <v>10</v>
      </c>
      <c r="H45" s="87">
        <v>10</v>
      </c>
      <c r="I45" s="87">
        <v>10</v>
      </c>
      <c r="J45" s="87">
        <v>0</v>
      </c>
      <c r="K45" s="87">
        <v>3</v>
      </c>
    </row>
    <row r="46" spans="1:11" s="85" customFormat="1" ht="21.75" customHeight="1">
      <c r="A46" s="19" t="s">
        <v>45</v>
      </c>
      <c r="B46" s="85">
        <v>3</v>
      </c>
      <c r="C46" s="85">
        <v>3</v>
      </c>
      <c r="D46" s="85">
        <v>0</v>
      </c>
      <c r="E46" s="85">
        <v>33</v>
      </c>
      <c r="F46" s="85">
        <v>30</v>
      </c>
      <c r="G46" s="85">
        <v>10</v>
      </c>
      <c r="H46" s="85">
        <v>10</v>
      </c>
      <c r="I46" s="85">
        <v>10</v>
      </c>
      <c r="J46" s="85">
        <v>0</v>
      </c>
      <c r="K46" s="85">
        <v>3</v>
      </c>
    </row>
    <row r="47" s="85" customFormat="1" ht="21.75" customHeight="1">
      <c r="A47" s="19"/>
    </row>
    <row r="48" spans="1:11" s="87" customFormat="1" ht="21.75" customHeight="1">
      <c r="A48" s="20" t="s">
        <v>46</v>
      </c>
      <c r="B48" s="87">
        <v>8</v>
      </c>
      <c r="C48" s="87">
        <v>8</v>
      </c>
      <c r="D48" s="87">
        <v>0</v>
      </c>
      <c r="E48" s="87">
        <v>119</v>
      </c>
      <c r="F48" s="87">
        <v>107</v>
      </c>
      <c r="G48" s="87">
        <v>36</v>
      </c>
      <c r="H48" s="87">
        <v>35</v>
      </c>
      <c r="I48" s="87">
        <v>36</v>
      </c>
      <c r="J48" s="87">
        <v>0</v>
      </c>
      <c r="K48" s="87">
        <v>12</v>
      </c>
    </row>
    <row r="49" spans="1:11" s="85" customFormat="1" ht="21.75" customHeight="1">
      <c r="A49" s="19" t="s">
        <v>47</v>
      </c>
      <c r="B49" s="85">
        <v>3</v>
      </c>
      <c r="C49" s="85">
        <v>3</v>
      </c>
      <c r="D49" s="85">
        <v>0</v>
      </c>
      <c r="E49" s="85">
        <v>33</v>
      </c>
      <c r="F49" s="85">
        <v>30</v>
      </c>
      <c r="G49" s="85">
        <v>10</v>
      </c>
      <c r="H49" s="85">
        <v>10</v>
      </c>
      <c r="I49" s="85">
        <v>10</v>
      </c>
      <c r="J49" s="85">
        <v>0</v>
      </c>
      <c r="K49" s="85">
        <v>3</v>
      </c>
    </row>
    <row r="50" spans="1:11" s="85" customFormat="1" ht="21.75" customHeight="1">
      <c r="A50" s="19" t="s">
        <v>48</v>
      </c>
      <c r="B50" s="85">
        <v>2</v>
      </c>
      <c r="C50" s="85">
        <v>2</v>
      </c>
      <c r="D50" s="85">
        <v>0</v>
      </c>
      <c r="E50" s="85">
        <v>34</v>
      </c>
      <c r="F50" s="85">
        <v>30</v>
      </c>
      <c r="G50" s="85">
        <v>10</v>
      </c>
      <c r="H50" s="85">
        <v>10</v>
      </c>
      <c r="I50" s="85">
        <v>10</v>
      </c>
      <c r="J50" s="85">
        <v>0</v>
      </c>
      <c r="K50" s="85">
        <v>4</v>
      </c>
    </row>
    <row r="51" spans="1:11" s="85" customFormat="1" ht="21.75" customHeight="1">
      <c r="A51" s="19" t="s">
        <v>49</v>
      </c>
      <c r="B51" s="85">
        <v>1</v>
      </c>
      <c r="C51" s="85">
        <v>1</v>
      </c>
      <c r="D51" s="85">
        <v>0</v>
      </c>
      <c r="E51" s="85">
        <v>21</v>
      </c>
      <c r="F51" s="85">
        <v>19</v>
      </c>
      <c r="G51" s="85">
        <v>6</v>
      </c>
      <c r="H51" s="85">
        <v>7</v>
      </c>
      <c r="I51" s="85">
        <v>6</v>
      </c>
      <c r="J51" s="85">
        <v>0</v>
      </c>
      <c r="K51" s="85">
        <v>2</v>
      </c>
    </row>
    <row r="52" spans="1:11" s="86" customFormat="1" ht="21.75" customHeight="1" thickBot="1">
      <c r="A52" s="27" t="s">
        <v>50</v>
      </c>
      <c r="B52" s="89">
        <v>2</v>
      </c>
      <c r="C52" s="89">
        <v>2</v>
      </c>
      <c r="D52" s="89">
        <v>0</v>
      </c>
      <c r="E52" s="89">
        <v>31</v>
      </c>
      <c r="F52" s="89">
        <v>28</v>
      </c>
      <c r="G52" s="89">
        <v>10</v>
      </c>
      <c r="H52" s="89">
        <v>8</v>
      </c>
      <c r="I52" s="89">
        <v>10</v>
      </c>
      <c r="J52" s="89">
        <v>0</v>
      </c>
      <c r="K52" s="89">
        <v>3</v>
      </c>
    </row>
    <row r="53" spans="1:11" s="47" customFormat="1" ht="19.5" customHeight="1" thickBot="1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134" t="s">
        <v>166</v>
      </c>
    </row>
    <row r="54" spans="1:11" s="55" customFormat="1" ht="14.25" customHeight="1">
      <c r="A54" s="49"/>
      <c r="B54" s="51"/>
      <c r="C54" s="51" t="s">
        <v>169</v>
      </c>
      <c r="D54" s="52"/>
      <c r="E54" s="50"/>
      <c r="F54" s="51"/>
      <c r="G54" s="51"/>
      <c r="H54" s="51" t="s">
        <v>2</v>
      </c>
      <c r="I54" s="51"/>
      <c r="J54" s="51"/>
      <c r="K54" s="51"/>
    </row>
    <row r="55" spans="1:11" s="55" customFormat="1" ht="13.5">
      <c r="A55" s="45" t="s">
        <v>3</v>
      </c>
      <c r="B55" s="615" t="s">
        <v>94</v>
      </c>
      <c r="C55" s="615" t="s">
        <v>95</v>
      </c>
      <c r="D55" s="615" t="s">
        <v>96</v>
      </c>
      <c r="E55" s="615" t="s">
        <v>97</v>
      </c>
      <c r="F55" s="59"/>
      <c r="G55" s="611" t="s">
        <v>162</v>
      </c>
      <c r="H55" s="611"/>
      <c r="I55" s="58"/>
      <c r="J55" s="615" t="s">
        <v>170</v>
      </c>
      <c r="K55" s="130" t="s">
        <v>163</v>
      </c>
    </row>
    <row r="56" spans="1:11" s="55" customFormat="1" ht="13.5">
      <c r="A56" s="131"/>
      <c r="B56" s="610"/>
      <c r="C56" s="610"/>
      <c r="D56" s="610"/>
      <c r="E56" s="610"/>
      <c r="F56" s="57" t="s">
        <v>94</v>
      </c>
      <c r="G56" s="57" t="s">
        <v>172</v>
      </c>
      <c r="H56" s="57" t="s">
        <v>167</v>
      </c>
      <c r="I56" s="57" t="s">
        <v>168</v>
      </c>
      <c r="J56" s="610"/>
      <c r="K56" s="133" t="s">
        <v>10</v>
      </c>
    </row>
    <row r="57" spans="1:11" s="88" customFormat="1" ht="21.75" customHeight="1">
      <c r="A57" s="20" t="s">
        <v>52</v>
      </c>
      <c r="B57" s="87">
        <v>9</v>
      </c>
      <c r="C57" s="87">
        <v>9</v>
      </c>
      <c r="D57" s="87">
        <v>0</v>
      </c>
      <c r="E57" s="87">
        <v>52</v>
      </c>
      <c r="F57" s="87">
        <v>46</v>
      </c>
      <c r="G57" s="87">
        <v>15</v>
      </c>
      <c r="H57" s="87">
        <v>16</v>
      </c>
      <c r="I57" s="87">
        <v>15</v>
      </c>
      <c r="J57" s="87">
        <v>0</v>
      </c>
      <c r="K57" s="87">
        <v>6</v>
      </c>
    </row>
    <row r="58" spans="1:11" s="86" customFormat="1" ht="21.75" customHeight="1">
      <c r="A58" s="19" t="s">
        <v>53</v>
      </c>
      <c r="B58" s="85">
        <v>1</v>
      </c>
      <c r="C58" s="85">
        <v>1</v>
      </c>
      <c r="D58" s="85">
        <v>0</v>
      </c>
      <c r="E58" s="85">
        <v>7</v>
      </c>
      <c r="F58" s="85">
        <v>6</v>
      </c>
      <c r="G58" s="85">
        <v>2</v>
      </c>
      <c r="H58" s="85">
        <v>2</v>
      </c>
      <c r="I58" s="85">
        <v>2</v>
      </c>
      <c r="J58" s="85">
        <v>0</v>
      </c>
      <c r="K58" s="85">
        <v>1</v>
      </c>
    </row>
    <row r="59" spans="1:11" s="86" customFormat="1" ht="21.75" customHeight="1">
      <c r="A59" s="19" t="s">
        <v>54</v>
      </c>
      <c r="B59" s="85">
        <v>1</v>
      </c>
      <c r="C59" s="85">
        <v>1</v>
      </c>
      <c r="D59" s="85">
        <v>0</v>
      </c>
      <c r="E59" s="85">
        <v>10</v>
      </c>
      <c r="F59" s="85">
        <v>9</v>
      </c>
      <c r="G59" s="85">
        <v>3</v>
      </c>
      <c r="H59" s="85">
        <v>3</v>
      </c>
      <c r="I59" s="85">
        <v>3</v>
      </c>
      <c r="J59" s="85">
        <v>0</v>
      </c>
      <c r="K59" s="85">
        <v>1</v>
      </c>
    </row>
    <row r="60" spans="1:11" s="86" customFormat="1" ht="21.75" customHeight="1">
      <c r="A60" s="19" t="s">
        <v>55</v>
      </c>
      <c r="B60" s="85">
        <v>1</v>
      </c>
      <c r="C60" s="85">
        <v>1</v>
      </c>
      <c r="D60" s="85">
        <v>0</v>
      </c>
      <c r="E60" s="85">
        <v>4</v>
      </c>
      <c r="F60" s="85">
        <v>3</v>
      </c>
      <c r="G60" s="85">
        <v>1</v>
      </c>
      <c r="H60" s="85">
        <v>1</v>
      </c>
      <c r="I60" s="85">
        <v>1</v>
      </c>
      <c r="J60" s="85">
        <v>0</v>
      </c>
      <c r="K60" s="85">
        <v>1</v>
      </c>
    </row>
    <row r="61" spans="1:11" s="86" customFormat="1" ht="21.75" customHeight="1">
      <c r="A61" s="19" t="s">
        <v>56</v>
      </c>
      <c r="B61" s="85">
        <v>2</v>
      </c>
      <c r="C61" s="85">
        <v>2</v>
      </c>
      <c r="D61" s="85">
        <v>0</v>
      </c>
      <c r="E61" s="85">
        <v>9</v>
      </c>
      <c r="F61" s="85">
        <v>9</v>
      </c>
      <c r="G61" s="85">
        <v>3</v>
      </c>
      <c r="H61" s="85">
        <v>3</v>
      </c>
      <c r="I61" s="85">
        <v>3</v>
      </c>
      <c r="J61" s="85">
        <v>0</v>
      </c>
      <c r="K61" s="85">
        <v>0</v>
      </c>
    </row>
    <row r="62" spans="1:11" s="86" customFormat="1" ht="21.75" customHeight="1">
      <c r="A62" s="19" t="s">
        <v>57</v>
      </c>
      <c r="B62" s="85">
        <v>1</v>
      </c>
      <c r="C62" s="85">
        <v>1</v>
      </c>
      <c r="D62" s="85">
        <v>0</v>
      </c>
      <c r="E62" s="85">
        <v>6</v>
      </c>
      <c r="F62" s="85">
        <v>6</v>
      </c>
      <c r="G62" s="85">
        <v>2</v>
      </c>
      <c r="H62" s="85">
        <v>2</v>
      </c>
      <c r="I62" s="85">
        <v>2</v>
      </c>
      <c r="J62" s="85">
        <v>0</v>
      </c>
      <c r="K62" s="85">
        <v>0</v>
      </c>
    </row>
    <row r="63" spans="1:11" s="86" customFormat="1" ht="21.75" customHeight="1">
      <c r="A63" s="19" t="s">
        <v>102</v>
      </c>
      <c r="B63" s="85">
        <v>3</v>
      </c>
      <c r="C63" s="85">
        <v>3</v>
      </c>
      <c r="D63" s="85">
        <v>0</v>
      </c>
      <c r="E63" s="85">
        <v>16</v>
      </c>
      <c r="F63" s="85">
        <v>13</v>
      </c>
      <c r="G63" s="85">
        <v>4</v>
      </c>
      <c r="H63" s="85">
        <v>5</v>
      </c>
      <c r="I63" s="85">
        <v>4</v>
      </c>
      <c r="J63" s="85">
        <v>0</v>
      </c>
      <c r="K63" s="85">
        <v>3</v>
      </c>
    </row>
    <row r="64" spans="1:11" s="86" customFormat="1" ht="21.75" customHeight="1">
      <c r="A64" s="19"/>
      <c r="B64" s="85"/>
      <c r="C64" s="85"/>
      <c r="D64" s="85"/>
      <c r="E64" s="85"/>
      <c r="F64" s="85"/>
      <c r="G64" s="85"/>
      <c r="H64" s="85"/>
      <c r="I64" s="85"/>
      <c r="J64" s="85"/>
      <c r="K64" s="85"/>
    </row>
    <row r="65" spans="1:11" s="88" customFormat="1" ht="21.75" customHeight="1">
      <c r="A65" s="20" t="s">
        <v>58</v>
      </c>
      <c r="B65" s="87">
        <v>10</v>
      </c>
      <c r="C65" s="87">
        <v>10</v>
      </c>
      <c r="D65" s="87">
        <v>0</v>
      </c>
      <c r="E65" s="87">
        <v>91</v>
      </c>
      <c r="F65" s="87">
        <v>78</v>
      </c>
      <c r="G65" s="87">
        <v>25</v>
      </c>
      <c r="H65" s="87">
        <v>26</v>
      </c>
      <c r="I65" s="87">
        <v>27</v>
      </c>
      <c r="J65" s="87">
        <v>1</v>
      </c>
      <c r="K65" s="87">
        <v>12</v>
      </c>
    </row>
    <row r="66" spans="1:11" s="86" customFormat="1" ht="21.75" customHeight="1">
      <c r="A66" s="19" t="s">
        <v>59</v>
      </c>
      <c r="B66" s="85">
        <v>2</v>
      </c>
      <c r="C66" s="85">
        <v>2</v>
      </c>
      <c r="D66" s="85">
        <v>0</v>
      </c>
      <c r="E66" s="85">
        <v>16</v>
      </c>
      <c r="F66" s="85">
        <v>15</v>
      </c>
      <c r="G66" s="85">
        <v>5</v>
      </c>
      <c r="H66" s="85">
        <v>5</v>
      </c>
      <c r="I66" s="85">
        <v>5</v>
      </c>
      <c r="J66" s="85">
        <v>0</v>
      </c>
      <c r="K66" s="85">
        <v>1</v>
      </c>
    </row>
    <row r="67" spans="1:11" s="86" customFormat="1" ht="21.75" customHeight="1">
      <c r="A67" s="19" t="s">
        <v>60</v>
      </c>
      <c r="B67" s="85">
        <v>1</v>
      </c>
      <c r="C67" s="85">
        <v>1</v>
      </c>
      <c r="D67" s="85">
        <v>0</v>
      </c>
      <c r="E67" s="85">
        <v>9</v>
      </c>
      <c r="F67" s="85">
        <v>9</v>
      </c>
      <c r="G67" s="85">
        <v>3</v>
      </c>
      <c r="H67" s="85">
        <v>3</v>
      </c>
      <c r="I67" s="85">
        <v>3</v>
      </c>
      <c r="J67" s="85">
        <v>0</v>
      </c>
      <c r="K67" s="85">
        <v>0</v>
      </c>
    </row>
    <row r="68" spans="1:11" s="86" customFormat="1" ht="21.75" customHeight="1">
      <c r="A68" s="19" t="s">
        <v>61</v>
      </c>
      <c r="B68" s="85">
        <v>3</v>
      </c>
      <c r="C68" s="85">
        <v>3</v>
      </c>
      <c r="D68" s="85">
        <v>0</v>
      </c>
      <c r="E68" s="85">
        <v>35</v>
      </c>
      <c r="F68" s="85">
        <v>28</v>
      </c>
      <c r="G68" s="85">
        <v>9</v>
      </c>
      <c r="H68" s="85">
        <v>9</v>
      </c>
      <c r="I68" s="85">
        <v>10</v>
      </c>
      <c r="J68" s="85">
        <v>1</v>
      </c>
      <c r="K68" s="85">
        <v>6</v>
      </c>
    </row>
    <row r="69" spans="1:11" s="86" customFormat="1" ht="21.75" customHeight="1">
      <c r="A69" s="19" t="s">
        <v>62</v>
      </c>
      <c r="B69" s="85">
        <v>1</v>
      </c>
      <c r="C69" s="85">
        <v>1</v>
      </c>
      <c r="D69" s="85">
        <v>0</v>
      </c>
      <c r="E69" s="85">
        <v>11</v>
      </c>
      <c r="F69" s="85">
        <v>9</v>
      </c>
      <c r="G69" s="85">
        <v>3</v>
      </c>
      <c r="H69" s="85">
        <v>3</v>
      </c>
      <c r="I69" s="85">
        <v>3</v>
      </c>
      <c r="J69" s="85">
        <v>0</v>
      </c>
      <c r="K69" s="85">
        <v>2</v>
      </c>
    </row>
    <row r="70" spans="1:11" s="86" customFormat="1" ht="21.75" customHeight="1">
      <c r="A70" s="19" t="s">
        <v>103</v>
      </c>
      <c r="B70" s="85">
        <v>3</v>
      </c>
      <c r="C70" s="85">
        <v>3</v>
      </c>
      <c r="D70" s="85">
        <v>0</v>
      </c>
      <c r="E70" s="85">
        <v>20</v>
      </c>
      <c r="F70" s="85">
        <v>17</v>
      </c>
      <c r="G70" s="85">
        <v>5</v>
      </c>
      <c r="H70" s="85">
        <v>6</v>
      </c>
      <c r="I70" s="85">
        <v>6</v>
      </c>
      <c r="J70" s="85">
        <v>0</v>
      </c>
      <c r="K70" s="85">
        <v>3</v>
      </c>
    </row>
    <row r="71" spans="1:11" s="86" customFormat="1" ht="21.75" customHeight="1">
      <c r="A71" s="19"/>
      <c r="B71" s="85"/>
      <c r="C71" s="85"/>
      <c r="D71" s="85"/>
      <c r="E71" s="85"/>
      <c r="F71" s="85"/>
      <c r="G71" s="85"/>
      <c r="H71" s="85"/>
      <c r="I71" s="85"/>
      <c r="J71" s="85"/>
      <c r="K71" s="85"/>
    </row>
    <row r="72" spans="1:11" s="88" customFormat="1" ht="21.75" customHeight="1">
      <c r="A72" s="20" t="s">
        <v>63</v>
      </c>
      <c r="B72" s="87">
        <v>7</v>
      </c>
      <c r="C72" s="87">
        <v>7</v>
      </c>
      <c r="D72" s="87">
        <v>0</v>
      </c>
      <c r="E72" s="87">
        <v>49</v>
      </c>
      <c r="F72" s="87">
        <v>47</v>
      </c>
      <c r="G72" s="87">
        <v>15</v>
      </c>
      <c r="H72" s="87">
        <v>17</v>
      </c>
      <c r="I72" s="87">
        <v>15</v>
      </c>
      <c r="J72" s="87">
        <v>0</v>
      </c>
      <c r="K72" s="87">
        <v>2</v>
      </c>
    </row>
    <row r="73" spans="1:11" s="86" customFormat="1" ht="21.75" customHeight="1">
      <c r="A73" s="19" t="s">
        <v>64</v>
      </c>
      <c r="B73" s="85">
        <v>1</v>
      </c>
      <c r="C73" s="85">
        <v>1</v>
      </c>
      <c r="D73" s="85">
        <v>0</v>
      </c>
      <c r="E73" s="85">
        <v>7</v>
      </c>
      <c r="F73" s="85">
        <v>6</v>
      </c>
      <c r="G73" s="85">
        <v>2</v>
      </c>
      <c r="H73" s="85">
        <v>2</v>
      </c>
      <c r="I73" s="85">
        <v>2</v>
      </c>
      <c r="J73" s="85">
        <v>0</v>
      </c>
      <c r="K73" s="85">
        <v>1</v>
      </c>
    </row>
    <row r="74" spans="1:11" s="86" customFormat="1" ht="21.75" customHeight="1">
      <c r="A74" s="19" t="s">
        <v>65</v>
      </c>
      <c r="B74" s="85">
        <v>1</v>
      </c>
      <c r="C74" s="85">
        <v>1</v>
      </c>
      <c r="D74" s="85">
        <v>0</v>
      </c>
      <c r="E74" s="85">
        <v>7</v>
      </c>
      <c r="F74" s="85">
        <v>7</v>
      </c>
      <c r="G74" s="85">
        <v>2</v>
      </c>
      <c r="H74" s="85">
        <v>3</v>
      </c>
      <c r="I74" s="85">
        <v>2</v>
      </c>
      <c r="J74" s="85">
        <v>0</v>
      </c>
      <c r="K74" s="85">
        <v>0</v>
      </c>
    </row>
    <row r="75" spans="1:11" s="86" customFormat="1" ht="21.75" customHeight="1">
      <c r="A75" s="19" t="s">
        <v>66</v>
      </c>
      <c r="B75" s="85">
        <v>1</v>
      </c>
      <c r="C75" s="85">
        <v>1</v>
      </c>
      <c r="D75" s="85">
        <v>0</v>
      </c>
      <c r="E75" s="85">
        <v>14</v>
      </c>
      <c r="F75" s="85">
        <v>13</v>
      </c>
      <c r="G75" s="85">
        <v>4</v>
      </c>
      <c r="H75" s="85">
        <v>5</v>
      </c>
      <c r="I75" s="85">
        <v>4</v>
      </c>
      <c r="J75" s="85">
        <v>0</v>
      </c>
      <c r="K75" s="85">
        <v>1</v>
      </c>
    </row>
    <row r="76" spans="1:11" s="86" customFormat="1" ht="21.75" customHeight="1">
      <c r="A76" s="19" t="s">
        <v>67</v>
      </c>
      <c r="B76" s="85">
        <v>1</v>
      </c>
      <c r="C76" s="85">
        <v>1</v>
      </c>
      <c r="D76" s="85">
        <v>0</v>
      </c>
      <c r="E76" s="85">
        <v>9</v>
      </c>
      <c r="F76" s="85">
        <v>9</v>
      </c>
      <c r="G76" s="85">
        <v>3</v>
      </c>
      <c r="H76" s="85">
        <v>3</v>
      </c>
      <c r="I76" s="85">
        <v>3</v>
      </c>
      <c r="J76" s="85">
        <v>0</v>
      </c>
      <c r="K76" s="85">
        <v>0</v>
      </c>
    </row>
    <row r="77" spans="1:11" s="86" customFormat="1" ht="21.75" customHeight="1">
      <c r="A77" s="19" t="s">
        <v>68</v>
      </c>
      <c r="B77" s="85">
        <v>1</v>
      </c>
      <c r="C77" s="85">
        <v>1</v>
      </c>
      <c r="D77" s="85">
        <v>0</v>
      </c>
      <c r="E77" s="85">
        <v>6</v>
      </c>
      <c r="F77" s="85">
        <v>6</v>
      </c>
      <c r="G77" s="85">
        <v>2</v>
      </c>
      <c r="H77" s="85">
        <v>2</v>
      </c>
      <c r="I77" s="85">
        <v>2</v>
      </c>
      <c r="J77" s="85">
        <v>0</v>
      </c>
      <c r="K77" s="85">
        <v>0</v>
      </c>
    </row>
    <row r="78" spans="1:11" s="86" customFormat="1" ht="21.75" customHeight="1">
      <c r="A78" s="19" t="s">
        <v>69</v>
      </c>
      <c r="B78" s="85">
        <v>1</v>
      </c>
      <c r="C78" s="85">
        <v>1</v>
      </c>
      <c r="D78" s="85">
        <v>0</v>
      </c>
      <c r="E78" s="85">
        <v>3</v>
      </c>
      <c r="F78" s="85">
        <v>3</v>
      </c>
      <c r="G78" s="85">
        <v>1</v>
      </c>
      <c r="H78" s="85">
        <v>1</v>
      </c>
      <c r="I78" s="85">
        <v>1</v>
      </c>
      <c r="J78" s="85">
        <v>0</v>
      </c>
      <c r="K78" s="85">
        <v>0</v>
      </c>
    </row>
    <row r="79" spans="1:11" s="86" customFormat="1" ht="21.75" customHeight="1">
      <c r="A79" s="19" t="s">
        <v>70</v>
      </c>
      <c r="B79" s="85">
        <v>1</v>
      </c>
      <c r="C79" s="85">
        <v>1</v>
      </c>
      <c r="D79" s="85">
        <v>0</v>
      </c>
      <c r="E79" s="85">
        <v>3</v>
      </c>
      <c r="F79" s="85">
        <v>3</v>
      </c>
      <c r="G79" s="85">
        <v>1</v>
      </c>
      <c r="H79" s="85">
        <v>1</v>
      </c>
      <c r="I79" s="85">
        <v>1</v>
      </c>
      <c r="J79" s="85">
        <v>0</v>
      </c>
      <c r="K79" s="85">
        <v>0</v>
      </c>
    </row>
    <row r="80" spans="1:11" s="86" customFormat="1" ht="21.75" customHeight="1">
      <c r="A80" s="19"/>
      <c r="B80" s="85"/>
      <c r="C80" s="85"/>
      <c r="D80" s="85"/>
      <c r="E80" s="85"/>
      <c r="F80" s="85"/>
      <c r="G80" s="85"/>
      <c r="H80" s="85"/>
      <c r="I80" s="85"/>
      <c r="J80" s="85"/>
      <c r="K80" s="85"/>
    </row>
    <row r="81" spans="1:11" s="88" customFormat="1" ht="21.75" customHeight="1">
      <c r="A81" s="20" t="s">
        <v>71</v>
      </c>
      <c r="B81" s="87">
        <v>5</v>
      </c>
      <c r="C81" s="87">
        <v>5</v>
      </c>
      <c r="D81" s="87">
        <v>0</v>
      </c>
      <c r="E81" s="87">
        <v>32</v>
      </c>
      <c r="F81" s="87">
        <v>28</v>
      </c>
      <c r="G81" s="87">
        <v>9</v>
      </c>
      <c r="H81" s="87">
        <v>9</v>
      </c>
      <c r="I81" s="87">
        <v>10</v>
      </c>
      <c r="J81" s="87">
        <v>0</v>
      </c>
      <c r="K81" s="87">
        <v>4</v>
      </c>
    </row>
    <row r="82" spans="1:11" s="86" customFormat="1" ht="21.75" customHeight="1">
      <c r="A82" s="19" t="s">
        <v>72</v>
      </c>
      <c r="B82" s="85">
        <v>4</v>
      </c>
      <c r="C82" s="85">
        <v>4</v>
      </c>
      <c r="D82" s="85">
        <v>0</v>
      </c>
      <c r="E82" s="85">
        <v>25</v>
      </c>
      <c r="F82" s="85">
        <v>22</v>
      </c>
      <c r="G82" s="85">
        <v>7</v>
      </c>
      <c r="H82" s="85">
        <v>7</v>
      </c>
      <c r="I82" s="85">
        <v>8</v>
      </c>
      <c r="J82" s="85">
        <v>0</v>
      </c>
      <c r="K82" s="85">
        <v>3</v>
      </c>
    </row>
    <row r="83" spans="1:11" s="86" customFormat="1" ht="21.75" customHeight="1">
      <c r="A83" s="19" t="s">
        <v>73</v>
      </c>
      <c r="B83" s="85">
        <v>1</v>
      </c>
      <c r="C83" s="85">
        <v>1</v>
      </c>
      <c r="D83" s="85">
        <v>0</v>
      </c>
      <c r="E83" s="85">
        <v>7</v>
      </c>
      <c r="F83" s="85">
        <v>6</v>
      </c>
      <c r="G83" s="85">
        <v>2</v>
      </c>
      <c r="H83" s="85">
        <v>2</v>
      </c>
      <c r="I83" s="85">
        <v>2</v>
      </c>
      <c r="J83" s="85">
        <v>0</v>
      </c>
      <c r="K83" s="85">
        <v>1</v>
      </c>
    </row>
    <row r="84" spans="1:11" s="86" customFormat="1" ht="21.75" customHeight="1">
      <c r="A84" s="19"/>
      <c r="B84" s="85"/>
      <c r="C84" s="85"/>
      <c r="D84" s="85"/>
      <c r="E84" s="85"/>
      <c r="F84" s="85"/>
      <c r="G84" s="85"/>
      <c r="H84" s="85"/>
      <c r="I84" s="85"/>
      <c r="J84" s="85"/>
      <c r="K84" s="85"/>
    </row>
    <row r="85" spans="1:11" s="88" customFormat="1" ht="21.75" customHeight="1">
      <c r="A85" s="20" t="s">
        <v>74</v>
      </c>
      <c r="B85" s="87">
        <v>13</v>
      </c>
      <c r="C85" s="87">
        <v>13</v>
      </c>
      <c r="D85" s="87">
        <v>0</v>
      </c>
      <c r="E85" s="87">
        <v>79</v>
      </c>
      <c r="F85" s="87">
        <v>74</v>
      </c>
      <c r="G85" s="87">
        <v>25</v>
      </c>
      <c r="H85" s="87">
        <v>24</v>
      </c>
      <c r="I85" s="87">
        <v>25</v>
      </c>
      <c r="J85" s="87">
        <v>0</v>
      </c>
      <c r="K85" s="87">
        <v>5</v>
      </c>
    </row>
    <row r="86" spans="1:11" s="86" customFormat="1" ht="21.75" customHeight="1">
      <c r="A86" s="19" t="s">
        <v>75</v>
      </c>
      <c r="B86" s="85">
        <v>1</v>
      </c>
      <c r="C86" s="85">
        <v>1</v>
      </c>
      <c r="D86" s="85">
        <v>0</v>
      </c>
      <c r="E86" s="85">
        <v>12</v>
      </c>
      <c r="F86" s="85">
        <v>12</v>
      </c>
      <c r="G86" s="85">
        <v>4</v>
      </c>
      <c r="H86" s="85">
        <v>4</v>
      </c>
      <c r="I86" s="85">
        <v>4</v>
      </c>
      <c r="J86" s="85">
        <v>0</v>
      </c>
      <c r="K86" s="85">
        <v>0</v>
      </c>
    </row>
    <row r="87" spans="1:11" s="86" customFormat="1" ht="21.75" customHeight="1">
      <c r="A87" s="19" t="s">
        <v>76</v>
      </c>
      <c r="B87" s="85">
        <v>1</v>
      </c>
      <c r="C87" s="85">
        <v>1</v>
      </c>
      <c r="D87" s="85">
        <v>0</v>
      </c>
      <c r="E87" s="85">
        <v>12</v>
      </c>
      <c r="F87" s="85">
        <v>10</v>
      </c>
      <c r="G87" s="85">
        <v>3</v>
      </c>
      <c r="H87" s="85">
        <v>3</v>
      </c>
      <c r="I87" s="85">
        <v>4</v>
      </c>
      <c r="J87" s="85">
        <v>0</v>
      </c>
      <c r="K87" s="85">
        <v>2</v>
      </c>
    </row>
    <row r="88" spans="1:11" s="86" customFormat="1" ht="21.75" customHeight="1">
      <c r="A88" s="19" t="s">
        <v>77</v>
      </c>
      <c r="B88" s="85">
        <v>1</v>
      </c>
      <c r="C88" s="85">
        <v>1</v>
      </c>
      <c r="D88" s="85">
        <v>0</v>
      </c>
      <c r="E88" s="85">
        <v>6</v>
      </c>
      <c r="F88" s="85">
        <v>6</v>
      </c>
      <c r="G88" s="85">
        <v>2</v>
      </c>
      <c r="H88" s="85">
        <v>2</v>
      </c>
      <c r="I88" s="85">
        <v>2</v>
      </c>
      <c r="J88" s="85">
        <v>0</v>
      </c>
      <c r="K88" s="85">
        <v>0</v>
      </c>
    </row>
    <row r="89" spans="1:11" s="86" customFormat="1" ht="21.75" customHeight="1">
      <c r="A89" s="19" t="s">
        <v>78</v>
      </c>
      <c r="B89" s="85">
        <v>1</v>
      </c>
      <c r="C89" s="85">
        <v>1</v>
      </c>
      <c r="D89" s="85">
        <v>0</v>
      </c>
      <c r="E89" s="85">
        <v>4</v>
      </c>
      <c r="F89" s="85">
        <v>3</v>
      </c>
      <c r="G89" s="85">
        <v>1</v>
      </c>
      <c r="H89" s="85">
        <v>1</v>
      </c>
      <c r="I89" s="85">
        <v>1</v>
      </c>
      <c r="J89" s="85">
        <v>0</v>
      </c>
      <c r="K89" s="85">
        <v>1</v>
      </c>
    </row>
    <row r="90" spans="1:11" s="86" customFormat="1" ht="21.75" customHeight="1">
      <c r="A90" s="19" t="s">
        <v>79</v>
      </c>
      <c r="B90" s="85">
        <v>1</v>
      </c>
      <c r="C90" s="85">
        <v>1</v>
      </c>
      <c r="D90" s="85">
        <v>0</v>
      </c>
      <c r="E90" s="85">
        <v>6</v>
      </c>
      <c r="F90" s="85">
        <v>6</v>
      </c>
      <c r="G90" s="85">
        <v>2</v>
      </c>
      <c r="H90" s="85">
        <v>2</v>
      </c>
      <c r="I90" s="85">
        <v>2</v>
      </c>
      <c r="J90" s="85">
        <v>0</v>
      </c>
      <c r="K90" s="85">
        <v>0</v>
      </c>
    </row>
    <row r="91" spans="1:11" s="86" customFormat="1" ht="21.75" customHeight="1">
      <c r="A91" s="19" t="s">
        <v>80</v>
      </c>
      <c r="B91" s="85">
        <v>1</v>
      </c>
      <c r="C91" s="85">
        <v>1</v>
      </c>
      <c r="D91" s="85">
        <v>0</v>
      </c>
      <c r="E91" s="85">
        <v>4</v>
      </c>
      <c r="F91" s="85">
        <v>3</v>
      </c>
      <c r="G91" s="85">
        <v>1</v>
      </c>
      <c r="H91" s="85">
        <v>1</v>
      </c>
      <c r="I91" s="85">
        <v>1</v>
      </c>
      <c r="J91" s="85">
        <v>0</v>
      </c>
      <c r="K91" s="85">
        <v>1</v>
      </c>
    </row>
    <row r="92" spans="1:11" s="86" customFormat="1" ht="21.75" customHeight="1">
      <c r="A92" s="19" t="s">
        <v>81</v>
      </c>
      <c r="B92" s="85">
        <v>1</v>
      </c>
      <c r="C92" s="85">
        <v>1</v>
      </c>
      <c r="D92" s="85">
        <v>0</v>
      </c>
      <c r="E92" s="85">
        <v>7</v>
      </c>
      <c r="F92" s="85">
        <v>6</v>
      </c>
      <c r="G92" s="85">
        <v>2</v>
      </c>
      <c r="H92" s="85">
        <v>2</v>
      </c>
      <c r="I92" s="85">
        <v>2</v>
      </c>
      <c r="J92" s="85">
        <v>0</v>
      </c>
      <c r="K92" s="85">
        <v>1</v>
      </c>
    </row>
    <row r="93" spans="1:11" s="86" customFormat="1" ht="21.75" customHeight="1">
      <c r="A93" s="19" t="s">
        <v>82</v>
      </c>
      <c r="B93" s="85">
        <v>1</v>
      </c>
      <c r="C93" s="85">
        <v>1</v>
      </c>
      <c r="D93" s="85">
        <v>0</v>
      </c>
      <c r="E93" s="85">
        <v>6</v>
      </c>
      <c r="F93" s="85">
        <v>6</v>
      </c>
      <c r="G93" s="85">
        <v>2</v>
      </c>
      <c r="H93" s="85">
        <v>2</v>
      </c>
      <c r="I93" s="85">
        <v>2</v>
      </c>
      <c r="J93" s="85">
        <v>0</v>
      </c>
      <c r="K93" s="85">
        <v>0</v>
      </c>
    </row>
    <row r="94" spans="1:11" s="86" customFormat="1" ht="21.75" customHeight="1">
      <c r="A94" s="19" t="s">
        <v>83</v>
      </c>
      <c r="B94" s="85">
        <v>5</v>
      </c>
      <c r="C94" s="85">
        <v>5</v>
      </c>
      <c r="D94" s="85">
        <v>0</v>
      </c>
      <c r="E94" s="85">
        <v>22</v>
      </c>
      <c r="F94" s="85">
        <v>22</v>
      </c>
      <c r="G94" s="85">
        <v>8</v>
      </c>
      <c r="H94" s="85">
        <v>7</v>
      </c>
      <c r="I94" s="85">
        <v>7</v>
      </c>
      <c r="J94" s="85">
        <v>0</v>
      </c>
      <c r="K94" s="85">
        <v>0</v>
      </c>
    </row>
    <row r="95" spans="1:11" s="86" customFormat="1" ht="21.75" customHeight="1">
      <c r="A95" s="19"/>
      <c r="B95" s="85"/>
      <c r="C95" s="85"/>
      <c r="D95" s="85"/>
      <c r="E95" s="85"/>
      <c r="F95" s="85"/>
      <c r="G95" s="85"/>
      <c r="H95" s="85"/>
      <c r="I95" s="85"/>
      <c r="J95" s="85"/>
      <c r="K95" s="85"/>
    </row>
    <row r="96" spans="1:11" s="88" customFormat="1" ht="21.75" customHeight="1">
      <c r="A96" s="20" t="s">
        <v>84</v>
      </c>
      <c r="B96" s="87">
        <v>13</v>
      </c>
      <c r="C96" s="87">
        <v>13</v>
      </c>
      <c r="D96" s="87">
        <v>0</v>
      </c>
      <c r="E96" s="87">
        <v>62</v>
      </c>
      <c r="F96" s="87">
        <v>56</v>
      </c>
      <c r="G96" s="87">
        <v>18</v>
      </c>
      <c r="H96" s="87">
        <v>20</v>
      </c>
      <c r="I96" s="87">
        <v>18</v>
      </c>
      <c r="J96" s="87">
        <v>0</v>
      </c>
      <c r="K96" s="87">
        <v>6</v>
      </c>
    </row>
    <row r="97" spans="1:11" s="86" customFormat="1" ht="21.75" customHeight="1">
      <c r="A97" s="19" t="s">
        <v>85</v>
      </c>
      <c r="B97" s="85">
        <v>1</v>
      </c>
      <c r="C97" s="85">
        <v>1</v>
      </c>
      <c r="D97" s="85">
        <v>0</v>
      </c>
      <c r="E97" s="85">
        <v>6</v>
      </c>
      <c r="F97" s="85">
        <v>6</v>
      </c>
      <c r="G97" s="85">
        <v>2</v>
      </c>
      <c r="H97" s="85">
        <v>2</v>
      </c>
      <c r="I97" s="85">
        <v>2</v>
      </c>
      <c r="J97" s="85">
        <v>0</v>
      </c>
      <c r="K97" s="85">
        <v>0</v>
      </c>
    </row>
    <row r="98" spans="1:11" s="86" customFormat="1" ht="21.75" customHeight="1">
      <c r="A98" s="19" t="s">
        <v>86</v>
      </c>
      <c r="B98" s="85">
        <v>2</v>
      </c>
      <c r="C98" s="85">
        <v>2</v>
      </c>
      <c r="D98" s="85">
        <v>0</v>
      </c>
      <c r="E98" s="85">
        <v>8</v>
      </c>
      <c r="F98" s="85">
        <v>6</v>
      </c>
      <c r="G98" s="85">
        <v>2</v>
      </c>
      <c r="H98" s="85">
        <v>2</v>
      </c>
      <c r="I98" s="85">
        <v>2</v>
      </c>
      <c r="J98" s="85">
        <v>0</v>
      </c>
      <c r="K98" s="85">
        <v>2</v>
      </c>
    </row>
    <row r="99" spans="1:11" s="86" customFormat="1" ht="21.75" customHeight="1">
      <c r="A99" s="19" t="s">
        <v>87</v>
      </c>
      <c r="B99" s="85">
        <v>1</v>
      </c>
      <c r="C99" s="85">
        <v>1</v>
      </c>
      <c r="D99" s="85">
        <v>0</v>
      </c>
      <c r="E99" s="85">
        <v>4</v>
      </c>
      <c r="F99" s="85">
        <v>4</v>
      </c>
      <c r="G99" s="85">
        <v>1</v>
      </c>
      <c r="H99" s="85">
        <v>2</v>
      </c>
      <c r="I99" s="85">
        <v>1</v>
      </c>
      <c r="J99" s="85">
        <v>0</v>
      </c>
      <c r="K99" s="85">
        <v>0</v>
      </c>
    </row>
    <row r="100" spans="1:11" s="86" customFormat="1" ht="21.75" customHeight="1">
      <c r="A100" s="19" t="s">
        <v>88</v>
      </c>
      <c r="B100" s="85">
        <v>1</v>
      </c>
      <c r="C100" s="85">
        <v>1</v>
      </c>
      <c r="D100" s="85">
        <v>0</v>
      </c>
      <c r="E100" s="85">
        <v>3</v>
      </c>
      <c r="F100" s="85">
        <v>3</v>
      </c>
      <c r="G100" s="85">
        <v>1</v>
      </c>
      <c r="H100" s="85">
        <v>1</v>
      </c>
      <c r="I100" s="85">
        <v>1</v>
      </c>
      <c r="J100" s="85">
        <v>0</v>
      </c>
      <c r="K100" s="85">
        <v>0</v>
      </c>
    </row>
    <row r="101" spans="1:11" s="86" customFormat="1" ht="21.75" customHeight="1">
      <c r="A101" s="19" t="s">
        <v>89</v>
      </c>
      <c r="B101" s="85">
        <v>1</v>
      </c>
      <c r="C101" s="85">
        <v>1</v>
      </c>
      <c r="D101" s="85">
        <v>0</v>
      </c>
      <c r="E101" s="85">
        <v>6</v>
      </c>
      <c r="F101" s="85">
        <v>6</v>
      </c>
      <c r="G101" s="85">
        <v>2</v>
      </c>
      <c r="H101" s="85">
        <v>2</v>
      </c>
      <c r="I101" s="85">
        <v>2</v>
      </c>
      <c r="J101" s="85">
        <v>0</v>
      </c>
      <c r="K101" s="85">
        <v>0</v>
      </c>
    </row>
    <row r="102" spans="1:11" s="86" customFormat="1" ht="21.75" customHeight="1">
      <c r="A102" s="19" t="s">
        <v>90</v>
      </c>
      <c r="B102" s="85">
        <v>2</v>
      </c>
      <c r="C102" s="85">
        <v>2</v>
      </c>
      <c r="D102" s="85">
        <v>0</v>
      </c>
      <c r="E102" s="85">
        <v>10</v>
      </c>
      <c r="F102" s="85">
        <v>9</v>
      </c>
      <c r="G102" s="85">
        <v>3</v>
      </c>
      <c r="H102" s="85">
        <v>3</v>
      </c>
      <c r="I102" s="85">
        <v>3</v>
      </c>
      <c r="J102" s="85">
        <v>0</v>
      </c>
      <c r="K102" s="85">
        <v>1</v>
      </c>
    </row>
    <row r="103" spans="1:11" s="86" customFormat="1" ht="21.75" customHeight="1">
      <c r="A103" s="19" t="s">
        <v>91</v>
      </c>
      <c r="B103" s="85">
        <v>3</v>
      </c>
      <c r="C103" s="85">
        <v>3</v>
      </c>
      <c r="D103" s="85">
        <v>0</v>
      </c>
      <c r="E103" s="85">
        <v>12</v>
      </c>
      <c r="F103" s="85">
        <v>11</v>
      </c>
      <c r="G103" s="85">
        <v>4</v>
      </c>
      <c r="H103" s="85">
        <v>4</v>
      </c>
      <c r="I103" s="85">
        <v>3</v>
      </c>
      <c r="J103" s="85">
        <v>0</v>
      </c>
      <c r="K103" s="85">
        <v>1</v>
      </c>
    </row>
    <row r="104" spans="1:11" s="86" customFormat="1" ht="21.75" customHeight="1">
      <c r="A104" s="19" t="s">
        <v>92</v>
      </c>
      <c r="B104" s="85">
        <v>1</v>
      </c>
      <c r="C104" s="85">
        <v>1</v>
      </c>
      <c r="D104" s="85">
        <v>0</v>
      </c>
      <c r="E104" s="85">
        <v>7</v>
      </c>
      <c r="F104" s="85">
        <v>5</v>
      </c>
      <c r="G104" s="85">
        <v>1</v>
      </c>
      <c r="H104" s="85">
        <v>2</v>
      </c>
      <c r="I104" s="85">
        <v>2</v>
      </c>
      <c r="J104" s="85">
        <v>0</v>
      </c>
      <c r="K104" s="85">
        <v>2</v>
      </c>
    </row>
    <row r="105" spans="1:11" s="86" customFormat="1" ht="21.75" customHeight="1" thickBot="1">
      <c r="A105" s="27" t="s">
        <v>93</v>
      </c>
      <c r="B105" s="89">
        <v>1</v>
      </c>
      <c r="C105" s="89">
        <v>1</v>
      </c>
      <c r="D105" s="89">
        <v>0</v>
      </c>
      <c r="E105" s="89">
        <v>6</v>
      </c>
      <c r="F105" s="89">
        <v>6</v>
      </c>
      <c r="G105" s="89">
        <v>2</v>
      </c>
      <c r="H105" s="89">
        <v>2</v>
      </c>
      <c r="I105" s="89">
        <v>2</v>
      </c>
      <c r="J105" s="89">
        <v>0</v>
      </c>
      <c r="K105" s="89">
        <v>0</v>
      </c>
    </row>
    <row r="106" spans="1:11" s="47" customFormat="1" ht="18" customHeight="1">
      <c r="A106" s="63"/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</row>
    <row r="107" spans="1:11" s="47" customFormat="1" ht="18" customHeight="1">
      <c r="A107" s="63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</row>
    <row r="108" spans="1:11" s="47" customFormat="1" ht="18" customHeight="1">
      <c r="A108" s="63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</row>
    <row r="109" spans="2:11" ht="15.75" customHeight="1"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</row>
    <row r="110" spans="2:11" ht="15.75" customHeight="1"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</row>
    <row r="111" spans="2:11" ht="15.75" customHeight="1"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</row>
    <row r="112" spans="2:11" ht="15.75" customHeight="1"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</row>
    <row r="113" spans="2:11" ht="15.75" customHeight="1"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</row>
    <row r="114" spans="2:11" ht="13.5"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</row>
    <row r="115" spans="2:11" ht="13.5"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</row>
    <row r="116" spans="2:11" ht="13.5"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</row>
  </sheetData>
  <mergeCells count="12">
    <mergeCell ref="J55:J56"/>
    <mergeCell ref="B55:B56"/>
    <mergeCell ref="C55:C56"/>
    <mergeCell ref="D55:D56"/>
    <mergeCell ref="E55:E56"/>
    <mergeCell ref="G55:H55"/>
    <mergeCell ref="J3:J4"/>
    <mergeCell ref="B3:B4"/>
    <mergeCell ref="C3:C4"/>
    <mergeCell ref="D3:D4"/>
    <mergeCell ref="E3:E4"/>
    <mergeCell ref="G3:H3"/>
  </mergeCells>
  <printOptions horizontalCentered="1"/>
  <pageMargins left="0.5118110236220472" right="0.5118110236220472" top="0.6299212598425197" bottom="0.4330708661417323" header="0.5118110236220472" footer="0.5118110236220472"/>
  <pageSetup blackAndWhite="1" fitToHeight="2" fitToWidth="2" horizontalDpi="300" verticalDpi="300" orientation="portrait" pageOrder="overThenDown" paperSize="9" scale="67" r:id="rId1"/>
  <rowBreaks count="1" manualBreakCount="1">
    <brk id="52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7131" transitionEvaluation="1"/>
  <dimension ref="A1:M106"/>
  <sheetViews>
    <sheetView showGridLines="0" zoomScale="75" zoomScaleNormal="75" zoomScaleSheetLayoutView="75" workbookViewId="0" topLeftCell="A1">
      <pane xSplit="1" ySplit="3" topLeftCell="B4" activePane="bottomRight" state="frozen"/>
      <selection pane="topLeft" activeCell="K6" sqref="K6"/>
      <selection pane="topRight" activeCell="K6" sqref="K6"/>
      <selection pane="bottomLeft" activeCell="K6" sqref="K6"/>
      <selection pane="bottomRight" activeCell="A1" sqref="A1"/>
    </sheetView>
  </sheetViews>
  <sheetFormatPr defaultColWidth="15.5" defaultRowHeight="15"/>
  <cols>
    <col min="1" max="1" width="12.19921875" style="63" customWidth="1"/>
    <col min="2" max="3" width="9.09765625" style="63" customWidth="1"/>
    <col min="4" max="5" width="9" style="63" customWidth="1"/>
    <col min="6" max="6" width="8.59765625" style="63" customWidth="1"/>
    <col min="7" max="7" width="8.19921875" style="63" customWidth="1"/>
    <col min="8" max="8" width="9" style="63" customWidth="1"/>
    <col min="9" max="9" width="8.8984375" style="63" customWidth="1"/>
    <col min="10" max="10" width="8.59765625" style="63" customWidth="1"/>
    <col min="11" max="12" width="8.69921875" style="63" customWidth="1"/>
    <col min="13" max="13" width="9" style="63" customWidth="1"/>
    <col min="14" max="16384" width="15.5" style="63" customWidth="1"/>
  </cols>
  <sheetData>
    <row r="1" ht="18" thickBot="1">
      <c r="A1" s="128" t="s">
        <v>173</v>
      </c>
    </row>
    <row r="2" spans="1:13" s="129" customFormat="1" ht="14.25" customHeight="1">
      <c r="A2" s="612" t="s">
        <v>174</v>
      </c>
      <c r="B2" s="126"/>
      <c r="C2" s="136" t="s">
        <v>117</v>
      </c>
      <c r="D2" s="136"/>
      <c r="E2" s="50"/>
      <c r="F2" s="51" t="s">
        <v>175</v>
      </c>
      <c r="G2" s="52"/>
      <c r="H2" s="136"/>
      <c r="I2" s="136" t="s">
        <v>106</v>
      </c>
      <c r="J2" s="136"/>
      <c r="K2" s="50"/>
      <c r="L2" s="51" t="s">
        <v>6</v>
      </c>
      <c r="M2" s="51"/>
    </row>
    <row r="3" spans="1:13" s="129" customFormat="1" ht="13.5">
      <c r="A3" s="613"/>
      <c r="B3" s="57" t="s">
        <v>94</v>
      </c>
      <c r="C3" s="57" t="s">
        <v>108</v>
      </c>
      <c r="D3" s="57" t="s">
        <v>109</v>
      </c>
      <c r="E3" s="57" t="s">
        <v>94</v>
      </c>
      <c r="F3" s="57" t="s">
        <v>108</v>
      </c>
      <c r="G3" s="57" t="s">
        <v>109</v>
      </c>
      <c r="H3" s="57" t="s">
        <v>94</v>
      </c>
      <c r="I3" s="57" t="s">
        <v>108</v>
      </c>
      <c r="J3" s="57" t="s">
        <v>109</v>
      </c>
      <c r="K3" s="57" t="s">
        <v>94</v>
      </c>
      <c r="L3" s="57" t="s">
        <v>108</v>
      </c>
      <c r="M3" s="59" t="s">
        <v>109</v>
      </c>
    </row>
    <row r="4" spans="1:13" s="85" customFormat="1" ht="21.75" customHeight="1">
      <c r="A4" s="19" t="s">
        <v>11</v>
      </c>
      <c r="B4" s="85">
        <v>59347</v>
      </c>
      <c r="C4" s="85">
        <v>30388</v>
      </c>
      <c r="D4" s="85">
        <v>28959</v>
      </c>
      <c r="E4" s="85">
        <v>19549</v>
      </c>
      <c r="F4" s="85">
        <v>9951</v>
      </c>
      <c r="G4" s="85">
        <v>9598</v>
      </c>
      <c r="H4" s="85">
        <v>19537</v>
      </c>
      <c r="I4" s="85">
        <v>10015</v>
      </c>
      <c r="J4" s="85">
        <v>9522</v>
      </c>
      <c r="K4" s="85">
        <v>20261</v>
      </c>
      <c r="L4" s="85">
        <v>10422</v>
      </c>
      <c r="M4" s="85">
        <v>9839</v>
      </c>
    </row>
    <row r="5" s="85" customFormat="1" ht="21.75" customHeight="1">
      <c r="A5" s="19"/>
    </row>
    <row r="6" spans="1:13" s="87" customFormat="1" ht="21.75" customHeight="1">
      <c r="A6" s="20" t="s">
        <v>12</v>
      </c>
      <c r="B6" s="87">
        <v>58282</v>
      </c>
      <c r="C6" s="87">
        <v>29842</v>
      </c>
      <c r="D6" s="87">
        <v>28440</v>
      </c>
      <c r="E6" s="87">
        <v>19167</v>
      </c>
      <c r="F6" s="87">
        <v>9858</v>
      </c>
      <c r="G6" s="87">
        <v>9309</v>
      </c>
      <c r="H6" s="87">
        <v>19573</v>
      </c>
      <c r="I6" s="87">
        <v>9968</v>
      </c>
      <c r="J6" s="87">
        <v>9605</v>
      </c>
      <c r="K6" s="87">
        <v>19542</v>
      </c>
      <c r="L6" s="87">
        <v>10016</v>
      </c>
      <c r="M6" s="87">
        <v>9526</v>
      </c>
    </row>
    <row r="7" spans="1:13" s="85" customFormat="1" ht="21.75" customHeight="1">
      <c r="A7" s="19" t="s">
        <v>13</v>
      </c>
      <c r="B7" s="85">
        <v>474</v>
      </c>
      <c r="C7" s="85">
        <v>240</v>
      </c>
      <c r="D7" s="85">
        <v>234</v>
      </c>
      <c r="E7" s="85">
        <v>160</v>
      </c>
      <c r="F7" s="85">
        <v>80</v>
      </c>
      <c r="G7" s="85">
        <v>80</v>
      </c>
      <c r="H7" s="85">
        <v>154</v>
      </c>
      <c r="I7" s="85">
        <v>77</v>
      </c>
      <c r="J7" s="85">
        <v>77</v>
      </c>
      <c r="K7" s="85">
        <v>160</v>
      </c>
      <c r="L7" s="85">
        <v>83</v>
      </c>
      <c r="M7" s="85">
        <v>77</v>
      </c>
    </row>
    <row r="8" spans="1:13" s="85" customFormat="1" ht="21.75" customHeight="1">
      <c r="A8" s="19" t="s">
        <v>14</v>
      </c>
      <c r="B8" s="85">
        <v>56596</v>
      </c>
      <c r="C8" s="85">
        <v>29065</v>
      </c>
      <c r="D8" s="85">
        <v>27531</v>
      </c>
      <c r="E8" s="85">
        <v>18595</v>
      </c>
      <c r="F8" s="85">
        <v>9591</v>
      </c>
      <c r="G8" s="85">
        <v>9004</v>
      </c>
      <c r="H8" s="85">
        <v>19014</v>
      </c>
      <c r="I8" s="85">
        <v>9720</v>
      </c>
      <c r="J8" s="85">
        <v>9294</v>
      </c>
      <c r="K8" s="85">
        <v>18987</v>
      </c>
      <c r="L8" s="85">
        <v>9754</v>
      </c>
      <c r="M8" s="85">
        <v>9233</v>
      </c>
    </row>
    <row r="9" spans="1:13" s="85" customFormat="1" ht="21.75" customHeight="1">
      <c r="A9" s="19" t="s">
        <v>15</v>
      </c>
      <c r="B9" s="85">
        <v>1212</v>
      </c>
      <c r="C9" s="85">
        <v>537</v>
      </c>
      <c r="D9" s="85">
        <v>675</v>
      </c>
      <c r="E9" s="85">
        <v>412</v>
      </c>
      <c r="F9" s="85">
        <v>187</v>
      </c>
      <c r="G9" s="85">
        <v>225</v>
      </c>
      <c r="H9" s="85">
        <v>405</v>
      </c>
      <c r="I9" s="85">
        <v>171</v>
      </c>
      <c r="J9" s="85">
        <v>234</v>
      </c>
      <c r="K9" s="85">
        <v>395</v>
      </c>
      <c r="L9" s="85">
        <v>179</v>
      </c>
      <c r="M9" s="85">
        <v>216</v>
      </c>
    </row>
    <row r="10" s="85" customFormat="1" ht="21.75" customHeight="1">
      <c r="A10" s="19"/>
    </row>
    <row r="11" spans="1:13" s="87" customFormat="1" ht="21.75" customHeight="1">
      <c r="A11" s="20" t="s">
        <v>16</v>
      </c>
      <c r="B11" s="87">
        <v>40459</v>
      </c>
      <c r="C11" s="87">
        <v>20711</v>
      </c>
      <c r="D11" s="87">
        <v>19748</v>
      </c>
      <c r="E11" s="87">
        <v>13386</v>
      </c>
      <c r="F11" s="87">
        <v>6845</v>
      </c>
      <c r="G11" s="87">
        <v>6541</v>
      </c>
      <c r="H11" s="87">
        <v>13582</v>
      </c>
      <c r="I11" s="87">
        <v>6933</v>
      </c>
      <c r="J11" s="87">
        <v>6649</v>
      </c>
      <c r="K11" s="87">
        <v>13491</v>
      </c>
      <c r="L11" s="87">
        <v>6933</v>
      </c>
      <c r="M11" s="87">
        <v>6558</v>
      </c>
    </row>
    <row r="12" spans="1:13" s="87" customFormat="1" ht="21.75" customHeight="1">
      <c r="A12" s="20" t="s">
        <v>17</v>
      </c>
      <c r="B12" s="87">
        <v>17823</v>
      </c>
      <c r="C12" s="87">
        <v>9131</v>
      </c>
      <c r="D12" s="87">
        <v>8692</v>
      </c>
      <c r="E12" s="87">
        <v>5781</v>
      </c>
      <c r="F12" s="87">
        <v>3013</v>
      </c>
      <c r="G12" s="87">
        <v>2768</v>
      </c>
      <c r="H12" s="87">
        <v>5991</v>
      </c>
      <c r="I12" s="87">
        <v>3035</v>
      </c>
      <c r="J12" s="87">
        <v>2956</v>
      </c>
      <c r="K12" s="87">
        <v>6051</v>
      </c>
      <c r="L12" s="87">
        <v>3083</v>
      </c>
      <c r="M12" s="87">
        <v>2968</v>
      </c>
    </row>
    <row r="13" s="85" customFormat="1" ht="21.75" customHeight="1">
      <c r="A13" s="19"/>
    </row>
    <row r="14" spans="1:13" s="85" customFormat="1" ht="21.75" customHeight="1">
      <c r="A14" s="19" t="s">
        <v>18</v>
      </c>
      <c r="B14" s="85">
        <v>21188</v>
      </c>
      <c r="C14" s="85">
        <v>10810</v>
      </c>
      <c r="D14" s="85">
        <v>10378</v>
      </c>
      <c r="E14" s="85">
        <v>7055</v>
      </c>
      <c r="F14" s="85">
        <v>3610</v>
      </c>
      <c r="G14" s="85">
        <v>3445</v>
      </c>
      <c r="H14" s="85">
        <v>7175</v>
      </c>
      <c r="I14" s="85">
        <v>3623</v>
      </c>
      <c r="J14" s="85">
        <v>3552</v>
      </c>
      <c r="K14" s="85">
        <v>6958</v>
      </c>
      <c r="L14" s="85">
        <v>3577</v>
      </c>
      <c r="M14" s="85">
        <v>3381</v>
      </c>
    </row>
    <row r="15" spans="1:13" s="85" customFormat="1" ht="21.75" customHeight="1">
      <c r="A15" s="19" t="s">
        <v>19</v>
      </c>
      <c r="B15" s="85">
        <v>3274</v>
      </c>
      <c r="C15" s="85">
        <v>1716</v>
      </c>
      <c r="D15" s="85">
        <v>1558</v>
      </c>
      <c r="E15" s="85">
        <v>1074</v>
      </c>
      <c r="F15" s="85">
        <v>540</v>
      </c>
      <c r="G15" s="85">
        <v>534</v>
      </c>
      <c r="H15" s="85">
        <v>1102</v>
      </c>
      <c r="I15" s="85">
        <v>581</v>
      </c>
      <c r="J15" s="85">
        <v>521</v>
      </c>
      <c r="K15" s="85">
        <v>1098</v>
      </c>
      <c r="L15" s="85">
        <v>595</v>
      </c>
      <c r="M15" s="85">
        <v>503</v>
      </c>
    </row>
    <row r="16" spans="1:13" s="85" customFormat="1" ht="21.75" customHeight="1">
      <c r="A16" s="19" t="s">
        <v>20</v>
      </c>
      <c r="B16" s="85">
        <v>1209</v>
      </c>
      <c r="C16" s="85">
        <v>601</v>
      </c>
      <c r="D16" s="85">
        <v>608</v>
      </c>
      <c r="E16" s="85">
        <v>395</v>
      </c>
      <c r="F16" s="85">
        <v>198</v>
      </c>
      <c r="G16" s="85">
        <v>197</v>
      </c>
      <c r="H16" s="85">
        <v>387</v>
      </c>
      <c r="I16" s="85">
        <v>193</v>
      </c>
      <c r="J16" s="85">
        <v>194</v>
      </c>
      <c r="K16" s="85">
        <v>427</v>
      </c>
      <c r="L16" s="85">
        <v>210</v>
      </c>
      <c r="M16" s="85">
        <v>217</v>
      </c>
    </row>
    <row r="17" spans="1:13" s="85" customFormat="1" ht="21.75" customHeight="1">
      <c r="A17" s="19" t="s">
        <v>21</v>
      </c>
      <c r="B17" s="85">
        <v>1481</v>
      </c>
      <c r="C17" s="85">
        <v>765</v>
      </c>
      <c r="D17" s="85">
        <v>716</v>
      </c>
      <c r="E17" s="85">
        <v>490</v>
      </c>
      <c r="F17" s="85">
        <v>250</v>
      </c>
      <c r="G17" s="85">
        <v>240</v>
      </c>
      <c r="H17" s="85">
        <v>485</v>
      </c>
      <c r="I17" s="85">
        <v>258</v>
      </c>
      <c r="J17" s="85">
        <v>227</v>
      </c>
      <c r="K17" s="85">
        <v>506</v>
      </c>
      <c r="L17" s="85">
        <v>257</v>
      </c>
      <c r="M17" s="85">
        <v>249</v>
      </c>
    </row>
    <row r="18" spans="1:13" s="85" customFormat="1" ht="21.75" customHeight="1">
      <c r="A18" s="19" t="s">
        <v>22</v>
      </c>
      <c r="B18" s="85">
        <v>902</v>
      </c>
      <c r="C18" s="85">
        <v>476</v>
      </c>
      <c r="D18" s="85">
        <v>426</v>
      </c>
      <c r="E18" s="85">
        <v>299</v>
      </c>
      <c r="F18" s="85">
        <v>152</v>
      </c>
      <c r="G18" s="85">
        <v>147</v>
      </c>
      <c r="H18" s="85">
        <v>286</v>
      </c>
      <c r="I18" s="85">
        <v>160</v>
      </c>
      <c r="J18" s="85">
        <v>126</v>
      </c>
      <c r="K18" s="85">
        <v>317</v>
      </c>
      <c r="L18" s="85">
        <v>164</v>
      </c>
      <c r="M18" s="85">
        <v>153</v>
      </c>
    </row>
    <row r="19" spans="1:13" s="85" customFormat="1" ht="21.75" customHeight="1">
      <c r="A19" s="19" t="s">
        <v>23</v>
      </c>
      <c r="B19" s="85">
        <v>1594</v>
      </c>
      <c r="C19" s="85">
        <v>803</v>
      </c>
      <c r="D19" s="85">
        <v>791</v>
      </c>
      <c r="E19" s="85">
        <v>533</v>
      </c>
      <c r="F19" s="85">
        <v>290</v>
      </c>
      <c r="G19" s="85">
        <v>243</v>
      </c>
      <c r="H19" s="85">
        <v>528</v>
      </c>
      <c r="I19" s="85">
        <v>246</v>
      </c>
      <c r="J19" s="85">
        <v>282</v>
      </c>
      <c r="K19" s="85">
        <v>533</v>
      </c>
      <c r="L19" s="85">
        <v>267</v>
      </c>
      <c r="M19" s="85">
        <v>266</v>
      </c>
    </row>
    <row r="20" spans="1:13" s="85" customFormat="1" ht="21.75" customHeight="1">
      <c r="A20" s="19" t="s">
        <v>24</v>
      </c>
      <c r="B20" s="85">
        <v>1338</v>
      </c>
      <c r="C20" s="85">
        <v>685</v>
      </c>
      <c r="D20" s="85">
        <v>653</v>
      </c>
      <c r="E20" s="85">
        <v>455</v>
      </c>
      <c r="F20" s="85">
        <v>230</v>
      </c>
      <c r="G20" s="85">
        <v>225</v>
      </c>
      <c r="H20" s="85">
        <v>440</v>
      </c>
      <c r="I20" s="85">
        <v>230</v>
      </c>
      <c r="J20" s="85">
        <v>210</v>
      </c>
      <c r="K20" s="85">
        <v>443</v>
      </c>
      <c r="L20" s="85">
        <v>225</v>
      </c>
      <c r="M20" s="85">
        <v>218</v>
      </c>
    </row>
    <row r="21" spans="1:13" s="85" customFormat="1" ht="21.75" customHeight="1">
      <c r="A21" s="19" t="s">
        <v>25</v>
      </c>
      <c r="B21" s="85">
        <v>1838</v>
      </c>
      <c r="C21" s="85">
        <v>911</v>
      </c>
      <c r="D21" s="85">
        <v>927</v>
      </c>
      <c r="E21" s="85">
        <v>596</v>
      </c>
      <c r="F21" s="85">
        <v>284</v>
      </c>
      <c r="G21" s="85">
        <v>312</v>
      </c>
      <c r="H21" s="85">
        <v>607</v>
      </c>
      <c r="I21" s="85">
        <v>312</v>
      </c>
      <c r="J21" s="85">
        <v>295</v>
      </c>
      <c r="K21" s="85">
        <v>635</v>
      </c>
      <c r="L21" s="85">
        <v>315</v>
      </c>
      <c r="M21" s="85">
        <v>320</v>
      </c>
    </row>
    <row r="22" spans="1:13" s="85" customFormat="1" ht="21.75" customHeight="1">
      <c r="A22" s="19" t="s">
        <v>26</v>
      </c>
      <c r="B22" s="85">
        <v>566</v>
      </c>
      <c r="C22" s="85">
        <v>308</v>
      </c>
      <c r="D22" s="85">
        <v>258</v>
      </c>
      <c r="E22" s="85">
        <v>159</v>
      </c>
      <c r="F22" s="85">
        <v>81</v>
      </c>
      <c r="G22" s="85">
        <v>78</v>
      </c>
      <c r="H22" s="85">
        <v>212</v>
      </c>
      <c r="I22" s="85">
        <v>112</v>
      </c>
      <c r="J22" s="85">
        <v>100</v>
      </c>
      <c r="K22" s="85">
        <v>195</v>
      </c>
      <c r="L22" s="85">
        <v>115</v>
      </c>
      <c r="M22" s="85">
        <v>80</v>
      </c>
    </row>
    <row r="23" spans="1:13" s="85" customFormat="1" ht="21.75" customHeight="1">
      <c r="A23" s="19" t="s">
        <v>27</v>
      </c>
      <c r="B23" s="85">
        <v>1757</v>
      </c>
      <c r="C23" s="85">
        <v>914</v>
      </c>
      <c r="D23" s="85">
        <v>843</v>
      </c>
      <c r="E23" s="85">
        <v>590</v>
      </c>
      <c r="F23" s="85">
        <v>315</v>
      </c>
      <c r="G23" s="85">
        <v>275</v>
      </c>
      <c r="H23" s="85">
        <v>600</v>
      </c>
      <c r="I23" s="85">
        <v>315</v>
      </c>
      <c r="J23" s="85">
        <v>285</v>
      </c>
      <c r="K23" s="85">
        <v>567</v>
      </c>
      <c r="L23" s="85">
        <v>284</v>
      </c>
      <c r="M23" s="85">
        <v>283</v>
      </c>
    </row>
    <row r="24" spans="1:13" s="85" customFormat="1" ht="21.75" customHeight="1">
      <c r="A24" s="19" t="s">
        <v>28</v>
      </c>
      <c r="B24" s="85">
        <v>1291</v>
      </c>
      <c r="C24" s="85">
        <v>673</v>
      </c>
      <c r="D24" s="85">
        <v>618</v>
      </c>
      <c r="E24" s="85">
        <v>407</v>
      </c>
      <c r="F24" s="85">
        <v>212</v>
      </c>
      <c r="G24" s="85">
        <v>195</v>
      </c>
      <c r="H24" s="85">
        <v>431</v>
      </c>
      <c r="I24" s="85">
        <v>229</v>
      </c>
      <c r="J24" s="85">
        <v>202</v>
      </c>
      <c r="K24" s="85">
        <v>453</v>
      </c>
      <c r="L24" s="85">
        <v>232</v>
      </c>
      <c r="M24" s="85">
        <v>221</v>
      </c>
    </row>
    <row r="25" spans="1:13" s="85" customFormat="1" ht="21.75" customHeight="1">
      <c r="A25" s="19" t="s">
        <v>29</v>
      </c>
      <c r="B25" s="85">
        <v>1130</v>
      </c>
      <c r="C25" s="85">
        <v>575</v>
      </c>
      <c r="D25" s="85">
        <v>555</v>
      </c>
      <c r="E25" s="85">
        <v>373</v>
      </c>
      <c r="F25" s="85">
        <v>180</v>
      </c>
      <c r="G25" s="85">
        <v>193</v>
      </c>
      <c r="H25" s="85">
        <v>383</v>
      </c>
      <c r="I25" s="85">
        <v>202</v>
      </c>
      <c r="J25" s="85">
        <v>181</v>
      </c>
      <c r="K25" s="85">
        <v>374</v>
      </c>
      <c r="L25" s="85">
        <v>193</v>
      </c>
      <c r="M25" s="85">
        <v>181</v>
      </c>
    </row>
    <row r="26" spans="1:13" s="85" customFormat="1" ht="21.75" customHeight="1">
      <c r="A26" s="19" t="s">
        <v>30</v>
      </c>
      <c r="B26" s="85">
        <v>1975</v>
      </c>
      <c r="C26" s="85">
        <v>997</v>
      </c>
      <c r="D26" s="85">
        <v>978</v>
      </c>
      <c r="E26" s="85">
        <v>657</v>
      </c>
      <c r="F26" s="85">
        <v>346</v>
      </c>
      <c r="G26" s="85">
        <v>311</v>
      </c>
      <c r="H26" s="85">
        <v>649</v>
      </c>
      <c r="I26" s="85">
        <v>325</v>
      </c>
      <c r="J26" s="85">
        <v>324</v>
      </c>
      <c r="K26" s="85">
        <v>669</v>
      </c>
      <c r="L26" s="85">
        <v>326</v>
      </c>
      <c r="M26" s="85">
        <v>343</v>
      </c>
    </row>
    <row r="27" spans="1:13" s="85" customFormat="1" ht="21.75" customHeight="1">
      <c r="A27" s="19" t="s">
        <v>31</v>
      </c>
      <c r="B27" s="85">
        <v>916</v>
      </c>
      <c r="C27" s="85">
        <v>477</v>
      </c>
      <c r="D27" s="85">
        <v>439</v>
      </c>
      <c r="E27" s="85">
        <v>303</v>
      </c>
      <c r="F27" s="85">
        <v>157</v>
      </c>
      <c r="G27" s="85">
        <v>146</v>
      </c>
      <c r="H27" s="85">
        <v>297</v>
      </c>
      <c r="I27" s="85">
        <v>147</v>
      </c>
      <c r="J27" s="85">
        <v>150</v>
      </c>
      <c r="K27" s="85">
        <v>316</v>
      </c>
      <c r="L27" s="85">
        <v>173</v>
      </c>
      <c r="M27" s="85">
        <v>143</v>
      </c>
    </row>
    <row r="28" s="85" customFormat="1" ht="21.75" customHeight="1">
      <c r="A28" s="19"/>
    </row>
    <row r="29" spans="1:13" s="87" customFormat="1" ht="21.75" customHeight="1">
      <c r="A29" s="20" t="s">
        <v>32</v>
      </c>
      <c r="B29" s="87">
        <v>1151</v>
      </c>
      <c r="C29" s="87">
        <v>643</v>
      </c>
      <c r="D29" s="87">
        <v>508</v>
      </c>
      <c r="E29" s="87">
        <v>361</v>
      </c>
      <c r="F29" s="87">
        <v>199</v>
      </c>
      <c r="G29" s="87">
        <v>162</v>
      </c>
      <c r="H29" s="87">
        <v>406</v>
      </c>
      <c r="I29" s="87">
        <v>232</v>
      </c>
      <c r="J29" s="87">
        <v>174</v>
      </c>
      <c r="K29" s="87">
        <v>384</v>
      </c>
      <c r="L29" s="87">
        <v>212</v>
      </c>
      <c r="M29" s="87">
        <v>172</v>
      </c>
    </row>
    <row r="30" spans="1:13" s="85" customFormat="1" ht="21.75" customHeight="1">
      <c r="A30" s="19" t="s">
        <v>33</v>
      </c>
      <c r="B30" s="85">
        <v>609</v>
      </c>
      <c r="C30" s="85">
        <v>325</v>
      </c>
      <c r="D30" s="85">
        <v>284</v>
      </c>
      <c r="E30" s="85">
        <v>194</v>
      </c>
      <c r="F30" s="85">
        <v>104</v>
      </c>
      <c r="G30" s="85">
        <v>90</v>
      </c>
      <c r="H30" s="85">
        <v>211</v>
      </c>
      <c r="I30" s="85">
        <v>115</v>
      </c>
      <c r="J30" s="85">
        <v>96</v>
      </c>
      <c r="K30" s="85">
        <v>204</v>
      </c>
      <c r="L30" s="85">
        <v>106</v>
      </c>
      <c r="M30" s="85">
        <v>98</v>
      </c>
    </row>
    <row r="31" spans="1:13" s="85" customFormat="1" ht="21.75" customHeight="1">
      <c r="A31" s="19" t="s">
        <v>34</v>
      </c>
      <c r="B31" s="85">
        <v>207</v>
      </c>
      <c r="C31" s="85">
        <v>128</v>
      </c>
      <c r="D31" s="85">
        <v>79</v>
      </c>
      <c r="E31" s="85">
        <v>57</v>
      </c>
      <c r="F31" s="85">
        <v>28</v>
      </c>
      <c r="G31" s="85">
        <v>29</v>
      </c>
      <c r="H31" s="85">
        <v>75</v>
      </c>
      <c r="I31" s="85">
        <v>51</v>
      </c>
      <c r="J31" s="85">
        <v>24</v>
      </c>
      <c r="K31" s="85">
        <v>75</v>
      </c>
      <c r="L31" s="85">
        <v>49</v>
      </c>
      <c r="M31" s="85">
        <v>26</v>
      </c>
    </row>
    <row r="32" spans="1:13" s="85" customFormat="1" ht="21.75" customHeight="1">
      <c r="A32" s="19" t="s">
        <v>101</v>
      </c>
      <c r="B32" s="85">
        <v>335</v>
      </c>
      <c r="C32" s="85">
        <v>190</v>
      </c>
      <c r="D32" s="85">
        <v>145</v>
      </c>
      <c r="E32" s="85">
        <v>110</v>
      </c>
      <c r="F32" s="85">
        <v>67</v>
      </c>
      <c r="G32" s="85">
        <v>43</v>
      </c>
      <c r="H32" s="85">
        <v>120</v>
      </c>
      <c r="I32" s="85">
        <v>66</v>
      </c>
      <c r="J32" s="85">
        <v>54</v>
      </c>
      <c r="K32" s="85">
        <v>105</v>
      </c>
      <c r="L32" s="85">
        <v>57</v>
      </c>
      <c r="M32" s="85">
        <v>48</v>
      </c>
    </row>
    <row r="33" s="85" customFormat="1" ht="21.75" customHeight="1">
      <c r="A33" s="19"/>
    </row>
    <row r="34" spans="1:13" s="87" customFormat="1" ht="21.75" customHeight="1">
      <c r="A34" s="20" t="s">
        <v>35</v>
      </c>
      <c r="B34" s="87">
        <v>2007</v>
      </c>
      <c r="C34" s="87">
        <v>1020</v>
      </c>
      <c r="D34" s="87">
        <v>987</v>
      </c>
      <c r="E34" s="87">
        <v>619</v>
      </c>
      <c r="F34" s="87">
        <v>315</v>
      </c>
      <c r="G34" s="87">
        <v>304</v>
      </c>
      <c r="H34" s="87">
        <v>682</v>
      </c>
      <c r="I34" s="87">
        <v>348</v>
      </c>
      <c r="J34" s="87">
        <v>334</v>
      </c>
      <c r="K34" s="87">
        <v>706</v>
      </c>
      <c r="L34" s="87">
        <v>357</v>
      </c>
      <c r="M34" s="87">
        <v>349</v>
      </c>
    </row>
    <row r="35" spans="1:13" s="85" customFormat="1" ht="21.75" customHeight="1">
      <c r="A35" s="19" t="s">
        <v>36</v>
      </c>
      <c r="B35" s="85">
        <v>393</v>
      </c>
      <c r="C35" s="85">
        <v>208</v>
      </c>
      <c r="D35" s="85">
        <v>185</v>
      </c>
      <c r="E35" s="85">
        <v>126</v>
      </c>
      <c r="F35" s="85">
        <v>63</v>
      </c>
      <c r="G35" s="85">
        <v>63</v>
      </c>
      <c r="H35" s="85">
        <v>137</v>
      </c>
      <c r="I35" s="85">
        <v>74</v>
      </c>
      <c r="J35" s="85">
        <v>63</v>
      </c>
      <c r="K35" s="85">
        <v>130</v>
      </c>
      <c r="L35" s="85">
        <v>71</v>
      </c>
      <c r="M35" s="85">
        <v>59</v>
      </c>
    </row>
    <row r="36" spans="1:13" s="85" customFormat="1" ht="21.75" customHeight="1">
      <c r="A36" s="19" t="s">
        <v>37</v>
      </c>
      <c r="B36" s="85">
        <v>0</v>
      </c>
      <c r="C36" s="85">
        <v>0</v>
      </c>
      <c r="D36" s="85">
        <v>0</v>
      </c>
      <c r="E36" s="85">
        <v>0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</row>
    <row r="37" spans="1:13" s="85" customFormat="1" ht="21.75" customHeight="1">
      <c r="A37" s="19" t="s">
        <v>38</v>
      </c>
      <c r="B37" s="85">
        <v>213</v>
      </c>
      <c r="C37" s="85">
        <v>111</v>
      </c>
      <c r="D37" s="85">
        <v>102</v>
      </c>
      <c r="E37" s="85">
        <v>61</v>
      </c>
      <c r="F37" s="85">
        <v>35</v>
      </c>
      <c r="G37" s="85">
        <v>26</v>
      </c>
      <c r="H37" s="85">
        <v>78</v>
      </c>
      <c r="I37" s="85">
        <v>37</v>
      </c>
      <c r="J37" s="85">
        <v>41</v>
      </c>
      <c r="K37" s="85">
        <v>74</v>
      </c>
      <c r="L37" s="85">
        <v>39</v>
      </c>
      <c r="M37" s="85">
        <v>35</v>
      </c>
    </row>
    <row r="38" spans="1:13" s="85" customFormat="1" ht="21.75" customHeight="1">
      <c r="A38" s="19" t="s">
        <v>39</v>
      </c>
      <c r="B38" s="85">
        <v>176</v>
      </c>
      <c r="C38" s="85">
        <v>88</v>
      </c>
      <c r="D38" s="85">
        <v>88</v>
      </c>
      <c r="E38" s="85">
        <v>53</v>
      </c>
      <c r="F38" s="85">
        <v>32</v>
      </c>
      <c r="G38" s="85">
        <v>21</v>
      </c>
      <c r="H38" s="85">
        <v>57</v>
      </c>
      <c r="I38" s="85">
        <v>24</v>
      </c>
      <c r="J38" s="85">
        <v>33</v>
      </c>
      <c r="K38" s="85">
        <v>66</v>
      </c>
      <c r="L38" s="85">
        <v>32</v>
      </c>
      <c r="M38" s="85">
        <v>34</v>
      </c>
    </row>
    <row r="39" spans="1:13" s="85" customFormat="1" ht="21.75" customHeight="1">
      <c r="A39" s="19" t="s">
        <v>40</v>
      </c>
      <c r="B39" s="85">
        <v>192</v>
      </c>
      <c r="C39" s="85">
        <v>92</v>
      </c>
      <c r="D39" s="85">
        <v>100</v>
      </c>
      <c r="E39" s="85">
        <v>57</v>
      </c>
      <c r="F39" s="85">
        <v>28</v>
      </c>
      <c r="G39" s="85">
        <v>29</v>
      </c>
      <c r="H39" s="85">
        <v>74</v>
      </c>
      <c r="I39" s="85">
        <v>32</v>
      </c>
      <c r="J39" s="85">
        <v>42</v>
      </c>
      <c r="K39" s="85">
        <v>61</v>
      </c>
      <c r="L39" s="85">
        <v>32</v>
      </c>
      <c r="M39" s="85">
        <v>29</v>
      </c>
    </row>
    <row r="40" spans="1:13" s="85" customFormat="1" ht="21.75" customHeight="1">
      <c r="A40" s="19" t="s">
        <v>41</v>
      </c>
      <c r="B40" s="85">
        <v>196</v>
      </c>
      <c r="C40" s="85">
        <v>95</v>
      </c>
      <c r="D40" s="85">
        <v>101</v>
      </c>
      <c r="E40" s="85">
        <v>68</v>
      </c>
      <c r="F40" s="85">
        <v>32</v>
      </c>
      <c r="G40" s="85">
        <v>36</v>
      </c>
      <c r="H40" s="85">
        <v>54</v>
      </c>
      <c r="I40" s="85">
        <v>23</v>
      </c>
      <c r="J40" s="85">
        <v>31</v>
      </c>
      <c r="K40" s="85">
        <v>74</v>
      </c>
      <c r="L40" s="85">
        <v>40</v>
      </c>
      <c r="M40" s="85">
        <v>34</v>
      </c>
    </row>
    <row r="41" spans="1:13" s="85" customFormat="1" ht="21.75" customHeight="1">
      <c r="A41" s="19" t="s">
        <v>42</v>
      </c>
      <c r="B41" s="85">
        <v>356</v>
      </c>
      <c r="C41" s="85">
        <v>189</v>
      </c>
      <c r="D41" s="85">
        <v>167</v>
      </c>
      <c r="E41" s="85">
        <v>104</v>
      </c>
      <c r="F41" s="85">
        <v>51</v>
      </c>
      <c r="G41" s="85">
        <v>53</v>
      </c>
      <c r="H41" s="85">
        <v>116</v>
      </c>
      <c r="I41" s="85">
        <v>75</v>
      </c>
      <c r="J41" s="85">
        <v>41</v>
      </c>
      <c r="K41" s="85">
        <v>136</v>
      </c>
      <c r="L41" s="85">
        <v>63</v>
      </c>
      <c r="M41" s="85">
        <v>73</v>
      </c>
    </row>
    <row r="42" spans="1:13" s="85" customFormat="1" ht="21.75" customHeight="1">
      <c r="A42" s="19" t="s">
        <v>43</v>
      </c>
      <c r="B42" s="85">
        <v>481</v>
      </c>
      <c r="C42" s="85">
        <v>237</v>
      </c>
      <c r="D42" s="85">
        <v>244</v>
      </c>
      <c r="E42" s="85">
        <v>150</v>
      </c>
      <c r="F42" s="85">
        <v>74</v>
      </c>
      <c r="G42" s="85">
        <v>76</v>
      </c>
      <c r="H42" s="85">
        <v>166</v>
      </c>
      <c r="I42" s="85">
        <v>83</v>
      </c>
      <c r="J42" s="85">
        <v>83</v>
      </c>
      <c r="K42" s="85">
        <v>165</v>
      </c>
      <c r="L42" s="85">
        <v>80</v>
      </c>
      <c r="M42" s="85">
        <v>85</v>
      </c>
    </row>
    <row r="43" s="85" customFormat="1" ht="21.75" customHeight="1">
      <c r="A43" s="19"/>
    </row>
    <row r="44" spans="1:13" s="87" customFormat="1" ht="21.75" customHeight="1">
      <c r="A44" s="20" t="s">
        <v>44</v>
      </c>
      <c r="B44" s="87">
        <v>1045</v>
      </c>
      <c r="C44" s="87">
        <v>530</v>
      </c>
      <c r="D44" s="87">
        <v>515</v>
      </c>
      <c r="E44" s="87">
        <v>349</v>
      </c>
      <c r="F44" s="87">
        <v>181</v>
      </c>
      <c r="G44" s="87">
        <v>168</v>
      </c>
      <c r="H44" s="87">
        <v>344</v>
      </c>
      <c r="I44" s="87">
        <v>179</v>
      </c>
      <c r="J44" s="87">
        <v>165</v>
      </c>
      <c r="K44" s="87">
        <v>352</v>
      </c>
      <c r="L44" s="87">
        <v>170</v>
      </c>
      <c r="M44" s="87">
        <v>182</v>
      </c>
    </row>
    <row r="45" spans="1:13" s="85" customFormat="1" ht="21.75" customHeight="1">
      <c r="A45" s="19" t="s">
        <v>45</v>
      </c>
      <c r="B45" s="85">
        <v>1045</v>
      </c>
      <c r="C45" s="85">
        <v>530</v>
      </c>
      <c r="D45" s="85">
        <v>515</v>
      </c>
      <c r="E45" s="85">
        <v>349</v>
      </c>
      <c r="F45" s="85">
        <v>181</v>
      </c>
      <c r="G45" s="85">
        <v>168</v>
      </c>
      <c r="H45" s="85">
        <v>344</v>
      </c>
      <c r="I45" s="85">
        <v>179</v>
      </c>
      <c r="J45" s="85">
        <v>165</v>
      </c>
      <c r="K45" s="85">
        <v>352</v>
      </c>
      <c r="L45" s="85">
        <v>170</v>
      </c>
      <c r="M45" s="85">
        <v>182</v>
      </c>
    </row>
    <row r="46" s="85" customFormat="1" ht="21.75" customHeight="1">
      <c r="A46" s="19"/>
    </row>
    <row r="47" spans="1:13" s="87" customFormat="1" ht="21.75" customHeight="1">
      <c r="A47" s="20" t="s">
        <v>46</v>
      </c>
      <c r="B47" s="87">
        <v>3751</v>
      </c>
      <c r="C47" s="87">
        <v>1892</v>
      </c>
      <c r="D47" s="87">
        <v>1859</v>
      </c>
      <c r="E47" s="87">
        <v>1252</v>
      </c>
      <c r="F47" s="87">
        <v>641</v>
      </c>
      <c r="G47" s="87">
        <v>611</v>
      </c>
      <c r="H47" s="87">
        <v>1240</v>
      </c>
      <c r="I47" s="87">
        <v>618</v>
      </c>
      <c r="J47" s="87">
        <v>622</v>
      </c>
      <c r="K47" s="87">
        <v>1259</v>
      </c>
      <c r="L47" s="87">
        <v>633</v>
      </c>
      <c r="M47" s="87">
        <v>626</v>
      </c>
    </row>
    <row r="48" spans="1:13" s="85" customFormat="1" ht="21.75" customHeight="1">
      <c r="A48" s="19" t="s">
        <v>47</v>
      </c>
      <c r="B48" s="85">
        <v>1004</v>
      </c>
      <c r="C48" s="85">
        <v>521</v>
      </c>
      <c r="D48" s="85">
        <v>483</v>
      </c>
      <c r="E48" s="85">
        <v>336</v>
      </c>
      <c r="F48" s="85">
        <v>171</v>
      </c>
      <c r="G48" s="85">
        <v>165</v>
      </c>
      <c r="H48" s="85">
        <v>320</v>
      </c>
      <c r="I48" s="85">
        <v>169</v>
      </c>
      <c r="J48" s="85">
        <v>151</v>
      </c>
      <c r="K48" s="85">
        <v>348</v>
      </c>
      <c r="L48" s="85">
        <v>181</v>
      </c>
      <c r="M48" s="85">
        <v>167</v>
      </c>
    </row>
    <row r="49" spans="1:13" s="85" customFormat="1" ht="21.75" customHeight="1">
      <c r="A49" s="19" t="s">
        <v>48</v>
      </c>
      <c r="B49" s="85">
        <v>1019</v>
      </c>
      <c r="C49" s="85">
        <v>500</v>
      </c>
      <c r="D49" s="85">
        <v>519</v>
      </c>
      <c r="E49" s="85">
        <v>342</v>
      </c>
      <c r="F49" s="85">
        <v>167</v>
      </c>
      <c r="G49" s="85">
        <v>175</v>
      </c>
      <c r="H49" s="85">
        <v>345</v>
      </c>
      <c r="I49" s="85">
        <v>171</v>
      </c>
      <c r="J49" s="85">
        <v>174</v>
      </c>
      <c r="K49" s="85">
        <v>332</v>
      </c>
      <c r="L49" s="85">
        <v>162</v>
      </c>
      <c r="M49" s="85">
        <v>170</v>
      </c>
    </row>
    <row r="50" spans="1:13" s="85" customFormat="1" ht="21.75" customHeight="1">
      <c r="A50" s="19" t="s">
        <v>49</v>
      </c>
      <c r="B50" s="85">
        <v>707</v>
      </c>
      <c r="C50" s="85">
        <v>357</v>
      </c>
      <c r="D50" s="85">
        <v>350</v>
      </c>
      <c r="E50" s="85">
        <v>219</v>
      </c>
      <c r="F50" s="85">
        <v>109</v>
      </c>
      <c r="G50" s="85">
        <v>110</v>
      </c>
      <c r="H50" s="85">
        <v>259</v>
      </c>
      <c r="I50" s="85">
        <v>134</v>
      </c>
      <c r="J50" s="85">
        <v>125</v>
      </c>
      <c r="K50" s="85">
        <v>229</v>
      </c>
      <c r="L50" s="85">
        <v>114</v>
      </c>
      <c r="M50" s="85">
        <v>115</v>
      </c>
    </row>
    <row r="51" spans="1:13" s="86" customFormat="1" ht="21.75" customHeight="1" thickBot="1">
      <c r="A51" s="27" t="s">
        <v>50</v>
      </c>
      <c r="B51" s="89">
        <v>1021</v>
      </c>
      <c r="C51" s="89">
        <v>514</v>
      </c>
      <c r="D51" s="89">
        <v>507</v>
      </c>
      <c r="E51" s="89">
        <v>355</v>
      </c>
      <c r="F51" s="89">
        <v>194</v>
      </c>
      <c r="G51" s="89">
        <v>161</v>
      </c>
      <c r="H51" s="89">
        <v>316</v>
      </c>
      <c r="I51" s="89">
        <v>144</v>
      </c>
      <c r="J51" s="89">
        <v>172</v>
      </c>
      <c r="K51" s="89">
        <v>350</v>
      </c>
      <c r="L51" s="89">
        <v>176</v>
      </c>
      <c r="M51" s="89">
        <v>174</v>
      </c>
    </row>
    <row r="52" spans="1:13" s="47" customFormat="1" ht="18" thickBot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134" t="s">
        <v>166</v>
      </c>
    </row>
    <row r="53" spans="1:13" s="47" customFormat="1" ht="13.5">
      <c r="A53" s="612" t="s">
        <v>3</v>
      </c>
      <c r="B53" s="137"/>
      <c r="C53" s="138" t="s">
        <v>117</v>
      </c>
      <c r="D53" s="139"/>
      <c r="E53" s="140"/>
      <c r="F53" s="141" t="s">
        <v>175</v>
      </c>
      <c r="G53" s="142"/>
      <c r="H53" s="139"/>
      <c r="I53" s="138" t="s">
        <v>106</v>
      </c>
      <c r="J53" s="139"/>
      <c r="K53" s="140"/>
      <c r="L53" s="143" t="s">
        <v>6</v>
      </c>
      <c r="M53" s="143"/>
    </row>
    <row r="54" spans="1:13" s="47" customFormat="1" ht="13.5">
      <c r="A54" s="613"/>
      <c r="B54" s="144" t="s">
        <v>94</v>
      </c>
      <c r="C54" s="144" t="s">
        <v>108</v>
      </c>
      <c r="D54" s="144" t="s">
        <v>109</v>
      </c>
      <c r="E54" s="144" t="s">
        <v>94</v>
      </c>
      <c r="F54" s="144" t="s">
        <v>108</v>
      </c>
      <c r="G54" s="144" t="s">
        <v>109</v>
      </c>
      <c r="H54" s="144" t="s">
        <v>94</v>
      </c>
      <c r="I54" s="144" t="s">
        <v>108</v>
      </c>
      <c r="J54" s="144" t="s">
        <v>109</v>
      </c>
      <c r="K54" s="144" t="s">
        <v>94</v>
      </c>
      <c r="L54" s="144" t="s">
        <v>108</v>
      </c>
      <c r="M54" s="145" t="s">
        <v>109</v>
      </c>
    </row>
    <row r="55" spans="1:13" s="88" customFormat="1" ht="21.75" customHeight="1">
      <c r="A55" s="20" t="s">
        <v>52</v>
      </c>
      <c r="B55" s="87">
        <v>1228</v>
      </c>
      <c r="C55" s="87">
        <v>626</v>
      </c>
      <c r="D55" s="87">
        <v>602</v>
      </c>
      <c r="E55" s="87">
        <v>387</v>
      </c>
      <c r="F55" s="87">
        <v>198</v>
      </c>
      <c r="G55" s="87">
        <v>189</v>
      </c>
      <c r="H55" s="87">
        <v>435</v>
      </c>
      <c r="I55" s="87">
        <v>211</v>
      </c>
      <c r="J55" s="87">
        <v>224</v>
      </c>
      <c r="K55" s="87">
        <v>406</v>
      </c>
      <c r="L55" s="87">
        <v>217</v>
      </c>
      <c r="M55" s="87">
        <v>189</v>
      </c>
    </row>
    <row r="56" spans="1:13" s="86" customFormat="1" ht="21.75" customHeight="1">
      <c r="A56" s="19" t="s">
        <v>53</v>
      </c>
      <c r="B56" s="85">
        <v>138</v>
      </c>
      <c r="C56" s="85">
        <v>63</v>
      </c>
      <c r="D56" s="85">
        <v>75</v>
      </c>
      <c r="E56" s="85">
        <v>45</v>
      </c>
      <c r="F56" s="85">
        <v>18</v>
      </c>
      <c r="G56" s="85">
        <v>27</v>
      </c>
      <c r="H56" s="85">
        <v>41</v>
      </c>
      <c r="I56" s="85">
        <v>14</v>
      </c>
      <c r="J56" s="85">
        <v>27</v>
      </c>
      <c r="K56" s="85">
        <v>52</v>
      </c>
      <c r="L56" s="85">
        <v>31</v>
      </c>
      <c r="M56" s="85">
        <v>21</v>
      </c>
    </row>
    <row r="57" spans="1:13" s="86" customFormat="1" ht="21.75" customHeight="1">
      <c r="A57" s="19" t="s">
        <v>54</v>
      </c>
      <c r="B57" s="85">
        <v>290</v>
      </c>
      <c r="C57" s="85">
        <v>157</v>
      </c>
      <c r="D57" s="85">
        <v>133</v>
      </c>
      <c r="E57" s="85">
        <v>86</v>
      </c>
      <c r="F57" s="85">
        <v>43</v>
      </c>
      <c r="G57" s="85">
        <v>43</v>
      </c>
      <c r="H57" s="85">
        <v>115</v>
      </c>
      <c r="I57" s="85">
        <v>62</v>
      </c>
      <c r="J57" s="85">
        <v>53</v>
      </c>
      <c r="K57" s="85">
        <v>89</v>
      </c>
      <c r="L57" s="85">
        <v>52</v>
      </c>
      <c r="M57" s="85">
        <v>37</v>
      </c>
    </row>
    <row r="58" spans="1:13" s="86" customFormat="1" ht="21.75" customHeight="1">
      <c r="A58" s="19" t="s">
        <v>55</v>
      </c>
      <c r="B58" s="85">
        <v>49</v>
      </c>
      <c r="C58" s="85">
        <v>26</v>
      </c>
      <c r="D58" s="85">
        <v>23</v>
      </c>
      <c r="E58" s="85">
        <v>16</v>
      </c>
      <c r="F58" s="85">
        <v>6</v>
      </c>
      <c r="G58" s="85">
        <v>10</v>
      </c>
      <c r="H58" s="85">
        <v>18</v>
      </c>
      <c r="I58" s="85">
        <v>12</v>
      </c>
      <c r="J58" s="85">
        <v>6</v>
      </c>
      <c r="K58" s="85">
        <v>15</v>
      </c>
      <c r="L58" s="85">
        <v>8</v>
      </c>
      <c r="M58" s="85">
        <v>7</v>
      </c>
    </row>
    <row r="59" spans="1:13" s="86" customFormat="1" ht="21.75" customHeight="1">
      <c r="A59" s="19" t="s">
        <v>56</v>
      </c>
      <c r="B59" s="85">
        <v>233</v>
      </c>
      <c r="C59" s="85">
        <v>115</v>
      </c>
      <c r="D59" s="85">
        <v>118</v>
      </c>
      <c r="E59" s="85">
        <v>84</v>
      </c>
      <c r="F59" s="85">
        <v>44</v>
      </c>
      <c r="G59" s="85">
        <v>40</v>
      </c>
      <c r="H59" s="85">
        <v>69</v>
      </c>
      <c r="I59" s="85">
        <v>34</v>
      </c>
      <c r="J59" s="85">
        <v>35</v>
      </c>
      <c r="K59" s="85">
        <v>80</v>
      </c>
      <c r="L59" s="85">
        <v>37</v>
      </c>
      <c r="M59" s="85">
        <v>43</v>
      </c>
    </row>
    <row r="60" spans="1:13" s="86" customFormat="1" ht="21.75" customHeight="1">
      <c r="A60" s="19" t="s">
        <v>57</v>
      </c>
      <c r="B60" s="85">
        <v>201</v>
      </c>
      <c r="C60" s="85">
        <v>110</v>
      </c>
      <c r="D60" s="85">
        <v>91</v>
      </c>
      <c r="E60" s="85">
        <v>53</v>
      </c>
      <c r="F60" s="85">
        <v>37</v>
      </c>
      <c r="G60" s="85">
        <v>16</v>
      </c>
      <c r="H60" s="85">
        <v>75</v>
      </c>
      <c r="I60" s="85">
        <v>35</v>
      </c>
      <c r="J60" s="85">
        <v>40</v>
      </c>
      <c r="K60" s="85">
        <v>73</v>
      </c>
      <c r="L60" s="85">
        <v>38</v>
      </c>
      <c r="M60" s="85">
        <v>35</v>
      </c>
    </row>
    <row r="61" spans="1:13" s="86" customFormat="1" ht="21.75" customHeight="1">
      <c r="A61" s="19" t="s">
        <v>102</v>
      </c>
      <c r="B61" s="85">
        <v>317</v>
      </c>
      <c r="C61" s="85">
        <v>155</v>
      </c>
      <c r="D61" s="85">
        <v>162</v>
      </c>
      <c r="E61" s="85">
        <v>103</v>
      </c>
      <c r="F61" s="85">
        <v>50</v>
      </c>
      <c r="G61" s="85">
        <v>53</v>
      </c>
      <c r="H61" s="85">
        <v>117</v>
      </c>
      <c r="I61" s="85">
        <v>54</v>
      </c>
      <c r="J61" s="85">
        <v>63</v>
      </c>
      <c r="K61" s="85">
        <v>97</v>
      </c>
      <c r="L61" s="85">
        <v>51</v>
      </c>
      <c r="M61" s="85">
        <v>46</v>
      </c>
    </row>
    <row r="62" spans="1:13" s="86" customFormat="1" ht="21.75" customHeight="1">
      <c r="A62" s="19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</row>
    <row r="63" spans="1:13" s="88" customFormat="1" ht="21.75" customHeight="1">
      <c r="A63" s="20" t="s">
        <v>58</v>
      </c>
      <c r="B63" s="87">
        <v>2717</v>
      </c>
      <c r="C63" s="87">
        <v>1426</v>
      </c>
      <c r="D63" s="87">
        <v>1291</v>
      </c>
      <c r="E63" s="87">
        <v>865</v>
      </c>
      <c r="F63" s="87">
        <v>462</v>
      </c>
      <c r="G63" s="87">
        <v>403</v>
      </c>
      <c r="H63" s="87">
        <v>910</v>
      </c>
      <c r="I63" s="87">
        <v>482</v>
      </c>
      <c r="J63" s="87">
        <v>428</v>
      </c>
      <c r="K63" s="87">
        <v>942</v>
      </c>
      <c r="L63" s="87">
        <v>482</v>
      </c>
      <c r="M63" s="87">
        <v>460</v>
      </c>
    </row>
    <row r="64" spans="1:13" s="86" customFormat="1" ht="21.75" customHeight="1">
      <c r="A64" s="19" t="s">
        <v>59</v>
      </c>
      <c r="B64" s="85">
        <v>520</v>
      </c>
      <c r="C64" s="85">
        <v>258</v>
      </c>
      <c r="D64" s="85">
        <v>262</v>
      </c>
      <c r="E64" s="85">
        <v>162</v>
      </c>
      <c r="F64" s="85">
        <v>82</v>
      </c>
      <c r="G64" s="85">
        <v>80</v>
      </c>
      <c r="H64" s="85">
        <v>175</v>
      </c>
      <c r="I64" s="85">
        <v>91</v>
      </c>
      <c r="J64" s="85">
        <v>84</v>
      </c>
      <c r="K64" s="85">
        <v>183</v>
      </c>
      <c r="L64" s="85">
        <v>85</v>
      </c>
      <c r="M64" s="85">
        <v>98</v>
      </c>
    </row>
    <row r="65" spans="1:13" s="86" customFormat="1" ht="21.75" customHeight="1">
      <c r="A65" s="19" t="s">
        <v>60</v>
      </c>
      <c r="B65" s="85">
        <v>289</v>
      </c>
      <c r="C65" s="85">
        <v>160</v>
      </c>
      <c r="D65" s="85">
        <v>129</v>
      </c>
      <c r="E65" s="85">
        <v>96</v>
      </c>
      <c r="F65" s="85">
        <v>51</v>
      </c>
      <c r="G65" s="85">
        <v>45</v>
      </c>
      <c r="H65" s="85">
        <v>92</v>
      </c>
      <c r="I65" s="85">
        <v>56</v>
      </c>
      <c r="J65" s="85">
        <v>36</v>
      </c>
      <c r="K65" s="85">
        <v>101</v>
      </c>
      <c r="L65" s="85">
        <v>53</v>
      </c>
      <c r="M65" s="85">
        <v>48</v>
      </c>
    </row>
    <row r="66" spans="1:13" s="86" customFormat="1" ht="21.75" customHeight="1">
      <c r="A66" s="19" t="s">
        <v>61</v>
      </c>
      <c r="B66" s="85">
        <v>1046</v>
      </c>
      <c r="C66" s="85">
        <v>563</v>
      </c>
      <c r="D66" s="85">
        <v>483</v>
      </c>
      <c r="E66" s="85">
        <v>332</v>
      </c>
      <c r="F66" s="85">
        <v>181</v>
      </c>
      <c r="G66" s="85">
        <v>151</v>
      </c>
      <c r="H66" s="85">
        <v>358</v>
      </c>
      <c r="I66" s="85">
        <v>192</v>
      </c>
      <c r="J66" s="85">
        <v>166</v>
      </c>
      <c r="K66" s="85">
        <v>356</v>
      </c>
      <c r="L66" s="85">
        <v>190</v>
      </c>
      <c r="M66" s="85">
        <v>166</v>
      </c>
    </row>
    <row r="67" spans="1:13" s="86" customFormat="1" ht="21.75" customHeight="1">
      <c r="A67" s="19" t="s">
        <v>62</v>
      </c>
      <c r="B67" s="85">
        <v>326</v>
      </c>
      <c r="C67" s="85">
        <v>161</v>
      </c>
      <c r="D67" s="85">
        <v>165</v>
      </c>
      <c r="E67" s="85">
        <v>105</v>
      </c>
      <c r="F67" s="85">
        <v>51</v>
      </c>
      <c r="G67" s="85">
        <v>54</v>
      </c>
      <c r="H67" s="85">
        <v>113</v>
      </c>
      <c r="I67" s="85">
        <v>56</v>
      </c>
      <c r="J67" s="85">
        <v>57</v>
      </c>
      <c r="K67" s="85">
        <v>108</v>
      </c>
      <c r="L67" s="85">
        <v>54</v>
      </c>
      <c r="M67" s="85">
        <v>54</v>
      </c>
    </row>
    <row r="68" spans="1:13" s="86" customFormat="1" ht="21.75" customHeight="1">
      <c r="A68" s="19" t="s">
        <v>103</v>
      </c>
      <c r="B68" s="85">
        <v>536</v>
      </c>
      <c r="C68" s="85">
        <v>284</v>
      </c>
      <c r="D68" s="85">
        <v>252</v>
      </c>
      <c r="E68" s="85">
        <v>170</v>
      </c>
      <c r="F68" s="85">
        <v>97</v>
      </c>
      <c r="G68" s="85">
        <v>73</v>
      </c>
      <c r="H68" s="85">
        <v>172</v>
      </c>
      <c r="I68" s="85">
        <v>87</v>
      </c>
      <c r="J68" s="85">
        <v>85</v>
      </c>
      <c r="K68" s="85">
        <v>194</v>
      </c>
      <c r="L68" s="85">
        <v>100</v>
      </c>
      <c r="M68" s="85">
        <v>94</v>
      </c>
    </row>
    <row r="69" spans="1:13" s="86" customFormat="1" ht="21.75" customHeight="1">
      <c r="A69" s="19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</row>
    <row r="70" spans="1:13" s="88" customFormat="1" ht="21.75" customHeight="1">
      <c r="A70" s="20" t="s">
        <v>63</v>
      </c>
      <c r="B70" s="87">
        <v>1412</v>
      </c>
      <c r="C70" s="87">
        <v>734</v>
      </c>
      <c r="D70" s="87">
        <v>678</v>
      </c>
      <c r="E70" s="87">
        <v>466</v>
      </c>
      <c r="F70" s="87">
        <v>250</v>
      </c>
      <c r="G70" s="87">
        <v>216</v>
      </c>
      <c r="H70" s="87">
        <v>467</v>
      </c>
      <c r="I70" s="87">
        <v>238</v>
      </c>
      <c r="J70" s="87">
        <v>229</v>
      </c>
      <c r="K70" s="87">
        <v>479</v>
      </c>
      <c r="L70" s="87">
        <v>246</v>
      </c>
      <c r="M70" s="87">
        <v>233</v>
      </c>
    </row>
    <row r="71" spans="1:13" s="86" customFormat="1" ht="21.75" customHeight="1">
      <c r="A71" s="19" t="s">
        <v>64</v>
      </c>
      <c r="B71" s="85">
        <v>142</v>
      </c>
      <c r="C71" s="85">
        <v>71</v>
      </c>
      <c r="D71" s="85">
        <v>71</v>
      </c>
      <c r="E71" s="85">
        <v>41</v>
      </c>
      <c r="F71" s="85">
        <v>24</v>
      </c>
      <c r="G71" s="85">
        <v>17</v>
      </c>
      <c r="H71" s="85">
        <v>53</v>
      </c>
      <c r="I71" s="85">
        <v>24</v>
      </c>
      <c r="J71" s="85">
        <v>29</v>
      </c>
      <c r="K71" s="85">
        <v>48</v>
      </c>
      <c r="L71" s="85">
        <v>23</v>
      </c>
      <c r="M71" s="85">
        <v>25</v>
      </c>
    </row>
    <row r="72" spans="1:13" s="86" customFormat="1" ht="21.75" customHeight="1">
      <c r="A72" s="19" t="s">
        <v>65</v>
      </c>
      <c r="B72" s="85">
        <v>226</v>
      </c>
      <c r="C72" s="85">
        <v>117</v>
      </c>
      <c r="D72" s="85">
        <v>109</v>
      </c>
      <c r="E72" s="85">
        <v>74</v>
      </c>
      <c r="F72" s="85">
        <v>38</v>
      </c>
      <c r="G72" s="85">
        <v>36</v>
      </c>
      <c r="H72" s="85">
        <v>82</v>
      </c>
      <c r="I72" s="85">
        <v>43</v>
      </c>
      <c r="J72" s="85">
        <v>39</v>
      </c>
      <c r="K72" s="85">
        <v>70</v>
      </c>
      <c r="L72" s="85">
        <v>36</v>
      </c>
      <c r="M72" s="85">
        <v>34</v>
      </c>
    </row>
    <row r="73" spans="1:13" s="86" customFormat="1" ht="21.75" customHeight="1">
      <c r="A73" s="19" t="s">
        <v>66</v>
      </c>
      <c r="B73" s="85">
        <v>476</v>
      </c>
      <c r="C73" s="85">
        <v>256</v>
      </c>
      <c r="D73" s="85">
        <v>220</v>
      </c>
      <c r="E73" s="85">
        <v>158</v>
      </c>
      <c r="F73" s="85">
        <v>83</v>
      </c>
      <c r="G73" s="85">
        <v>75</v>
      </c>
      <c r="H73" s="85">
        <v>162</v>
      </c>
      <c r="I73" s="85">
        <v>83</v>
      </c>
      <c r="J73" s="85">
        <v>79</v>
      </c>
      <c r="K73" s="85">
        <v>156</v>
      </c>
      <c r="L73" s="85">
        <v>90</v>
      </c>
      <c r="M73" s="85">
        <v>66</v>
      </c>
    </row>
    <row r="74" spans="1:13" s="86" customFormat="1" ht="21.75" customHeight="1">
      <c r="A74" s="19" t="s">
        <v>67</v>
      </c>
      <c r="B74" s="85">
        <v>283</v>
      </c>
      <c r="C74" s="85">
        <v>140</v>
      </c>
      <c r="D74" s="85">
        <v>143</v>
      </c>
      <c r="E74" s="85">
        <v>93</v>
      </c>
      <c r="F74" s="85">
        <v>48</v>
      </c>
      <c r="G74" s="85">
        <v>45</v>
      </c>
      <c r="H74" s="85">
        <v>82</v>
      </c>
      <c r="I74" s="85">
        <v>47</v>
      </c>
      <c r="J74" s="85">
        <v>35</v>
      </c>
      <c r="K74" s="85">
        <v>108</v>
      </c>
      <c r="L74" s="85">
        <v>45</v>
      </c>
      <c r="M74" s="85">
        <v>63</v>
      </c>
    </row>
    <row r="75" spans="1:13" s="86" customFormat="1" ht="21.75" customHeight="1">
      <c r="A75" s="19" t="s">
        <v>68</v>
      </c>
      <c r="B75" s="85">
        <v>161</v>
      </c>
      <c r="C75" s="85">
        <v>89</v>
      </c>
      <c r="D75" s="85">
        <v>72</v>
      </c>
      <c r="E75" s="85">
        <v>57</v>
      </c>
      <c r="F75" s="85">
        <v>34</v>
      </c>
      <c r="G75" s="85">
        <v>23</v>
      </c>
      <c r="H75" s="85">
        <v>49</v>
      </c>
      <c r="I75" s="85">
        <v>24</v>
      </c>
      <c r="J75" s="85">
        <v>25</v>
      </c>
      <c r="K75" s="85">
        <v>55</v>
      </c>
      <c r="L75" s="85">
        <v>31</v>
      </c>
      <c r="M75" s="85">
        <v>24</v>
      </c>
    </row>
    <row r="76" spans="1:13" s="86" customFormat="1" ht="21.75" customHeight="1">
      <c r="A76" s="19" t="s">
        <v>69</v>
      </c>
      <c r="B76" s="85">
        <v>70</v>
      </c>
      <c r="C76" s="85">
        <v>37</v>
      </c>
      <c r="D76" s="85">
        <v>33</v>
      </c>
      <c r="E76" s="85">
        <v>23</v>
      </c>
      <c r="F76" s="85">
        <v>12</v>
      </c>
      <c r="G76" s="85">
        <v>11</v>
      </c>
      <c r="H76" s="85">
        <v>21</v>
      </c>
      <c r="I76" s="85">
        <v>12</v>
      </c>
      <c r="J76" s="85">
        <v>9</v>
      </c>
      <c r="K76" s="85">
        <v>26</v>
      </c>
      <c r="L76" s="85">
        <v>13</v>
      </c>
      <c r="M76" s="85">
        <v>13</v>
      </c>
    </row>
    <row r="77" spans="1:13" s="86" customFormat="1" ht="21.75" customHeight="1">
      <c r="A77" s="19" t="s">
        <v>70</v>
      </c>
      <c r="B77" s="85">
        <v>54</v>
      </c>
      <c r="C77" s="85">
        <v>24</v>
      </c>
      <c r="D77" s="85">
        <v>30</v>
      </c>
      <c r="E77" s="85">
        <v>20</v>
      </c>
      <c r="F77" s="85">
        <v>11</v>
      </c>
      <c r="G77" s="85">
        <v>9</v>
      </c>
      <c r="H77" s="85">
        <v>18</v>
      </c>
      <c r="I77" s="85">
        <v>5</v>
      </c>
      <c r="J77" s="85">
        <v>13</v>
      </c>
      <c r="K77" s="85">
        <v>16</v>
      </c>
      <c r="L77" s="85">
        <v>8</v>
      </c>
      <c r="M77" s="85">
        <v>8</v>
      </c>
    </row>
    <row r="78" spans="1:13" s="86" customFormat="1" ht="21.75" customHeight="1">
      <c r="A78" s="19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</row>
    <row r="79" spans="1:13" s="88" customFormat="1" ht="21.75" customHeight="1">
      <c r="A79" s="20" t="s">
        <v>71</v>
      </c>
      <c r="B79" s="87">
        <v>831</v>
      </c>
      <c r="C79" s="87">
        <v>423</v>
      </c>
      <c r="D79" s="87">
        <v>408</v>
      </c>
      <c r="E79" s="87">
        <v>253</v>
      </c>
      <c r="F79" s="87">
        <v>128</v>
      </c>
      <c r="G79" s="87">
        <v>125</v>
      </c>
      <c r="H79" s="87">
        <v>282</v>
      </c>
      <c r="I79" s="87">
        <v>148</v>
      </c>
      <c r="J79" s="87">
        <v>134</v>
      </c>
      <c r="K79" s="87">
        <v>296</v>
      </c>
      <c r="L79" s="87">
        <v>147</v>
      </c>
      <c r="M79" s="87">
        <v>149</v>
      </c>
    </row>
    <row r="80" spans="1:13" s="86" customFormat="1" ht="21.75" customHeight="1">
      <c r="A80" s="19" t="s">
        <v>72</v>
      </c>
      <c r="B80" s="85">
        <v>646</v>
      </c>
      <c r="C80" s="85">
        <v>332</v>
      </c>
      <c r="D80" s="85">
        <v>314</v>
      </c>
      <c r="E80" s="85">
        <v>194</v>
      </c>
      <c r="F80" s="85">
        <v>99</v>
      </c>
      <c r="G80" s="85">
        <v>95</v>
      </c>
      <c r="H80" s="85">
        <v>227</v>
      </c>
      <c r="I80" s="85">
        <v>122</v>
      </c>
      <c r="J80" s="85">
        <v>105</v>
      </c>
      <c r="K80" s="85">
        <v>225</v>
      </c>
      <c r="L80" s="85">
        <v>111</v>
      </c>
      <c r="M80" s="85">
        <v>114</v>
      </c>
    </row>
    <row r="81" spans="1:13" s="86" customFormat="1" ht="21.75" customHeight="1">
      <c r="A81" s="19" t="s">
        <v>73</v>
      </c>
      <c r="B81" s="85">
        <v>185</v>
      </c>
      <c r="C81" s="85">
        <v>91</v>
      </c>
      <c r="D81" s="85">
        <v>94</v>
      </c>
      <c r="E81" s="85">
        <v>59</v>
      </c>
      <c r="F81" s="85">
        <v>29</v>
      </c>
      <c r="G81" s="85">
        <v>30</v>
      </c>
      <c r="H81" s="85">
        <v>55</v>
      </c>
      <c r="I81" s="85">
        <v>26</v>
      </c>
      <c r="J81" s="85">
        <v>29</v>
      </c>
      <c r="K81" s="85">
        <v>71</v>
      </c>
      <c r="L81" s="85">
        <v>36</v>
      </c>
      <c r="M81" s="85">
        <v>35</v>
      </c>
    </row>
    <row r="82" spans="1:13" s="86" customFormat="1" ht="21.75" customHeight="1">
      <c r="A82" s="19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</row>
    <row r="83" spans="1:13" s="88" customFormat="1" ht="21.75" customHeight="1">
      <c r="A83" s="20" t="s">
        <v>74</v>
      </c>
      <c r="B83" s="87">
        <v>2188</v>
      </c>
      <c r="C83" s="87">
        <v>1079</v>
      </c>
      <c r="D83" s="87">
        <v>1109</v>
      </c>
      <c r="E83" s="87">
        <v>735</v>
      </c>
      <c r="F83" s="87">
        <v>384</v>
      </c>
      <c r="G83" s="87">
        <v>351</v>
      </c>
      <c r="H83" s="87">
        <v>713</v>
      </c>
      <c r="I83" s="87">
        <v>330</v>
      </c>
      <c r="J83" s="87">
        <v>383</v>
      </c>
      <c r="K83" s="87">
        <v>740</v>
      </c>
      <c r="L83" s="87">
        <v>365</v>
      </c>
      <c r="M83" s="87">
        <v>375</v>
      </c>
    </row>
    <row r="84" spans="1:13" s="86" customFormat="1" ht="21.75" customHeight="1">
      <c r="A84" s="19" t="s">
        <v>75</v>
      </c>
      <c r="B84" s="85">
        <v>442</v>
      </c>
      <c r="C84" s="85">
        <v>212</v>
      </c>
      <c r="D84" s="85">
        <v>230</v>
      </c>
      <c r="E84" s="85">
        <v>139</v>
      </c>
      <c r="F84" s="85">
        <v>67</v>
      </c>
      <c r="G84" s="85">
        <v>72</v>
      </c>
      <c r="H84" s="85">
        <v>154</v>
      </c>
      <c r="I84" s="85">
        <v>75</v>
      </c>
      <c r="J84" s="85">
        <v>79</v>
      </c>
      <c r="K84" s="85">
        <v>149</v>
      </c>
      <c r="L84" s="85">
        <v>70</v>
      </c>
      <c r="M84" s="85">
        <v>79</v>
      </c>
    </row>
    <row r="85" spans="1:13" s="86" customFormat="1" ht="21.75" customHeight="1">
      <c r="A85" s="19" t="s">
        <v>76</v>
      </c>
      <c r="B85" s="85">
        <v>351</v>
      </c>
      <c r="C85" s="85">
        <v>191</v>
      </c>
      <c r="D85" s="85">
        <v>160</v>
      </c>
      <c r="E85" s="85">
        <v>120</v>
      </c>
      <c r="F85" s="85">
        <v>71</v>
      </c>
      <c r="G85" s="85">
        <v>49</v>
      </c>
      <c r="H85" s="85">
        <v>96</v>
      </c>
      <c r="I85" s="85">
        <v>46</v>
      </c>
      <c r="J85" s="85">
        <v>50</v>
      </c>
      <c r="K85" s="85">
        <v>135</v>
      </c>
      <c r="L85" s="85">
        <v>74</v>
      </c>
      <c r="M85" s="85">
        <v>61</v>
      </c>
    </row>
    <row r="86" spans="1:13" s="86" customFormat="1" ht="21.75" customHeight="1">
      <c r="A86" s="19" t="s">
        <v>77</v>
      </c>
      <c r="B86" s="85">
        <v>165</v>
      </c>
      <c r="C86" s="85">
        <v>82</v>
      </c>
      <c r="D86" s="85">
        <v>83</v>
      </c>
      <c r="E86" s="85">
        <v>64</v>
      </c>
      <c r="F86" s="85">
        <v>28</v>
      </c>
      <c r="G86" s="85">
        <v>36</v>
      </c>
      <c r="H86" s="85">
        <v>53</v>
      </c>
      <c r="I86" s="85">
        <v>27</v>
      </c>
      <c r="J86" s="85">
        <v>26</v>
      </c>
      <c r="K86" s="85">
        <v>48</v>
      </c>
      <c r="L86" s="85">
        <v>27</v>
      </c>
      <c r="M86" s="85">
        <v>21</v>
      </c>
    </row>
    <row r="87" spans="1:13" s="86" customFormat="1" ht="21.75" customHeight="1">
      <c r="A87" s="19" t="s">
        <v>78</v>
      </c>
      <c r="B87" s="85">
        <v>76</v>
      </c>
      <c r="C87" s="85">
        <v>46</v>
      </c>
      <c r="D87" s="85">
        <v>30</v>
      </c>
      <c r="E87" s="85">
        <v>32</v>
      </c>
      <c r="F87" s="85">
        <v>19</v>
      </c>
      <c r="G87" s="85">
        <v>13</v>
      </c>
      <c r="H87" s="85">
        <v>20</v>
      </c>
      <c r="I87" s="85">
        <v>11</v>
      </c>
      <c r="J87" s="85">
        <v>9</v>
      </c>
      <c r="K87" s="85">
        <v>24</v>
      </c>
      <c r="L87" s="85">
        <v>16</v>
      </c>
      <c r="M87" s="85">
        <v>8</v>
      </c>
    </row>
    <row r="88" spans="1:13" s="86" customFormat="1" ht="21.75" customHeight="1">
      <c r="A88" s="19" t="s">
        <v>79</v>
      </c>
      <c r="B88" s="85">
        <v>195</v>
      </c>
      <c r="C88" s="85">
        <v>86</v>
      </c>
      <c r="D88" s="85">
        <v>109</v>
      </c>
      <c r="E88" s="85">
        <v>72</v>
      </c>
      <c r="F88" s="85">
        <v>33</v>
      </c>
      <c r="G88" s="85">
        <v>39</v>
      </c>
      <c r="H88" s="85">
        <v>56</v>
      </c>
      <c r="I88" s="85">
        <v>25</v>
      </c>
      <c r="J88" s="85">
        <v>31</v>
      </c>
      <c r="K88" s="85">
        <v>67</v>
      </c>
      <c r="L88" s="85">
        <v>28</v>
      </c>
      <c r="M88" s="85">
        <v>39</v>
      </c>
    </row>
    <row r="89" spans="1:13" s="86" customFormat="1" ht="21.75" customHeight="1">
      <c r="A89" s="19" t="s">
        <v>80</v>
      </c>
      <c r="B89" s="85">
        <v>38</v>
      </c>
      <c r="C89" s="85">
        <v>21</v>
      </c>
      <c r="D89" s="85">
        <v>17</v>
      </c>
      <c r="E89" s="85">
        <v>7</v>
      </c>
      <c r="F89" s="85">
        <v>5</v>
      </c>
      <c r="G89" s="85">
        <v>2</v>
      </c>
      <c r="H89" s="85">
        <v>16</v>
      </c>
      <c r="I89" s="85">
        <v>6</v>
      </c>
      <c r="J89" s="85">
        <v>10</v>
      </c>
      <c r="K89" s="85">
        <v>15</v>
      </c>
      <c r="L89" s="85">
        <v>10</v>
      </c>
      <c r="M89" s="85">
        <v>5</v>
      </c>
    </row>
    <row r="90" spans="1:13" s="86" customFormat="1" ht="21.75" customHeight="1">
      <c r="A90" s="19" t="s">
        <v>81</v>
      </c>
      <c r="B90" s="85">
        <v>153</v>
      </c>
      <c r="C90" s="85">
        <v>71</v>
      </c>
      <c r="D90" s="85">
        <v>82</v>
      </c>
      <c r="E90" s="85">
        <v>50</v>
      </c>
      <c r="F90" s="85">
        <v>25</v>
      </c>
      <c r="G90" s="85">
        <v>25</v>
      </c>
      <c r="H90" s="85">
        <v>61</v>
      </c>
      <c r="I90" s="85">
        <v>28</v>
      </c>
      <c r="J90" s="85">
        <v>33</v>
      </c>
      <c r="K90" s="85">
        <v>42</v>
      </c>
      <c r="L90" s="85">
        <v>18</v>
      </c>
      <c r="M90" s="85">
        <v>24</v>
      </c>
    </row>
    <row r="91" spans="1:13" s="86" customFormat="1" ht="21.75" customHeight="1">
      <c r="A91" s="19" t="s">
        <v>82</v>
      </c>
      <c r="B91" s="85">
        <v>173</v>
      </c>
      <c r="C91" s="85">
        <v>82</v>
      </c>
      <c r="D91" s="85">
        <v>91</v>
      </c>
      <c r="E91" s="85">
        <v>54</v>
      </c>
      <c r="F91" s="85">
        <v>28</v>
      </c>
      <c r="G91" s="85">
        <v>26</v>
      </c>
      <c r="H91" s="85">
        <v>59</v>
      </c>
      <c r="I91" s="85">
        <v>30</v>
      </c>
      <c r="J91" s="85">
        <v>29</v>
      </c>
      <c r="K91" s="85">
        <v>60</v>
      </c>
      <c r="L91" s="85">
        <v>24</v>
      </c>
      <c r="M91" s="85">
        <v>36</v>
      </c>
    </row>
    <row r="92" spans="1:13" s="86" customFormat="1" ht="21.75" customHeight="1">
      <c r="A92" s="19" t="s">
        <v>83</v>
      </c>
      <c r="B92" s="85">
        <v>595</v>
      </c>
      <c r="C92" s="85">
        <v>288</v>
      </c>
      <c r="D92" s="85">
        <v>307</v>
      </c>
      <c r="E92" s="85">
        <v>197</v>
      </c>
      <c r="F92" s="85">
        <v>108</v>
      </c>
      <c r="G92" s="85">
        <v>89</v>
      </c>
      <c r="H92" s="85">
        <v>198</v>
      </c>
      <c r="I92" s="85">
        <v>82</v>
      </c>
      <c r="J92" s="85">
        <v>116</v>
      </c>
      <c r="K92" s="85">
        <v>200</v>
      </c>
      <c r="L92" s="85">
        <v>98</v>
      </c>
      <c r="M92" s="85">
        <v>102</v>
      </c>
    </row>
    <row r="93" spans="1:13" s="86" customFormat="1" ht="21.75" customHeight="1">
      <c r="A93" s="19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</row>
    <row r="94" spans="1:13" s="88" customFormat="1" ht="21.75" customHeight="1">
      <c r="A94" s="20" t="s">
        <v>84</v>
      </c>
      <c r="B94" s="87">
        <v>1493</v>
      </c>
      <c r="C94" s="87">
        <v>758</v>
      </c>
      <c r="D94" s="87">
        <v>735</v>
      </c>
      <c r="E94" s="87">
        <v>494</v>
      </c>
      <c r="F94" s="87">
        <v>255</v>
      </c>
      <c r="G94" s="87">
        <v>239</v>
      </c>
      <c r="H94" s="87">
        <v>512</v>
      </c>
      <c r="I94" s="87">
        <v>249</v>
      </c>
      <c r="J94" s="87">
        <v>263</v>
      </c>
      <c r="K94" s="87">
        <v>487</v>
      </c>
      <c r="L94" s="87">
        <v>254</v>
      </c>
      <c r="M94" s="87">
        <v>233</v>
      </c>
    </row>
    <row r="95" spans="1:13" s="86" customFormat="1" ht="21.75" customHeight="1">
      <c r="A95" s="19" t="s">
        <v>85</v>
      </c>
      <c r="B95" s="85">
        <v>176</v>
      </c>
      <c r="C95" s="85">
        <v>84</v>
      </c>
      <c r="D95" s="85">
        <v>92</v>
      </c>
      <c r="E95" s="85">
        <v>50</v>
      </c>
      <c r="F95" s="85">
        <v>24</v>
      </c>
      <c r="G95" s="85">
        <v>26</v>
      </c>
      <c r="H95" s="85">
        <v>74</v>
      </c>
      <c r="I95" s="85">
        <v>34</v>
      </c>
      <c r="J95" s="85">
        <v>40</v>
      </c>
      <c r="K95" s="85">
        <v>52</v>
      </c>
      <c r="L95" s="85">
        <v>26</v>
      </c>
      <c r="M95" s="85">
        <v>26</v>
      </c>
    </row>
    <row r="96" spans="1:13" s="86" customFormat="1" ht="21.75" customHeight="1">
      <c r="A96" s="19" t="s">
        <v>86</v>
      </c>
      <c r="B96" s="85">
        <v>103</v>
      </c>
      <c r="C96" s="85">
        <v>49</v>
      </c>
      <c r="D96" s="85">
        <v>54</v>
      </c>
      <c r="E96" s="85">
        <v>35</v>
      </c>
      <c r="F96" s="85">
        <v>14</v>
      </c>
      <c r="G96" s="85">
        <v>21</v>
      </c>
      <c r="H96" s="85">
        <v>31</v>
      </c>
      <c r="I96" s="85">
        <v>17</v>
      </c>
      <c r="J96" s="85">
        <v>14</v>
      </c>
      <c r="K96" s="85">
        <v>37</v>
      </c>
      <c r="L96" s="85">
        <v>18</v>
      </c>
      <c r="M96" s="85">
        <v>19</v>
      </c>
    </row>
    <row r="97" spans="1:13" s="86" customFormat="1" ht="21.75" customHeight="1">
      <c r="A97" s="19" t="s">
        <v>87</v>
      </c>
      <c r="B97" s="85">
        <v>107</v>
      </c>
      <c r="C97" s="85">
        <v>54</v>
      </c>
      <c r="D97" s="85">
        <v>53</v>
      </c>
      <c r="E97" s="85">
        <v>30</v>
      </c>
      <c r="F97" s="85">
        <v>12</v>
      </c>
      <c r="G97" s="85">
        <v>18</v>
      </c>
      <c r="H97" s="85">
        <v>42</v>
      </c>
      <c r="I97" s="85">
        <v>19</v>
      </c>
      <c r="J97" s="85">
        <v>23</v>
      </c>
      <c r="K97" s="85">
        <v>35</v>
      </c>
      <c r="L97" s="85">
        <v>23</v>
      </c>
      <c r="M97" s="85">
        <v>12</v>
      </c>
    </row>
    <row r="98" spans="1:13" s="86" customFormat="1" ht="21.75" customHeight="1">
      <c r="A98" s="19" t="s">
        <v>88</v>
      </c>
      <c r="B98" s="85">
        <v>85</v>
      </c>
      <c r="C98" s="85">
        <v>48</v>
      </c>
      <c r="D98" s="85">
        <v>37</v>
      </c>
      <c r="E98" s="85">
        <v>30</v>
      </c>
      <c r="F98" s="85">
        <v>19</v>
      </c>
      <c r="G98" s="85">
        <v>11</v>
      </c>
      <c r="H98" s="85">
        <v>31</v>
      </c>
      <c r="I98" s="85">
        <v>15</v>
      </c>
      <c r="J98" s="85">
        <v>16</v>
      </c>
      <c r="K98" s="85">
        <v>24</v>
      </c>
      <c r="L98" s="85">
        <v>14</v>
      </c>
      <c r="M98" s="85">
        <v>10</v>
      </c>
    </row>
    <row r="99" spans="1:13" s="86" customFormat="1" ht="21.75" customHeight="1">
      <c r="A99" s="19" t="s">
        <v>89</v>
      </c>
      <c r="B99" s="85">
        <v>132</v>
      </c>
      <c r="C99" s="85">
        <v>73</v>
      </c>
      <c r="D99" s="85">
        <v>59</v>
      </c>
      <c r="E99" s="85">
        <v>48</v>
      </c>
      <c r="F99" s="85">
        <v>26</v>
      </c>
      <c r="G99" s="85">
        <v>22</v>
      </c>
      <c r="H99" s="85">
        <v>43</v>
      </c>
      <c r="I99" s="85">
        <v>24</v>
      </c>
      <c r="J99" s="85">
        <v>19</v>
      </c>
      <c r="K99" s="85">
        <v>41</v>
      </c>
      <c r="L99" s="85">
        <v>23</v>
      </c>
      <c r="M99" s="85">
        <v>18</v>
      </c>
    </row>
    <row r="100" spans="1:13" s="86" customFormat="1" ht="21.75" customHeight="1">
      <c r="A100" s="19" t="s">
        <v>90</v>
      </c>
      <c r="B100" s="85">
        <v>330</v>
      </c>
      <c r="C100" s="85">
        <v>167</v>
      </c>
      <c r="D100" s="85">
        <v>163</v>
      </c>
      <c r="E100" s="85">
        <v>114</v>
      </c>
      <c r="F100" s="85">
        <v>60</v>
      </c>
      <c r="G100" s="85">
        <v>54</v>
      </c>
      <c r="H100" s="85">
        <v>105</v>
      </c>
      <c r="I100" s="85">
        <v>49</v>
      </c>
      <c r="J100" s="85">
        <v>56</v>
      </c>
      <c r="K100" s="85">
        <v>111</v>
      </c>
      <c r="L100" s="85">
        <v>58</v>
      </c>
      <c r="M100" s="85">
        <v>53</v>
      </c>
    </row>
    <row r="101" spans="1:13" s="86" customFormat="1" ht="21.75" customHeight="1">
      <c r="A101" s="19" t="s">
        <v>91</v>
      </c>
      <c r="B101" s="85">
        <v>240</v>
      </c>
      <c r="C101" s="85">
        <v>118</v>
      </c>
      <c r="D101" s="85">
        <v>122</v>
      </c>
      <c r="E101" s="85">
        <v>90</v>
      </c>
      <c r="F101" s="85">
        <v>48</v>
      </c>
      <c r="G101" s="85">
        <v>42</v>
      </c>
      <c r="H101" s="85">
        <v>80</v>
      </c>
      <c r="I101" s="85">
        <v>38</v>
      </c>
      <c r="J101" s="85">
        <v>42</v>
      </c>
      <c r="K101" s="85">
        <v>70</v>
      </c>
      <c r="L101" s="85">
        <v>32</v>
      </c>
      <c r="M101" s="85">
        <v>38</v>
      </c>
    </row>
    <row r="102" spans="1:13" s="86" customFormat="1" ht="21.75" customHeight="1">
      <c r="A102" s="19" t="s">
        <v>92</v>
      </c>
      <c r="B102" s="85">
        <v>137</v>
      </c>
      <c r="C102" s="85">
        <v>68</v>
      </c>
      <c r="D102" s="85">
        <v>69</v>
      </c>
      <c r="E102" s="85">
        <v>39</v>
      </c>
      <c r="F102" s="85">
        <v>17</v>
      </c>
      <c r="G102" s="85">
        <v>22</v>
      </c>
      <c r="H102" s="85">
        <v>44</v>
      </c>
      <c r="I102" s="85">
        <v>21</v>
      </c>
      <c r="J102" s="85">
        <v>23</v>
      </c>
      <c r="K102" s="85">
        <v>54</v>
      </c>
      <c r="L102" s="85">
        <v>30</v>
      </c>
      <c r="M102" s="85">
        <v>24</v>
      </c>
    </row>
    <row r="103" spans="1:13" s="86" customFormat="1" ht="21.75" customHeight="1" thickBot="1">
      <c r="A103" s="27" t="s">
        <v>93</v>
      </c>
      <c r="B103" s="89">
        <v>183</v>
      </c>
      <c r="C103" s="89">
        <v>97</v>
      </c>
      <c r="D103" s="89">
        <v>86</v>
      </c>
      <c r="E103" s="89">
        <v>58</v>
      </c>
      <c r="F103" s="89">
        <v>35</v>
      </c>
      <c r="G103" s="89">
        <v>23</v>
      </c>
      <c r="H103" s="89">
        <v>62</v>
      </c>
      <c r="I103" s="89">
        <v>32</v>
      </c>
      <c r="J103" s="89">
        <v>30</v>
      </c>
      <c r="K103" s="89">
        <v>63</v>
      </c>
      <c r="L103" s="89">
        <v>30</v>
      </c>
      <c r="M103" s="89">
        <v>33</v>
      </c>
    </row>
    <row r="104" spans="1:13" s="47" customFormat="1" ht="15.75" customHeight="1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</row>
    <row r="105" spans="1:13" s="47" customFormat="1" ht="15.75" customHeight="1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</row>
    <row r="106" spans="1:13" s="47" customFormat="1" ht="15.75" customHeight="1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</row>
    <row r="107" ht="15.75" customHeight="1"/>
    <row r="108" ht="15.75" customHeight="1"/>
    <row r="109" ht="15.75" customHeight="1"/>
    <row r="110" ht="15.75" customHeight="1"/>
    <row r="111" ht="15.75" customHeight="1"/>
  </sheetData>
  <mergeCells count="2">
    <mergeCell ref="A2:A3"/>
    <mergeCell ref="A53:A54"/>
  </mergeCells>
  <printOptions horizontalCentered="1"/>
  <pageMargins left="0.5118110236220472" right="0.5118110236220472" top="0.6299212598425197" bottom="0.4330708661417323" header="0.5118110236220472" footer="0.5118110236220472"/>
  <pageSetup blackAndWhite="1" fitToHeight="2" fitToWidth="2" horizontalDpi="300" verticalDpi="300" orientation="portrait" paperSize="9" scale="70" r:id="rId1"/>
  <rowBreaks count="1" manualBreakCount="1">
    <brk id="5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7132" transitionEvaluation="1"/>
  <dimension ref="A1:F112"/>
  <sheetViews>
    <sheetView showGridLines="0" zoomScale="75" zoomScaleNormal="75" zoomScaleSheetLayoutView="75" workbookViewId="0" topLeftCell="A1">
      <pane xSplit="1" ySplit="2" topLeftCell="B3" activePane="bottomRight" state="frozen"/>
      <selection pane="topLeft" activeCell="K6" sqref="K6"/>
      <selection pane="topRight" activeCell="K6" sqref="K6"/>
      <selection pane="bottomLeft" activeCell="K6" sqref="K6"/>
      <selection pane="bottomRight" activeCell="A1" sqref="A1"/>
    </sheetView>
  </sheetViews>
  <sheetFormatPr defaultColWidth="15.5" defaultRowHeight="15"/>
  <cols>
    <col min="1" max="1" width="13.59765625" style="63" customWidth="1"/>
    <col min="2" max="6" width="8.5" style="63" customWidth="1"/>
    <col min="7" max="16384" width="15.5" style="63" customWidth="1"/>
  </cols>
  <sheetData>
    <row r="1" spans="1:6" ht="19.5" customHeight="1" thickBot="1">
      <c r="A1" s="146" t="s">
        <v>176</v>
      </c>
      <c r="B1" s="147"/>
      <c r="C1" s="147"/>
      <c r="D1" s="147"/>
      <c r="E1" s="147"/>
      <c r="F1" s="147"/>
    </row>
    <row r="2" spans="1:6" s="129" customFormat="1" ht="28.5" customHeight="1">
      <c r="A2" s="148" t="s">
        <v>3</v>
      </c>
      <c r="B2" s="120" t="s">
        <v>177</v>
      </c>
      <c r="C2" s="120" t="s">
        <v>144</v>
      </c>
      <c r="D2" s="121" t="s">
        <v>178</v>
      </c>
      <c r="E2" s="120" t="s">
        <v>146</v>
      </c>
      <c r="F2" s="149" t="s">
        <v>147</v>
      </c>
    </row>
    <row r="3" spans="1:6" s="85" customFormat="1" ht="21.75" customHeight="1">
      <c r="A3" s="19" t="s">
        <v>148</v>
      </c>
      <c r="B3" s="85">
        <v>1939</v>
      </c>
      <c r="C3" s="85">
        <v>330</v>
      </c>
      <c r="D3" s="85">
        <v>1</v>
      </c>
      <c r="E3" s="85">
        <v>1576</v>
      </c>
      <c r="F3" s="85">
        <v>32</v>
      </c>
    </row>
    <row r="4" s="85" customFormat="1" ht="21.75" customHeight="1">
      <c r="A4" s="19"/>
    </row>
    <row r="5" spans="1:6" s="87" customFormat="1" ht="21.75" customHeight="1">
      <c r="A5" s="20" t="s">
        <v>149</v>
      </c>
      <c r="B5" s="87">
        <v>1796</v>
      </c>
      <c r="C5" s="87">
        <v>232</v>
      </c>
      <c r="D5" s="87">
        <v>2</v>
      </c>
      <c r="E5" s="87">
        <v>1523</v>
      </c>
      <c r="F5" s="87">
        <v>39</v>
      </c>
    </row>
    <row r="6" spans="1:6" s="85" customFormat="1" ht="21.75" customHeight="1">
      <c r="A6" s="19" t="s">
        <v>13</v>
      </c>
      <c r="B6" s="85">
        <v>7</v>
      </c>
      <c r="C6" s="85">
        <v>4</v>
      </c>
      <c r="D6" s="85">
        <v>0</v>
      </c>
      <c r="E6" s="85">
        <v>3</v>
      </c>
      <c r="F6" s="85">
        <v>0</v>
      </c>
    </row>
    <row r="7" spans="1:6" s="85" customFormat="1" ht="21.75" customHeight="1">
      <c r="A7" s="19" t="s">
        <v>14</v>
      </c>
      <c r="B7" s="85">
        <v>1770</v>
      </c>
      <c r="C7" s="85">
        <v>225</v>
      </c>
      <c r="D7" s="85">
        <v>1</v>
      </c>
      <c r="E7" s="85">
        <v>1505</v>
      </c>
      <c r="F7" s="85">
        <v>39</v>
      </c>
    </row>
    <row r="8" spans="1:6" s="85" customFormat="1" ht="21.75" customHeight="1">
      <c r="A8" s="19" t="s">
        <v>15</v>
      </c>
      <c r="B8" s="85">
        <v>19</v>
      </c>
      <c r="C8" s="85">
        <v>3</v>
      </c>
      <c r="D8" s="85">
        <v>1</v>
      </c>
      <c r="E8" s="85">
        <v>15</v>
      </c>
      <c r="F8" s="85">
        <v>0</v>
      </c>
    </row>
    <row r="9" s="85" customFormat="1" ht="21.75" customHeight="1">
      <c r="A9" s="19"/>
    </row>
    <row r="10" spans="1:6" s="87" customFormat="1" ht="21.75" customHeight="1">
      <c r="A10" s="20" t="s">
        <v>16</v>
      </c>
      <c r="B10" s="87">
        <v>1278</v>
      </c>
      <c r="C10" s="87">
        <v>151</v>
      </c>
      <c r="D10" s="87">
        <v>1</v>
      </c>
      <c r="E10" s="87">
        <v>1100</v>
      </c>
      <c r="F10" s="87">
        <v>26</v>
      </c>
    </row>
    <row r="11" spans="1:6" s="87" customFormat="1" ht="21.75" customHeight="1">
      <c r="A11" s="20" t="s">
        <v>17</v>
      </c>
      <c r="B11" s="87">
        <v>518</v>
      </c>
      <c r="C11" s="87">
        <v>81</v>
      </c>
      <c r="D11" s="87">
        <v>1</v>
      </c>
      <c r="E11" s="87">
        <v>423</v>
      </c>
      <c r="F11" s="87">
        <v>13</v>
      </c>
    </row>
    <row r="12" s="85" customFormat="1" ht="21.75" customHeight="1">
      <c r="A12" s="19"/>
    </row>
    <row r="13" spans="1:6" s="85" customFormat="1" ht="21.75" customHeight="1">
      <c r="A13" s="19" t="s">
        <v>18</v>
      </c>
      <c r="B13" s="85">
        <v>665</v>
      </c>
      <c r="C13" s="85">
        <v>70</v>
      </c>
      <c r="D13" s="85">
        <v>1</v>
      </c>
      <c r="E13" s="85">
        <v>585</v>
      </c>
      <c r="F13" s="85">
        <v>9</v>
      </c>
    </row>
    <row r="14" spans="1:6" s="85" customFormat="1" ht="21.75" customHeight="1">
      <c r="A14" s="19" t="s">
        <v>19</v>
      </c>
      <c r="B14" s="85">
        <v>125</v>
      </c>
      <c r="C14" s="85">
        <v>5</v>
      </c>
      <c r="D14" s="85">
        <v>0</v>
      </c>
      <c r="E14" s="85">
        <v>119</v>
      </c>
      <c r="F14" s="85">
        <v>1</v>
      </c>
    </row>
    <row r="15" spans="1:6" s="85" customFormat="1" ht="21.75" customHeight="1">
      <c r="A15" s="19" t="s">
        <v>20</v>
      </c>
      <c r="B15" s="85">
        <v>26</v>
      </c>
      <c r="C15" s="85">
        <v>7</v>
      </c>
      <c r="D15" s="85">
        <v>0</v>
      </c>
      <c r="E15" s="85">
        <v>19</v>
      </c>
      <c r="F15" s="85">
        <v>0</v>
      </c>
    </row>
    <row r="16" spans="1:6" s="85" customFormat="1" ht="21.75" customHeight="1">
      <c r="A16" s="19" t="s">
        <v>21</v>
      </c>
      <c r="B16" s="85">
        <v>64</v>
      </c>
      <c r="C16" s="85">
        <v>8</v>
      </c>
      <c r="D16" s="85">
        <v>0</v>
      </c>
      <c r="E16" s="85">
        <v>56</v>
      </c>
      <c r="F16" s="85">
        <v>0</v>
      </c>
    </row>
    <row r="17" spans="1:6" s="85" customFormat="1" ht="21.75" customHeight="1">
      <c r="A17" s="19" t="s">
        <v>22</v>
      </c>
      <c r="B17" s="85">
        <v>48</v>
      </c>
      <c r="C17" s="85">
        <v>8</v>
      </c>
      <c r="D17" s="85">
        <v>0</v>
      </c>
      <c r="E17" s="85">
        <v>38</v>
      </c>
      <c r="F17" s="85">
        <v>2</v>
      </c>
    </row>
    <row r="18" spans="1:6" s="85" customFormat="1" ht="21.75" customHeight="1">
      <c r="A18" s="19" t="s">
        <v>23</v>
      </c>
      <c r="B18" s="85">
        <v>41</v>
      </c>
      <c r="C18" s="85">
        <v>8</v>
      </c>
      <c r="D18" s="85">
        <v>0</v>
      </c>
      <c r="E18" s="85">
        <v>27</v>
      </c>
      <c r="F18" s="85">
        <v>6</v>
      </c>
    </row>
    <row r="19" spans="1:6" s="85" customFormat="1" ht="21.75" customHeight="1">
      <c r="A19" s="19" t="s">
        <v>24</v>
      </c>
      <c r="B19" s="85">
        <v>45</v>
      </c>
      <c r="C19" s="85">
        <v>12</v>
      </c>
      <c r="D19" s="85">
        <v>0</v>
      </c>
      <c r="E19" s="85">
        <v>33</v>
      </c>
      <c r="F19" s="85">
        <v>0</v>
      </c>
    </row>
    <row r="20" spans="1:6" s="85" customFormat="1" ht="21.75" customHeight="1">
      <c r="A20" s="19" t="s">
        <v>25</v>
      </c>
      <c r="B20" s="85">
        <v>84</v>
      </c>
      <c r="C20" s="85">
        <v>3</v>
      </c>
      <c r="D20" s="85">
        <v>0</v>
      </c>
      <c r="E20" s="85">
        <v>80</v>
      </c>
      <c r="F20" s="85">
        <v>1</v>
      </c>
    </row>
    <row r="21" spans="1:6" s="85" customFormat="1" ht="21.75" customHeight="1">
      <c r="A21" s="19" t="s">
        <v>26</v>
      </c>
      <c r="B21" s="85">
        <v>16</v>
      </c>
      <c r="C21" s="85">
        <v>2</v>
      </c>
      <c r="D21" s="85">
        <v>0</v>
      </c>
      <c r="E21" s="85">
        <v>10</v>
      </c>
      <c r="F21" s="85">
        <v>4</v>
      </c>
    </row>
    <row r="22" spans="1:6" s="85" customFormat="1" ht="21.75" customHeight="1">
      <c r="A22" s="19" t="s">
        <v>27</v>
      </c>
      <c r="B22" s="85">
        <v>55</v>
      </c>
      <c r="C22" s="85">
        <v>8</v>
      </c>
      <c r="D22" s="85">
        <v>0</v>
      </c>
      <c r="E22" s="85">
        <v>46</v>
      </c>
      <c r="F22" s="85">
        <v>1</v>
      </c>
    </row>
    <row r="23" spans="1:6" s="85" customFormat="1" ht="21.75" customHeight="1">
      <c r="A23" s="19" t="s">
        <v>28</v>
      </c>
      <c r="B23" s="85">
        <v>25</v>
      </c>
      <c r="C23" s="85">
        <v>0</v>
      </c>
      <c r="D23" s="85">
        <v>0</v>
      </c>
      <c r="E23" s="85">
        <v>25</v>
      </c>
      <c r="F23" s="85">
        <v>0</v>
      </c>
    </row>
    <row r="24" spans="1:6" s="85" customFormat="1" ht="21.75" customHeight="1">
      <c r="A24" s="19" t="s">
        <v>29</v>
      </c>
      <c r="B24" s="85">
        <v>25</v>
      </c>
      <c r="C24" s="85">
        <v>1</v>
      </c>
      <c r="D24" s="85">
        <v>0</v>
      </c>
      <c r="E24" s="85">
        <v>24</v>
      </c>
      <c r="F24" s="85">
        <v>0</v>
      </c>
    </row>
    <row r="25" spans="1:6" s="85" customFormat="1" ht="21.75" customHeight="1">
      <c r="A25" s="19" t="s">
        <v>30</v>
      </c>
      <c r="B25" s="85">
        <v>36</v>
      </c>
      <c r="C25" s="85">
        <v>2</v>
      </c>
      <c r="D25" s="85">
        <v>0</v>
      </c>
      <c r="E25" s="85">
        <v>32</v>
      </c>
      <c r="F25" s="85">
        <v>2</v>
      </c>
    </row>
    <row r="26" spans="1:6" s="85" customFormat="1" ht="21.75" customHeight="1">
      <c r="A26" s="19" t="s">
        <v>31</v>
      </c>
      <c r="B26" s="85">
        <v>23</v>
      </c>
      <c r="C26" s="85">
        <v>17</v>
      </c>
      <c r="D26" s="85">
        <v>0</v>
      </c>
      <c r="E26" s="85">
        <v>6</v>
      </c>
      <c r="F26" s="85">
        <v>0</v>
      </c>
    </row>
    <row r="27" s="85" customFormat="1" ht="21.75" customHeight="1">
      <c r="A27" s="19"/>
    </row>
    <row r="28" spans="1:6" s="87" customFormat="1" ht="21.75" customHeight="1">
      <c r="A28" s="20" t="s">
        <v>32</v>
      </c>
      <c r="B28" s="87">
        <v>50</v>
      </c>
      <c r="C28" s="87">
        <v>6</v>
      </c>
      <c r="D28" s="87">
        <v>0</v>
      </c>
      <c r="E28" s="87">
        <v>44</v>
      </c>
      <c r="F28" s="87">
        <v>0</v>
      </c>
    </row>
    <row r="29" spans="1:6" s="85" customFormat="1" ht="21.75" customHeight="1">
      <c r="A29" s="19" t="s">
        <v>33</v>
      </c>
      <c r="B29" s="85">
        <v>33</v>
      </c>
      <c r="C29" s="85">
        <v>5</v>
      </c>
      <c r="D29" s="85">
        <v>0</v>
      </c>
      <c r="E29" s="85">
        <v>28</v>
      </c>
      <c r="F29" s="85">
        <v>0</v>
      </c>
    </row>
    <row r="30" spans="1:6" s="85" customFormat="1" ht="21.75" customHeight="1">
      <c r="A30" s="19" t="s">
        <v>34</v>
      </c>
      <c r="B30" s="85">
        <v>7</v>
      </c>
      <c r="C30" s="85">
        <v>0</v>
      </c>
      <c r="D30" s="85">
        <v>0</v>
      </c>
      <c r="E30" s="85">
        <v>7</v>
      </c>
      <c r="F30" s="85">
        <v>0</v>
      </c>
    </row>
    <row r="31" spans="1:6" s="85" customFormat="1" ht="21.75" customHeight="1">
      <c r="A31" s="19" t="s">
        <v>101</v>
      </c>
      <c r="B31" s="85">
        <v>10</v>
      </c>
      <c r="C31" s="85">
        <v>1</v>
      </c>
      <c r="D31" s="85">
        <v>0</v>
      </c>
      <c r="E31" s="85">
        <v>9</v>
      </c>
      <c r="F31" s="85">
        <v>0</v>
      </c>
    </row>
    <row r="32" s="85" customFormat="1" ht="21.75" customHeight="1">
      <c r="A32" s="19"/>
    </row>
    <row r="33" spans="1:6" s="87" customFormat="1" ht="21.75" customHeight="1">
      <c r="A33" s="20" t="s">
        <v>35</v>
      </c>
      <c r="B33" s="87">
        <v>69</v>
      </c>
      <c r="C33" s="87">
        <v>20</v>
      </c>
      <c r="D33" s="87">
        <v>1</v>
      </c>
      <c r="E33" s="87">
        <v>47</v>
      </c>
      <c r="F33" s="87">
        <v>1</v>
      </c>
    </row>
    <row r="34" spans="1:6" s="85" customFormat="1" ht="21.75" customHeight="1">
      <c r="A34" s="19" t="s">
        <v>36</v>
      </c>
      <c r="B34" s="85">
        <v>15</v>
      </c>
      <c r="C34" s="85">
        <v>8</v>
      </c>
      <c r="D34" s="85">
        <v>0</v>
      </c>
      <c r="E34" s="85">
        <v>7</v>
      </c>
      <c r="F34" s="85">
        <v>0</v>
      </c>
    </row>
    <row r="35" spans="1:6" s="85" customFormat="1" ht="21.75" customHeight="1">
      <c r="A35" s="19" t="s">
        <v>37</v>
      </c>
      <c r="B35" s="85">
        <v>0</v>
      </c>
      <c r="C35" s="85">
        <v>0</v>
      </c>
      <c r="D35" s="85">
        <v>0</v>
      </c>
      <c r="E35" s="85">
        <v>0</v>
      </c>
      <c r="F35" s="85">
        <v>0</v>
      </c>
    </row>
    <row r="36" spans="1:6" s="85" customFormat="1" ht="21.75" customHeight="1">
      <c r="A36" s="19" t="s">
        <v>38</v>
      </c>
      <c r="B36" s="85">
        <v>3</v>
      </c>
      <c r="C36" s="85">
        <v>3</v>
      </c>
      <c r="D36" s="85">
        <v>0</v>
      </c>
      <c r="E36" s="85">
        <v>0</v>
      </c>
      <c r="F36" s="85">
        <v>0</v>
      </c>
    </row>
    <row r="37" spans="1:6" s="85" customFormat="1" ht="21.75" customHeight="1">
      <c r="A37" s="19" t="s">
        <v>39</v>
      </c>
      <c r="B37" s="85">
        <v>12</v>
      </c>
      <c r="C37" s="85">
        <v>6</v>
      </c>
      <c r="D37" s="85">
        <v>0</v>
      </c>
      <c r="E37" s="85">
        <v>6</v>
      </c>
      <c r="F37" s="85">
        <v>0</v>
      </c>
    </row>
    <row r="38" spans="1:6" s="85" customFormat="1" ht="21.75" customHeight="1">
      <c r="A38" s="19" t="s">
        <v>40</v>
      </c>
      <c r="B38" s="85">
        <v>1</v>
      </c>
      <c r="C38" s="85">
        <v>0</v>
      </c>
      <c r="D38" s="85">
        <v>0</v>
      </c>
      <c r="E38" s="85">
        <v>1</v>
      </c>
      <c r="F38" s="85">
        <v>0</v>
      </c>
    </row>
    <row r="39" spans="1:6" s="85" customFormat="1" ht="21.75" customHeight="1">
      <c r="A39" s="19" t="s">
        <v>41</v>
      </c>
      <c r="B39" s="85">
        <v>7</v>
      </c>
      <c r="C39" s="85">
        <v>2</v>
      </c>
      <c r="D39" s="85">
        <v>0</v>
      </c>
      <c r="E39" s="85">
        <v>5</v>
      </c>
      <c r="F39" s="85">
        <v>0</v>
      </c>
    </row>
    <row r="40" spans="1:6" s="85" customFormat="1" ht="21.75" customHeight="1">
      <c r="A40" s="19" t="s">
        <v>42</v>
      </c>
      <c r="B40" s="85">
        <v>20</v>
      </c>
      <c r="C40" s="85">
        <v>1</v>
      </c>
      <c r="D40" s="85">
        <v>1</v>
      </c>
      <c r="E40" s="85">
        <v>17</v>
      </c>
      <c r="F40" s="85">
        <v>1</v>
      </c>
    </row>
    <row r="41" spans="1:6" s="85" customFormat="1" ht="21.75" customHeight="1">
      <c r="A41" s="19" t="s">
        <v>43</v>
      </c>
      <c r="B41" s="85">
        <v>11</v>
      </c>
      <c r="C41" s="85">
        <v>0</v>
      </c>
      <c r="D41" s="85">
        <v>0</v>
      </c>
      <c r="E41" s="85">
        <v>11</v>
      </c>
      <c r="F41" s="85">
        <v>0</v>
      </c>
    </row>
    <row r="42" s="85" customFormat="1" ht="21.75" customHeight="1">
      <c r="A42" s="19"/>
    </row>
    <row r="43" spans="1:6" s="87" customFormat="1" ht="21.75" customHeight="1">
      <c r="A43" s="20" t="s">
        <v>44</v>
      </c>
      <c r="B43" s="87">
        <v>49</v>
      </c>
      <c r="C43" s="87">
        <v>7</v>
      </c>
      <c r="D43" s="87">
        <v>0</v>
      </c>
      <c r="E43" s="87">
        <v>42</v>
      </c>
      <c r="F43" s="87">
        <v>0</v>
      </c>
    </row>
    <row r="44" spans="1:6" s="85" customFormat="1" ht="21.75" customHeight="1">
      <c r="A44" s="19" t="s">
        <v>45</v>
      </c>
      <c r="B44" s="85">
        <v>49</v>
      </c>
      <c r="C44" s="85">
        <v>7</v>
      </c>
      <c r="D44" s="85">
        <v>0</v>
      </c>
      <c r="E44" s="85">
        <v>42</v>
      </c>
      <c r="F44" s="85">
        <v>0</v>
      </c>
    </row>
    <row r="45" s="85" customFormat="1" ht="21.75" customHeight="1">
      <c r="A45" s="19"/>
    </row>
    <row r="46" spans="1:6" s="87" customFormat="1" ht="21.75" customHeight="1">
      <c r="A46" s="20" t="s">
        <v>46</v>
      </c>
      <c r="B46" s="87">
        <v>130</v>
      </c>
      <c r="C46" s="87">
        <v>20</v>
      </c>
      <c r="D46" s="87">
        <v>0</v>
      </c>
      <c r="E46" s="87">
        <v>110</v>
      </c>
      <c r="F46" s="87">
        <v>0</v>
      </c>
    </row>
    <row r="47" spans="1:6" s="85" customFormat="1" ht="21.75" customHeight="1">
      <c r="A47" s="19" t="s">
        <v>47</v>
      </c>
      <c r="B47" s="85">
        <v>37</v>
      </c>
      <c r="C47" s="85">
        <v>7</v>
      </c>
      <c r="D47" s="85">
        <v>0</v>
      </c>
      <c r="E47" s="85">
        <v>30</v>
      </c>
      <c r="F47" s="85">
        <v>0</v>
      </c>
    </row>
    <row r="48" spans="1:6" s="85" customFormat="1" ht="21.75" customHeight="1">
      <c r="A48" s="19" t="s">
        <v>48</v>
      </c>
      <c r="B48" s="85">
        <v>44</v>
      </c>
      <c r="C48" s="85">
        <v>1</v>
      </c>
      <c r="D48" s="85">
        <v>0</v>
      </c>
      <c r="E48" s="85">
        <v>43</v>
      </c>
      <c r="F48" s="85">
        <v>0</v>
      </c>
    </row>
    <row r="49" spans="1:6" s="85" customFormat="1" ht="21.75" customHeight="1">
      <c r="A49" s="19" t="s">
        <v>49</v>
      </c>
      <c r="B49" s="85">
        <v>19</v>
      </c>
      <c r="C49" s="85">
        <v>2</v>
      </c>
      <c r="D49" s="85">
        <v>0</v>
      </c>
      <c r="E49" s="85">
        <v>17</v>
      </c>
      <c r="F49" s="85">
        <v>0</v>
      </c>
    </row>
    <row r="50" spans="1:6" s="86" customFormat="1" ht="21.75" customHeight="1" thickBot="1">
      <c r="A50" s="27" t="s">
        <v>50</v>
      </c>
      <c r="B50" s="89">
        <v>30</v>
      </c>
      <c r="C50" s="89">
        <v>10</v>
      </c>
      <c r="D50" s="89">
        <v>0</v>
      </c>
      <c r="E50" s="89">
        <v>20</v>
      </c>
      <c r="F50" s="89">
        <v>0</v>
      </c>
    </row>
    <row r="51" spans="1:6" s="47" customFormat="1" ht="19.5" customHeight="1" thickBot="1">
      <c r="A51" s="147"/>
      <c r="B51" s="147"/>
      <c r="C51" s="147"/>
      <c r="D51" s="147"/>
      <c r="E51" s="147"/>
      <c r="F51" s="146" t="s">
        <v>166</v>
      </c>
    </row>
    <row r="52" spans="1:6" s="55" customFormat="1" ht="27.75" customHeight="1">
      <c r="A52" s="148" t="s">
        <v>3</v>
      </c>
      <c r="B52" s="120" t="s">
        <v>177</v>
      </c>
      <c r="C52" s="120" t="s">
        <v>144</v>
      </c>
      <c r="D52" s="121" t="s">
        <v>178</v>
      </c>
      <c r="E52" s="120" t="s">
        <v>146</v>
      </c>
      <c r="F52" s="149" t="s">
        <v>147</v>
      </c>
    </row>
    <row r="53" spans="1:6" s="88" customFormat="1" ht="21.75" customHeight="1">
      <c r="A53" s="20" t="s">
        <v>52</v>
      </c>
      <c r="B53" s="87">
        <v>26</v>
      </c>
      <c r="C53" s="87">
        <v>14</v>
      </c>
      <c r="D53" s="87">
        <v>0</v>
      </c>
      <c r="E53" s="87">
        <v>12</v>
      </c>
      <c r="F53" s="87">
        <v>0</v>
      </c>
    </row>
    <row r="54" spans="1:6" s="86" customFormat="1" ht="21.75" customHeight="1">
      <c r="A54" s="19" t="s">
        <v>53</v>
      </c>
      <c r="B54" s="85">
        <v>2</v>
      </c>
      <c r="C54" s="85">
        <v>0</v>
      </c>
      <c r="D54" s="85">
        <v>0</v>
      </c>
      <c r="E54" s="85">
        <v>2</v>
      </c>
      <c r="F54" s="85">
        <v>0</v>
      </c>
    </row>
    <row r="55" spans="1:6" s="86" customFormat="1" ht="21.75" customHeight="1">
      <c r="A55" s="19" t="s">
        <v>54</v>
      </c>
      <c r="B55" s="85">
        <v>12</v>
      </c>
      <c r="C55" s="85">
        <v>9</v>
      </c>
      <c r="D55" s="85">
        <v>0</v>
      </c>
      <c r="E55" s="85">
        <v>3</v>
      </c>
      <c r="F55" s="85">
        <v>0</v>
      </c>
    </row>
    <row r="56" spans="1:6" s="86" customFormat="1" ht="21.75" customHeight="1">
      <c r="A56" s="19" t="s">
        <v>55</v>
      </c>
      <c r="B56" s="85">
        <v>0</v>
      </c>
      <c r="C56" s="85">
        <v>0</v>
      </c>
      <c r="D56" s="85">
        <v>0</v>
      </c>
      <c r="E56" s="85">
        <v>0</v>
      </c>
      <c r="F56" s="85">
        <v>0</v>
      </c>
    </row>
    <row r="57" spans="1:6" s="86" customFormat="1" ht="21.75" customHeight="1">
      <c r="A57" s="19" t="s">
        <v>56</v>
      </c>
      <c r="B57" s="85">
        <v>2</v>
      </c>
      <c r="C57" s="85">
        <v>0</v>
      </c>
      <c r="D57" s="85">
        <v>0</v>
      </c>
      <c r="E57" s="85">
        <v>2</v>
      </c>
      <c r="F57" s="85">
        <v>0</v>
      </c>
    </row>
    <row r="58" spans="1:6" s="86" customFormat="1" ht="21.75" customHeight="1">
      <c r="A58" s="19" t="s">
        <v>57</v>
      </c>
      <c r="B58" s="85">
        <v>4</v>
      </c>
      <c r="C58" s="85">
        <v>2</v>
      </c>
      <c r="D58" s="85">
        <v>0</v>
      </c>
      <c r="E58" s="85">
        <v>2</v>
      </c>
      <c r="F58" s="85">
        <v>0</v>
      </c>
    </row>
    <row r="59" spans="1:6" s="86" customFormat="1" ht="21.75" customHeight="1">
      <c r="A59" s="19" t="s">
        <v>102</v>
      </c>
      <c r="B59" s="85">
        <v>6</v>
      </c>
      <c r="C59" s="85">
        <v>3</v>
      </c>
      <c r="D59" s="85">
        <v>0</v>
      </c>
      <c r="E59" s="85">
        <v>3</v>
      </c>
      <c r="F59" s="85">
        <v>0</v>
      </c>
    </row>
    <row r="60" spans="1:6" s="86" customFormat="1" ht="21.75" customHeight="1">
      <c r="A60" s="19"/>
      <c r="B60" s="85"/>
      <c r="C60" s="85"/>
      <c r="D60" s="85"/>
      <c r="E60" s="85"/>
      <c r="F60" s="85"/>
    </row>
    <row r="61" spans="1:6" s="88" customFormat="1" ht="21.75" customHeight="1">
      <c r="A61" s="20" t="s">
        <v>58</v>
      </c>
      <c r="B61" s="87">
        <v>70</v>
      </c>
      <c r="C61" s="87">
        <v>2</v>
      </c>
      <c r="D61" s="87">
        <v>0</v>
      </c>
      <c r="E61" s="87">
        <v>68</v>
      </c>
      <c r="F61" s="87">
        <v>0</v>
      </c>
    </row>
    <row r="62" spans="1:6" s="86" customFormat="1" ht="21.75" customHeight="1">
      <c r="A62" s="19" t="s">
        <v>59</v>
      </c>
      <c r="B62" s="85">
        <v>21</v>
      </c>
      <c r="C62" s="85">
        <v>0</v>
      </c>
      <c r="D62" s="85">
        <v>0</v>
      </c>
      <c r="E62" s="85">
        <v>21</v>
      </c>
      <c r="F62" s="85">
        <v>0</v>
      </c>
    </row>
    <row r="63" spans="1:6" s="86" customFormat="1" ht="21.75" customHeight="1">
      <c r="A63" s="19" t="s">
        <v>60</v>
      </c>
      <c r="B63" s="85">
        <v>8</v>
      </c>
      <c r="C63" s="85">
        <v>0</v>
      </c>
      <c r="D63" s="85">
        <v>0</v>
      </c>
      <c r="E63" s="85">
        <v>8</v>
      </c>
      <c r="F63" s="85">
        <v>0</v>
      </c>
    </row>
    <row r="64" spans="1:6" s="86" customFormat="1" ht="21.75" customHeight="1">
      <c r="A64" s="19" t="s">
        <v>61</v>
      </c>
      <c r="B64" s="85">
        <v>20</v>
      </c>
      <c r="C64" s="85">
        <v>1</v>
      </c>
      <c r="D64" s="85">
        <v>0</v>
      </c>
      <c r="E64" s="85">
        <v>19</v>
      </c>
      <c r="F64" s="85">
        <v>0</v>
      </c>
    </row>
    <row r="65" spans="1:6" s="86" customFormat="1" ht="21.75" customHeight="1">
      <c r="A65" s="19" t="s">
        <v>62</v>
      </c>
      <c r="B65" s="85">
        <v>14</v>
      </c>
      <c r="C65" s="85">
        <v>0</v>
      </c>
      <c r="D65" s="85">
        <v>0</v>
      </c>
      <c r="E65" s="85">
        <v>14</v>
      </c>
      <c r="F65" s="85">
        <v>0</v>
      </c>
    </row>
    <row r="66" spans="1:6" s="86" customFormat="1" ht="21.75" customHeight="1">
      <c r="A66" s="19" t="s">
        <v>103</v>
      </c>
      <c r="B66" s="85">
        <v>7</v>
      </c>
      <c r="C66" s="85">
        <v>1</v>
      </c>
      <c r="D66" s="85">
        <v>0</v>
      </c>
      <c r="E66" s="85">
        <v>6</v>
      </c>
      <c r="F66" s="85">
        <v>0</v>
      </c>
    </row>
    <row r="67" spans="1:6" s="86" customFormat="1" ht="21.75" customHeight="1">
      <c r="A67" s="19"/>
      <c r="B67" s="85"/>
      <c r="C67" s="85"/>
      <c r="D67" s="85"/>
      <c r="E67" s="85"/>
      <c r="F67" s="85"/>
    </row>
    <row r="68" spans="1:6" s="88" customFormat="1" ht="21.75" customHeight="1">
      <c r="A68" s="20" t="s">
        <v>63</v>
      </c>
      <c r="B68" s="87">
        <v>34</v>
      </c>
      <c r="C68" s="87">
        <v>1</v>
      </c>
      <c r="D68" s="87">
        <v>0</v>
      </c>
      <c r="E68" s="87">
        <v>28</v>
      </c>
      <c r="F68" s="87">
        <v>5</v>
      </c>
    </row>
    <row r="69" spans="1:6" s="86" customFormat="1" ht="21.75" customHeight="1">
      <c r="A69" s="19" t="s">
        <v>64</v>
      </c>
      <c r="B69" s="85">
        <v>9</v>
      </c>
      <c r="C69" s="85">
        <v>0</v>
      </c>
      <c r="D69" s="85">
        <v>0</v>
      </c>
      <c r="E69" s="85">
        <v>9</v>
      </c>
      <c r="F69" s="85">
        <v>0</v>
      </c>
    </row>
    <row r="70" spans="1:6" s="86" customFormat="1" ht="21.75" customHeight="1">
      <c r="A70" s="19" t="s">
        <v>65</v>
      </c>
      <c r="B70" s="85">
        <v>2</v>
      </c>
      <c r="C70" s="85">
        <v>1</v>
      </c>
      <c r="D70" s="85">
        <v>0</v>
      </c>
      <c r="E70" s="85">
        <v>1</v>
      </c>
      <c r="F70" s="85">
        <v>0</v>
      </c>
    </row>
    <row r="71" spans="1:6" s="86" customFormat="1" ht="21.75" customHeight="1">
      <c r="A71" s="19" t="s">
        <v>66</v>
      </c>
      <c r="B71" s="85">
        <v>10</v>
      </c>
      <c r="C71" s="85">
        <v>0</v>
      </c>
      <c r="D71" s="85">
        <v>0</v>
      </c>
      <c r="E71" s="85">
        <v>10</v>
      </c>
      <c r="F71" s="85">
        <v>0</v>
      </c>
    </row>
    <row r="72" spans="1:6" s="86" customFormat="1" ht="21.75" customHeight="1">
      <c r="A72" s="19" t="s">
        <v>67</v>
      </c>
      <c r="B72" s="85">
        <v>10</v>
      </c>
      <c r="C72" s="85">
        <v>0</v>
      </c>
      <c r="D72" s="85">
        <v>0</v>
      </c>
      <c r="E72" s="85">
        <v>5</v>
      </c>
      <c r="F72" s="85">
        <v>5</v>
      </c>
    </row>
    <row r="73" spans="1:6" s="86" customFormat="1" ht="21.75" customHeight="1">
      <c r="A73" s="19" t="s">
        <v>68</v>
      </c>
      <c r="B73" s="85">
        <v>1</v>
      </c>
      <c r="C73" s="85">
        <v>0</v>
      </c>
      <c r="D73" s="85">
        <v>0</v>
      </c>
      <c r="E73" s="85">
        <v>1</v>
      </c>
      <c r="F73" s="85">
        <v>0</v>
      </c>
    </row>
    <row r="74" spans="1:6" s="86" customFormat="1" ht="21.75" customHeight="1">
      <c r="A74" s="19" t="s">
        <v>69</v>
      </c>
      <c r="B74" s="85">
        <v>1</v>
      </c>
      <c r="C74" s="85">
        <v>0</v>
      </c>
      <c r="D74" s="85">
        <v>0</v>
      </c>
      <c r="E74" s="85">
        <v>1</v>
      </c>
      <c r="F74" s="85">
        <v>0</v>
      </c>
    </row>
    <row r="75" spans="1:6" s="86" customFormat="1" ht="21.75" customHeight="1">
      <c r="A75" s="19" t="s">
        <v>70</v>
      </c>
      <c r="B75" s="85">
        <v>1</v>
      </c>
      <c r="C75" s="85">
        <v>0</v>
      </c>
      <c r="D75" s="85">
        <v>0</v>
      </c>
      <c r="E75" s="85">
        <v>1</v>
      </c>
      <c r="F75" s="85">
        <v>0</v>
      </c>
    </row>
    <row r="76" spans="1:6" s="86" customFormat="1" ht="21.75" customHeight="1">
      <c r="A76" s="19"/>
      <c r="B76" s="85"/>
      <c r="C76" s="85"/>
      <c r="D76" s="85"/>
      <c r="E76" s="85"/>
      <c r="F76" s="85"/>
    </row>
    <row r="77" spans="1:6" s="88" customFormat="1" ht="21.75" customHeight="1">
      <c r="A77" s="20" t="s">
        <v>71</v>
      </c>
      <c r="B77" s="87">
        <v>15</v>
      </c>
      <c r="C77" s="87">
        <v>1</v>
      </c>
      <c r="D77" s="87">
        <v>0</v>
      </c>
      <c r="E77" s="87">
        <v>14</v>
      </c>
      <c r="F77" s="87">
        <v>0</v>
      </c>
    </row>
    <row r="78" spans="1:6" s="86" customFormat="1" ht="21.75" customHeight="1">
      <c r="A78" s="19" t="s">
        <v>72</v>
      </c>
      <c r="B78" s="85">
        <v>12</v>
      </c>
      <c r="C78" s="85">
        <v>1</v>
      </c>
      <c r="D78" s="85">
        <v>0</v>
      </c>
      <c r="E78" s="85">
        <v>11</v>
      </c>
      <c r="F78" s="85">
        <v>0</v>
      </c>
    </row>
    <row r="79" spans="1:6" s="86" customFormat="1" ht="21.75" customHeight="1">
      <c r="A79" s="19" t="s">
        <v>73</v>
      </c>
      <c r="B79" s="85">
        <v>3</v>
      </c>
      <c r="C79" s="85">
        <v>0</v>
      </c>
      <c r="D79" s="85">
        <v>0</v>
      </c>
      <c r="E79" s="85">
        <v>3</v>
      </c>
      <c r="F79" s="85">
        <v>0</v>
      </c>
    </row>
    <row r="80" spans="1:6" s="86" customFormat="1" ht="21.75" customHeight="1">
      <c r="A80" s="19"/>
      <c r="B80" s="85"/>
      <c r="C80" s="85"/>
      <c r="D80" s="85"/>
      <c r="E80" s="85"/>
      <c r="F80" s="85"/>
    </row>
    <row r="81" spans="1:6" s="88" customFormat="1" ht="21.75" customHeight="1">
      <c r="A81" s="20" t="s">
        <v>74</v>
      </c>
      <c r="B81" s="87">
        <v>41</v>
      </c>
      <c r="C81" s="87">
        <v>4</v>
      </c>
      <c r="D81" s="87">
        <v>0</v>
      </c>
      <c r="E81" s="87">
        <v>35</v>
      </c>
      <c r="F81" s="87">
        <v>2</v>
      </c>
    </row>
    <row r="82" spans="1:6" s="86" customFormat="1" ht="21.75" customHeight="1">
      <c r="A82" s="19" t="s">
        <v>75</v>
      </c>
      <c r="B82" s="85">
        <v>11</v>
      </c>
      <c r="C82" s="85">
        <v>3</v>
      </c>
      <c r="D82" s="85">
        <v>0</v>
      </c>
      <c r="E82" s="85">
        <v>6</v>
      </c>
      <c r="F82" s="85">
        <v>2</v>
      </c>
    </row>
    <row r="83" spans="1:6" s="86" customFormat="1" ht="21.75" customHeight="1">
      <c r="A83" s="19" t="s">
        <v>76</v>
      </c>
      <c r="B83" s="85">
        <v>3</v>
      </c>
      <c r="C83" s="85">
        <v>0</v>
      </c>
      <c r="D83" s="85">
        <v>0</v>
      </c>
      <c r="E83" s="85">
        <v>3</v>
      </c>
      <c r="F83" s="85">
        <v>0</v>
      </c>
    </row>
    <row r="84" spans="1:6" s="86" customFormat="1" ht="21.75" customHeight="1">
      <c r="A84" s="19" t="s">
        <v>77</v>
      </c>
      <c r="B84" s="85">
        <v>5</v>
      </c>
      <c r="C84" s="85">
        <v>0</v>
      </c>
      <c r="D84" s="85">
        <v>0</v>
      </c>
      <c r="E84" s="85">
        <v>5</v>
      </c>
      <c r="F84" s="85">
        <v>0</v>
      </c>
    </row>
    <row r="85" spans="1:6" s="86" customFormat="1" ht="21.75" customHeight="1">
      <c r="A85" s="19" t="s">
        <v>78</v>
      </c>
      <c r="B85" s="85">
        <v>3</v>
      </c>
      <c r="C85" s="85">
        <v>0</v>
      </c>
      <c r="D85" s="85">
        <v>0</v>
      </c>
      <c r="E85" s="85">
        <v>3</v>
      </c>
      <c r="F85" s="85">
        <v>0</v>
      </c>
    </row>
    <row r="86" spans="1:6" s="86" customFormat="1" ht="21.75" customHeight="1">
      <c r="A86" s="19" t="s">
        <v>79</v>
      </c>
      <c r="B86" s="85">
        <v>2</v>
      </c>
      <c r="C86" s="85">
        <v>0</v>
      </c>
      <c r="D86" s="85">
        <v>0</v>
      </c>
      <c r="E86" s="85">
        <v>2</v>
      </c>
      <c r="F86" s="85">
        <v>0</v>
      </c>
    </row>
    <row r="87" spans="1:6" s="86" customFormat="1" ht="21.75" customHeight="1">
      <c r="A87" s="19" t="s">
        <v>80</v>
      </c>
      <c r="B87" s="85">
        <v>0</v>
      </c>
      <c r="C87" s="85">
        <v>0</v>
      </c>
      <c r="D87" s="85">
        <v>0</v>
      </c>
      <c r="E87" s="85">
        <v>0</v>
      </c>
      <c r="F87" s="85">
        <v>0</v>
      </c>
    </row>
    <row r="88" spans="1:6" s="86" customFormat="1" ht="21.75" customHeight="1">
      <c r="A88" s="19" t="s">
        <v>81</v>
      </c>
      <c r="B88" s="85">
        <v>3</v>
      </c>
      <c r="C88" s="85">
        <v>0</v>
      </c>
      <c r="D88" s="85">
        <v>0</v>
      </c>
      <c r="E88" s="85">
        <v>3</v>
      </c>
      <c r="F88" s="85">
        <v>0</v>
      </c>
    </row>
    <row r="89" spans="1:6" s="86" customFormat="1" ht="21.75" customHeight="1">
      <c r="A89" s="19" t="s">
        <v>82</v>
      </c>
      <c r="B89" s="85">
        <v>4</v>
      </c>
      <c r="C89" s="85">
        <v>0</v>
      </c>
      <c r="D89" s="85">
        <v>0</v>
      </c>
      <c r="E89" s="85">
        <v>4</v>
      </c>
      <c r="F89" s="85">
        <v>0</v>
      </c>
    </row>
    <row r="90" spans="1:6" s="86" customFormat="1" ht="21.75" customHeight="1">
      <c r="A90" s="19" t="s">
        <v>83</v>
      </c>
      <c r="B90" s="85">
        <v>10</v>
      </c>
      <c r="C90" s="85">
        <v>1</v>
      </c>
      <c r="D90" s="85">
        <v>0</v>
      </c>
      <c r="E90" s="85">
        <v>9</v>
      </c>
      <c r="F90" s="85">
        <v>0</v>
      </c>
    </row>
    <row r="91" spans="1:6" s="86" customFormat="1" ht="21.75" customHeight="1">
      <c r="A91" s="19"/>
      <c r="B91" s="85"/>
      <c r="C91" s="85"/>
      <c r="D91" s="85"/>
      <c r="E91" s="85"/>
      <c r="F91" s="85"/>
    </row>
    <row r="92" spans="1:6" s="88" customFormat="1" ht="21.75" customHeight="1">
      <c r="A92" s="20" t="s">
        <v>84</v>
      </c>
      <c r="B92" s="87">
        <v>34</v>
      </c>
      <c r="C92" s="87">
        <v>6</v>
      </c>
      <c r="D92" s="87">
        <v>0</v>
      </c>
      <c r="E92" s="87">
        <v>23</v>
      </c>
      <c r="F92" s="87">
        <v>5</v>
      </c>
    </row>
    <row r="93" spans="1:6" s="86" customFormat="1" ht="21.75" customHeight="1">
      <c r="A93" s="19" t="s">
        <v>85</v>
      </c>
      <c r="B93" s="85">
        <v>1</v>
      </c>
      <c r="C93" s="85">
        <v>0</v>
      </c>
      <c r="D93" s="85">
        <v>0</v>
      </c>
      <c r="E93" s="85">
        <v>1</v>
      </c>
      <c r="F93" s="85">
        <v>0</v>
      </c>
    </row>
    <row r="94" spans="1:6" s="86" customFormat="1" ht="21.75" customHeight="1">
      <c r="A94" s="19" t="s">
        <v>86</v>
      </c>
      <c r="B94" s="85">
        <v>1</v>
      </c>
      <c r="C94" s="85">
        <v>0</v>
      </c>
      <c r="D94" s="85">
        <v>0</v>
      </c>
      <c r="E94" s="85">
        <v>1</v>
      </c>
      <c r="F94" s="85">
        <v>0</v>
      </c>
    </row>
    <row r="95" spans="1:6" s="86" customFormat="1" ht="21.75" customHeight="1">
      <c r="A95" s="19" t="s">
        <v>87</v>
      </c>
      <c r="B95" s="85">
        <v>2</v>
      </c>
      <c r="C95" s="85">
        <v>0</v>
      </c>
      <c r="D95" s="85">
        <v>0</v>
      </c>
      <c r="E95" s="85">
        <v>2</v>
      </c>
      <c r="F95" s="85">
        <v>0</v>
      </c>
    </row>
    <row r="96" spans="1:6" s="86" customFormat="1" ht="21.75" customHeight="1">
      <c r="A96" s="19" t="s">
        <v>88</v>
      </c>
      <c r="B96" s="85">
        <v>0</v>
      </c>
      <c r="C96" s="85">
        <v>0</v>
      </c>
      <c r="D96" s="85">
        <v>0</v>
      </c>
      <c r="E96" s="85">
        <v>0</v>
      </c>
      <c r="F96" s="85">
        <v>0</v>
      </c>
    </row>
    <row r="97" spans="1:6" s="86" customFormat="1" ht="21.75" customHeight="1">
      <c r="A97" s="19" t="s">
        <v>89</v>
      </c>
      <c r="B97" s="85">
        <v>2</v>
      </c>
      <c r="C97" s="85">
        <v>1</v>
      </c>
      <c r="D97" s="85">
        <v>0</v>
      </c>
      <c r="E97" s="85">
        <v>1</v>
      </c>
      <c r="F97" s="85">
        <v>0</v>
      </c>
    </row>
    <row r="98" spans="1:6" s="86" customFormat="1" ht="21.75" customHeight="1">
      <c r="A98" s="19" t="s">
        <v>90</v>
      </c>
      <c r="B98" s="85">
        <v>9</v>
      </c>
      <c r="C98" s="85">
        <v>0</v>
      </c>
      <c r="D98" s="85">
        <v>0</v>
      </c>
      <c r="E98" s="85">
        <v>4</v>
      </c>
      <c r="F98" s="85">
        <v>5</v>
      </c>
    </row>
    <row r="99" spans="1:6" s="86" customFormat="1" ht="21.75" customHeight="1">
      <c r="A99" s="19" t="s">
        <v>91</v>
      </c>
      <c r="B99" s="85">
        <v>3</v>
      </c>
      <c r="C99" s="85">
        <v>0</v>
      </c>
      <c r="D99" s="85">
        <v>0</v>
      </c>
      <c r="E99" s="85">
        <v>3</v>
      </c>
      <c r="F99" s="85">
        <v>0</v>
      </c>
    </row>
    <row r="100" spans="1:6" s="86" customFormat="1" ht="21.75" customHeight="1">
      <c r="A100" s="19" t="s">
        <v>92</v>
      </c>
      <c r="B100" s="85">
        <v>5</v>
      </c>
      <c r="C100" s="85">
        <v>0</v>
      </c>
      <c r="D100" s="85">
        <v>0</v>
      </c>
      <c r="E100" s="85">
        <v>5</v>
      </c>
      <c r="F100" s="85">
        <v>0</v>
      </c>
    </row>
    <row r="101" spans="1:6" s="86" customFormat="1" ht="21.75" customHeight="1" thickBot="1">
      <c r="A101" s="27" t="s">
        <v>93</v>
      </c>
      <c r="B101" s="89">
        <v>11</v>
      </c>
      <c r="C101" s="89">
        <v>5</v>
      </c>
      <c r="D101" s="89">
        <v>0</v>
      </c>
      <c r="E101" s="89">
        <v>6</v>
      </c>
      <c r="F101" s="89">
        <v>0</v>
      </c>
    </row>
    <row r="102" spans="1:6" s="47" customFormat="1" ht="15.75" customHeight="1">
      <c r="A102" s="63"/>
      <c r="B102" s="135"/>
      <c r="C102" s="135"/>
      <c r="D102" s="135"/>
      <c r="E102" s="135"/>
      <c r="F102" s="135"/>
    </row>
    <row r="103" spans="1:6" s="47" customFormat="1" ht="15.75" customHeight="1">
      <c r="A103" s="63"/>
      <c r="B103" s="135"/>
      <c r="C103" s="135"/>
      <c r="D103" s="135"/>
      <c r="E103" s="135"/>
      <c r="F103" s="135"/>
    </row>
    <row r="104" spans="1:6" s="47" customFormat="1" ht="15.75" customHeight="1">
      <c r="A104" s="63"/>
      <c r="B104" s="135"/>
      <c r="C104" s="135"/>
      <c r="D104" s="135"/>
      <c r="E104" s="135"/>
      <c r="F104" s="135"/>
    </row>
    <row r="105" spans="2:6" ht="15.75" customHeight="1">
      <c r="B105" s="135"/>
      <c r="C105" s="135"/>
      <c r="D105" s="135"/>
      <c r="E105" s="135"/>
      <c r="F105" s="135"/>
    </row>
    <row r="106" spans="2:6" ht="15.75" customHeight="1">
      <c r="B106" s="135"/>
      <c r="C106" s="135"/>
      <c r="D106" s="135"/>
      <c r="E106" s="135"/>
      <c r="F106" s="135"/>
    </row>
    <row r="107" spans="2:6" ht="15.75" customHeight="1">
      <c r="B107" s="135"/>
      <c r="C107" s="135"/>
      <c r="D107" s="135"/>
      <c r="E107" s="135"/>
      <c r="F107" s="135"/>
    </row>
    <row r="108" spans="2:6" ht="15.75" customHeight="1">
      <c r="B108" s="135"/>
      <c r="C108" s="135"/>
      <c r="D108" s="135"/>
      <c r="E108" s="135"/>
      <c r="F108" s="135"/>
    </row>
    <row r="109" spans="2:6" ht="15.75" customHeight="1">
      <c r="B109" s="135"/>
      <c r="C109" s="135"/>
      <c r="D109" s="135"/>
      <c r="E109" s="135"/>
      <c r="F109" s="135"/>
    </row>
    <row r="110" spans="2:6" ht="13.5">
      <c r="B110" s="135"/>
      <c r="C110" s="135"/>
      <c r="D110" s="135"/>
      <c r="E110" s="135"/>
      <c r="F110" s="135"/>
    </row>
    <row r="111" spans="2:6" ht="13.5">
      <c r="B111" s="135"/>
      <c r="C111" s="135"/>
      <c r="D111" s="135"/>
      <c r="E111" s="135"/>
      <c r="F111" s="135"/>
    </row>
    <row r="112" spans="2:6" ht="13.5">
      <c r="B112" s="135"/>
      <c r="C112" s="135"/>
      <c r="D112" s="135"/>
      <c r="E112" s="135"/>
      <c r="F112" s="135"/>
    </row>
  </sheetData>
  <printOptions horizontalCentered="1"/>
  <pageMargins left="0.5118110236220472" right="0.5118110236220472" top="0.6299212598425197" bottom="0.4330708661417323" header="0.5118110236220472" footer="0.5118110236220472"/>
  <pageSetup blackAndWhite="1" fitToHeight="2" fitToWidth="2" horizontalDpi="300" verticalDpi="300" orientation="portrait" paperSize="9" scale="70" r:id="rId1"/>
  <rowBreaks count="1" manualBreakCount="1">
    <brk id="50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71331111211111" transitionEvaluation="1"/>
  <dimension ref="A1:AC106"/>
  <sheetViews>
    <sheetView showGridLines="0" zoomScale="75" zoomScaleNormal="75" zoomScaleSheetLayoutView="75" workbookViewId="0" topLeftCell="A1">
      <pane xSplit="1" ySplit="3" topLeftCell="B4" activePane="bottomRight" state="frozen"/>
      <selection pane="topLeft" activeCell="K6" sqref="K6"/>
      <selection pane="topRight" activeCell="K6" sqref="K6"/>
      <selection pane="bottomLeft" activeCell="K6" sqref="K6"/>
      <selection pane="bottomRight" activeCell="A1" sqref="A1"/>
    </sheetView>
  </sheetViews>
  <sheetFormatPr defaultColWidth="15.5" defaultRowHeight="15"/>
  <cols>
    <col min="1" max="1" width="12.19921875" style="151" customWidth="1"/>
    <col min="2" max="29" width="7.59765625" style="151" customWidth="1"/>
    <col min="30" max="16384" width="15.5" style="151" customWidth="1"/>
  </cols>
  <sheetData>
    <row r="1" spans="1:29" ht="24" customHeight="1" thickBot="1">
      <c r="A1" s="150" t="s">
        <v>185</v>
      </c>
      <c r="AC1" s="152" t="s">
        <v>166</v>
      </c>
    </row>
    <row r="2" spans="1:29" s="156" customFormat="1" ht="30" customHeight="1">
      <c r="A2" s="607" t="s">
        <v>3</v>
      </c>
      <c r="B2" s="153"/>
      <c r="C2" s="154" t="s">
        <v>117</v>
      </c>
      <c r="D2" s="155"/>
      <c r="E2" s="153"/>
      <c r="F2" s="154" t="s">
        <v>179</v>
      </c>
      <c r="G2" s="155"/>
      <c r="H2" s="153"/>
      <c r="I2" s="154" t="s">
        <v>180</v>
      </c>
      <c r="J2" s="155"/>
      <c r="K2" s="153"/>
      <c r="L2" s="154" t="s">
        <v>181</v>
      </c>
      <c r="M2" s="155"/>
      <c r="N2" s="154"/>
      <c r="O2" s="154" t="s">
        <v>182</v>
      </c>
      <c r="P2" s="155"/>
      <c r="Q2" s="154"/>
      <c r="R2" s="154" t="s">
        <v>183</v>
      </c>
      <c r="S2" s="155"/>
      <c r="T2" s="154"/>
      <c r="U2" s="154" t="s">
        <v>184</v>
      </c>
      <c r="V2" s="155"/>
      <c r="W2" s="50"/>
      <c r="X2" s="51" t="s">
        <v>158</v>
      </c>
      <c r="Y2" s="52"/>
      <c r="Z2" s="50"/>
      <c r="AA2" s="51" t="s">
        <v>159</v>
      </c>
      <c r="AB2" s="52"/>
      <c r="AC2" s="126" t="s">
        <v>160</v>
      </c>
    </row>
    <row r="3" spans="1:29" s="156" customFormat="1" ht="18" customHeight="1">
      <c r="A3" s="608"/>
      <c r="B3" s="157" t="s">
        <v>94</v>
      </c>
      <c r="C3" s="157" t="s">
        <v>108</v>
      </c>
      <c r="D3" s="157" t="s">
        <v>109</v>
      </c>
      <c r="E3" s="157" t="s">
        <v>94</v>
      </c>
      <c r="F3" s="157" t="s">
        <v>108</v>
      </c>
      <c r="G3" s="157" t="s">
        <v>109</v>
      </c>
      <c r="H3" s="157" t="s">
        <v>94</v>
      </c>
      <c r="I3" s="157" t="s">
        <v>108</v>
      </c>
      <c r="J3" s="157" t="s">
        <v>109</v>
      </c>
      <c r="K3" s="157" t="s">
        <v>94</v>
      </c>
      <c r="L3" s="157" t="s">
        <v>108</v>
      </c>
      <c r="M3" s="157" t="s">
        <v>109</v>
      </c>
      <c r="N3" s="157" t="s">
        <v>94</v>
      </c>
      <c r="O3" s="157" t="s">
        <v>108</v>
      </c>
      <c r="P3" s="157" t="s">
        <v>109</v>
      </c>
      <c r="Q3" s="157" t="s">
        <v>94</v>
      </c>
      <c r="R3" s="157" t="s">
        <v>108</v>
      </c>
      <c r="S3" s="157" t="s">
        <v>109</v>
      </c>
      <c r="T3" s="157" t="s">
        <v>94</v>
      </c>
      <c r="U3" s="157" t="s">
        <v>108</v>
      </c>
      <c r="V3" s="157" t="s">
        <v>109</v>
      </c>
      <c r="W3" s="57" t="s">
        <v>94</v>
      </c>
      <c r="X3" s="57" t="s">
        <v>108</v>
      </c>
      <c r="Y3" s="57" t="s">
        <v>109</v>
      </c>
      <c r="Z3" s="57" t="s">
        <v>94</v>
      </c>
      <c r="AA3" s="57" t="s">
        <v>108</v>
      </c>
      <c r="AB3" s="57" t="s">
        <v>109</v>
      </c>
      <c r="AC3" s="127"/>
    </row>
    <row r="4" spans="1:29" s="85" customFormat="1" ht="21.75" customHeight="1">
      <c r="A4" s="19" t="s">
        <v>11</v>
      </c>
      <c r="B4" s="85">
        <v>4192</v>
      </c>
      <c r="C4" s="85">
        <v>2511</v>
      </c>
      <c r="D4" s="85">
        <v>1681</v>
      </c>
      <c r="E4" s="85">
        <v>190</v>
      </c>
      <c r="F4" s="85">
        <v>186</v>
      </c>
      <c r="G4" s="85">
        <v>4</v>
      </c>
      <c r="H4" s="85">
        <v>203</v>
      </c>
      <c r="I4" s="85">
        <v>197</v>
      </c>
      <c r="J4" s="85">
        <v>6</v>
      </c>
      <c r="K4" s="85">
        <v>3244</v>
      </c>
      <c r="L4" s="85">
        <v>2003</v>
      </c>
      <c r="M4" s="85">
        <v>1241</v>
      </c>
      <c r="N4" s="85">
        <v>0</v>
      </c>
      <c r="O4" s="85">
        <v>0</v>
      </c>
      <c r="P4" s="85">
        <v>0</v>
      </c>
      <c r="Q4" s="85">
        <v>189</v>
      </c>
      <c r="R4" s="85">
        <v>0</v>
      </c>
      <c r="S4" s="85">
        <v>189</v>
      </c>
      <c r="T4" s="85">
        <v>29</v>
      </c>
      <c r="U4" s="85">
        <v>0</v>
      </c>
      <c r="V4" s="85">
        <v>29</v>
      </c>
      <c r="W4" s="85">
        <v>0</v>
      </c>
      <c r="X4" s="85">
        <v>0</v>
      </c>
      <c r="Y4" s="85">
        <v>0</v>
      </c>
      <c r="Z4" s="85">
        <v>337</v>
      </c>
      <c r="AA4" s="85">
        <v>125</v>
      </c>
      <c r="AB4" s="85">
        <v>212</v>
      </c>
      <c r="AC4" s="85">
        <v>700</v>
      </c>
    </row>
    <row r="5" s="85" customFormat="1" ht="21.75" customHeight="1">
      <c r="A5" s="19"/>
    </row>
    <row r="6" spans="1:29" s="87" customFormat="1" ht="21.75" customHeight="1">
      <c r="A6" s="20" t="s">
        <v>12</v>
      </c>
      <c r="B6" s="87">
        <v>4187</v>
      </c>
      <c r="C6" s="87">
        <v>2507</v>
      </c>
      <c r="D6" s="87">
        <v>1680</v>
      </c>
      <c r="E6" s="87">
        <v>185</v>
      </c>
      <c r="F6" s="87">
        <v>181</v>
      </c>
      <c r="G6" s="87">
        <v>4</v>
      </c>
      <c r="H6" s="87">
        <v>198</v>
      </c>
      <c r="I6" s="87">
        <v>192</v>
      </c>
      <c r="J6" s="87">
        <v>6</v>
      </c>
      <c r="K6" s="87">
        <v>3240</v>
      </c>
      <c r="L6" s="87">
        <v>1989</v>
      </c>
      <c r="M6" s="87">
        <v>1251</v>
      </c>
      <c r="N6" s="87">
        <v>0</v>
      </c>
      <c r="O6" s="87">
        <v>0</v>
      </c>
      <c r="P6" s="87">
        <v>0</v>
      </c>
      <c r="Q6" s="87">
        <v>186</v>
      </c>
      <c r="R6" s="87">
        <v>0</v>
      </c>
      <c r="S6" s="87">
        <v>186</v>
      </c>
      <c r="T6" s="87">
        <v>26</v>
      </c>
      <c r="U6" s="87">
        <v>0</v>
      </c>
      <c r="V6" s="87">
        <v>26</v>
      </c>
      <c r="W6" s="87">
        <v>0</v>
      </c>
      <c r="X6" s="87">
        <v>0</v>
      </c>
      <c r="Y6" s="87">
        <v>0</v>
      </c>
      <c r="Z6" s="87">
        <v>352</v>
      </c>
      <c r="AA6" s="87">
        <v>145</v>
      </c>
      <c r="AB6" s="87">
        <v>207</v>
      </c>
      <c r="AC6" s="87">
        <v>640</v>
      </c>
    </row>
    <row r="7" spans="1:29" s="85" customFormat="1" ht="21.75" customHeight="1">
      <c r="A7" s="19" t="s">
        <v>13</v>
      </c>
      <c r="B7" s="85">
        <v>21</v>
      </c>
      <c r="C7" s="85">
        <v>15</v>
      </c>
      <c r="D7" s="85">
        <v>6</v>
      </c>
      <c r="E7" s="85">
        <v>0</v>
      </c>
      <c r="F7" s="85">
        <v>0</v>
      </c>
      <c r="G7" s="85">
        <v>0</v>
      </c>
      <c r="H7" s="85">
        <v>2</v>
      </c>
      <c r="I7" s="85">
        <v>2</v>
      </c>
      <c r="J7" s="85">
        <v>0</v>
      </c>
      <c r="K7" s="85">
        <v>18</v>
      </c>
      <c r="L7" s="85">
        <v>13</v>
      </c>
      <c r="M7" s="85">
        <v>5</v>
      </c>
      <c r="N7" s="85">
        <v>0</v>
      </c>
      <c r="O7" s="85">
        <v>0</v>
      </c>
      <c r="P7" s="85">
        <v>0</v>
      </c>
      <c r="Q7" s="85">
        <v>1</v>
      </c>
      <c r="R7" s="85">
        <v>0</v>
      </c>
      <c r="S7" s="85">
        <v>1</v>
      </c>
      <c r="T7" s="85">
        <v>0</v>
      </c>
      <c r="U7" s="85">
        <v>0</v>
      </c>
      <c r="V7" s="85">
        <v>0</v>
      </c>
      <c r="W7" s="85">
        <v>0</v>
      </c>
      <c r="X7" s="85">
        <v>0</v>
      </c>
      <c r="Y7" s="85">
        <v>0</v>
      </c>
      <c r="Z7" s="85">
        <v>0</v>
      </c>
      <c r="AA7" s="85">
        <v>0</v>
      </c>
      <c r="AB7" s="85">
        <v>0</v>
      </c>
      <c r="AC7" s="85">
        <v>0</v>
      </c>
    </row>
    <row r="8" spans="1:29" s="85" customFormat="1" ht="21.75" customHeight="1">
      <c r="A8" s="19" t="s">
        <v>14</v>
      </c>
      <c r="B8" s="85">
        <v>4088</v>
      </c>
      <c r="C8" s="85">
        <v>2447</v>
      </c>
      <c r="D8" s="85">
        <v>1641</v>
      </c>
      <c r="E8" s="85">
        <v>185</v>
      </c>
      <c r="F8" s="85">
        <v>181</v>
      </c>
      <c r="G8" s="85">
        <v>4</v>
      </c>
      <c r="H8" s="85">
        <v>194</v>
      </c>
      <c r="I8" s="85">
        <v>188</v>
      </c>
      <c r="J8" s="85">
        <v>6</v>
      </c>
      <c r="K8" s="85">
        <v>3166</v>
      </c>
      <c r="L8" s="85">
        <v>1940</v>
      </c>
      <c r="M8" s="85">
        <v>1226</v>
      </c>
      <c r="N8" s="85">
        <v>0</v>
      </c>
      <c r="O8" s="85">
        <v>0</v>
      </c>
      <c r="P8" s="85">
        <v>0</v>
      </c>
      <c r="Q8" s="85">
        <v>183</v>
      </c>
      <c r="R8" s="85">
        <v>0</v>
      </c>
      <c r="S8" s="85">
        <v>183</v>
      </c>
      <c r="T8" s="85">
        <v>26</v>
      </c>
      <c r="U8" s="85">
        <v>0</v>
      </c>
      <c r="V8" s="85">
        <v>26</v>
      </c>
      <c r="W8" s="85">
        <v>0</v>
      </c>
      <c r="X8" s="85">
        <v>0</v>
      </c>
      <c r="Y8" s="85">
        <v>0</v>
      </c>
      <c r="Z8" s="85">
        <v>334</v>
      </c>
      <c r="AA8" s="85">
        <v>138</v>
      </c>
      <c r="AB8" s="85">
        <v>196</v>
      </c>
      <c r="AC8" s="85">
        <v>617</v>
      </c>
    </row>
    <row r="9" spans="1:29" s="85" customFormat="1" ht="21.75" customHeight="1">
      <c r="A9" s="19" t="s">
        <v>15</v>
      </c>
      <c r="B9" s="85">
        <v>78</v>
      </c>
      <c r="C9" s="85">
        <v>45</v>
      </c>
      <c r="D9" s="85">
        <v>33</v>
      </c>
      <c r="E9" s="85">
        <v>0</v>
      </c>
      <c r="F9" s="85">
        <v>0</v>
      </c>
      <c r="G9" s="85">
        <v>0</v>
      </c>
      <c r="H9" s="85">
        <v>2</v>
      </c>
      <c r="I9" s="85">
        <v>2</v>
      </c>
      <c r="J9" s="85">
        <v>0</v>
      </c>
      <c r="K9" s="85">
        <v>56</v>
      </c>
      <c r="L9" s="85">
        <v>36</v>
      </c>
      <c r="M9" s="85">
        <v>20</v>
      </c>
      <c r="N9" s="85">
        <v>0</v>
      </c>
      <c r="O9" s="85">
        <v>0</v>
      </c>
      <c r="P9" s="85">
        <v>0</v>
      </c>
      <c r="Q9" s="85">
        <v>2</v>
      </c>
      <c r="R9" s="85">
        <v>0</v>
      </c>
      <c r="S9" s="85">
        <v>2</v>
      </c>
      <c r="T9" s="85">
        <v>0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85">
        <v>18</v>
      </c>
      <c r="AA9" s="85">
        <v>7</v>
      </c>
      <c r="AB9" s="85">
        <v>11</v>
      </c>
      <c r="AC9" s="85">
        <v>23</v>
      </c>
    </row>
    <row r="10" s="85" customFormat="1" ht="21.75" customHeight="1">
      <c r="A10" s="19"/>
    </row>
    <row r="11" spans="1:29" s="87" customFormat="1" ht="21.75" customHeight="1">
      <c r="A11" s="20" t="s">
        <v>16</v>
      </c>
      <c r="B11" s="87">
        <v>2692</v>
      </c>
      <c r="C11" s="87">
        <v>1600</v>
      </c>
      <c r="D11" s="87">
        <v>1092</v>
      </c>
      <c r="E11" s="87">
        <v>105</v>
      </c>
      <c r="F11" s="87">
        <v>103</v>
      </c>
      <c r="G11" s="87">
        <v>2</v>
      </c>
      <c r="H11" s="87">
        <v>118</v>
      </c>
      <c r="I11" s="87">
        <v>115</v>
      </c>
      <c r="J11" s="87">
        <v>3</v>
      </c>
      <c r="K11" s="87">
        <v>2131</v>
      </c>
      <c r="L11" s="87">
        <v>1296</v>
      </c>
      <c r="M11" s="87">
        <v>835</v>
      </c>
      <c r="N11" s="87">
        <v>0</v>
      </c>
      <c r="O11" s="87">
        <v>0</v>
      </c>
      <c r="P11" s="87">
        <v>0</v>
      </c>
      <c r="Q11" s="87">
        <v>110</v>
      </c>
      <c r="R11" s="87">
        <v>0</v>
      </c>
      <c r="S11" s="87">
        <v>110</v>
      </c>
      <c r="T11" s="87">
        <v>16</v>
      </c>
      <c r="U11" s="87">
        <v>0</v>
      </c>
      <c r="V11" s="87">
        <v>16</v>
      </c>
      <c r="W11" s="87">
        <v>0</v>
      </c>
      <c r="X11" s="87">
        <v>0</v>
      </c>
      <c r="Y11" s="87">
        <v>0</v>
      </c>
      <c r="Z11" s="87">
        <v>212</v>
      </c>
      <c r="AA11" s="87">
        <v>86</v>
      </c>
      <c r="AB11" s="87">
        <v>126</v>
      </c>
      <c r="AC11" s="87">
        <v>346</v>
      </c>
    </row>
    <row r="12" spans="1:29" s="87" customFormat="1" ht="21.75" customHeight="1">
      <c r="A12" s="20" t="s">
        <v>17</v>
      </c>
      <c r="B12" s="87">
        <v>1495</v>
      </c>
      <c r="C12" s="87">
        <v>907</v>
      </c>
      <c r="D12" s="87">
        <v>588</v>
      </c>
      <c r="E12" s="87">
        <v>80</v>
      </c>
      <c r="F12" s="87">
        <v>78</v>
      </c>
      <c r="G12" s="87">
        <v>2</v>
      </c>
      <c r="H12" s="87">
        <v>80</v>
      </c>
      <c r="I12" s="87">
        <v>77</v>
      </c>
      <c r="J12" s="87">
        <v>3</v>
      </c>
      <c r="K12" s="87">
        <v>1109</v>
      </c>
      <c r="L12" s="87">
        <v>693</v>
      </c>
      <c r="M12" s="87">
        <v>416</v>
      </c>
      <c r="N12" s="87">
        <v>0</v>
      </c>
      <c r="O12" s="87">
        <v>0</v>
      </c>
      <c r="P12" s="87">
        <v>0</v>
      </c>
      <c r="Q12" s="87">
        <v>76</v>
      </c>
      <c r="R12" s="87">
        <v>0</v>
      </c>
      <c r="S12" s="87">
        <v>76</v>
      </c>
      <c r="T12" s="87">
        <v>10</v>
      </c>
      <c r="U12" s="87">
        <v>0</v>
      </c>
      <c r="V12" s="87">
        <v>10</v>
      </c>
      <c r="W12" s="87">
        <v>0</v>
      </c>
      <c r="X12" s="87">
        <v>0</v>
      </c>
      <c r="Y12" s="87">
        <v>0</v>
      </c>
      <c r="Z12" s="87">
        <v>140</v>
      </c>
      <c r="AA12" s="87">
        <v>59</v>
      </c>
      <c r="AB12" s="87">
        <v>81</v>
      </c>
      <c r="AC12" s="87">
        <v>294</v>
      </c>
    </row>
    <row r="13" s="85" customFormat="1" ht="21.75" customHeight="1">
      <c r="A13" s="19"/>
    </row>
    <row r="14" spans="1:29" s="85" customFormat="1" ht="21.75" customHeight="1">
      <c r="A14" s="19" t="s">
        <v>18</v>
      </c>
      <c r="B14" s="85">
        <v>1229</v>
      </c>
      <c r="C14" s="85">
        <v>706</v>
      </c>
      <c r="D14" s="85">
        <v>523</v>
      </c>
      <c r="E14" s="85">
        <v>37</v>
      </c>
      <c r="F14" s="85">
        <v>35</v>
      </c>
      <c r="G14" s="85">
        <v>2</v>
      </c>
      <c r="H14" s="85">
        <v>47</v>
      </c>
      <c r="I14" s="85">
        <v>46</v>
      </c>
      <c r="J14" s="85">
        <v>1</v>
      </c>
      <c r="K14" s="85">
        <v>996</v>
      </c>
      <c r="L14" s="85">
        <v>589</v>
      </c>
      <c r="M14" s="85">
        <v>407</v>
      </c>
      <c r="N14" s="85">
        <v>0</v>
      </c>
      <c r="O14" s="85">
        <v>0</v>
      </c>
      <c r="P14" s="85">
        <v>0</v>
      </c>
      <c r="Q14" s="85">
        <v>45</v>
      </c>
      <c r="R14" s="85">
        <v>0</v>
      </c>
      <c r="S14" s="85">
        <v>45</v>
      </c>
      <c r="T14" s="85">
        <v>2</v>
      </c>
      <c r="U14" s="85">
        <v>0</v>
      </c>
      <c r="V14" s="85">
        <v>2</v>
      </c>
      <c r="W14" s="85">
        <v>0</v>
      </c>
      <c r="X14" s="85">
        <v>0</v>
      </c>
      <c r="Y14" s="85">
        <v>0</v>
      </c>
      <c r="Z14" s="85">
        <v>102</v>
      </c>
      <c r="AA14" s="85">
        <v>36</v>
      </c>
      <c r="AB14" s="85">
        <v>66</v>
      </c>
      <c r="AC14" s="85">
        <v>172</v>
      </c>
    </row>
    <row r="15" spans="1:29" s="85" customFormat="1" ht="21.75" customHeight="1">
      <c r="A15" s="19" t="s">
        <v>19</v>
      </c>
      <c r="B15" s="85">
        <v>225</v>
      </c>
      <c r="C15" s="85">
        <v>122</v>
      </c>
      <c r="D15" s="85">
        <v>103</v>
      </c>
      <c r="E15" s="85">
        <v>10</v>
      </c>
      <c r="F15" s="85">
        <v>10</v>
      </c>
      <c r="G15" s="85">
        <v>0</v>
      </c>
      <c r="H15" s="85">
        <v>11</v>
      </c>
      <c r="I15" s="85">
        <v>10</v>
      </c>
      <c r="J15" s="85">
        <v>1</v>
      </c>
      <c r="K15" s="85">
        <v>176</v>
      </c>
      <c r="L15" s="85">
        <v>97</v>
      </c>
      <c r="M15" s="85">
        <v>79</v>
      </c>
      <c r="N15" s="85">
        <v>0</v>
      </c>
      <c r="O15" s="85">
        <v>0</v>
      </c>
      <c r="P15" s="85">
        <v>0</v>
      </c>
      <c r="Q15" s="85">
        <v>11</v>
      </c>
      <c r="R15" s="85">
        <v>0</v>
      </c>
      <c r="S15" s="85">
        <v>11</v>
      </c>
      <c r="T15" s="85">
        <v>0</v>
      </c>
      <c r="U15" s="85">
        <v>0</v>
      </c>
      <c r="V15" s="85">
        <v>0</v>
      </c>
      <c r="W15" s="85">
        <v>0</v>
      </c>
      <c r="X15" s="85">
        <v>0</v>
      </c>
      <c r="Y15" s="85">
        <v>0</v>
      </c>
      <c r="Z15" s="85">
        <v>17</v>
      </c>
      <c r="AA15" s="85">
        <v>5</v>
      </c>
      <c r="AB15" s="85">
        <v>12</v>
      </c>
      <c r="AC15" s="85">
        <v>15</v>
      </c>
    </row>
    <row r="16" spans="1:29" s="85" customFormat="1" ht="21.75" customHeight="1">
      <c r="A16" s="19" t="s">
        <v>20</v>
      </c>
      <c r="B16" s="85">
        <v>77</v>
      </c>
      <c r="C16" s="85">
        <v>56</v>
      </c>
      <c r="D16" s="85">
        <v>21</v>
      </c>
      <c r="E16" s="85">
        <v>3</v>
      </c>
      <c r="F16" s="85">
        <v>3</v>
      </c>
      <c r="G16" s="85">
        <v>0</v>
      </c>
      <c r="H16" s="85">
        <v>3</v>
      </c>
      <c r="I16" s="85">
        <v>3</v>
      </c>
      <c r="J16" s="85">
        <v>0</v>
      </c>
      <c r="K16" s="85">
        <v>63</v>
      </c>
      <c r="L16" s="85">
        <v>47</v>
      </c>
      <c r="M16" s="85">
        <v>16</v>
      </c>
      <c r="N16" s="85">
        <v>0</v>
      </c>
      <c r="O16" s="85">
        <v>0</v>
      </c>
      <c r="P16" s="85">
        <v>0</v>
      </c>
      <c r="Q16" s="85">
        <v>2</v>
      </c>
      <c r="R16" s="85">
        <v>0</v>
      </c>
      <c r="S16" s="85">
        <v>2</v>
      </c>
      <c r="T16" s="85">
        <v>2</v>
      </c>
      <c r="U16" s="85">
        <v>0</v>
      </c>
      <c r="V16" s="85">
        <v>2</v>
      </c>
      <c r="W16" s="85">
        <v>0</v>
      </c>
      <c r="X16" s="85">
        <v>0</v>
      </c>
      <c r="Y16" s="85">
        <v>0</v>
      </c>
      <c r="Z16" s="85">
        <v>4</v>
      </c>
      <c r="AA16" s="85">
        <v>3</v>
      </c>
      <c r="AB16" s="85">
        <v>1</v>
      </c>
      <c r="AC16" s="85">
        <v>4</v>
      </c>
    </row>
    <row r="17" spans="1:29" s="85" customFormat="1" ht="21.75" customHeight="1">
      <c r="A17" s="19" t="s">
        <v>21</v>
      </c>
      <c r="B17" s="85">
        <v>111</v>
      </c>
      <c r="C17" s="85">
        <v>69</v>
      </c>
      <c r="D17" s="85">
        <v>42</v>
      </c>
      <c r="E17" s="85">
        <v>5</v>
      </c>
      <c r="F17" s="85">
        <v>5</v>
      </c>
      <c r="G17" s="85">
        <v>0</v>
      </c>
      <c r="H17" s="85">
        <v>5</v>
      </c>
      <c r="I17" s="85">
        <v>5</v>
      </c>
      <c r="J17" s="85">
        <v>0</v>
      </c>
      <c r="K17" s="85">
        <v>89</v>
      </c>
      <c r="L17" s="85">
        <v>55</v>
      </c>
      <c r="M17" s="85">
        <v>34</v>
      </c>
      <c r="N17" s="85">
        <v>0</v>
      </c>
      <c r="O17" s="85">
        <v>0</v>
      </c>
      <c r="P17" s="85">
        <v>0</v>
      </c>
      <c r="Q17" s="85">
        <v>5</v>
      </c>
      <c r="R17" s="85">
        <v>0</v>
      </c>
      <c r="S17" s="85">
        <v>5</v>
      </c>
      <c r="T17" s="85">
        <v>0</v>
      </c>
      <c r="U17" s="85">
        <v>0</v>
      </c>
      <c r="V17" s="85">
        <v>0</v>
      </c>
      <c r="W17" s="85">
        <v>0</v>
      </c>
      <c r="X17" s="85">
        <v>0</v>
      </c>
      <c r="Y17" s="85">
        <v>0</v>
      </c>
      <c r="Z17" s="85">
        <v>7</v>
      </c>
      <c r="AA17" s="85">
        <v>4</v>
      </c>
      <c r="AB17" s="85">
        <v>3</v>
      </c>
      <c r="AC17" s="85">
        <v>6</v>
      </c>
    </row>
    <row r="18" spans="1:29" s="85" customFormat="1" ht="21.75" customHeight="1">
      <c r="A18" s="19" t="s">
        <v>22</v>
      </c>
      <c r="B18" s="85">
        <v>108</v>
      </c>
      <c r="C18" s="85">
        <v>72</v>
      </c>
      <c r="D18" s="85">
        <v>36</v>
      </c>
      <c r="E18" s="85">
        <v>7</v>
      </c>
      <c r="F18" s="85">
        <v>7</v>
      </c>
      <c r="G18" s="85">
        <v>0</v>
      </c>
      <c r="H18" s="85">
        <v>7</v>
      </c>
      <c r="I18" s="85">
        <v>7</v>
      </c>
      <c r="J18" s="85">
        <v>0</v>
      </c>
      <c r="K18" s="85">
        <v>81</v>
      </c>
      <c r="L18" s="85">
        <v>55</v>
      </c>
      <c r="M18" s="85">
        <v>26</v>
      </c>
      <c r="N18" s="85">
        <v>0</v>
      </c>
      <c r="O18" s="85">
        <v>0</v>
      </c>
      <c r="P18" s="85">
        <v>0</v>
      </c>
      <c r="Q18" s="85">
        <v>5</v>
      </c>
      <c r="R18" s="85">
        <v>0</v>
      </c>
      <c r="S18" s="85">
        <v>5</v>
      </c>
      <c r="T18" s="85">
        <v>3</v>
      </c>
      <c r="U18" s="85">
        <v>0</v>
      </c>
      <c r="V18" s="85">
        <v>3</v>
      </c>
      <c r="W18" s="85">
        <v>0</v>
      </c>
      <c r="X18" s="85">
        <v>0</v>
      </c>
      <c r="Y18" s="85">
        <v>0</v>
      </c>
      <c r="Z18" s="85">
        <v>5</v>
      </c>
      <c r="AA18" s="85">
        <v>3</v>
      </c>
      <c r="AB18" s="85">
        <v>2</v>
      </c>
      <c r="AC18" s="85">
        <v>15</v>
      </c>
    </row>
    <row r="19" spans="1:29" s="85" customFormat="1" ht="21.75" customHeight="1">
      <c r="A19" s="19" t="s">
        <v>23</v>
      </c>
      <c r="B19" s="85">
        <v>102</v>
      </c>
      <c r="C19" s="85">
        <v>62</v>
      </c>
      <c r="D19" s="85">
        <v>40</v>
      </c>
      <c r="E19" s="85">
        <v>4</v>
      </c>
      <c r="F19" s="85">
        <v>4</v>
      </c>
      <c r="G19" s="85">
        <v>0</v>
      </c>
      <c r="H19" s="85">
        <v>4</v>
      </c>
      <c r="I19" s="85">
        <v>4</v>
      </c>
      <c r="J19" s="85">
        <v>0</v>
      </c>
      <c r="K19" s="85">
        <v>84</v>
      </c>
      <c r="L19" s="85">
        <v>52</v>
      </c>
      <c r="M19" s="85">
        <v>32</v>
      </c>
      <c r="N19" s="85">
        <v>0</v>
      </c>
      <c r="O19" s="85">
        <v>0</v>
      </c>
      <c r="P19" s="85">
        <v>0</v>
      </c>
      <c r="Q19" s="85">
        <v>4</v>
      </c>
      <c r="R19" s="85">
        <v>0</v>
      </c>
      <c r="S19" s="85">
        <v>4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6</v>
      </c>
      <c r="AA19" s="85">
        <v>2</v>
      </c>
      <c r="AB19" s="85">
        <v>4</v>
      </c>
      <c r="AC19" s="85">
        <v>9</v>
      </c>
    </row>
    <row r="20" spans="1:29" s="85" customFormat="1" ht="21.75" customHeight="1">
      <c r="A20" s="19" t="s">
        <v>24</v>
      </c>
      <c r="B20" s="85">
        <v>99</v>
      </c>
      <c r="C20" s="85">
        <v>64</v>
      </c>
      <c r="D20" s="85">
        <v>35</v>
      </c>
      <c r="E20" s="85">
        <v>5</v>
      </c>
      <c r="F20" s="85">
        <v>5</v>
      </c>
      <c r="G20" s="85">
        <v>0</v>
      </c>
      <c r="H20" s="85">
        <v>5</v>
      </c>
      <c r="I20" s="85">
        <v>4</v>
      </c>
      <c r="J20" s="85">
        <v>1</v>
      </c>
      <c r="K20" s="85">
        <v>79</v>
      </c>
      <c r="L20" s="85">
        <v>53</v>
      </c>
      <c r="M20" s="85">
        <v>26</v>
      </c>
      <c r="N20" s="85">
        <v>0</v>
      </c>
      <c r="O20" s="85">
        <v>0</v>
      </c>
      <c r="P20" s="85">
        <v>0</v>
      </c>
      <c r="Q20" s="85">
        <v>5</v>
      </c>
      <c r="R20" s="85">
        <v>0</v>
      </c>
      <c r="S20" s="85">
        <v>5</v>
      </c>
      <c r="T20" s="85">
        <v>1</v>
      </c>
      <c r="U20" s="85">
        <v>0</v>
      </c>
      <c r="V20" s="85">
        <v>1</v>
      </c>
      <c r="W20" s="85">
        <v>0</v>
      </c>
      <c r="X20" s="85">
        <v>0</v>
      </c>
      <c r="Y20" s="85">
        <v>0</v>
      </c>
      <c r="Z20" s="85">
        <v>4</v>
      </c>
      <c r="AA20" s="85">
        <v>2</v>
      </c>
      <c r="AB20" s="85">
        <v>2</v>
      </c>
      <c r="AC20" s="85">
        <v>7</v>
      </c>
    </row>
    <row r="21" spans="1:29" s="85" customFormat="1" ht="21.75" customHeight="1">
      <c r="A21" s="19" t="s">
        <v>25</v>
      </c>
      <c r="B21" s="85">
        <v>147</v>
      </c>
      <c r="C21" s="85">
        <v>93</v>
      </c>
      <c r="D21" s="85">
        <v>54</v>
      </c>
      <c r="E21" s="85">
        <v>6</v>
      </c>
      <c r="F21" s="85">
        <v>6</v>
      </c>
      <c r="G21" s="85">
        <v>0</v>
      </c>
      <c r="H21" s="85">
        <v>6</v>
      </c>
      <c r="I21" s="85">
        <v>6</v>
      </c>
      <c r="J21" s="85">
        <v>0</v>
      </c>
      <c r="K21" s="85">
        <v>109</v>
      </c>
      <c r="L21" s="85">
        <v>70</v>
      </c>
      <c r="M21" s="85">
        <v>39</v>
      </c>
      <c r="N21" s="85">
        <v>0</v>
      </c>
      <c r="O21" s="85">
        <v>0</v>
      </c>
      <c r="P21" s="85">
        <v>0</v>
      </c>
      <c r="Q21" s="85">
        <v>7</v>
      </c>
      <c r="R21" s="85">
        <v>0</v>
      </c>
      <c r="S21" s="85">
        <v>7</v>
      </c>
      <c r="T21" s="85">
        <v>0</v>
      </c>
      <c r="U21" s="85">
        <v>0</v>
      </c>
      <c r="V21" s="85">
        <v>0</v>
      </c>
      <c r="W21" s="85">
        <v>0</v>
      </c>
      <c r="X21" s="85">
        <v>0</v>
      </c>
      <c r="Y21" s="85">
        <v>0</v>
      </c>
      <c r="Z21" s="85">
        <v>19</v>
      </c>
      <c r="AA21" s="85">
        <v>11</v>
      </c>
      <c r="AB21" s="85">
        <v>8</v>
      </c>
      <c r="AC21" s="85">
        <v>25</v>
      </c>
    </row>
    <row r="22" spans="1:29" s="85" customFormat="1" ht="21.75" customHeight="1">
      <c r="A22" s="19" t="s">
        <v>26</v>
      </c>
      <c r="B22" s="85">
        <v>43</v>
      </c>
      <c r="C22" s="85">
        <v>28</v>
      </c>
      <c r="D22" s="85">
        <v>15</v>
      </c>
      <c r="E22" s="85">
        <v>2</v>
      </c>
      <c r="F22" s="85">
        <v>2</v>
      </c>
      <c r="G22" s="85">
        <v>0</v>
      </c>
      <c r="H22" s="85">
        <v>2</v>
      </c>
      <c r="I22" s="85">
        <v>2</v>
      </c>
      <c r="J22" s="85">
        <v>0</v>
      </c>
      <c r="K22" s="85">
        <v>34</v>
      </c>
      <c r="L22" s="85">
        <v>24</v>
      </c>
      <c r="M22" s="85">
        <v>10</v>
      </c>
      <c r="N22" s="85">
        <v>0</v>
      </c>
      <c r="O22" s="85">
        <v>0</v>
      </c>
      <c r="P22" s="85">
        <v>0</v>
      </c>
      <c r="Q22" s="85">
        <v>2</v>
      </c>
      <c r="R22" s="85">
        <v>0</v>
      </c>
      <c r="S22" s="85">
        <v>2</v>
      </c>
      <c r="T22" s="85">
        <v>1</v>
      </c>
      <c r="U22" s="85">
        <v>0</v>
      </c>
      <c r="V22" s="85">
        <v>1</v>
      </c>
      <c r="W22" s="85">
        <v>0</v>
      </c>
      <c r="X22" s="85">
        <v>0</v>
      </c>
      <c r="Y22" s="85">
        <v>0</v>
      </c>
      <c r="Z22" s="85">
        <v>2</v>
      </c>
      <c r="AA22" s="85">
        <v>0</v>
      </c>
      <c r="AB22" s="85">
        <v>2</v>
      </c>
      <c r="AC22" s="85">
        <v>5</v>
      </c>
    </row>
    <row r="23" spans="1:29" s="85" customFormat="1" ht="21.75" customHeight="1">
      <c r="A23" s="19" t="s">
        <v>27</v>
      </c>
      <c r="B23" s="85">
        <v>123</v>
      </c>
      <c r="C23" s="85">
        <v>79</v>
      </c>
      <c r="D23" s="85">
        <v>44</v>
      </c>
      <c r="E23" s="85">
        <v>5</v>
      </c>
      <c r="F23" s="85">
        <v>5</v>
      </c>
      <c r="G23" s="85">
        <v>0</v>
      </c>
      <c r="H23" s="85">
        <v>5</v>
      </c>
      <c r="I23" s="85">
        <v>5</v>
      </c>
      <c r="J23" s="85">
        <v>0</v>
      </c>
      <c r="K23" s="85">
        <v>92</v>
      </c>
      <c r="L23" s="85">
        <v>61</v>
      </c>
      <c r="M23" s="85">
        <v>31</v>
      </c>
      <c r="N23" s="85">
        <v>0</v>
      </c>
      <c r="O23" s="85">
        <v>0</v>
      </c>
      <c r="P23" s="85">
        <v>0</v>
      </c>
      <c r="Q23" s="85">
        <v>5</v>
      </c>
      <c r="R23" s="85">
        <v>0</v>
      </c>
      <c r="S23" s="85">
        <v>5</v>
      </c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85">
        <v>0</v>
      </c>
      <c r="Z23" s="85">
        <v>16</v>
      </c>
      <c r="AA23" s="85">
        <v>8</v>
      </c>
      <c r="AB23" s="85">
        <v>8</v>
      </c>
      <c r="AC23" s="85">
        <v>24</v>
      </c>
    </row>
    <row r="24" spans="1:29" s="85" customFormat="1" ht="21.75" customHeight="1">
      <c r="A24" s="19" t="s">
        <v>28</v>
      </c>
      <c r="B24" s="85">
        <v>83</v>
      </c>
      <c r="C24" s="85">
        <v>50</v>
      </c>
      <c r="D24" s="85">
        <v>33</v>
      </c>
      <c r="E24" s="85">
        <v>3</v>
      </c>
      <c r="F24" s="85">
        <v>3</v>
      </c>
      <c r="G24" s="85">
        <v>0</v>
      </c>
      <c r="H24" s="85">
        <v>4</v>
      </c>
      <c r="I24" s="85">
        <v>4</v>
      </c>
      <c r="J24" s="85">
        <v>0</v>
      </c>
      <c r="K24" s="85">
        <v>66</v>
      </c>
      <c r="L24" s="85">
        <v>40</v>
      </c>
      <c r="M24" s="85">
        <v>26</v>
      </c>
      <c r="N24" s="85">
        <v>0</v>
      </c>
      <c r="O24" s="85">
        <v>0</v>
      </c>
      <c r="P24" s="85">
        <v>0</v>
      </c>
      <c r="Q24" s="85">
        <v>4</v>
      </c>
      <c r="R24" s="85">
        <v>0</v>
      </c>
      <c r="S24" s="85">
        <v>4</v>
      </c>
      <c r="T24" s="85">
        <v>0</v>
      </c>
      <c r="U24" s="85">
        <v>0</v>
      </c>
      <c r="V24" s="85">
        <v>0</v>
      </c>
      <c r="W24" s="85">
        <v>0</v>
      </c>
      <c r="X24" s="85">
        <v>0</v>
      </c>
      <c r="Y24" s="85">
        <v>0</v>
      </c>
      <c r="Z24" s="85">
        <v>6</v>
      </c>
      <c r="AA24" s="85">
        <v>3</v>
      </c>
      <c r="AB24" s="85">
        <v>3</v>
      </c>
      <c r="AC24" s="85">
        <v>5</v>
      </c>
    </row>
    <row r="25" spans="1:29" s="85" customFormat="1" ht="21.75" customHeight="1">
      <c r="A25" s="19" t="s">
        <v>29</v>
      </c>
      <c r="B25" s="85">
        <v>130</v>
      </c>
      <c r="C25" s="85">
        <v>71</v>
      </c>
      <c r="D25" s="85">
        <v>59</v>
      </c>
      <c r="E25" s="85">
        <v>9</v>
      </c>
      <c r="F25" s="85">
        <v>9</v>
      </c>
      <c r="G25" s="85">
        <v>0</v>
      </c>
      <c r="H25" s="85">
        <v>9</v>
      </c>
      <c r="I25" s="85">
        <v>9</v>
      </c>
      <c r="J25" s="85">
        <v>0</v>
      </c>
      <c r="K25" s="85">
        <v>95</v>
      </c>
      <c r="L25" s="85">
        <v>52</v>
      </c>
      <c r="M25" s="85">
        <v>43</v>
      </c>
      <c r="N25" s="85">
        <v>0</v>
      </c>
      <c r="O25" s="85">
        <v>0</v>
      </c>
      <c r="P25" s="85">
        <v>0</v>
      </c>
      <c r="Q25" s="85">
        <v>5</v>
      </c>
      <c r="R25" s="85">
        <v>0</v>
      </c>
      <c r="S25" s="85">
        <v>5</v>
      </c>
      <c r="T25" s="85">
        <v>6</v>
      </c>
      <c r="U25" s="85">
        <v>0</v>
      </c>
      <c r="V25" s="85">
        <v>6</v>
      </c>
      <c r="W25" s="85">
        <v>0</v>
      </c>
      <c r="X25" s="85">
        <v>0</v>
      </c>
      <c r="Y25" s="85">
        <v>0</v>
      </c>
      <c r="Z25" s="85">
        <v>6</v>
      </c>
      <c r="AA25" s="85">
        <v>1</v>
      </c>
      <c r="AB25" s="85">
        <v>5</v>
      </c>
      <c r="AC25" s="85">
        <v>18</v>
      </c>
    </row>
    <row r="26" spans="1:29" s="85" customFormat="1" ht="21.75" customHeight="1">
      <c r="A26" s="19" t="s">
        <v>30</v>
      </c>
      <c r="B26" s="85">
        <v>134</v>
      </c>
      <c r="C26" s="85">
        <v>78</v>
      </c>
      <c r="D26" s="85">
        <v>56</v>
      </c>
      <c r="E26" s="85">
        <v>5</v>
      </c>
      <c r="F26" s="85">
        <v>5</v>
      </c>
      <c r="G26" s="85">
        <v>0</v>
      </c>
      <c r="H26" s="85">
        <v>6</v>
      </c>
      <c r="I26" s="85">
        <v>6</v>
      </c>
      <c r="J26" s="85">
        <v>0</v>
      </c>
      <c r="K26" s="85">
        <v>105</v>
      </c>
      <c r="L26" s="85">
        <v>63</v>
      </c>
      <c r="M26" s="85">
        <v>42</v>
      </c>
      <c r="N26" s="85">
        <v>0</v>
      </c>
      <c r="O26" s="85">
        <v>0</v>
      </c>
      <c r="P26" s="85">
        <v>0</v>
      </c>
      <c r="Q26" s="85">
        <v>6</v>
      </c>
      <c r="R26" s="85">
        <v>0</v>
      </c>
      <c r="S26" s="85">
        <v>6</v>
      </c>
      <c r="T26" s="85">
        <v>1</v>
      </c>
      <c r="U26" s="85">
        <v>0</v>
      </c>
      <c r="V26" s="85">
        <v>1</v>
      </c>
      <c r="W26" s="85">
        <v>0</v>
      </c>
      <c r="X26" s="85">
        <v>0</v>
      </c>
      <c r="Y26" s="85">
        <v>0</v>
      </c>
      <c r="Z26" s="85">
        <v>11</v>
      </c>
      <c r="AA26" s="85">
        <v>4</v>
      </c>
      <c r="AB26" s="85">
        <v>7</v>
      </c>
      <c r="AC26" s="85">
        <v>26</v>
      </c>
    </row>
    <row r="27" spans="1:29" s="85" customFormat="1" ht="21.75" customHeight="1">
      <c r="A27" s="19" t="s">
        <v>31</v>
      </c>
      <c r="B27" s="85">
        <v>81</v>
      </c>
      <c r="C27" s="85">
        <v>50</v>
      </c>
      <c r="D27" s="85">
        <v>31</v>
      </c>
      <c r="E27" s="85">
        <v>4</v>
      </c>
      <c r="F27" s="85">
        <v>4</v>
      </c>
      <c r="G27" s="85">
        <v>0</v>
      </c>
      <c r="H27" s="85">
        <v>4</v>
      </c>
      <c r="I27" s="85">
        <v>4</v>
      </c>
      <c r="J27" s="85">
        <v>0</v>
      </c>
      <c r="K27" s="85">
        <v>62</v>
      </c>
      <c r="L27" s="85">
        <v>38</v>
      </c>
      <c r="M27" s="85">
        <v>24</v>
      </c>
      <c r="N27" s="85">
        <v>0</v>
      </c>
      <c r="O27" s="85">
        <v>0</v>
      </c>
      <c r="P27" s="85">
        <v>0</v>
      </c>
      <c r="Q27" s="85">
        <v>4</v>
      </c>
      <c r="R27" s="85">
        <v>0</v>
      </c>
      <c r="S27" s="85">
        <v>4</v>
      </c>
      <c r="T27" s="85">
        <v>0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5">
        <v>7</v>
      </c>
      <c r="AA27" s="85">
        <v>4</v>
      </c>
      <c r="AB27" s="85">
        <v>3</v>
      </c>
      <c r="AC27" s="85">
        <v>15</v>
      </c>
    </row>
    <row r="28" s="85" customFormat="1" ht="21.75" customHeight="1">
      <c r="A28" s="19"/>
    </row>
    <row r="29" spans="1:29" s="87" customFormat="1" ht="21.75" customHeight="1">
      <c r="A29" s="20" t="s">
        <v>32</v>
      </c>
      <c r="B29" s="87">
        <v>84</v>
      </c>
      <c r="C29" s="87">
        <v>55</v>
      </c>
      <c r="D29" s="87">
        <v>29</v>
      </c>
      <c r="E29" s="87">
        <v>4</v>
      </c>
      <c r="F29" s="87">
        <v>4</v>
      </c>
      <c r="G29" s="87">
        <v>0</v>
      </c>
      <c r="H29" s="87">
        <v>4</v>
      </c>
      <c r="I29" s="87">
        <v>4</v>
      </c>
      <c r="J29" s="87">
        <v>0</v>
      </c>
      <c r="K29" s="87">
        <v>68</v>
      </c>
      <c r="L29" s="87">
        <v>44</v>
      </c>
      <c r="M29" s="87">
        <v>24</v>
      </c>
      <c r="N29" s="87">
        <v>0</v>
      </c>
      <c r="O29" s="87">
        <v>0</v>
      </c>
      <c r="P29" s="87">
        <v>0</v>
      </c>
      <c r="Q29" s="87">
        <v>4</v>
      </c>
      <c r="R29" s="87">
        <v>0</v>
      </c>
      <c r="S29" s="87">
        <v>4</v>
      </c>
      <c r="T29" s="87">
        <v>0</v>
      </c>
      <c r="U29" s="87">
        <v>0</v>
      </c>
      <c r="V29" s="87">
        <v>0</v>
      </c>
      <c r="W29" s="87">
        <v>0</v>
      </c>
      <c r="X29" s="87">
        <v>0</v>
      </c>
      <c r="Y29" s="87">
        <v>0</v>
      </c>
      <c r="Z29" s="87">
        <v>4</v>
      </c>
      <c r="AA29" s="87">
        <v>3</v>
      </c>
      <c r="AB29" s="87">
        <v>1</v>
      </c>
      <c r="AC29" s="87">
        <v>27</v>
      </c>
    </row>
    <row r="30" spans="1:29" s="85" customFormat="1" ht="21.75" customHeight="1">
      <c r="A30" s="19" t="s">
        <v>33</v>
      </c>
      <c r="B30" s="85">
        <v>35</v>
      </c>
      <c r="C30" s="85">
        <v>24</v>
      </c>
      <c r="D30" s="85">
        <v>11</v>
      </c>
      <c r="E30" s="85">
        <v>1</v>
      </c>
      <c r="F30" s="85">
        <v>1</v>
      </c>
      <c r="G30" s="85">
        <v>0</v>
      </c>
      <c r="H30" s="85">
        <v>1</v>
      </c>
      <c r="I30" s="85">
        <v>1</v>
      </c>
      <c r="J30" s="85">
        <v>0</v>
      </c>
      <c r="K30" s="85">
        <v>32</v>
      </c>
      <c r="L30" s="85">
        <v>22</v>
      </c>
      <c r="M30" s="85">
        <v>10</v>
      </c>
      <c r="N30" s="85">
        <v>0</v>
      </c>
      <c r="O30" s="85">
        <v>0</v>
      </c>
      <c r="P30" s="85">
        <v>0</v>
      </c>
      <c r="Q30" s="85">
        <v>1</v>
      </c>
      <c r="R30" s="85">
        <v>0</v>
      </c>
      <c r="S30" s="85">
        <v>1</v>
      </c>
      <c r="T30" s="85">
        <v>0</v>
      </c>
      <c r="U30" s="85">
        <v>0</v>
      </c>
      <c r="V30" s="85">
        <v>0</v>
      </c>
      <c r="W30" s="85">
        <v>0</v>
      </c>
      <c r="X30" s="85">
        <v>0</v>
      </c>
      <c r="Y30" s="85">
        <v>0</v>
      </c>
      <c r="Z30" s="85">
        <v>0</v>
      </c>
      <c r="AA30" s="85">
        <v>0</v>
      </c>
      <c r="AB30" s="85">
        <v>0</v>
      </c>
      <c r="AC30" s="85">
        <v>11</v>
      </c>
    </row>
    <row r="31" spans="1:29" s="85" customFormat="1" ht="21.75" customHeight="1">
      <c r="A31" s="19" t="s">
        <v>34</v>
      </c>
      <c r="B31" s="85">
        <v>20</v>
      </c>
      <c r="C31" s="85">
        <v>13</v>
      </c>
      <c r="D31" s="85">
        <v>7</v>
      </c>
      <c r="E31" s="85">
        <v>1</v>
      </c>
      <c r="F31" s="85">
        <v>1</v>
      </c>
      <c r="G31" s="85">
        <v>0</v>
      </c>
      <c r="H31" s="85">
        <v>1</v>
      </c>
      <c r="I31" s="85">
        <v>1</v>
      </c>
      <c r="J31" s="85">
        <v>0</v>
      </c>
      <c r="K31" s="85">
        <v>15</v>
      </c>
      <c r="L31" s="85">
        <v>9</v>
      </c>
      <c r="M31" s="85">
        <v>6</v>
      </c>
      <c r="N31" s="85">
        <v>0</v>
      </c>
      <c r="O31" s="85">
        <v>0</v>
      </c>
      <c r="P31" s="85">
        <v>0</v>
      </c>
      <c r="Q31" s="85">
        <v>1</v>
      </c>
      <c r="R31" s="85">
        <v>0</v>
      </c>
      <c r="S31" s="85">
        <v>1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  <c r="Z31" s="85">
        <v>2</v>
      </c>
      <c r="AA31" s="85">
        <v>2</v>
      </c>
      <c r="AB31" s="85">
        <v>0</v>
      </c>
      <c r="AC31" s="85">
        <v>3</v>
      </c>
    </row>
    <row r="32" spans="1:29" s="85" customFormat="1" ht="21.75" customHeight="1">
      <c r="A32" s="19" t="s">
        <v>101</v>
      </c>
      <c r="B32" s="85">
        <v>29</v>
      </c>
      <c r="C32" s="85">
        <v>18</v>
      </c>
      <c r="D32" s="85">
        <v>11</v>
      </c>
      <c r="E32" s="85">
        <v>2</v>
      </c>
      <c r="F32" s="85">
        <v>2</v>
      </c>
      <c r="G32" s="85">
        <v>0</v>
      </c>
      <c r="H32" s="85">
        <v>2</v>
      </c>
      <c r="I32" s="85">
        <v>2</v>
      </c>
      <c r="J32" s="85">
        <v>0</v>
      </c>
      <c r="K32" s="85">
        <v>21</v>
      </c>
      <c r="L32" s="85">
        <v>13</v>
      </c>
      <c r="M32" s="85">
        <v>8</v>
      </c>
      <c r="N32" s="85">
        <v>0</v>
      </c>
      <c r="O32" s="85">
        <v>0</v>
      </c>
      <c r="P32" s="85">
        <v>0</v>
      </c>
      <c r="Q32" s="85">
        <v>2</v>
      </c>
      <c r="R32" s="85">
        <v>0</v>
      </c>
      <c r="S32" s="85">
        <v>2</v>
      </c>
      <c r="T32" s="85">
        <v>0</v>
      </c>
      <c r="U32" s="85">
        <v>0</v>
      </c>
      <c r="V32" s="85">
        <v>0</v>
      </c>
      <c r="W32" s="85">
        <v>0</v>
      </c>
      <c r="X32" s="85">
        <v>0</v>
      </c>
      <c r="Y32" s="85">
        <v>0</v>
      </c>
      <c r="Z32" s="85">
        <v>2</v>
      </c>
      <c r="AA32" s="85">
        <v>1</v>
      </c>
      <c r="AB32" s="85">
        <v>1</v>
      </c>
      <c r="AC32" s="85">
        <v>13</v>
      </c>
    </row>
    <row r="33" s="85" customFormat="1" ht="21.75" customHeight="1">
      <c r="A33" s="19"/>
    </row>
    <row r="34" spans="1:29" s="87" customFormat="1" ht="21.75" customHeight="1">
      <c r="A34" s="20" t="s">
        <v>35</v>
      </c>
      <c r="B34" s="87">
        <v>148</v>
      </c>
      <c r="C34" s="87">
        <v>99</v>
      </c>
      <c r="D34" s="87">
        <v>49</v>
      </c>
      <c r="E34" s="87">
        <v>8</v>
      </c>
      <c r="F34" s="87">
        <v>8</v>
      </c>
      <c r="G34" s="87">
        <v>0</v>
      </c>
      <c r="H34" s="87">
        <v>8</v>
      </c>
      <c r="I34" s="87">
        <v>8</v>
      </c>
      <c r="J34" s="87">
        <v>0</v>
      </c>
      <c r="K34" s="87">
        <v>116</v>
      </c>
      <c r="L34" s="87">
        <v>82</v>
      </c>
      <c r="M34" s="87">
        <v>34</v>
      </c>
      <c r="N34" s="87">
        <v>0</v>
      </c>
      <c r="O34" s="87">
        <v>0</v>
      </c>
      <c r="P34" s="87">
        <v>0</v>
      </c>
      <c r="Q34" s="87">
        <v>8</v>
      </c>
      <c r="R34" s="87">
        <v>0</v>
      </c>
      <c r="S34" s="87">
        <v>8</v>
      </c>
      <c r="T34" s="87">
        <v>1</v>
      </c>
      <c r="U34" s="87">
        <v>0</v>
      </c>
      <c r="V34" s="87">
        <v>1</v>
      </c>
      <c r="W34" s="87">
        <v>0</v>
      </c>
      <c r="X34" s="87">
        <v>0</v>
      </c>
      <c r="Y34" s="87">
        <v>0</v>
      </c>
      <c r="Z34" s="87">
        <v>7</v>
      </c>
      <c r="AA34" s="87">
        <v>1</v>
      </c>
      <c r="AB34" s="87">
        <v>6</v>
      </c>
      <c r="AC34" s="87">
        <v>27</v>
      </c>
    </row>
    <row r="35" spans="1:29" s="85" customFormat="1" ht="21.75" customHeight="1">
      <c r="A35" s="19" t="s">
        <v>36</v>
      </c>
      <c r="B35" s="85">
        <v>27</v>
      </c>
      <c r="C35" s="85">
        <v>16</v>
      </c>
      <c r="D35" s="85">
        <v>11</v>
      </c>
      <c r="E35" s="85">
        <v>1</v>
      </c>
      <c r="F35" s="85">
        <v>1</v>
      </c>
      <c r="G35" s="85">
        <v>0</v>
      </c>
      <c r="H35" s="85">
        <v>1</v>
      </c>
      <c r="I35" s="85">
        <v>1</v>
      </c>
      <c r="J35" s="85">
        <v>0</v>
      </c>
      <c r="K35" s="85">
        <v>21</v>
      </c>
      <c r="L35" s="85">
        <v>14</v>
      </c>
      <c r="M35" s="85">
        <v>7</v>
      </c>
      <c r="N35" s="85">
        <v>0</v>
      </c>
      <c r="O35" s="85">
        <v>0</v>
      </c>
      <c r="P35" s="85">
        <v>0</v>
      </c>
      <c r="Q35" s="85">
        <v>1</v>
      </c>
      <c r="R35" s="85">
        <v>0</v>
      </c>
      <c r="S35" s="85">
        <v>1</v>
      </c>
      <c r="T35" s="85">
        <v>1</v>
      </c>
      <c r="U35" s="85">
        <v>0</v>
      </c>
      <c r="V35" s="85">
        <v>1</v>
      </c>
      <c r="W35" s="85">
        <v>0</v>
      </c>
      <c r="X35" s="85">
        <v>0</v>
      </c>
      <c r="Y35" s="85">
        <v>0</v>
      </c>
      <c r="Z35" s="85">
        <v>2</v>
      </c>
      <c r="AA35" s="85">
        <v>0</v>
      </c>
      <c r="AB35" s="85">
        <v>2</v>
      </c>
      <c r="AC35" s="85">
        <v>5</v>
      </c>
    </row>
    <row r="36" spans="1:29" s="85" customFormat="1" ht="21.75" customHeight="1">
      <c r="A36" s="19" t="s">
        <v>37</v>
      </c>
      <c r="B36" s="85">
        <v>0</v>
      </c>
      <c r="C36" s="85">
        <v>0</v>
      </c>
      <c r="D36" s="85">
        <v>0</v>
      </c>
      <c r="E36" s="85">
        <v>0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0</v>
      </c>
      <c r="R36" s="85">
        <v>0</v>
      </c>
      <c r="S36" s="85">
        <v>0</v>
      </c>
      <c r="T36" s="85">
        <v>0</v>
      </c>
      <c r="U36" s="85">
        <v>0</v>
      </c>
      <c r="V36" s="85">
        <v>0</v>
      </c>
      <c r="W36" s="85">
        <v>0</v>
      </c>
      <c r="X36" s="85">
        <v>0</v>
      </c>
      <c r="Y36" s="85">
        <v>0</v>
      </c>
      <c r="Z36" s="85">
        <v>0</v>
      </c>
      <c r="AA36" s="85">
        <v>0</v>
      </c>
      <c r="AB36" s="85">
        <v>0</v>
      </c>
      <c r="AC36" s="85">
        <v>0</v>
      </c>
    </row>
    <row r="37" spans="1:29" s="85" customFormat="1" ht="21.75" customHeight="1">
      <c r="A37" s="19" t="s">
        <v>38</v>
      </c>
      <c r="B37" s="85">
        <v>14</v>
      </c>
      <c r="C37" s="85">
        <v>10</v>
      </c>
      <c r="D37" s="85">
        <v>4</v>
      </c>
      <c r="E37" s="85">
        <v>1</v>
      </c>
      <c r="F37" s="85">
        <v>1</v>
      </c>
      <c r="G37" s="85">
        <v>0</v>
      </c>
      <c r="H37" s="85">
        <v>1</v>
      </c>
      <c r="I37" s="85">
        <v>1</v>
      </c>
      <c r="J37" s="85">
        <v>0</v>
      </c>
      <c r="K37" s="85">
        <v>10</v>
      </c>
      <c r="L37" s="85">
        <v>8</v>
      </c>
      <c r="M37" s="85">
        <v>2</v>
      </c>
      <c r="N37" s="85">
        <v>0</v>
      </c>
      <c r="O37" s="85">
        <v>0</v>
      </c>
      <c r="P37" s="85">
        <v>0</v>
      </c>
      <c r="Q37" s="85">
        <v>1</v>
      </c>
      <c r="R37" s="85">
        <v>0</v>
      </c>
      <c r="S37" s="85">
        <v>1</v>
      </c>
      <c r="T37" s="85">
        <v>0</v>
      </c>
      <c r="U37" s="85">
        <v>0</v>
      </c>
      <c r="V37" s="85">
        <v>0</v>
      </c>
      <c r="W37" s="85">
        <v>0</v>
      </c>
      <c r="X37" s="85">
        <v>0</v>
      </c>
      <c r="Y37" s="85">
        <v>0</v>
      </c>
      <c r="Z37" s="85">
        <v>1</v>
      </c>
      <c r="AA37" s="85">
        <v>0</v>
      </c>
      <c r="AB37" s="85">
        <v>1</v>
      </c>
      <c r="AC37" s="85">
        <v>2</v>
      </c>
    </row>
    <row r="38" spans="1:29" s="85" customFormat="1" ht="21.75" customHeight="1">
      <c r="A38" s="19" t="s">
        <v>39</v>
      </c>
      <c r="B38" s="85">
        <v>13</v>
      </c>
      <c r="C38" s="85">
        <v>10</v>
      </c>
      <c r="D38" s="85">
        <v>3</v>
      </c>
      <c r="E38" s="85">
        <v>1</v>
      </c>
      <c r="F38" s="85">
        <v>1</v>
      </c>
      <c r="G38" s="85">
        <v>0</v>
      </c>
      <c r="H38" s="85">
        <v>1</v>
      </c>
      <c r="I38" s="85">
        <v>1</v>
      </c>
      <c r="J38" s="85">
        <v>0</v>
      </c>
      <c r="K38" s="85">
        <v>10</v>
      </c>
      <c r="L38" s="85">
        <v>8</v>
      </c>
      <c r="M38" s="85">
        <v>2</v>
      </c>
      <c r="N38" s="85">
        <v>0</v>
      </c>
      <c r="O38" s="85">
        <v>0</v>
      </c>
      <c r="P38" s="85">
        <v>0</v>
      </c>
      <c r="Q38" s="85">
        <v>1</v>
      </c>
      <c r="R38" s="85">
        <v>0</v>
      </c>
      <c r="S38" s="85">
        <v>1</v>
      </c>
      <c r="T38" s="85">
        <v>0</v>
      </c>
      <c r="U38" s="85">
        <v>0</v>
      </c>
      <c r="V38" s="85">
        <v>0</v>
      </c>
      <c r="W38" s="85">
        <v>0</v>
      </c>
      <c r="X38" s="85">
        <v>0</v>
      </c>
      <c r="Y38" s="85">
        <v>0</v>
      </c>
      <c r="Z38" s="85">
        <v>0</v>
      </c>
      <c r="AA38" s="85">
        <v>0</v>
      </c>
      <c r="AB38" s="85">
        <v>0</v>
      </c>
      <c r="AC38" s="85">
        <v>7</v>
      </c>
    </row>
    <row r="39" spans="1:29" s="85" customFormat="1" ht="21.75" customHeight="1">
      <c r="A39" s="19" t="s">
        <v>40</v>
      </c>
      <c r="B39" s="85">
        <v>14</v>
      </c>
      <c r="C39" s="85">
        <v>9</v>
      </c>
      <c r="D39" s="85">
        <v>5</v>
      </c>
      <c r="E39" s="85">
        <v>1</v>
      </c>
      <c r="F39" s="85">
        <v>1</v>
      </c>
      <c r="G39" s="85">
        <v>0</v>
      </c>
      <c r="H39" s="85">
        <v>1</v>
      </c>
      <c r="I39" s="85">
        <v>1</v>
      </c>
      <c r="J39" s="85">
        <v>0</v>
      </c>
      <c r="K39" s="85">
        <v>11</v>
      </c>
      <c r="L39" s="85">
        <v>7</v>
      </c>
      <c r="M39" s="85">
        <v>4</v>
      </c>
      <c r="N39" s="85">
        <v>0</v>
      </c>
      <c r="O39" s="85">
        <v>0</v>
      </c>
      <c r="P39" s="85">
        <v>0</v>
      </c>
      <c r="Q39" s="85">
        <v>1</v>
      </c>
      <c r="R39" s="85">
        <v>0</v>
      </c>
      <c r="S39" s="85">
        <v>1</v>
      </c>
      <c r="T39" s="85">
        <v>0</v>
      </c>
      <c r="U39" s="85">
        <v>0</v>
      </c>
      <c r="V39" s="85">
        <v>0</v>
      </c>
      <c r="W39" s="85">
        <v>0</v>
      </c>
      <c r="X39" s="85">
        <v>0</v>
      </c>
      <c r="Y39" s="85">
        <v>0</v>
      </c>
      <c r="Z39" s="85">
        <v>0</v>
      </c>
      <c r="AA39" s="85">
        <v>0</v>
      </c>
      <c r="AB39" s="85">
        <v>0</v>
      </c>
      <c r="AC39" s="85">
        <v>3</v>
      </c>
    </row>
    <row r="40" spans="1:29" s="85" customFormat="1" ht="21.75" customHeight="1">
      <c r="A40" s="19" t="s">
        <v>41</v>
      </c>
      <c r="B40" s="85">
        <v>17</v>
      </c>
      <c r="C40" s="85">
        <v>8</v>
      </c>
      <c r="D40" s="85">
        <v>9</v>
      </c>
      <c r="E40" s="85">
        <v>1</v>
      </c>
      <c r="F40" s="85">
        <v>1</v>
      </c>
      <c r="G40" s="85">
        <v>0</v>
      </c>
      <c r="H40" s="85">
        <v>1</v>
      </c>
      <c r="I40" s="85">
        <v>1</v>
      </c>
      <c r="J40" s="85">
        <v>0</v>
      </c>
      <c r="K40" s="85">
        <v>11</v>
      </c>
      <c r="L40" s="85">
        <v>6</v>
      </c>
      <c r="M40" s="85">
        <v>5</v>
      </c>
      <c r="N40" s="85">
        <v>0</v>
      </c>
      <c r="O40" s="85">
        <v>0</v>
      </c>
      <c r="P40" s="85">
        <v>0</v>
      </c>
      <c r="Q40" s="85">
        <v>1</v>
      </c>
      <c r="R40" s="85">
        <v>0</v>
      </c>
      <c r="S40" s="85">
        <v>1</v>
      </c>
      <c r="T40" s="85">
        <v>0</v>
      </c>
      <c r="U40" s="85">
        <v>0</v>
      </c>
      <c r="V40" s="85">
        <v>0</v>
      </c>
      <c r="W40" s="85">
        <v>0</v>
      </c>
      <c r="X40" s="85">
        <v>0</v>
      </c>
      <c r="Y40" s="85">
        <v>0</v>
      </c>
      <c r="Z40" s="85">
        <v>3</v>
      </c>
      <c r="AA40" s="85">
        <v>0</v>
      </c>
      <c r="AB40" s="85">
        <v>3</v>
      </c>
      <c r="AC40" s="85">
        <v>4</v>
      </c>
    </row>
    <row r="41" spans="1:29" s="85" customFormat="1" ht="21.75" customHeight="1">
      <c r="A41" s="19" t="s">
        <v>42</v>
      </c>
      <c r="B41" s="85">
        <v>22</v>
      </c>
      <c r="C41" s="85">
        <v>17</v>
      </c>
      <c r="D41" s="85">
        <v>5</v>
      </c>
      <c r="E41" s="85">
        <v>1</v>
      </c>
      <c r="F41" s="85">
        <v>1</v>
      </c>
      <c r="G41" s="85">
        <v>0</v>
      </c>
      <c r="H41" s="85">
        <v>1</v>
      </c>
      <c r="I41" s="85">
        <v>1</v>
      </c>
      <c r="J41" s="85">
        <v>0</v>
      </c>
      <c r="K41" s="85">
        <v>18</v>
      </c>
      <c r="L41" s="85">
        <v>14</v>
      </c>
      <c r="M41" s="85">
        <v>4</v>
      </c>
      <c r="N41" s="85">
        <v>0</v>
      </c>
      <c r="O41" s="85">
        <v>0</v>
      </c>
      <c r="P41" s="85">
        <v>0</v>
      </c>
      <c r="Q41" s="85">
        <v>1</v>
      </c>
      <c r="R41" s="85">
        <v>0</v>
      </c>
      <c r="S41" s="85">
        <v>1</v>
      </c>
      <c r="T41" s="85">
        <v>0</v>
      </c>
      <c r="U41" s="85">
        <v>0</v>
      </c>
      <c r="V41" s="85">
        <v>0</v>
      </c>
      <c r="W41" s="85">
        <v>0</v>
      </c>
      <c r="X41" s="85">
        <v>0</v>
      </c>
      <c r="Y41" s="85">
        <v>0</v>
      </c>
      <c r="Z41" s="85">
        <v>1</v>
      </c>
      <c r="AA41" s="85">
        <v>1</v>
      </c>
      <c r="AB41" s="85">
        <v>0</v>
      </c>
      <c r="AC41" s="85">
        <v>1</v>
      </c>
    </row>
    <row r="42" spans="1:29" s="85" customFormat="1" ht="21.75" customHeight="1">
      <c r="A42" s="19" t="s">
        <v>43</v>
      </c>
      <c r="B42" s="85">
        <v>41</v>
      </c>
      <c r="C42" s="85">
        <v>29</v>
      </c>
      <c r="D42" s="85">
        <v>12</v>
      </c>
      <c r="E42" s="85">
        <v>2</v>
      </c>
      <c r="F42" s="85">
        <v>2</v>
      </c>
      <c r="G42" s="85">
        <v>0</v>
      </c>
      <c r="H42" s="85">
        <v>2</v>
      </c>
      <c r="I42" s="85">
        <v>2</v>
      </c>
      <c r="J42" s="85">
        <v>0</v>
      </c>
      <c r="K42" s="85">
        <v>35</v>
      </c>
      <c r="L42" s="85">
        <v>25</v>
      </c>
      <c r="M42" s="85">
        <v>10</v>
      </c>
      <c r="N42" s="85">
        <v>0</v>
      </c>
      <c r="O42" s="85">
        <v>0</v>
      </c>
      <c r="P42" s="85">
        <v>0</v>
      </c>
      <c r="Q42" s="85">
        <v>2</v>
      </c>
      <c r="R42" s="85">
        <v>0</v>
      </c>
      <c r="S42" s="85">
        <v>2</v>
      </c>
      <c r="T42" s="85">
        <v>0</v>
      </c>
      <c r="U42" s="85">
        <v>0</v>
      </c>
      <c r="V42" s="85">
        <v>0</v>
      </c>
      <c r="W42" s="85">
        <v>0</v>
      </c>
      <c r="X42" s="85">
        <v>0</v>
      </c>
      <c r="Y42" s="85">
        <v>0</v>
      </c>
      <c r="Z42" s="85">
        <v>0</v>
      </c>
      <c r="AA42" s="85">
        <v>0</v>
      </c>
      <c r="AB42" s="85">
        <v>0</v>
      </c>
      <c r="AC42" s="85">
        <v>5</v>
      </c>
    </row>
    <row r="43" s="85" customFormat="1" ht="21.75" customHeight="1">
      <c r="A43" s="19"/>
    </row>
    <row r="44" spans="1:29" s="87" customFormat="1" ht="21.75" customHeight="1">
      <c r="A44" s="20" t="s">
        <v>44</v>
      </c>
      <c r="B44" s="87">
        <v>71</v>
      </c>
      <c r="C44" s="87">
        <v>41</v>
      </c>
      <c r="D44" s="87">
        <v>30</v>
      </c>
      <c r="E44" s="87">
        <v>3</v>
      </c>
      <c r="F44" s="87">
        <v>3</v>
      </c>
      <c r="G44" s="87">
        <v>0</v>
      </c>
      <c r="H44" s="87">
        <v>3</v>
      </c>
      <c r="I44" s="87">
        <v>3</v>
      </c>
      <c r="J44" s="87">
        <v>0</v>
      </c>
      <c r="K44" s="87">
        <v>53</v>
      </c>
      <c r="L44" s="87">
        <v>32</v>
      </c>
      <c r="M44" s="87">
        <v>21</v>
      </c>
      <c r="N44" s="87">
        <v>0</v>
      </c>
      <c r="O44" s="87">
        <v>0</v>
      </c>
      <c r="P44" s="87">
        <v>0</v>
      </c>
      <c r="Q44" s="87">
        <v>3</v>
      </c>
      <c r="R44" s="87">
        <v>0</v>
      </c>
      <c r="S44" s="87">
        <v>3</v>
      </c>
      <c r="T44" s="87">
        <v>0</v>
      </c>
      <c r="U44" s="87">
        <v>0</v>
      </c>
      <c r="V44" s="87">
        <v>0</v>
      </c>
      <c r="W44" s="87">
        <v>0</v>
      </c>
      <c r="X44" s="87">
        <v>0</v>
      </c>
      <c r="Y44" s="87">
        <v>0</v>
      </c>
      <c r="Z44" s="87">
        <v>9</v>
      </c>
      <c r="AA44" s="87">
        <v>3</v>
      </c>
      <c r="AB44" s="87">
        <v>6</v>
      </c>
      <c r="AC44" s="87">
        <v>11</v>
      </c>
    </row>
    <row r="45" spans="1:29" s="85" customFormat="1" ht="21.75" customHeight="1">
      <c r="A45" s="19" t="s">
        <v>45</v>
      </c>
      <c r="B45" s="85">
        <v>71</v>
      </c>
      <c r="C45" s="85">
        <v>41</v>
      </c>
      <c r="D45" s="85">
        <v>30</v>
      </c>
      <c r="E45" s="85">
        <v>3</v>
      </c>
      <c r="F45" s="85">
        <v>3</v>
      </c>
      <c r="G45" s="85">
        <v>0</v>
      </c>
      <c r="H45" s="85">
        <v>3</v>
      </c>
      <c r="I45" s="85">
        <v>3</v>
      </c>
      <c r="J45" s="85">
        <v>0</v>
      </c>
      <c r="K45" s="85">
        <v>53</v>
      </c>
      <c r="L45" s="85">
        <v>32</v>
      </c>
      <c r="M45" s="85">
        <v>21</v>
      </c>
      <c r="N45" s="85">
        <v>0</v>
      </c>
      <c r="O45" s="85">
        <v>0</v>
      </c>
      <c r="P45" s="85">
        <v>0</v>
      </c>
      <c r="Q45" s="85">
        <v>3</v>
      </c>
      <c r="R45" s="85">
        <v>0</v>
      </c>
      <c r="S45" s="85">
        <v>3</v>
      </c>
      <c r="T45" s="85">
        <v>0</v>
      </c>
      <c r="U45" s="85">
        <v>0</v>
      </c>
      <c r="V45" s="85">
        <v>0</v>
      </c>
      <c r="W45" s="85">
        <v>0</v>
      </c>
      <c r="X45" s="85">
        <v>0</v>
      </c>
      <c r="Y45" s="85">
        <v>0</v>
      </c>
      <c r="Z45" s="85">
        <v>9</v>
      </c>
      <c r="AA45" s="85">
        <v>3</v>
      </c>
      <c r="AB45" s="85">
        <v>6</v>
      </c>
      <c r="AC45" s="85">
        <v>11</v>
      </c>
    </row>
    <row r="46" s="85" customFormat="1" ht="21.75" customHeight="1">
      <c r="A46" s="19"/>
    </row>
    <row r="47" spans="1:29" s="87" customFormat="1" ht="21.75" customHeight="1">
      <c r="A47" s="20" t="s">
        <v>46</v>
      </c>
      <c r="B47" s="87">
        <v>251</v>
      </c>
      <c r="C47" s="87">
        <v>148</v>
      </c>
      <c r="D47" s="87">
        <v>103</v>
      </c>
      <c r="E47" s="87">
        <v>8</v>
      </c>
      <c r="F47" s="87">
        <v>8</v>
      </c>
      <c r="G47" s="87">
        <v>0</v>
      </c>
      <c r="H47" s="87">
        <v>8</v>
      </c>
      <c r="I47" s="87">
        <v>8</v>
      </c>
      <c r="J47" s="87">
        <v>0</v>
      </c>
      <c r="K47" s="87">
        <v>184</v>
      </c>
      <c r="L47" s="87">
        <v>114</v>
      </c>
      <c r="M47" s="87">
        <v>70</v>
      </c>
      <c r="N47" s="87">
        <v>0</v>
      </c>
      <c r="O47" s="87">
        <v>0</v>
      </c>
      <c r="P47" s="87">
        <v>0</v>
      </c>
      <c r="Q47" s="87">
        <v>9</v>
      </c>
      <c r="R47" s="87">
        <v>0</v>
      </c>
      <c r="S47" s="87">
        <v>9</v>
      </c>
      <c r="T47" s="87">
        <v>0</v>
      </c>
      <c r="U47" s="87">
        <v>0</v>
      </c>
      <c r="V47" s="87">
        <v>0</v>
      </c>
      <c r="W47" s="87">
        <v>0</v>
      </c>
      <c r="X47" s="87">
        <v>0</v>
      </c>
      <c r="Y47" s="87">
        <v>0</v>
      </c>
      <c r="Z47" s="87">
        <v>42</v>
      </c>
      <c r="AA47" s="87">
        <v>18</v>
      </c>
      <c r="AB47" s="87">
        <v>24</v>
      </c>
      <c r="AC47" s="87">
        <v>37</v>
      </c>
    </row>
    <row r="48" spans="1:29" s="85" customFormat="1" ht="21.75" customHeight="1">
      <c r="A48" s="19" t="s">
        <v>47</v>
      </c>
      <c r="B48" s="85">
        <v>74</v>
      </c>
      <c r="C48" s="85">
        <v>44</v>
      </c>
      <c r="D48" s="85">
        <v>30</v>
      </c>
      <c r="E48" s="85">
        <v>3</v>
      </c>
      <c r="F48" s="85">
        <v>3</v>
      </c>
      <c r="G48" s="85">
        <v>0</v>
      </c>
      <c r="H48" s="85">
        <v>3</v>
      </c>
      <c r="I48" s="85">
        <v>3</v>
      </c>
      <c r="J48" s="85">
        <v>0</v>
      </c>
      <c r="K48" s="85">
        <v>51</v>
      </c>
      <c r="L48" s="85">
        <v>33</v>
      </c>
      <c r="M48" s="85">
        <v>18</v>
      </c>
      <c r="N48" s="85">
        <v>0</v>
      </c>
      <c r="O48" s="85">
        <v>0</v>
      </c>
      <c r="P48" s="85">
        <v>0</v>
      </c>
      <c r="Q48" s="85">
        <v>3</v>
      </c>
      <c r="R48" s="85">
        <v>0</v>
      </c>
      <c r="S48" s="85">
        <v>3</v>
      </c>
      <c r="T48" s="85">
        <v>0</v>
      </c>
      <c r="U48" s="85">
        <v>0</v>
      </c>
      <c r="V48" s="85">
        <v>0</v>
      </c>
      <c r="W48" s="85">
        <v>0</v>
      </c>
      <c r="X48" s="85">
        <v>0</v>
      </c>
      <c r="Y48" s="85">
        <v>0</v>
      </c>
      <c r="Z48" s="85">
        <v>14</v>
      </c>
      <c r="AA48" s="85">
        <v>5</v>
      </c>
      <c r="AB48" s="85">
        <v>9</v>
      </c>
      <c r="AC48" s="85">
        <v>8</v>
      </c>
    </row>
    <row r="49" spans="1:29" s="85" customFormat="1" ht="21.75" customHeight="1">
      <c r="A49" s="19" t="s">
        <v>48</v>
      </c>
      <c r="B49" s="85">
        <v>66</v>
      </c>
      <c r="C49" s="85">
        <v>39</v>
      </c>
      <c r="D49" s="85">
        <v>27</v>
      </c>
      <c r="E49" s="85">
        <v>2</v>
      </c>
      <c r="F49" s="85">
        <v>2</v>
      </c>
      <c r="G49" s="85">
        <v>0</v>
      </c>
      <c r="H49" s="85">
        <v>2</v>
      </c>
      <c r="I49" s="85">
        <v>2</v>
      </c>
      <c r="J49" s="85">
        <v>0</v>
      </c>
      <c r="K49" s="85">
        <v>49</v>
      </c>
      <c r="L49" s="85">
        <v>30</v>
      </c>
      <c r="M49" s="85">
        <v>19</v>
      </c>
      <c r="N49" s="85">
        <v>0</v>
      </c>
      <c r="O49" s="85">
        <v>0</v>
      </c>
      <c r="P49" s="85">
        <v>0</v>
      </c>
      <c r="Q49" s="85">
        <v>3</v>
      </c>
      <c r="R49" s="85">
        <v>0</v>
      </c>
      <c r="S49" s="85">
        <v>3</v>
      </c>
      <c r="T49" s="85">
        <v>0</v>
      </c>
      <c r="U49" s="85">
        <v>0</v>
      </c>
      <c r="V49" s="85">
        <v>0</v>
      </c>
      <c r="W49" s="85">
        <v>0</v>
      </c>
      <c r="X49" s="85">
        <v>0</v>
      </c>
      <c r="Y49" s="85">
        <v>0</v>
      </c>
      <c r="Z49" s="85">
        <v>10</v>
      </c>
      <c r="AA49" s="85">
        <v>5</v>
      </c>
      <c r="AB49" s="85">
        <v>5</v>
      </c>
      <c r="AC49" s="85">
        <v>9</v>
      </c>
    </row>
    <row r="50" spans="1:29" s="85" customFormat="1" ht="21.75" customHeight="1">
      <c r="A50" s="19" t="s">
        <v>49</v>
      </c>
      <c r="B50" s="85">
        <v>43</v>
      </c>
      <c r="C50" s="85">
        <v>23</v>
      </c>
      <c r="D50" s="85">
        <v>20</v>
      </c>
      <c r="E50" s="85">
        <v>1</v>
      </c>
      <c r="F50" s="85">
        <v>1</v>
      </c>
      <c r="G50" s="85">
        <v>0</v>
      </c>
      <c r="H50" s="85">
        <v>1</v>
      </c>
      <c r="I50" s="85">
        <v>1</v>
      </c>
      <c r="J50" s="85">
        <v>0</v>
      </c>
      <c r="K50" s="85">
        <v>34</v>
      </c>
      <c r="L50" s="85">
        <v>18</v>
      </c>
      <c r="M50" s="85">
        <v>16</v>
      </c>
      <c r="N50" s="85">
        <v>0</v>
      </c>
      <c r="O50" s="85">
        <v>0</v>
      </c>
      <c r="P50" s="85">
        <v>0</v>
      </c>
      <c r="Q50" s="85">
        <v>1</v>
      </c>
      <c r="R50" s="85">
        <v>0</v>
      </c>
      <c r="S50" s="85">
        <v>1</v>
      </c>
      <c r="T50" s="85">
        <v>0</v>
      </c>
      <c r="U50" s="85">
        <v>0</v>
      </c>
      <c r="V50" s="85">
        <v>0</v>
      </c>
      <c r="W50" s="85">
        <v>0</v>
      </c>
      <c r="X50" s="85">
        <v>0</v>
      </c>
      <c r="Y50" s="85">
        <v>0</v>
      </c>
      <c r="Z50" s="85">
        <v>6</v>
      </c>
      <c r="AA50" s="85">
        <v>3</v>
      </c>
      <c r="AB50" s="85">
        <v>3</v>
      </c>
      <c r="AC50" s="85">
        <v>7</v>
      </c>
    </row>
    <row r="51" spans="1:29" s="86" customFormat="1" ht="21.75" customHeight="1" thickBot="1">
      <c r="A51" s="27" t="s">
        <v>50</v>
      </c>
      <c r="B51" s="89">
        <v>68</v>
      </c>
      <c r="C51" s="89">
        <v>42</v>
      </c>
      <c r="D51" s="89">
        <v>26</v>
      </c>
      <c r="E51" s="89">
        <v>2</v>
      </c>
      <c r="F51" s="89">
        <v>2</v>
      </c>
      <c r="G51" s="89">
        <v>0</v>
      </c>
      <c r="H51" s="89">
        <v>2</v>
      </c>
      <c r="I51" s="89">
        <v>2</v>
      </c>
      <c r="J51" s="89">
        <v>0</v>
      </c>
      <c r="K51" s="89">
        <v>50</v>
      </c>
      <c r="L51" s="89">
        <v>33</v>
      </c>
      <c r="M51" s="89">
        <v>17</v>
      </c>
      <c r="N51" s="89">
        <v>0</v>
      </c>
      <c r="O51" s="89">
        <v>0</v>
      </c>
      <c r="P51" s="89">
        <v>0</v>
      </c>
      <c r="Q51" s="89">
        <v>2</v>
      </c>
      <c r="R51" s="89">
        <v>0</v>
      </c>
      <c r="S51" s="89">
        <v>2</v>
      </c>
      <c r="T51" s="89">
        <v>0</v>
      </c>
      <c r="U51" s="89">
        <v>0</v>
      </c>
      <c r="V51" s="89">
        <v>0</v>
      </c>
      <c r="W51" s="89">
        <v>0</v>
      </c>
      <c r="X51" s="89">
        <v>0</v>
      </c>
      <c r="Y51" s="89">
        <v>0</v>
      </c>
      <c r="Z51" s="89">
        <v>12</v>
      </c>
      <c r="AA51" s="89">
        <v>5</v>
      </c>
      <c r="AB51" s="89">
        <v>7</v>
      </c>
      <c r="AC51" s="89">
        <v>13</v>
      </c>
    </row>
    <row r="52" spans="1:29" s="158" customFormat="1" ht="22.5" customHeight="1" thickBot="1">
      <c r="A52" s="150" t="s">
        <v>186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2" t="s">
        <v>166</v>
      </c>
    </row>
    <row r="53" spans="1:29" s="159" customFormat="1" ht="30" customHeight="1">
      <c r="A53" s="607" t="s">
        <v>3</v>
      </c>
      <c r="B53" s="153"/>
      <c r="C53" s="154" t="s">
        <v>117</v>
      </c>
      <c r="D53" s="155"/>
      <c r="E53" s="153"/>
      <c r="F53" s="154" t="s">
        <v>179</v>
      </c>
      <c r="G53" s="155"/>
      <c r="H53" s="153"/>
      <c r="I53" s="154" t="s">
        <v>180</v>
      </c>
      <c r="J53" s="155"/>
      <c r="K53" s="153"/>
      <c r="L53" s="154" t="s">
        <v>181</v>
      </c>
      <c r="M53" s="155"/>
      <c r="N53" s="154"/>
      <c r="O53" s="154" t="s">
        <v>182</v>
      </c>
      <c r="P53" s="155"/>
      <c r="Q53" s="154"/>
      <c r="R53" s="154" t="s">
        <v>183</v>
      </c>
      <c r="S53" s="155"/>
      <c r="T53" s="154"/>
      <c r="U53" s="154" t="s">
        <v>184</v>
      </c>
      <c r="V53" s="155"/>
      <c r="W53" s="50"/>
      <c r="X53" s="51" t="s">
        <v>158</v>
      </c>
      <c r="Y53" s="52"/>
      <c r="Z53" s="50"/>
      <c r="AA53" s="51" t="s">
        <v>159</v>
      </c>
      <c r="AB53" s="52"/>
      <c r="AC53" s="126" t="s">
        <v>160</v>
      </c>
    </row>
    <row r="54" spans="1:29" s="159" customFormat="1" ht="18" customHeight="1">
      <c r="A54" s="608"/>
      <c r="B54" s="157" t="s">
        <v>94</v>
      </c>
      <c r="C54" s="157" t="s">
        <v>108</v>
      </c>
      <c r="D54" s="157" t="s">
        <v>109</v>
      </c>
      <c r="E54" s="157" t="s">
        <v>94</v>
      </c>
      <c r="F54" s="157" t="s">
        <v>108</v>
      </c>
      <c r="G54" s="157" t="s">
        <v>109</v>
      </c>
      <c r="H54" s="157" t="s">
        <v>94</v>
      </c>
      <c r="I54" s="157" t="s">
        <v>108</v>
      </c>
      <c r="J54" s="157" t="s">
        <v>109</v>
      </c>
      <c r="K54" s="157" t="s">
        <v>94</v>
      </c>
      <c r="L54" s="157" t="s">
        <v>108</v>
      </c>
      <c r="M54" s="157" t="s">
        <v>109</v>
      </c>
      <c r="N54" s="157" t="s">
        <v>94</v>
      </c>
      <c r="O54" s="157" t="s">
        <v>108</v>
      </c>
      <c r="P54" s="157" t="s">
        <v>109</v>
      </c>
      <c r="Q54" s="157" t="s">
        <v>94</v>
      </c>
      <c r="R54" s="157" t="s">
        <v>108</v>
      </c>
      <c r="S54" s="157" t="s">
        <v>109</v>
      </c>
      <c r="T54" s="157" t="s">
        <v>94</v>
      </c>
      <c r="U54" s="157" t="s">
        <v>108</v>
      </c>
      <c r="V54" s="157" t="s">
        <v>109</v>
      </c>
      <c r="W54" s="57" t="s">
        <v>94</v>
      </c>
      <c r="X54" s="57" t="s">
        <v>108</v>
      </c>
      <c r="Y54" s="57" t="s">
        <v>109</v>
      </c>
      <c r="Z54" s="57" t="s">
        <v>94</v>
      </c>
      <c r="AA54" s="57" t="s">
        <v>108</v>
      </c>
      <c r="AB54" s="57" t="s">
        <v>109</v>
      </c>
      <c r="AC54" s="127"/>
    </row>
    <row r="55" spans="1:29" s="88" customFormat="1" ht="21.75" customHeight="1">
      <c r="A55" s="20" t="s">
        <v>52</v>
      </c>
      <c r="B55" s="87">
        <v>142</v>
      </c>
      <c r="C55" s="87">
        <v>87</v>
      </c>
      <c r="D55" s="87">
        <v>55</v>
      </c>
      <c r="E55" s="87">
        <v>9</v>
      </c>
      <c r="F55" s="87">
        <v>9</v>
      </c>
      <c r="G55" s="87">
        <v>0</v>
      </c>
      <c r="H55" s="87">
        <v>9</v>
      </c>
      <c r="I55" s="87">
        <v>8</v>
      </c>
      <c r="J55" s="87">
        <v>1</v>
      </c>
      <c r="K55" s="87">
        <v>103</v>
      </c>
      <c r="L55" s="87">
        <v>64</v>
      </c>
      <c r="M55" s="87">
        <v>39</v>
      </c>
      <c r="N55" s="87">
        <v>0</v>
      </c>
      <c r="O55" s="87">
        <v>0</v>
      </c>
      <c r="P55" s="87">
        <v>0</v>
      </c>
      <c r="Q55" s="87">
        <v>9</v>
      </c>
      <c r="R55" s="87">
        <v>0</v>
      </c>
      <c r="S55" s="87">
        <v>9</v>
      </c>
      <c r="T55" s="87">
        <v>2</v>
      </c>
      <c r="U55" s="87">
        <v>0</v>
      </c>
      <c r="V55" s="87">
        <v>2</v>
      </c>
      <c r="W55" s="87">
        <v>0</v>
      </c>
      <c r="X55" s="87">
        <v>0</v>
      </c>
      <c r="Y55" s="87">
        <v>0</v>
      </c>
      <c r="Z55" s="87">
        <v>10</v>
      </c>
      <c r="AA55" s="87">
        <v>6</v>
      </c>
      <c r="AB55" s="87">
        <v>4</v>
      </c>
      <c r="AC55" s="87">
        <v>23</v>
      </c>
    </row>
    <row r="56" spans="1:29" s="86" customFormat="1" ht="21.75" customHeight="1">
      <c r="A56" s="19" t="s">
        <v>53</v>
      </c>
      <c r="B56" s="85">
        <v>16</v>
      </c>
      <c r="C56" s="85">
        <v>12</v>
      </c>
      <c r="D56" s="85">
        <v>4</v>
      </c>
      <c r="E56" s="85">
        <v>1</v>
      </c>
      <c r="F56" s="85">
        <v>1</v>
      </c>
      <c r="G56" s="85">
        <v>0</v>
      </c>
      <c r="H56" s="85">
        <v>1</v>
      </c>
      <c r="I56" s="85">
        <v>1</v>
      </c>
      <c r="J56" s="85">
        <v>0</v>
      </c>
      <c r="K56" s="85">
        <v>12</v>
      </c>
      <c r="L56" s="85">
        <v>9</v>
      </c>
      <c r="M56" s="85">
        <v>3</v>
      </c>
      <c r="N56" s="85">
        <v>0</v>
      </c>
      <c r="O56" s="85">
        <v>0</v>
      </c>
      <c r="P56" s="85">
        <v>0</v>
      </c>
      <c r="Q56" s="85">
        <v>1</v>
      </c>
      <c r="R56" s="85">
        <v>0</v>
      </c>
      <c r="S56" s="85">
        <v>1</v>
      </c>
      <c r="T56" s="85">
        <v>0</v>
      </c>
      <c r="U56" s="85">
        <v>0</v>
      </c>
      <c r="V56" s="85">
        <v>0</v>
      </c>
      <c r="W56" s="85">
        <v>0</v>
      </c>
      <c r="X56" s="85">
        <v>0</v>
      </c>
      <c r="Y56" s="85">
        <v>0</v>
      </c>
      <c r="Z56" s="85">
        <v>1</v>
      </c>
      <c r="AA56" s="85">
        <v>1</v>
      </c>
      <c r="AB56" s="85">
        <v>0</v>
      </c>
      <c r="AC56" s="85">
        <v>6</v>
      </c>
    </row>
    <row r="57" spans="1:29" s="86" customFormat="1" ht="21.75" customHeight="1">
      <c r="A57" s="19" t="s">
        <v>54</v>
      </c>
      <c r="B57" s="85">
        <v>25</v>
      </c>
      <c r="C57" s="85">
        <v>15</v>
      </c>
      <c r="D57" s="85">
        <v>10</v>
      </c>
      <c r="E57" s="85">
        <v>1</v>
      </c>
      <c r="F57" s="85">
        <v>1</v>
      </c>
      <c r="G57" s="85">
        <v>0</v>
      </c>
      <c r="H57" s="85">
        <v>1</v>
      </c>
      <c r="I57" s="85">
        <v>1</v>
      </c>
      <c r="J57" s="85">
        <v>0</v>
      </c>
      <c r="K57" s="85">
        <v>19</v>
      </c>
      <c r="L57" s="85">
        <v>12</v>
      </c>
      <c r="M57" s="85">
        <v>7</v>
      </c>
      <c r="N57" s="85">
        <v>0</v>
      </c>
      <c r="O57" s="85">
        <v>0</v>
      </c>
      <c r="P57" s="85">
        <v>0</v>
      </c>
      <c r="Q57" s="85">
        <v>1</v>
      </c>
      <c r="R57" s="85">
        <v>0</v>
      </c>
      <c r="S57" s="85">
        <v>1</v>
      </c>
      <c r="T57" s="85">
        <v>1</v>
      </c>
      <c r="U57" s="85">
        <v>0</v>
      </c>
      <c r="V57" s="85">
        <v>1</v>
      </c>
      <c r="W57" s="85">
        <v>0</v>
      </c>
      <c r="X57" s="85">
        <v>0</v>
      </c>
      <c r="Y57" s="85">
        <v>0</v>
      </c>
      <c r="Z57" s="85">
        <v>2</v>
      </c>
      <c r="AA57" s="85">
        <v>1</v>
      </c>
      <c r="AB57" s="85">
        <v>1</v>
      </c>
      <c r="AC57" s="85">
        <v>1</v>
      </c>
    </row>
    <row r="58" spans="1:29" s="86" customFormat="1" ht="21.75" customHeight="1">
      <c r="A58" s="19" t="s">
        <v>55</v>
      </c>
      <c r="B58" s="85">
        <v>13</v>
      </c>
      <c r="C58" s="85">
        <v>9</v>
      </c>
      <c r="D58" s="85">
        <v>4</v>
      </c>
      <c r="E58" s="85">
        <v>1</v>
      </c>
      <c r="F58" s="85">
        <v>1</v>
      </c>
      <c r="G58" s="85">
        <v>0</v>
      </c>
      <c r="H58" s="85">
        <v>1</v>
      </c>
      <c r="I58" s="85">
        <v>1</v>
      </c>
      <c r="J58" s="85">
        <v>0</v>
      </c>
      <c r="K58" s="85">
        <v>9</v>
      </c>
      <c r="L58" s="85">
        <v>7</v>
      </c>
      <c r="M58" s="85">
        <v>2</v>
      </c>
      <c r="N58" s="85">
        <v>0</v>
      </c>
      <c r="O58" s="85">
        <v>0</v>
      </c>
      <c r="P58" s="85">
        <v>0</v>
      </c>
      <c r="Q58" s="85">
        <v>1</v>
      </c>
      <c r="R58" s="85">
        <v>0</v>
      </c>
      <c r="S58" s="85">
        <v>1</v>
      </c>
      <c r="T58" s="85">
        <v>0</v>
      </c>
      <c r="U58" s="85">
        <v>0</v>
      </c>
      <c r="V58" s="85">
        <v>0</v>
      </c>
      <c r="W58" s="85">
        <v>0</v>
      </c>
      <c r="X58" s="85">
        <v>0</v>
      </c>
      <c r="Y58" s="85">
        <v>0</v>
      </c>
      <c r="Z58" s="85">
        <v>1</v>
      </c>
      <c r="AA58" s="85">
        <v>0</v>
      </c>
      <c r="AB58" s="85">
        <v>1</v>
      </c>
      <c r="AC58" s="85">
        <v>2</v>
      </c>
    </row>
    <row r="59" spans="1:29" s="86" customFormat="1" ht="21.75" customHeight="1">
      <c r="A59" s="19" t="s">
        <v>56</v>
      </c>
      <c r="B59" s="85">
        <v>29</v>
      </c>
      <c r="C59" s="85">
        <v>17</v>
      </c>
      <c r="D59" s="85">
        <v>12</v>
      </c>
      <c r="E59" s="85">
        <v>2</v>
      </c>
      <c r="F59" s="85">
        <v>2</v>
      </c>
      <c r="G59" s="85">
        <v>0</v>
      </c>
      <c r="H59" s="85">
        <v>2</v>
      </c>
      <c r="I59" s="85">
        <v>2</v>
      </c>
      <c r="J59" s="85">
        <v>0</v>
      </c>
      <c r="K59" s="85">
        <v>21</v>
      </c>
      <c r="L59" s="85">
        <v>12</v>
      </c>
      <c r="M59" s="85">
        <v>9</v>
      </c>
      <c r="N59" s="85">
        <v>0</v>
      </c>
      <c r="O59" s="85">
        <v>0</v>
      </c>
      <c r="P59" s="85">
        <v>0</v>
      </c>
      <c r="Q59" s="85">
        <v>2</v>
      </c>
      <c r="R59" s="85">
        <v>0</v>
      </c>
      <c r="S59" s="85">
        <v>2</v>
      </c>
      <c r="T59" s="85">
        <v>1</v>
      </c>
      <c r="U59" s="85">
        <v>0</v>
      </c>
      <c r="V59" s="85">
        <v>1</v>
      </c>
      <c r="W59" s="85">
        <v>0</v>
      </c>
      <c r="X59" s="85">
        <v>0</v>
      </c>
      <c r="Y59" s="85">
        <v>0</v>
      </c>
      <c r="Z59" s="85">
        <v>1</v>
      </c>
      <c r="AA59" s="85">
        <v>1</v>
      </c>
      <c r="AB59" s="85">
        <v>0</v>
      </c>
      <c r="AC59" s="85">
        <v>3</v>
      </c>
    </row>
    <row r="60" spans="1:29" s="86" customFormat="1" ht="21.75" customHeight="1">
      <c r="A60" s="19" t="s">
        <v>57</v>
      </c>
      <c r="B60" s="85">
        <v>15</v>
      </c>
      <c r="C60" s="85">
        <v>8</v>
      </c>
      <c r="D60" s="85">
        <v>7</v>
      </c>
      <c r="E60" s="85">
        <v>1</v>
      </c>
      <c r="F60" s="85">
        <v>1</v>
      </c>
      <c r="G60" s="85">
        <v>0</v>
      </c>
      <c r="H60" s="85">
        <v>1</v>
      </c>
      <c r="I60" s="85">
        <v>1</v>
      </c>
      <c r="J60" s="85">
        <v>0</v>
      </c>
      <c r="K60" s="85">
        <v>10</v>
      </c>
      <c r="L60" s="85">
        <v>4</v>
      </c>
      <c r="M60" s="85">
        <v>6</v>
      </c>
      <c r="N60" s="85">
        <v>0</v>
      </c>
      <c r="O60" s="85">
        <v>0</v>
      </c>
      <c r="P60" s="85">
        <v>0</v>
      </c>
      <c r="Q60" s="85">
        <v>1</v>
      </c>
      <c r="R60" s="85">
        <v>0</v>
      </c>
      <c r="S60" s="85">
        <v>1</v>
      </c>
      <c r="T60" s="85">
        <v>0</v>
      </c>
      <c r="U60" s="85">
        <v>0</v>
      </c>
      <c r="V60" s="85">
        <v>0</v>
      </c>
      <c r="W60" s="85">
        <v>0</v>
      </c>
      <c r="X60" s="85">
        <v>0</v>
      </c>
      <c r="Y60" s="85">
        <v>0</v>
      </c>
      <c r="Z60" s="85">
        <v>2</v>
      </c>
      <c r="AA60" s="85">
        <v>2</v>
      </c>
      <c r="AB60" s="85">
        <v>0</v>
      </c>
      <c r="AC60" s="85">
        <v>4</v>
      </c>
    </row>
    <row r="61" spans="1:29" s="86" customFormat="1" ht="21.75" customHeight="1">
      <c r="A61" s="19" t="s">
        <v>102</v>
      </c>
      <c r="B61" s="85">
        <v>44</v>
      </c>
      <c r="C61" s="85">
        <v>26</v>
      </c>
      <c r="D61" s="85">
        <v>18</v>
      </c>
      <c r="E61" s="85">
        <v>3</v>
      </c>
      <c r="F61" s="85">
        <v>3</v>
      </c>
      <c r="G61" s="85">
        <v>0</v>
      </c>
      <c r="H61" s="85">
        <v>3</v>
      </c>
      <c r="I61" s="85">
        <v>2</v>
      </c>
      <c r="J61" s="85">
        <v>1</v>
      </c>
      <c r="K61" s="85">
        <v>32</v>
      </c>
      <c r="L61" s="85">
        <v>20</v>
      </c>
      <c r="M61" s="85">
        <v>12</v>
      </c>
      <c r="N61" s="85">
        <v>0</v>
      </c>
      <c r="O61" s="85">
        <v>0</v>
      </c>
      <c r="P61" s="85">
        <v>0</v>
      </c>
      <c r="Q61" s="85">
        <v>3</v>
      </c>
      <c r="R61" s="85">
        <v>0</v>
      </c>
      <c r="S61" s="85">
        <v>3</v>
      </c>
      <c r="T61" s="85">
        <v>0</v>
      </c>
      <c r="U61" s="85">
        <v>0</v>
      </c>
      <c r="V61" s="85">
        <v>0</v>
      </c>
      <c r="W61" s="85">
        <v>0</v>
      </c>
      <c r="X61" s="85">
        <v>0</v>
      </c>
      <c r="Y61" s="85">
        <v>0</v>
      </c>
      <c r="Z61" s="85">
        <v>3</v>
      </c>
      <c r="AA61" s="85">
        <v>1</v>
      </c>
      <c r="AB61" s="85">
        <v>2</v>
      </c>
      <c r="AC61" s="85">
        <v>7</v>
      </c>
    </row>
    <row r="62" spans="1:29" s="86" customFormat="1" ht="21.75" customHeight="1">
      <c r="A62" s="19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</row>
    <row r="63" spans="1:29" s="88" customFormat="1" ht="21.75" customHeight="1">
      <c r="A63" s="20" t="s">
        <v>58</v>
      </c>
      <c r="B63" s="87">
        <v>218</v>
      </c>
      <c r="C63" s="87">
        <v>134</v>
      </c>
      <c r="D63" s="87">
        <v>84</v>
      </c>
      <c r="E63" s="87">
        <v>9</v>
      </c>
      <c r="F63" s="87">
        <v>9</v>
      </c>
      <c r="G63" s="87">
        <v>0</v>
      </c>
      <c r="H63" s="87">
        <v>10</v>
      </c>
      <c r="I63" s="87">
        <v>9</v>
      </c>
      <c r="J63" s="87">
        <v>1</v>
      </c>
      <c r="K63" s="87">
        <v>170</v>
      </c>
      <c r="L63" s="87">
        <v>107</v>
      </c>
      <c r="M63" s="87">
        <v>63</v>
      </c>
      <c r="N63" s="87">
        <v>0</v>
      </c>
      <c r="O63" s="87">
        <v>0</v>
      </c>
      <c r="P63" s="87">
        <v>0</v>
      </c>
      <c r="Q63" s="87">
        <v>9</v>
      </c>
      <c r="R63" s="87">
        <v>0</v>
      </c>
      <c r="S63" s="87">
        <v>9</v>
      </c>
      <c r="T63" s="87">
        <v>3</v>
      </c>
      <c r="U63" s="87">
        <v>0</v>
      </c>
      <c r="V63" s="87">
        <v>3</v>
      </c>
      <c r="W63" s="87">
        <v>0</v>
      </c>
      <c r="X63" s="87">
        <v>0</v>
      </c>
      <c r="Y63" s="87">
        <v>0</v>
      </c>
      <c r="Z63" s="87">
        <v>17</v>
      </c>
      <c r="AA63" s="87">
        <v>9</v>
      </c>
      <c r="AB63" s="87">
        <v>8</v>
      </c>
      <c r="AC63" s="87">
        <v>53</v>
      </c>
    </row>
    <row r="64" spans="1:29" s="86" customFormat="1" ht="21.75" customHeight="1">
      <c r="A64" s="19" t="s">
        <v>59</v>
      </c>
      <c r="B64" s="85">
        <v>37</v>
      </c>
      <c r="C64" s="85">
        <v>21</v>
      </c>
      <c r="D64" s="85">
        <v>16</v>
      </c>
      <c r="E64" s="85">
        <v>2</v>
      </c>
      <c r="F64" s="85">
        <v>2</v>
      </c>
      <c r="G64" s="85">
        <v>0</v>
      </c>
      <c r="H64" s="85">
        <v>2</v>
      </c>
      <c r="I64" s="85">
        <v>2</v>
      </c>
      <c r="J64" s="85">
        <v>0</v>
      </c>
      <c r="K64" s="85">
        <v>27</v>
      </c>
      <c r="L64" s="85">
        <v>15</v>
      </c>
      <c r="M64" s="85">
        <v>12</v>
      </c>
      <c r="N64" s="85">
        <v>0</v>
      </c>
      <c r="O64" s="85">
        <v>0</v>
      </c>
      <c r="P64" s="85">
        <v>0</v>
      </c>
      <c r="Q64" s="85">
        <v>2</v>
      </c>
      <c r="R64" s="85">
        <v>0</v>
      </c>
      <c r="S64" s="85">
        <v>2</v>
      </c>
      <c r="T64" s="85">
        <v>0</v>
      </c>
      <c r="U64" s="85">
        <v>0</v>
      </c>
      <c r="V64" s="85">
        <v>0</v>
      </c>
      <c r="W64" s="85">
        <v>0</v>
      </c>
      <c r="X64" s="85">
        <v>0</v>
      </c>
      <c r="Y64" s="85">
        <v>0</v>
      </c>
      <c r="Z64" s="85">
        <v>4</v>
      </c>
      <c r="AA64" s="85">
        <v>2</v>
      </c>
      <c r="AB64" s="85">
        <v>2</v>
      </c>
      <c r="AC64" s="85">
        <v>10</v>
      </c>
    </row>
    <row r="65" spans="1:29" s="86" customFormat="1" ht="21.75" customHeight="1">
      <c r="A65" s="19" t="s">
        <v>60</v>
      </c>
      <c r="B65" s="85">
        <v>22</v>
      </c>
      <c r="C65" s="85">
        <v>16</v>
      </c>
      <c r="D65" s="85">
        <v>6</v>
      </c>
      <c r="E65" s="85">
        <v>1</v>
      </c>
      <c r="F65" s="85">
        <v>1</v>
      </c>
      <c r="G65" s="85">
        <v>0</v>
      </c>
      <c r="H65" s="85">
        <v>1</v>
      </c>
      <c r="I65" s="85">
        <v>1</v>
      </c>
      <c r="J65" s="85">
        <v>0</v>
      </c>
      <c r="K65" s="85">
        <v>18</v>
      </c>
      <c r="L65" s="85">
        <v>14</v>
      </c>
      <c r="M65" s="85">
        <v>4</v>
      </c>
      <c r="N65" s="85">
        <v>0</v>
      </c>
      <c r="O65" s="85">
        <v>0</v>
      </c>
      <c r="P65" s="85">
        <v>0</v>
      </c>
      <c r="Q65" s="85">
        <v>0</v>
      </c>
      <c r="R65" s="85">
        <v>0</v>
      </c>
      <c r="S65" s="85">
        <v>0</v>
      </c>
      <c r="T65" s="85">
        <v>1</v>
      </c>
      <c r="U65" s="85">
        <v>0</v>
      </c>
      <c r="V65" s="85">
        <v>1</v>
      </c>
      <c r="W65" s="85">
        <v>0</v>
      </c>
      <c r="X65" s="85">
        <v>0</v>
      </c>
      <c r="Y65" s="85">
        <v>0</v>
      </c>
      <c r="Z65" s="85">
        <v>1</v>
      </c>
      <c r="AA65" s="85">
        <v>0</v>
      </c>
      <c r="AB65" s="85">
        <v>1</v>
      </c>
      <c r="AC65" s="85">
        <v>3</v>
      </c>
    </row>
    <row r="66" spans="1:29" s="86" customFormat="1" ht="21.75" customHeight="1">
      <c r="A66" s="19" t="s">
        <v>61</v>
      </c>
      <c r="B66" s="85">
        <v>78</v>
      </c>
      <c r="C66" s="85">
        <v>51</v>
      </c>
      <c r="D66" s="85">
        <v>27</v>
      </c>
      <c r="E66" s="85">
        <v>2</v>
      </c>
      <c r="F66" s="85">
        <v>2</v>
      </c>
      <c r="G66" s="85">
        <v>0</v>
      </c>
      <c r="H66" s="85">
        <v>3</v>
      </c>
      <c r="I66" s="85">
        <v>2</v>
      </c>
      <c r="J66" s="85">
        <v>1</v>
      </c>
      <c r="K66" s="85">
        <v>62</v>
      </c>
      <c r="L66" s="85">
        <v>43</v>
      </c>
      <c r="M66" s="85">
        <v>19</v>
      </c>
      <c r="N66" s="85">
        <v>0</v>
      </c>
      <c r="O66" s="85">
        <v>0</v>
      </c>
      <c r="P66" s="85">
        <v>0</v>
      </c>
      <c r="Q66" s="85">
        <v>3</v>
      </c>
      <c r="R66" s="85">
        <v>0</v>
      </c>
      <c r="S66" s="85">
        <v>3</v>
      </c>
      <c r="T66" s="85">
        <v>1</v>
      </c>
      <c r="U66" s="85">
        <v>0</v>
      </c>
      <c r="V66" s="85">
        <v>1</v>
      </c>
      <c r="W66" s="85">
        <v>0</v>
      </c>
      <c r="X66" s="85">
        <v>0</v>
      </c>
      <c r="Y66" s="85">
        <v>0</v>
      </c>
      <c r="Z66" s="85">
        <v>7</v>
      </c>
      <c r="AA66" s="85">
        <v>4</v>
      </c>
      <c r="AB66" s="85">
        <v>3</v>
      </c>
      <c r="AC66" s="85">
        <v>16</v>
      </c>
    </row>
    <row r="67" spans="1:29" s="86" customFormat="1" ht="21.75" customHeight="1">
      <c r="A67" s="19" t="s">
        <v>62</v>
      </c>
      <c r="B67" s="85">
        <v>26</v>
      </c>
      <c r="C67" s="85">
        <v>15</v>
      </c>
      <c r="D67" s="85">
        <v>11</v>
      </c>
      <c r="E67" s="85">
        <v>1</v>
      </c>
      <c r="F67" s="85">
        <v>1</v>
      </c>
      <c r="G67" s="85">
        <v>0</v>
      </c>
      <c r="H67" s="85">
        <v>1</v>
      </c>
      <c r="I67" s="85">
        <v>1</v>
      </c>
      <c r="J67" s="85">
        <v>0</v>
      </c>
      <c r="K67" s="85">
        <v>22</v>
      </c>
      <c r="L67" s="85">
        <v>12</v>
      </c>
      <c r="M67" s="85">
        <v>10</v>
      </c>
      <c r="N67" s="85">
        <v>0</v>
      </c>
      <c r="O67" s="85">
        <v>0</v>
      </c>
      <c r="P67" s="85">
        <v>0</v>
      </c>
      <c r="Q67" s="85">
        <v>1</v>
      </c>
      <c r="R67" s="85">
        <v>0</v>
      </c>
      <c r="S67" s="85">
        <v>1</v>
      </c>
      <c r="T67" s="85">
        <v>0</v>
      </c>
      <c r="U67" s="85">
        <v>0</v>
      </c>
      <c r="V67" s="85">
        <v>0</v>
      </c>
      <c r="W67" s="85">
        <v>0</v>
      </c>
      <c r="X67" s="85">
        <v>0</v>
      </c>
      <c r="Y67" s="85">
        <v>0</v>
      </c>
      <c r="Z67" s="85">
        <v>1</v>
      </c>
      <c r="AA67" s="85">
        <v>1</v>
      </c>
      <c r="AB67" s="85">
        <v>0</v>
      </c>
      <c r="AC67" s="85">
        <v>2</v>
      </c>
    </row>
    <row r="68" spans="1:29" s="86" customFormat="1" ht="21.75" customHeight="1">
      <c r="A68" s="19" t="s">
        <v>103</v>
      </c>
      <c r="B68" s="85">
        <v>55</v>
      </c>
      <c r="C68" s="85">
        <v>31</v>
      </c>
      <c r="D68" s="85">
        <v>24</v>
      </c>
      <c r="E68" s="85">
        <v>3</v>
      </c>
      <c r="F68" s="85">
        <v>3</v>
      </c>
      <c r="G68" s="85">
        <v>0</v>
      </c>
      <c r="H68" s="85">
        <v>3</v>
      </c>
      <c r="I68" s="85">
        <v>3</v>
      </c>
      <c r="J68" s="85">
        <v>0</v>
      </c>
      <c r="K68" s="85">
        <v>41</v>
      </c>
      <c r="L68" s="85">
        <v>23</v>
      </c>
      <c r="M68" s="85">
        <v>18</v>
      </c>
      <c r="N68" s="85">
        <v>0</v>
      </c>
      <c r="O68" s="85">
        <v>0</v>
      </c>
      <c r="P68" s="85">
        <v>0</v>
      </c>
      <c r="Q68" s="85">
        <v>3</v>
      </c>
      <c r="R68" s="85">
        <v>0</v>
      </c>
      <c r="S68" s="85">
        <v>3</v>
      </c>
      <c r="T68" s="85">
        <v>1</v>
      </c>
      <c r="U68" s="85">
        <v>0</v>
      </c>
      <c r="V68" s="85">
        <v>1</v>
      </c>
      <c r="W68" s="85">
        <v>0</v>
      </c>
      <c r="X68" s="85">
        <v>0</v>
      </c>
      <c r="Y68" s="85">
        <v>0</v>
      </c>
      <c r="Z68" s="85">
        <v>4</v>
      </c>
      <c r="AA68" s="85">
        <v>2</v>
      </c>
      <c r="AB68" s="85">
        <v>2</v>
      </c>
      <c r="AC68" s="85">
        <v>22</v>
      </c>
    </row>
    <row r="69" spans="1:29" s="86" customFormat="1" ht="21.75" customHeight="1">
      <c r="A69" s="19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</row>
    <row r="70" spans="1:29" s="88" customFormat="1" ht="21.75" customHeight="1">
      <c r="A70" s="20" t="s">
        <v>63</v>
      </c>
      <c r="B70" s="87">
        <v>125</v>
      </c>
      <c r="C70" s="87">
        <v>75</v>
      </c>
      <c r="D70" s="87">
        <v>50</v>
      </c>
      <c r="E70" s="87">
        <v>8</v>
      </c>
      <c r="F70" s="87">
        <v>8</v>
      </c>
      <c r="G70" s="87">
        <v>0</v>
      </c>
      <c r="H70" s="87">
        <v>7</v>
      </c>
      <c r="I70" s="87">
        <v>7</v>
      </c>
      <c r="J70" s="87">
        <v>0</v>
      </c>
      <c r="K70" s="87">
        <v>88</v>
      </c>
      <c r="L70" s="87">
        <v>56</v>
      </c>
      <c r="M70" s="87">
        <v>32</v>
      </c>
      <c r="N70" s="87">
        <v>0</v>
      </c>
      <c r="O70" s="87">
        <v>0</v>
      </c>
      <c r="P70" s="87">
        <v>0</v>
      </c>
      <c r="Q70" s="87">
        <v>7</v>
      </c>
      <c r="R70" s="87">
        <v>0</v>
      </c>
      <c r="S70" s="87">
        <v>7</v>
      </c>
      <c r="T70" s="87">
        <v>0</v>
      </c>
      <c r="U70" s="87">
        <v>0</v>
      </c>
      <c r="V70" s="87">
        <v>0</v>
      </c>
      <c r="W70" s="87">
        <v>0</v>
      </c>
      <c r="X70" s="87">
        <v>0</v>
      </c>
      <c r="Y70" s="87">
        <v>0</v>
      </c>
      <c r="Z70" s="87">
        <v>15</v>
      </c>
      <c r="AA70" s="87">
        <v>4</v>
      </c>
      <c r="AB70" s="87">
        <v>11</v>
      </c>
      <c r="AC70" s="87">
        <v>24</v>
      </c>
    </row>
    <row r="71" spans="1:29" s="86" customFormat="1" ht="21.75" customHeight="1">
      <c r="A71" s="19" t="s">
        <v>64</v>
      </c>
      <c r="B71" s="85">
        <v>15</v>
      </c>
      <c r="C71" s="85">
        <v>9</v>
      </c>
      <c r="D71" s="85">
        <v>6</v>
      </c>
      <c r="E71" s="85">
        <v>1</v>
      </c>
      <c r="F71" s="85">
        <v>1</v>
      </c>
      <c r="G71" s="85">
        <v>0</v>
      </c>
      <c r="H71" s="85">
        <v>1</v>
      </c>
      <c r="I71" s="85">
        <v>1</v>
      </c>
      <c r="J71" s="85">
        <v>0</v>
      </c>
      <c r="K71" s="85">
        <v>9</v>
      </c>
      <c r="L71" s="85">
        <v>7</v>
      </c>
      <c r="M71" s="85">
        <v>2</v>
      </c>
      <c r="N71" s="85">
        <v>0</v>
      </c>
      <c r="O71" s="85">
        <v>0</v>
      </c>
      <c r="P71" s="85">
        <v>0</v>
      </c>
      <c r="Q71" s="85">
        <v>1</v>
      </c>
      <c r="R71" s="85">
        <v>0</v>
      </c>
      <c r="S71" s="85">
        <v>1</v>
      </c>
      <c r="T71" s="85">
        <v>0</v>
      </c>
      <c r="U71" s="85">
        <v>0</v>
      </c>
      <c r="V71" s="85">
        <v>0</v>
      </c>
      <c r="W71" s="85">
        <v>0</v>
      </c>
      <c r="X71" s="85">
        <v>0</v>
      </c>
      <c r="Y71" s="85">
        <v>0</v>
      </c>
      <c r="Z71" s="85">
        <v>3</v>
      </c>
      <c r="AA71" s="85">
        <v>0</v>
      </c>
      <c r="AB71" s="85">
        <v>3</v>
      </c>
      <c r="AC71" s="85">
        <v>3</v>
      </c>
    </row>
    <row r="72" spans="1:29" s="86" customFormat="1" ht="21.75" customHeight="1">
      <c r="A72" s="19" t="s">
        <v>65</v>
      </c>
      <c r="B72" s="85">
        <v>15</v>
      </c>
      <c r="C72" s="85">
        <v>9</v>
      </c>
      <c r="D72" s="85">
        <v>6</v>
      </c>
      <c r="E72" s="85">
        <v>1</v>
      </c>
      <c r="F72" s="85">
        <v>1</v>
      </c>
      <c r="G72" s="85">
        <v>0</v>
      </c>
      <c r="H72" s="85">
        <v>1</v>
      </c>
      <c r="I72" s="85">
        <v>1</v>
      </c>
      <c r="J72" s="85">
        <v>0</v>
      </c>
      <c r="K72" s="85">
        <v>10</v>
      </c>
      <c r="L72" s="85">
        <v>6</v>
      </c>
      <c r="M72" s="85">
        <v>4</v>
      </c>
      <c r="N72" s="85">
        <v>0</v>
      </c>
      <c r="O72" s="85">
        <v>0</v>
      </c>
      <c r="P72" s="85">
        <v>0</v>
      </c>
      <c r="Q72" s="85">
        <v>1</v>
      </c>
      <c r="R72" s="85">
        <v>0</v>
      </c>
      <c r="S72" s="85">
        <v>1</v>
      </c>
      <c r="T72" s="85">
        <v>0</v>
      </c>
      <c r="U72" s="85">
        <v>0</v>
      </c>
      <c r="V72" s="85">
        <v>0</v>
      </c>
      <c r="W72" s="85">
        <v>0</v>
      </c>
      <c r="X72" s="85">
        <v>0</v>
      </c>
      <c r="Y72" s="85">
        <v>0</v>
      </c>
      <c r="Z72" s="85">
        <v>2</v>
      </c>
      <c r="AA72" s="85">
        <v>1</v>
      </c>
      <c r="AB72" s="85">
        <v>1</v>
      </c>
      <c r="AC72" s="85">
        <v>1</v>
      </c>
    </row>
    <row r="73" spans="1:29" s="86" customFormat="1" ht="21.75" customHeight="1">
      <c r="A73" s="19" t="s">
        <v>66</v>
      </c>
      <c r="B73" s="85">
        <v>29</v>
      </c>
      <c r="C73" s="85">
        <v>13</v>
      </c>
      <c r="D73" s="85">
        <v>16</v>
      </c>
      <c r="E73" s="85">
        <v>1</v>
      </c>
      <c r="F73" s="85">
        <v>1</v>
      </c>
      <c r="G73" s="85">
        <v>0</v>
      </c>
      <c r="H73" s="85">
        <v>1</v>
      </c>
      <c r="I73" s="85">
        <v>1</v>
      </c>
      <c r="J73" s="85">
        <v>0</v>
      </c>
      <c r="K73" s="85">
        <v>21</v>
      </c>
      <c r="L73" s="85">
        <v>11</v>
      </c>
      <c r="M73" s="85">
        <v>10</v>
      </c>
      <c r="N73" s="85">
        <v>0</v>
      </c>
      <c r="O73" s="85">
        <v>0</v>
      </c>
      <c r="P73" s="85">
        <v>0</v>
      </c>
      <c r="Q73" s="85">
        <v>1</v>
      </c>
      <c r="R73" s="85">
        <v>0</v>
      </c>
      <c r="S73" s="85">
        <v>1</v>
      </c>
      <c r="T73" s="85">
        <v>0</v>
      </c>
      <c r="U73" s="85">
        <v>0</v>
      </c>
      <c r="V73" s="85">
        <v>0</v>
      </c>
      <c r="W73" s="85">
        <v>0</v>
      </c>
      <c r="X73" s="85">
        <v>0</v>
      </c>
      <c r="Y73" s="85">
        <v>0</v>
      </c>
      <c r="Z73" s="85">
        <v>5</v>
      </c>
      <c r="AA73" s="85">
        <v>0</v>
      </c>
      <c r="AB73" s="85">
        <v>5</v>
      </c>
      <c r="AC73" s="85">
        <v>5</v>
      </c>
    </row>
    <row r="74" spans="1:29" s="86" customFormat="1" ht="21.75" customHeight="1">
      <c r="A74" s="19" t="s">
        <v>67</v>
      </c>
      <c r="B74" s="85">
        <v>20</v>
      </c>
      <c r="C74" s="85">
        <v>10</v>
      </c>
      <c r="D74" s="85">
        <v>10</v>
      </c>
      <c r="E74" s="85">
        <v>1</v>
      </c>
      <c r="F74" s="85">
        <v>1</v>
      </c>
      <c r="G74" s="85">
        <v>0</v>
      </c>
      <c r="H74" s="85">
        <v>1</v>
      </c>
      <c r="I74" s="85">
        <v>1</v>
      </c>
      <c r="J74" s="85">
        <v>0</v>
      </c>
      <c r="K74" s="85">
        <v>15</v>
      </c>
      <c r="L74" s="85">
        <v>6</v>
      </c>
      <c r="M74" s="85">
        <v>9</v>
      </c>
      <c r="N74" s="85">
        <v>0</v>
      </c>
      <c r="O74" s="85">
        <v>0</v>
      </c>
      <c r="P74" s="85">
        <v>0</v>
      </c>
      <c r="Q74" s="85">
        <v>1</v>
      </c>
      <c r="R74" s="85">
        <v>0</v>
      </c>
      <c r="S74" s="85">
        <v>1</v>
      </c>
      <c r="T74" s="85">
        <v>0</v>
      </c>
      <c r="U74" s="85">
        <v>0</v>
      </c>
      <c r="V74" s="85">
        <v>0</v>
      </c>
      <c r="W74" s="85">
        <v>0</v>
      </c>
      <c r="X74" s="85">
        <v>0</v>
      </c>
      <c r="Y74" s="85">
        <v>0</v>
      </c>
      <c r="Z74" s="85">
        <v>2</v>
      </c>
      <c r="AA74" s="85">
        <v>2</v>
      </c>
      <c r="AB74" s="85">
        <v>0</v>
      </c>
      <c r="AC74" s="85">
        <v>1</v>
      </c>
    </row>
    <row r="75" spans="1:29" s="86" customFormat="1" ht="21.75" customHeight="1">
      <c r="A75" s="19" t="s">
        <v>68</v>
      </c>
      <c r="B75" s="85">
        <v>20</v>
      </c>
      <c r="C75" s="85">
        <v>15</v>
      </c>
      <c r="D75" s="85">
        <v>5</v>
      </c>
      <c r="E75" s="85">
        <v>1</v>
      </c>
      <c r="F75" s="85">
        <v>1</v>
      </c>
      <c r="G75" s="85">
        <v>0</v>
      </c>
      <c r="H75" s="85">
        <v>1</v>
      </c>
      <c r="I75" s="85">
        <v>1</v>
      </c>
      <c r="J75" s="85">
        <v>0</v>
      </c>
      <c r="K75" s="85">
        <v>15</v>
      </c>
      <c r="L75" s="85">
        <v>12</v>
      </c>
      <c r="M75" s="85">
        <v>3</v>
      </c>
      <c r="N75" s="85">
        <v>0</v>
      </c>
      <c r="O75" s="85">
        <v>0</v>
      </c>
      <c r="P75" s="85">
        <v>0</v>
      </c>
      <c r="Q75" s="85">
        <v>1</v>
      </c>
      <c r="R75" s="85">
        <v>0</v>
      </c>
      <c r="S75" s="85">
        <v>1</v>
      </c>
      <c r="T75" s="85">
        <v>0</v>
      </c>
      <c r="U75" s="85">
        <v>0</v>
      </c>
      <c r="V75" s="85">
        <v>0</v>
      </c>
      <c r="W75" s="85">
        <v>0</v>
      </c>
      <c r="X75" s="85">
        <v>0</v>
      </c>
      <c r="Y75" s="85">
        <v>0</v>
      </c>
      <c r="Z75" s="85">
        <v>2</v>
      </c>
      <c r="AA75" s="85">
        <v>1</v>
      </c>
      <c r="AB75" s="85">
        <v>1</v>
      </c>
      <c r="AC75" s="85">
        <v>5</v>
      </c>
    </row>
    <row r="76" spans="1:29" s="86" customFormat="1" ht="21.75" customHeight="1">
      <c r="A76" s="19" t="s">
        <v>69</v>
      </c>
      <c r="B76" s="85">
        <v>13</v>
      </c>
      <c r="C76" s="85">
        <v>10</v>
      </c>
      <c r="D76" s="85">
        <v>3</v>
      </c>
      <c r="E76" s="85">
        <v>2</v>
      </c>
      <c r="F76" s="85">
        <v>2</v>
      </c>
      <c r="G76" s="85">
        <v>0</v>
      </c>
      <c r="H76" s="85">
        <v>1</v>
      </c>
      <c r="I76" s="85">
        <v>1</v>
      </c>
      <c r="J76" s="85">
        <v>0</v>
      </c>
      <c r="K76" s="85">
        <v>9</v>
      </c>
      <c r="L76" s="85">
        <v>7</v>
      </c>
      <c r="M76" s="85">
        <v>2</v>
      </c>
      <c r="N76" s="85">
        <v>0</v>
      </c>
      <c r="O76" s="85">
        <v>0</v>
      </c>
      <c r="P76" s="85">
        <v>0</v>
      </c>
      <c r="Q76" s="85">
        <v>1</v>
      </c>
      <c r="R76" s="85">
        <v>0</v>
      </c>
      <c r="S76" s="85">
        <v>1</v>
      </c>
      <c r="T76" s="85">
        <v>0</v>
      </c>
      <c r="U76" s="85">
        <v>0</v>
      </c>
      <c r="V76" s="85">
        <v>0</v>
      </c>
      <c r="W76" s="85">
        <v>0</v>
      </c>
      <c r="X76" s="85">
        <v>0</v>
      </c>
      <c r="Y76" s="85">
        <v>0</v>
      </c>
      <c r="Z76" s="85">
        <v>0</v>
      </c>
      <c r="AA76" s="85">
        <v>0</v>
      </c>
      <c r="AB76" s="85">
        <v>0</v>
      </c>
      <c r="AC76" s="85">
        <v>1</v>
      </c>
    </row>
    <row r="77" spans="1:29" s="86" customFormat="1" ht="21.75" customHeight="1">
      <c r="A77" s="19" t="s">
        <v>70</v>
      </c>
      <c r="B77" s="85">
        <v>13</v>
      </c>
      <c r="C77" s="85">
        <v>9</v>
      </c>
      <c r="D77" s="85">
        <v>4</v>
      </c>
      <c r="E77" s="85">
        <v>1</v>
      </c>
      <c r="F77" s="85">
        <v>1</v>
      </c>
      <c r="G77" s="85">
        <v>0</v>
      </c>
      <c r="H77" s="85">
        <v>1</v>
      </c>
      <c r="I77" s="85">
        <v>1</v>
      </c>
      <c r="J77" s="85">
        <v>0</v>
      </c>
      <c r="K77" s="85">
        <v>9</v>
      </c>
      <c r="L77" s="85">
        <v>7</v>
      </c>
      <c r="M77" s="85">
        <v>2</v>
      </c>
      <c r="N77" s="85">
        <v>0</v>
      </c>
      <c r="O77" s="85">
        <v>0</v>
      </c>
      <c r="P77" s="85">
        <v>0</v>
      </c>
      <c r="Q77" s="85">
        <v>1</v>
      </c>
      <c r="R77" s="85">
        <v>0</v>
      </c>
      <c r="S77" s="85">
        <v>1</v>
      </c>
      <c r="T77" s="85">
        <v>0</v>
      </c>
      <c r="U77" s="85">
        <v>0</v>
      </c>
      <c r="V77" s="85">
        <v>0</v>
      </c>
      <c r="W77" s="85">
        <v>0</v>
      </c>
      <c r="X77" s="85">
        <v>0</v>
      </c>
      <c r="Y77" s="85">
        <v>0</v>
      </c>
      <c r="Z77" s="85">
        <v>1</v>
      </c>
      <c r="AA77" s="85">
        <v>0</v>
      </c>
      <c r="AB77" s="85">
        <v>1</v>
      </c>
      <c r="AC77" s="85">
        <v>8</v>
      </c>
    </row>
    <row r="78" spans="1:29" s="86" customFormat="1" ht="21.75" customHeight="1">
      <c r="A78" s="19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</row>
    <row r="79" spans="1:29" s="88" customFormat="1" ht="21.75" customHeight="1">
      <c r="A79" s="20" t="s">
        <v>71</v>
      </c>
      <c r="B79" s="87">
        <v>76</v>
      </c>
      <c r="C79" s="87">
        <v>43</v>
      </c>
      <c r="D79" s="87">
        <v>33</v>
      </c>
      <c r="E79" s="87">
        <v>5</v>
      </c>
      <c r="F79" s="87">
        <v>4</v>
      </c>
      <c r="G79" s="87">
        <v>1</v>
      </c>
      <c r="H79" s="87">
        <v>5</v>
      </c>
      <c r="I79" s="87">
        <v>4</v>
      </c>
      <c r="J79" s="87">
        <v>1</v>
      </c>
      <c r="K79" s="87">
        <v>58</v>
      </c>
      <c r="L79" s="87">
        <v>33</v>
      </c>
      <c r="M79" s="87">
        <v>25</v>
      </c>
      <c r="N79" s="87">
        <v>0</v>
      </c>
      <c r="O79" s="87">
        <v>0</v>
      </c>
      <c r="P79" s="87">
        <v>0</v>
      </c>
      <c r="Q79" s="87">
        <v>5</v>
      </c>
      <c r="R79" s="87">
        <v>0</v>
      </c>
      <c r="S79" s="87">
        <v>5</v>
      </c>
      <c r="T79" s="87">
        <v>0</v>
      </c>
      <c r="U79" s="87">
        <v>0</v>
      </c>
      <c r="V79" s="87">
        <v>0</v>
      </c>
      <c r="W79" s="87">
        <v>0</v>
      </c>
      <c r="X79" s="87">
        <v>0</v>
      </c>
      <c r="Y79" s="87">
        <v>0</v>
      </c>
      <c r="Z79" s="87">
        <v>3</v>
      </c>
      <c r="AA79" s="87">
        <v>2</v>
      </c>
      <c r="AB79" s="87">
        <v>1</v>
      </c>
      <c r="AC79" s="87">
        <v>12</v>
      </c>
    </row>
    <row r="80" spans="1:29" s="86" customFormat="1" ht="21.75" customHeight="1">
      <c r="A80" s="19" t="s">
        <v>72</v>
      </c>
      <c r="B80" s="85">
        <v>60</v>
      </c>
      <c r="C80" s="85">
        <v>34</v>
      </c>
      <c r="D80" s="85">
        <v>26</v>
      </c>
      <c r="E80" s="85">
        <v>4</v>
      </c>
      <c r="F80" s="85">
        <v>4</v>
      </c>
      <c r="G80" s="85">
        <v>0</v>
      </c>
      <c r="H80" s="85">
        <v>4</v>
      </c>
      <c r="I80" s="85">
        <v>3</v>
      </c>
      <c r="J80" s="85">
        <v>1</v>
      </c>
      <c r="K80" s="85">
        <v>45</v>
      </c>
      <c r="L80" s="85">
        <v>25</v>
      </c>
      <c r="M80" s="85">
        <v>20</v>
      </c>
      <c r="N80" s="85">
        <v>0</v>
      </c>
      <c r="O80" s="85">
        <v>0</v>
      </c>
      <c r="P80" s="85">
        <v>0</v>
      </c>
      <c r="Q80" s="85">
        <v>4</v>
      </c>
      <c r="R80" s="85">
        <v>0</v>
      </c>
      <c r="S80" s="85">
        <v>4</v>
      </c>
      <c r="T80" s="85">
        <v>0</v>
      </c>
      <c r="U80" s="85">
        <v>0</v>
      </c>
      <c r="V80" s="85">
        <v>0</v>
      </c>
      <c r="W80" s="85">
        <v>0</v>
      </c>
      <c r="X80" s="85">
        <v>0</v>
      </c>
      <c r="Y80" s="85">
        <v>0</v>
      </c>
      <c r="Z80" s="85">
        <v>3</v>
      </c>
      <c r="AA80" s="85">
        <v>2</v>
      </c>
      <c r="AB80" s="85">
        <v>1</v>
      </c>
      <c r="AC80" s="85">
        <v>10</v>
      </c>
    </row>
    <row r="81" spans="1:29" s="86" customFormat="1" ht="21.75" customHeight="1">
      <c r="A81" s="19" t="s">
        <v>73</v>
      </c>
      <c r="B81" s="85">
        <v>16</v>
      </c>
      <c r="C81" s="85">
        <v>9</v>
      </c>
      <c r="D81" s="85">
        <v>7</v>
      </c>
      <c r="E81" s="85">
        <v>1</v>
      </c>
      <c r="F81" s="85">
        <v>0</v>
      </c>
      <c r="G81" s="85">
        <v>1</v>
      </c>
      <c r="H81" s="85">
        <v>1</v>
      </c>
      <c r="I81" s="85">
        <v>1</v>
      </c>
      <c r="J81" s="85">
        <v>0</v>
      </c>
      <c r="K81" s="85">
        <v>13</v>
      </c>
      <c r="L81" s="85">
        <v>8</v>
      </c>
      <c r="M81" s="85">
        <v>5</v>
      </c>
      <c r="N81" s="85">
        <v>0</v>
      </c>
      <c r="O81" s="85">
        <v>0</v>
      </c>
      <c r="P81" s="85">
        <v>0</v>
      </c>
      <c r="Q81" s="85">
        <v>1</v>
      </c>
      <c r="R81" s="85">
        <v>0</v>
      </c>
      <c r="S81" s="85">
        <v>1</v>
      </c>
      <c r="T81" s="85">
        <v>0</v>
      </c>
      <c r="U81" s="85">
        <v>0</v>
      </c>
      <c r="V81" s="85">
        <v>0</v>
      </c>
      <c r="W81" s="85">
        <v>0</v>
      </c>
      <c r="X81" s="85">
        <v>0</v>
      </c>
      <c r="Y81" s="85">
        <v>0</v>
      </c>
      <c r="Z81" s="85">
        <v>0</v>
      </c>
      <c r="AA81" s="85">
        <v>0</v>
      </c>
      <c r="AB81" s="85">
        <v>0</v>
      </c>
      <c r="AC81" s="85">
        <v>2</v>
      </c>
    </row>
    <row r="82" spans="1:29" s="86" customFormat="1" ht="21.75" customHeight="1">
      <c r="A82" s="19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</row>
    <row r="83" spans="1:29" s="88" customFormat="1" ht="21.75" customHeight="1">
      <c r="A83" s="20" t="s">
        <v>74</v>
      </c>
      <c r="B83" s="87">
        <v>209</v>
      </c>
      <c r="C83" s="87">
        <v>121</v>
      </c>
      <c r="D83" s="87">
        <v>88</v>
      </c>
      <c r="E83" s="87">
        <v>13</v>
      </c>
      <c r="F83" s="87">
        <v>12</v>
      </c>
      <c r="G83" s="87">
        <v>1</v>
      </c>
      <c r="H83" s="87">
        <v>13</v>
      </c>
      <c r="I83" s="87">
        <v>13</v>
      </c>
      <c r="J83" s="87">
        <v>0</v>
      </c>
      <c r="K83" s="87">
        <v>149</v>
      </c>
      <c r="L83" s="87">
        <v>86</v>
      </c>
      <c r="M83" s="87">
        <v>63</v>
      </c>
      <c r="N83" s="87">
        <v>0</v>
      </c>
      <c r="O83" s="87">
        <v>0</v>
      </c>
      <c r="P83" s="87">
        <v>0</v>
      </c>
      <c r="Q83" s="87">
        <v>12</v>
      </c>
      <c r="R83" s="87">
        <v>0</v>
      </c>
      <c r="S83" s="87">
        <v>12</v>
      </c>
      <c r="T83" s="87">
        <v>1</v>
      </c>
      <c r="U83" s="87">
        <v>0</v>
      </c>
      <c r="V83" s="87">
        <v>1</v>
      </c>
      <c r="W83" s="87">
        <v>0</v>
      </c>
      <c r="X83" s="87">
        <v>0</v>
      </c>
      <c r="Y83" s="87">
        <v>0</v>
      </c>
      <c r="Z83" s="87">
        <v>21</v>
      </c>
      <c r="AA83" s="87">
        <v>10</v>
      </c>
      <c r="AB83" s="87">
        <v>11</v>
      </c>
      <c r="AC83" s="87">
        <v>50</v>
      </c>
    </row>
    <row r="84" spans="1:29" s="86" customFormat="1" ht="21.75" customHeight="1">
      <c r="A84" s="19" t="s">
        <v>75</v>
      </c>
      <c r="B84" s="85">
        <v>26</v>
      </c>
      <c r="C84" s="85">
        <v>18</v>
      </c>
      <c r="D84" s="85">
        <v>8</v>
      </c>
      <c r="E84" s="85">
        <v>1</v>
      </c>
      <c r="F84" s="85">
        <v>1</v>
      </c>
      <c r="G84" s="85">
        <v>0</v>
      </c>
      <c r="H84" s="85">
        <v>1</v>
      </c>
      <c r="I84" s="85">
        <v>1</v>
      </c>
      <c r="J84" s="85">
        <v>0</v>
      </c>
      <c r="K84" s="85">
        <v>20</v>
      </c>
      <c r="L84" s="85">
        <v>15</v>
      </c>
      <c r="M84" s="85">
        <v>5</v>
      </c>
      <c r="N84" s="85">
        <v>0</v>
      </c>
      <c r="O84" s="85">
        <v>0</v>
      </c>
      <c r="P84" s="85">
        <v>0</v>
      </c>
      <c r="Q84" s="85">
        <v>1</v>
      </c>
      <c r="R84" s="85">
        <v>0</v>
      </c>
      <c r="S84" s="85">
        <v>1</v>
      </c>
      <c r="T84" s="85">
        <v>0</v>
      </c>
      <c r="U84" s="85">
        <v>0</v>
      </c>
      <c r="V84" s="85">
        <v>0</v>
      </c>
      <c r="W84" s="85">
        <v>0</v>
      </c>
      <c r="X84" s="85">
        <v>0</v>
      </c>
      <c r="Y84" s="85">
        <v>0</v>
      </c>
      <c r="Z84" s="85">
        <v>3</v>
      </c>
      <c r="AA84" s="85">
        <v>1</v>
      </c>
      <c r="AB84" s="85">
        <v>2</v>
      </c>
      <c r="AC84" s="85">
        <v>3</v>
      </c>
    </row>
    <row r="85" spans="1:29" s="86" customFormat="1" ht="21.75" customHeight="1">
      <c r="A85" s="19" t="s">
        <v>76</v>
      </c>
      <c r="B85" s="85">
        <v>25</v>
      </c>
      <c r="C85" s="85">
        <v>15</v>
      </c>
      <c r="D85" s="85">
        <v>10</v>
      </c>
      <c r="E85" s="85">
        <v>1</v>
      </c>
      <c r="F85" s="85">
        <v>1</v>
      </c>
      <c r="G85" s="85">
        <v>0</v>
      </c>
      <c r="H85" s="85">
        <v>1</v>
      </c>
      <c r="I85" s="85">
        <v>1</v>
      </c>
      <c r="J85" s="85">
        <v>0</v>
      </c>
      <c r="K85" s="85">
        <v>20</v>
      </c>
      <c r="L85" s="85">
        <v>12</v>
      </c>
      <c r="M85" s="85">
        <v>8</v>
      </c>
      <c r="N85" s="85">
        <v>0</v>
      </c>
      <c r="O85" s="85">
        <v>0</v>
      </c>
      <c r="P85" s="85">
        <v>0</v>
      </c>
      <c r="Q85" s="85">
        <v>1</v>
      </c>
      <c r="R85" s="85">
        <v>0</v>
      </c>
      <c r="S85" s="85">
        <v>1</v>
      </c>
      <c r="T85" s="85">
        <v>0</v>
      </c>
      <c r="U85" s="85">
        <v>0</v>
      </c>
      <c r="V85" s="85">
        <v>0</v>
      </c>
      <c r="W85" s="85">
        <v>0</v>
      </c>
      <c r="X85" s="85">
        <v>0</v>
      </c>
      <c r="Y85" s="85">
        <v>0</v>
      </c>
      <c r="Z85" s="85">
        <v>2</v>
      </c>
      <c r="AA85" s="85">
        <v>1</v>
      </c>
      <c r="AB85" s="85">
        <v>1</v>
      </c>
      <c r="AC85" s="85">
        <v>4</v>
      </c>
    </row>
    <row r="86" spans="1:29" s="86" customFormat="1" ht="21.75" customHeight="1">
      <c r="A86" s="19" t="s">
        <v>77</v>
      </c>
      <c r="B86" s="85">
        <v>16</v>
      </c>
      <c r="C86" s="85">
        <v>9</v>
      </c>
      <c r="D86" s="85">
        <v>7</v>
      </c>
      <c r="E86" s="85">
        <v>1</v>
      </c>
      <c r="F86" s="85">
        <v>1</v>
      </c>
      <c r="G86" s="85">
        <v>0</v>
      </c>
      <c r="H86" s="85">
        <v>1</v>
      </c>
      <c r="I86" s="85">
        <v>1</v>
      </c>
      <c r="J86" s="85">
        <v>0</v>
      </c>
      <c r="K86" s="85">
        <v>11</v>
      </c>
      <c r="L86" s="85">
        <v>6</v>
      </c>
      <c r="M86" s="85">
        <v>5</v>
      </c>
      <c r="N86" s="85">
        <v>0</v>
      </c>
      <c r="O86" s="85">
        <v>0</v>
      </c>
      <c r="P86" s="85">
        <v>0</v>
      </c>
      <c r="Q86" s="85">
        <v>1</v>
      </c>
      <c r="R86" s="85">
        <v>0</v>
      </c>
      <c r="S86" s="85">
        <v>1</v>
      </c>
      <c r="T86" s="85">
        <v>0</v>
      </c>
      <c r="U86" s="85">
        <v>0</v>
      </c>
      <c r="V86" s="85">
        <v>0</v>
      </c>
      <c r="W86" s="85">
        <v>0</v>
      </c>
      <c r="X86" s="85">
        <v>0</v>
      </c>
      <c r="Y86" s="85">
        <v>0</v>
      </c>
      <c r="Z86" s="85">
        <v>2</v>
      </c>
      <c r="AA86" s="85">
        <v>1</v>
      </c>
      <c r="AB86" s="85">
        <v>1</v>
      </c>
      <c r="AC86" s="85">
        <v>1</v>
      </c>
    </row>
    <row r="87" spans="1:29" s="86" customFormat="1" ht="21.75" customHeight="1">
      <c r="A87" s="19" t="s">
        <v>78</v>
      </c>
      <c r="B87" s="85">
        <v>15</v>
      </c>
      <c r="C87" s="85">
        <v>10</v>
      </c>
      <c r="D87" s="85">
        <v>5</v>
      </c>
      <c r="E87" s="85">
        <v>1</v>
      </c>
      <c r="F87" s="85">
        <v>1</v>
      </c>
      <c r="G87" s="85">
        <v>0</v>
      </c>
      <c r="H87" s="85">
        <v>1</v>
      </c>
      <c r="I87" s="85">
        <v>1</v>
      </c>
      <c r="J87" s="85">
        <v>0</v>
      </c>
      <c r="K87" s="85">
        <v>10</v>
      </c>
      <c r="L87" s="85">
        <v>6</v>
      </c>
      <c r="M87" s="85">
        <v>4</v>
      </c>
      <c r="N87" s="85">
        <v>0</v>
      </c>
      <c r="O87" s="85">
        <v>0</v>
      </c>
      <c r="P87" s="85">
        <v>0</v>
      </c>
      <c r="Q87" s="85">
        <v>1</v>
      </c>
      <c r="R87" s="85">
        <v>0</v>
      </c>
      <c r="S87" s="85">
        <v>1</v>
      </c>
      <c r="T87" s="85">
        <v>0</v>
      </c>
      <c r="U87" s="85">
        <v>0</v>
      </c>
      <c r="V87" s="85">
        <v>0</v>
      </c>
      <c r="W87" s="85">
        <v>0</v>
      </c>
      <c r="X87" s="85">
        <v>0</v>
      </c>
      <c r="Y87" s="85">
        <v>0</v>
      </c>
      <c r="Z87" s="85">
        <v>2</v>
      </c>
      <c r="AA87" s="85">
        <v>2</v>
      </c>
      <c r="AB87" s="85">
        <v>0</v>
      </c>
      <c r="AC87" s="85">
        <v>5</v>
      </c>
    </row>
    <row r="88" spans="1:29" s="86" customFormat="1" ht="21.75" customHeight="1">
      <c r="A88" s="19" t="s">
        <v>79</v>
      </c>
      <c r="B88" s="85">
        <v>14</v>
      </c>
      <c r="C88" s="85">
        <v>7</v>
      </c>
      <c r="D88" s="85">
        <v>7</v>
      </c>
      <c r="E88" s="85">
        <v>1</v>
      </c>
      <c r="F88" s="85">
        <v>1</v>
      </c>
      <c r="G88" s="85">
        <v>0</v>
      </c>
      <c r="H88" s="85">
        <v>1</v>
      </c>
      <c r="I88" s="85">
        <v>1</v>
      </c>
      <c r="J88" s="85">
        <v>0</v>
      </c>
      <c r="K88" s="85">
        <v>11</v>
      </c>
      <c r="L88" s="85">
        <v>5</v>
      </c>
      <c r="M88" s="85">
        <v>6</v>
      </c>
      <c r="N88" s="85">
        <v>0</v>
      </c>
      <c r="O88" s="85">
        <v>0</v>
      </c>
      <c r="P88" s="85">
        <v>0</v>
      </c>
      <c r="Q88" s="85">
        <v>1</v>
      </c>
      <c r="R88" s="85">
        <v>0</v>
      </c>
      <c r="S88" s="85">
        <v>1</v>
      </c>
      <c r="T88" s="85">
        <v>0</v>
      </c>
      <c r="U88" s="85">
        <v>0</v>
      </c>
      <c r="V88" s="85">
        <v>0</v>
      </c>
      <c r="W88" s="85">
        <v>0</v>
      </c>
      <c r="X88" s="85">
        <v>0</v>
      </c>
      <c r="Y88" s="85">
        <v>0</v>
      </c>
      <c r="Z88" s="85">
        <v>0</v>
      </c>
      <c r="AA88" s="85">
        <v>0</v>
      </c>
      <c r="AB88" s="85">
        <v>0</v>
      </c>
      <c r="AC88" s="85">
        <v>1</v>
      </c>
    </row>
    <row r="89" spans="1:29" s="86" customFormat="1" ht="21.75" customHeight="1">
      <c r="A89" s="19" t="s">
        <v>80</v>
      </c>
      <c r="B89" s="85">
        <v>12</v>
      </c>
      <c r="C89" s="85">
        <v>8</v>
      </c>
      <c r="D89" s="85">
        <v>4</v>
      </c>
      <c r="E89" s="85">
        <v>1</v>
      </c>
      <c r="F89" s="85">
        <v>1</v>
      </c>
      <c r="G89" s="85">
        <v>0</v>
      </c>
      <c r="H89" s="85">
        <v>1</v>
      </c>
      <c r="I89" s="85">
        <v>1</v>
      </c>
      <c r="J89" s="85">
        <v>0</v>
      </c>
      <c r="K89" s="85">
        <v>9</v>
      </c>
      <c r="L89" s="85">
        <v>6</v>
      </c>
      <c r="M89" s="85">
        <v>3</v>
      </c>
      <c r="N89" s="85">
        <v>0</v>
      </c>
      <c r="O89" s="85">
        <v>0</v>
      </c>
      <c r="P89" s="85">
        <v>0</v>
      </c>
      <c r="Q89" s="85">
        <v>0</v>
      </c>
      <c r="R89" s="85">
        <v>0</v>
      </c>
      <c r="S89" s="85">
        <v>0</v>
      </c>
      <c r="T89" s="85">
        <v>1</v>
      </c>
      <c r="U89" s="85">
        <v>0</v>
      </c>
      <c r="V89" s="85">
        <v>1</v>
      </c>
      <c r="W89" s="85">
        <v>0</v>
      </c>
      <c r="X89" s="85">
        <v>0</v>
      </c>
      <c r="Y89" s="85">
        <v>0</v>
      </c>
      <c r="Z89" s="85">
        <v>0</v>
      </c>
      <c r="AA89" s="85">
        <v>0</v>
      </c>
      <c r="AB89" s="85">
        <v>0</v>
      </c>
      <c r="AC89" s="85">
        <v>3</v>
      </c>
    </row>
    <row r="90" spans="1:29" s="86" customFormat="1" ht="21.75" customHeight="1">
      <c r="A90" s="19" t="s">
        <v>81</v>
      </c>
      <c r="B90" s="85">
        <v>18</v>
      </c>
      <c r="C90" s="85">
        <v>7</v>
      </c>
      <c r="D90" s="85">
        <v>11</v>
      </c>
      <c r="E90" s="85">
        <v>1</v>
      </c>
      <c r="F90" s="85">
        <v>1</v>
      </c>
      <c r="G90" s="85">
        <v>0</v>
      </c>
      <c r="H90" s="85">
        <v>1</v>
      </c>
      <c r="I90" s="85">
        <v>1</v>
      </c>
      <c r="J90" s="85">
        <v>0</v>
      </c>
      <c r="K90" s="85">
        <v>11</v>
      </c>
      <c r="L90" s="85">
        <v>4</v>
      </c>
      <c r="M90" s="85">
        <v>7</v>
      </c>
      <c r="N90" s="85">
        <v>0</v>
      </c>
      <c r="O90" s="85">
        <v>0</v>
      </c>
      <c r="P90" s="85">
        <v>0</v>
      </c>
      <c r="Q90" s="85">
        <v>1</v>
      </c>
      <c r="R90" s="85">
        <v>0</v>
      </c>
      <c r="S90" s="85">
        <v>1</v>
      </c>
      <c r="T90" s="85">
        <v>0</v>
      </c>
      <c r="U90" s="85">
        <v>0</v>
      </c>
      <c r="V90" s="85">
        <v>0</v>
      </c>
      <c r="W90" s="85">
        <v>0</v>
      </c>
      <c r="X90" s="85">
        <v>0</v>
      </c>
      <c r="Y90" s="85">
        <v>0</v>
      </c>
      <c r="Z90" s="85">
        <v>4</v>
      </c>
      <c r="AA90" s="85">
        <v>1</v>
      </c>
      <c r="AB90" s="85">
        <v>3</v>
      </c>
      <c r="AC90" s="85">
        <v>5</v>
      </c>
    </row>
    <row r="91" spans="1:29" s="86" customFormat="1" ht="21.75" customHeight="1">
      <c r="A91" s="19" t="s">
        <v>82</v>
      </c>
      <c r="B91" s="85">
        <v>14</v>
      </c>
      <c r="C91" s="85">
        <v>9</v>
      </c>
      <c r="D91" s="85">
        <v>5</v>
      </c>
      <c r="E91" s="85">
        <v>1</v>
      </c>
      <c r="F91" s="85">
        <v>0</v>
      </c>
      <c r="G91" s="85">
        <v>1</v>
      </c>
      <c r="H91" s="85">
        <v>1</v>
      </c>
      <c r="I91" s="85">
        <v>1</v>
      </c>
      <c r="J91" s="85">
        <v>0</v>
      </c>
      <c r="K91" s="85">
        <v>11</v>
      </c>
      <c r="L91" s="85">
        <v>8</v>
      </c>
      <c r="M91" s="85">
        <v>3</v>
      </c>
      <c r="N91" s="85">
        <v>0</v>
      </c>
      <c r="O91" s="85">
        <v>0</v>
      </c>
      <c r="P91" s="85">
        <v>0</v>
      </c>
      <c r="Q91" s="85">
        <v>1</v>
      </c>
      <c r="R91" s="85">
        <v>0</v>
      </c>
      <c r="S91" s="85">
        <v>1</v>
      </c>
      <c r="T91" s="85">
        <v>0</v>
      </c>
      <c r="U91" s="85">
        <v>0</v>
      </c>
      <c r="V91" s="85">
        <v>0</v>
      </c>
      <c r="W91" s="85">
        <v>0</v>
      </c>
      <c r="X91" s="85">
        <v>0</v>
      </c>
      <c r="Y91" s="85">
        <v>0</v>
      </c>
      <c r="Z91" s="85">
        <v>0</v>
      </c>
      <c r="AA91" s="85">
        <v>0</v>
      </c>
      <c r="AB91" s="85">
        <v>0</v>
      </c>
      <c r="AC91" s="85">
        <v>15</v>
      </c>
    </row>
    <row r="92" spans="1:29" s="86" customFormat="1" ht="21.75" customHeight="1">
      <c r="A92" s="19" t="s">
        <v>83</v>
      </c>
      <c r="B92" s="85">
        <v>69</v>
      </c>
      <c r="C92" s="85">
        <v>38</v>
      </c>
      <c r="D92" s="85">
        <v>31</v>
      </c>
      <c r="E92" s="85">
        <v>5</v>
      </c>
      <c r="F92" s="85">
        <v>5</v>
      </c>
      <c r="G92" s="85">
        <v>0</v>
      </c>
      <c r="H92" s="85">
        <v>5</v>
      </c>
      <c r="I92" s="85">
        <v>5</v>
      </c>
      <c r="J92" s="85">
        <v>0</v>
      </c>
      <c r="K92" s="85">
        <v>46</v>
      </c>
      <c r="L92" s="85">
        <v>24</v>
      </c>
      <c r="M92" s="85">
        <v>22</v>
      </c>
      <c r="N92" s="85">
        <v>0</v>
      </c>
      <c r="O92" s="85">
        <v>0</v>
      </c>
      <c r="P92" s="85">
        <v>0</v>
      </c>
      <c r="Q92" s="85">
        <v>5</v>
      </c>
      <c r="R92" s="85">
        <v>0</v>
      </c>
      <c r="S92" s="85">
        <v>5</v>
      </c>
      <c r="T92" s="85">
        <v>0</v>
      </c>
      <c r="U92" s="85">
        <v>0</v>
      </c>
      <c r="V92" s="85">
        <v>0</v>
      </c>
      <c r="W92" s="85">
        <v>0</v>
      </c>
      <c r="X92" s="85">
        <v>0</v>
      </c>
      <c r="Y92" s="85">
        <v>0</v>
      </c>
      <c r="Z92" s="85">
        <v>8</v>
      </c>
      <c r="AA92" s="85">
        <v>4</v>
      </c>
      <c r="AB92" s="85">
        <v>4</v>
      </c>
      <c r="AC92" s="85">
        <v>13</v>
      </c>
    </row>
    <row r="93" spans="1:29" s="86" customFormat="1" ht="21.75" customHeight="1">
      <c r="A93" s="19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</row>
    <row r="94" spans="1:29" s="88" customFormat="1" ht="21.75" customHeight="1">
      <c r="A94" s="20" t="s">
        <v>84</v>
      </c>
      <c r="B94" s="87">
        <v>171</v>
      </c>
      <c r="C94" s="87">
        <v>104</v>
      </c>
      <c r="D94" s="87">
        <v>67</v>
      </c>
      <c r="E94" s="87">
        <v>13</v>
      </c>
      <c r="F94" s="87">
        <v>13</v>
      </c>
      <c r="G94" s="87">
        <v>0</v>
      </c>
      <c r="H94" s="87">
        <v>13</v>
      </c>
      <c r="I94" s="87">
        <v>13</v>
      </c>
      <c r="J94" s="87">
        <v>0</v>
      </c>
      <c r="K94" s="87">
        <v>120</v>
      </c>
      <c r="L94" s="87">
        <v>75</v>
      </c>
      <c r="M94" s="87">
        <v>45</v>
      </c>
      <c r="N94" s="87">
        <v>0</v>
      </c>
      <c r="O94" s="87">
        <v>0</v>
      </c>
      <c r="P94" s="87">
        <v>0</v>
      </c>
      <c r="Q94" s="87">
        <v>10</v>
      </c>
      <c r="R94" s="87">
        <v>0</v>
      </c>
      <c r="S94" s="87">
        <v>10</v>
      </c>
      <c r="T94" s="87">
        <v>3</v>
      </c>
      <c r="U94" s="87">
        <v>0</v>
      </c>
      <c r="V94" s="87">
        <v>3</v>
      </c>
      <c r="W94" s="87">
        <v>0</v>
      </c>
      <c r="X94" s="87">
        <v>0</v>
      </c>
      <c r="Y94" s="87">
        <v>0</v>
      </c>
      <c r="Z94" s="87">
        <v>12</v>
      </c>
      <c r="AA94" s="87">
        <v>3</v>
      </c>
      <c r="AB94" s="87">
        <v>9</v>
      </c>
      <c r="AC94" s="87">
        <v>30</v>
      </c>
    </row>
    <row r="95" spans="1:29" s="86" customFormat="1" ht="21.75" customHeight="1">
      <c r="A95" s="19" t="s">
        <v>85</v>
      </c>
      <c r="B95" s="85">
        <v>12</v>
      </c>
      <c r="C95" s="85">
        <v>8</v>
      </c>
      <c r="D95" s="85">
        <v>4</v>
      </c>
      <c r="E95" s="85">
        <v>1</v>
      </c>
      <c r="F95" s="85">
        <v>1</v>
      </c>
      <c r="G95" s="85">
        <v>0</v>
      </c>
      <c r="H95" s="85">
        <v>1</v>
      </c>
      <c r="I95" s="85">
        <v>1</v>
      </c>
      <c r="J95" s="85">
        <v>0</v>
      </c>
      <c r="K95" s="85">
        <v>9</v>
      </c>
      <c r="L95" s="85">
        <v>6</v>
      </c>
      <c r="M95" s="85">
        <v>3</v>
      </c>
      <c r="N95" s="85">
        <v>0</v>
      </c>
      <c r="O95" s="85">
        <v>0</v>
      </c>
      <c r="P95" s="85">
        <v>0</v>
      </c>
      <c r="Q95" s="85">
        <v>1</v>
      </c>
      <c r="R95" s="85">
        <v>0</v>
      </c>
      <c r="S95" s="85">
        <v>1</v>
      </c>
      <c r="T95" s="85">
        <v>0</v>
      </c>
      <c r="U95" s="85">
        <v>0</v>
      </c>
      <c r="V95" s="85">
        <v>0</v>
      </c>
      <c r="W95" s="85">
        <v>0</v>
      </c>
      <c r="X95" s="85">
        <v>0</v>
      </c>
      <c r="Y95" s="85">
        <v>0</v>
      </c>
      <c r="Z95" s="85">
        <v>0</v>
      </c>
      <c r="AA95" s="85">
        <v>0</v>
      </c>
      <c r="AB95" s="85">
        <v>0</v>
      </c>
      <c r="AC95" s="85">
        <v>4</v>
      </c>
    </row>
    <row r="96" spans="1:29" s="86" customFormat="1" ht="21.75" customHeight="1">
      <c r="A96" s="19" t="s">
        <v>86</v>
      </c>
      <c r="B96" s="85">
        <v>24</v>
      </c>
      <c r="C96" s="85">
        <v>16</v>
      </c>
      <c r="D96" s="85">
        <v>8</v>
      </c>
      <c r="E96" s="85">
        <v>2</v>
      </c>
      <c r="F96" s="85">
        <v>2</v>
      </c>
      <c r="G96" s="85">
        <v>0</v>
      </c>
      <c r="H96" s="85">
        <v>2</v>
      </c>
      <c r="I96" s="85">
        <v>2</v>
      </c>
      <c r="J96" s="85">
        <v>0</v>
      </c>
      <c r="K96" s="85">
        <v>18</v>
      </c>
      <c r="L96" s="85">
        <v>12</v>
      </c>
      <c r="M96" s="85">
        <v>6</v>
      </c>
      <c r="N96" s="85">
        <v>0</v>
      </c>
      <c r="O96" s="85">
        <v>0</v>
      </c>
      <c r="P96" s="85">
        <v>0</v>
      </c>
      <c r="Q96" s="85">
        <v>1</v>
      </c>
      <c r="R96" s="85">
        <v>0</v>
      </c>
      <c r="S96" s="85">
        <v>1</v>
      </c>
      <c r="T96" s="85">
        <v>1</v>
      </c>
      <c r="U96" s="85">
        <v>0</v>
      </c>
      <c r="V96" s="85">
        <v>1</v>
      </c>
      <c r="W96" s="85">
        <v>0</v>
      </c>
      <c r="X96" s="85">
        <v>0</v>
      </c>
      <c r="Y96" s="85">
        <v>0</v>
      </c>
      <c r="Z96" s="85">
        <v>0</v>
      </c>
      <c r="AA96" s="85">
        <v>0</v>
      </c>
      <c r="AB96" s="85">
        <v>0</v>
      </c>
      <c r="AC96" s="85">
        <v>8</v>
      </c>
    </row>
    <row r="97" spans="1:29" s="86" customFormat="1" ht="21.75" customHeight="1">
      <c r="A97" s="19" t="s">
        <v>87</v>
      </c>
      <c r="B97" s="85">
        <v>11</v>
      </c>
      <c r="C97" s="85">
        <v>6</v>
      </c>
      <c r="D97" s="85">
        <v>5</v>
      </c>
      <c r="E97" s="85">
        <v>1</v>
      </c>
      <c r="F97" s="85">
        <v>1</v>
      </c>
      <c r="G97" s="85">
        <v>0</v>
      </c>
      <c r="H97" s="85">
        <v>1</v>
      </c>
      <c r="I97" s="85">
        <v>1</v>
      </c>
      <c r="J97" s="85">
        <v>0</v>
      </c>
      <c r="K97" s="85">
        <v>8</v>
      </c>
      <c r="L97" s="85">
        <v>4</v>
      </c>
      <c r="M97" s="85">
        <v>4</v>
      </c>
      <c r="N97" s="85">
        <v>0</v>
      </c>
      <c r="O97" s="85">
        <v>0</v>
      </c>
      <c r="P97" s="85">
        <v>0</v>
      </c>
      <c r="Q97" s="85">
        <v>1</v>
      </c>
      <c r="R97" s="85">
        <v>0</v>
      </c>
      <c r="S97" s="85">
        <v>1</v>
      </c>
      <c r="T97" s="85">
        <v>0</v>
      </c>
      <c r="U97" s="85">
        <v>0</v>
      </c>
      <c r="V97" s="85">
        <v>0</v>
      </c>
      <c r="W97" s="85">
        <v>0</v>
      </c>
      <c r="X97" s="85">
        <v>0</v>
      </c>
      <c r="Y97" s="85">
        <v>0</v>
      </c>
      <c r="Z97" s="85">
        <v>0</v>
      </c>
      <c r="AA97" s="85">
        <v>0</v>
      </c>
      <c r="AB97" s="85">
        <v>0</v>
      </c>
      <c r="AC97" s="85">
        <v>2</v>
      </c>
    </row>
    <row r="98" spans="1:29" s="86" customFormat="1" ht="21.75" customHeight="1">
      <c r="A98" s="19" t="s">
        <v>88</v>
      </c>
      <c r="B98" s="85">
        <v>12</v>
      </c>
      <c r="C98" s="85">
        <v>10</v>
      </c>
      <c r="D98" s="85">
        <v>2</v>
      </c>
      <c r="E98" s="85">
        <v>1</v>
      </c>
      <c r="F98" s="85">
        <v>1</v>
      </c>
      <c r="G98" s="85">
        <v>0</v>
      </c>
      <c r="H98" s="85">
        <v>1</v>
      </c>
      <c r="I98" s="85">
        <v>1</v>
      </c>
      <c r="J98" s="85">
        <v>0</v>
      </c>
      <c r="K98" s="85">
        <v>9</v>
      </c>
      <c r="L98" s="85">
        <v>8</v>
      </c>
      <c r="M98" s="85">
        <v>1</v>
      </c>
      <c r="N98" s="85">
        <v>0</v>
      </c>
      <c r="O98" s="85">
        <v>0</v>
      </c>
      <c r="P98" s="85">
        <v>0</v>
      </c>
      <c r="Q98" s="85">
        <v>1</v>
      </c>
      <c r="R98" s="85">
        <v>0</v>
      </c>
      <c r="S98" s="85">
        <v>1</v>
      </c>
      <c r="T98" s="85">
        <v>0</v>
      </c>
      <c r="U98" s="85">
        <v>0</v>
      </c>
      <c r="V98" s="85">
        <v>0</v>
      </c>
      <c r="W98" s="85">
        <v>0</v>
      </c>
      <c r="X98" s="85">
        <v>0</v>
      </c>
      <c r="Y98" s="85">
        <v>0</v>
      </c>
      <c r="Z98" s="85">
        <v>0</v>
      </c>
      <c r="AA98" s="85">
        <v>0</v>
      </c>
      <c r="AB98" s="85">
        <v>0</v>
      </c>
      <c r="AC98" s="85">
        <v>2</v>
      </c>
    </row>
    <row r="99" spans="1:29" s="86" customFormat="1" ht="21.75" customHeight="1">
      <c r="A99" s="19" t="s">
        <v>89</v>
      </c>
      <c r="B99" s="85">
        <v>13</v>
      </c>
      <c r="C99" s="85">
        <v>8</v>
      </c>
      <c r="D99" s="85">
        <v>5</v>
      </c>
      <c r="E99" s="85">
        <v>1</v>
      </c>
      <c r="F99" s="85">
        <v>1</v>
      </c>
      <c r="G99" s="85">
        <v>0</v>
      </c>
      <c r="H99" s="85">
        <v>1</v>
      </c>
      <c r="I99" s="85">
        <v>1</v>
      </c>
      <c r="J99" s="85">
        <v>0</v>
      </c>
      <c r="K99" s="85">
        <v>9</v>
      </c>
      <c r="L99" s="85">
        <v>6</v>
      </c>
      <c r="M99" s="85">
        <v>3</v>
      </c>
      <c r="N99" s="85">
        <v>0</v>
      </c>
      <c r="O99" s="85">
        <v>0</v>
      </c>
      <c r="P99" s="85">
        <v>0</v>
      </c>
      <c r="Q99" s="85">
        <v>1</v>
      </c>
      <c r="R99" s="85">
        <v>0</v>
      </c>
      <c r="S99" s="85">
        <v>1</v>
      </c>
      <c r="T99" s="85">
        <v>0</v>
      </c>
      <c r="U99" s="85">
        <v>0</v>
      </c>
      <c r="V99" s="85">
        <v>0</v>
      </c>
      <c r="W99" s="85">
        <v>0</v>
      </c>
      <c r="X99" s="85">
        <v>0</v>
      </c>
      <c r="Y99" s="85">
        <v>0</v>
      </c>
      <c r="Z99" s="85">
        <v>1</v>
      </c>
      <c r="AA99" s="85">
        <v>0</v>
      </c>
      <c r="AB99" s="85">
        <v>1</v>
      </c>
      <c r="AC99" s="85">
        <v>2</v>
      </c>
    </row>
    <row r="100" spans="1:29" s="86" customFormat="1" ht="21.75" customHeight="1">
      <c r="A100" s="19" t="s">
        <v>90</v>
      </c>
      <c r="B100" s="85">
        <v>31</v>
      </c>
      <c r="C100" s="85">
        <v>18</v>
      </c>
      <c r="D100" s="85">
        <v>13</v>
      </c>
      <c r="E100" s="85">
        <v>2</v>
      </c>
      <c r="F100" s="85">
        <v>2</v>
      </c>
      <c r="G100" s="85">
        <v>0</v>
      </c>
      <c r="H100" s="85">
        <v>2</v>
      </c>
      <c r="I100" s="85">
        <v>2</v>
      </c>
      <c r="J100" s="85">
        <v>0</v>
      </c>
      <c r="K100" s="85">
        <v>20</v>
      </c>
      <c r="L100" s="85">
        <v>13</v>
      </c>
      <c r="M100" s="85">
        <v>7</v>
      </c>
      <c r="N100" s="85">
        <v>0</v>
      </c>
      <c r="O100" s="85">
        <v>0</v>
      </c>
      <c r="P100" s="85">
        <v>0</v>
      </c>
      <c r="Q100" s="85">
        <v>2</v>
      </c>
      <c r="R100" s="85">
        <v>0</v>
      </c>
      <c r="S100" s="85">
        <v>2</v>
      </c>
      <c r="T100" s="85">
        <v>0</v>
      </c>
      <c r="U100" s="85">
        <v>0</v>
      </c>
      <c r="V100" s="85">
        <v>0</v>
      </c>
      <c r="W100" s="85">
        <v>0</v>
      </c>
      <c r="X100" s="85">
        <v>0</v>
      </c>
      <c r="Y100" s="85">
        <v>0</v>
      </c>
      <c r="Z100" s="85">
        <v>5</v>
      </c>
      <c r="AA100" s="85">
        <v>1</v>
      </c>
      <c r="AB100" s="85">
        <v>4</v>
      </c>
      <c r="AC100" s="85">
        <v>4</v>
      </c>
    </row>
    <row r="101" spans="1:29" s="86" customFormat="1" ht="21.75" customHeight="1">
      <c r="A101" s="19" t="s">
        <v>91</v>
      </c>
      <c r="B101" s="85">
        <v>39</v>
      </c>
      <c r="C101" s="85">
        <v>21</v>
      </c>
      <c r="D101" s="85">
        <v>18</v>
      </c>
      <c r="E101" s="85">
        <v>3</v>
      </c>
      <c r="F101" s="85">
        <v>3</v>
      </c>
      <c r="G101" s="85">
        <v>0</v>
      </c>
      <c r="H101" s="85">
        <v>3</v>
      </c>
      <c r="I101" s="85">
        <v>3</v>
      </c>
      <c r="J101" s="85">
        <v>0</v>
      </c>
      <c r="K101" s="85">
        <v>26</v>
      </c>
      <c r="L101" s="85">
        <v>14</v>
      </c>
      <c r="M101" s="85">
        <v>12</v>
      </c>
      <c r="N101" s="85">
        <v>0</v>
      </c>
      <c r="O101" s="85">
        <v>0</v>
      </c>
      <c r="P101" s="85">
        <v>0</v>
      </c>
      <c r="Q101" s="85">
        <v>1</v>
      </c>
      <c r="R101" s="85">
        <v>0</v>
      </c>
      <c r="S101" s="85">
        <v>1</v>
      </c>
      <c r="T101" s="85">
        <v>2</v>
      </c>
      <c r="U101" s="85">
        <v>0</v>
      </c>
      <c r="V101" s="85">
        <v>2</v>
      </c>
      <c r="W101" s="85">
        <v>0</v>
      </c>
      <c r="X101" s="85">
        <v>0</v>
      </c>
      <c r="Y101" s="85">
        <v>0</v>
      </c>
      <c r="Z101" s="85">
        <v>4</v>
      </c>
      <c r="AA101" s="85">
        <v>1</v>
      </c>
      <c r="AB101" s="85">
        <v>3</v>
      </c>
      <c r="AC101" s="85">
        <v>3</v>
      </c>
    </row>
    <row r="102" spans="1:29" s="86" customFormat="1" ht="21.75" customHeight="1">
      <c r="A102" s="19" t="s">
        <v>92</v>
      </c>
      <c r="B102" s="85">
        <v>14</v>
      </c>
      <c r="C102" s="85">
        <v>8</v>
      </c>
      <c r="D102" s="85">
        <v>6</v>
      </c>
      <c r="E102" s="85">
        <v>1</v>
      </c>
      <c r="F102" s="85">
        <v>1</v>
      </c>
      <c r="G102" s="85">
        <v>0</v>
      </c>
      <c r="H102" s="85">
        <v>1</v>
      </c>
      <c r="I102" s="85">
        <v>1</v>
      </c>
      <c r="J102" s="85">
        <v>0</v>
      </c>
      <c r="K102" s="85">
        <v>10</v>
      </c>
      <c r="L102" s="85">
        <v>5</v>
      </c>
      <c r="M102" s="85">
        <v>5</v>
      </c>
      <c r="N102" s="85">
        <v>0</v>
      </c>
      <c r="O102" s="85">
        <v>0</v>
      </c>
      <c r="P102" s="85">
        <v>0</v>
      </c>
      <c r="Q102" s="85">
        <v>1</v>
      </c>
      <c r="R102" s="85">
        <v>0</v>
      </c>
      <c r="S102" s="85">
        <v>1</v>
      </c>
      <c r="T102" s="85">
        <v>0</v>
      </c>
      <c r="U102" s="85">
        <v>0</v>
      </c>
      <c r="V102" s="85">
        <v>0</v>
      </c>
      <c r="W102" s="85">
        <v>0</v>
      </c>
      <c r="X102" s="85">
        <v>0</v>
      </c>
      <c r="Y102" s="85">
        <v>0</v>
      </c>
      <c r="Z102" s="85">
        <v>1</v>
      </c>
      <c r="AA102" s="85">
        <v>1</v>
      </c>
      <c r="AB102" s="85">
        <v>0</v>
      </c>
      <c r="AC102" s="85">
        <v>2</v>
      </c>
    </row>
    <row r="103" spans="1:29" s="86" customFormat="1" ht="21.75" customHeight="1" thickBot="1">
      <c r="A103" s="27" t="s">
        <v>93</v>
      </c>
      <c r="B103" s="89">
        <v>15</v>
      </c>
      <c r="C103" s="89">
        <v>9</v>
      </c>
      <c r="D103" s="89">
        <v>6</v>
      </c>
      <c r="E103" s="89">
        <v>1</v>
      </c>
      <c r="F103" s="89">
        <v>1</v>
      </c>
      <c r="G103" s="89">
        <v>0</v>
      </c>
      <c r="H103" s="89">
        <v>1</v>
      </c>
      <c r="I103" s="89">
        <v>1</v>
      </c>
      <c r="J103" s="89">
        <v>0</v>
      </c>
      <c r="K103" s="89">
        <v>11</v>
      </c>
      <c r="L103" s="89">
        <v>7</v>
      </c>
      <c r="M103" s="89">
        <v>4</v>
      </c>
      <c r="N103" s="89">
        <v>0</v>
      </c>
      <c r="O103" s="89">
        <v>0</v>
      </c>
      <c r="P103" s="89">
        <v>0</v>
      </c>
      <c r="Q103" s="89">
        <v>1</v>
      </c>
      <c r="R103" s="89">
        <v>0</v>
      </c>
      <c r="S103" s="89">
        <v>1</v>
      </c>
      <c r="T103" s="89">
        <v>0</v>
      </c>
      <c r="U103" s="89">
        <v>0</v>
      </c>
      <c r="V103" s="89">
        <v>0</v>
      </c>
      <c r="W103" s="89">
        <v>0</v>
      </c>
      <c r="X103" s="89">
        <v>0</v>
      </c>
      <c r="Y103" s="89">
        <v>0</v>
      </c>
      <c r="Z103" s="89">
        <v>1</v>
      </c>
      <c r="AA103" s="89">
        <v>0</v>
      </c>
      <c r="AB103" s="89">
        <v>1</v>
      </c>
      <c r="AC103" s="89">
        <v>3</v>
      </c>
    </row>
    <row r="104" spans="2:8" ht="14.25">
      <c r="B104" s="160"/>
      <c r="C104" s="160"/>
      <c r="D104" s="160"/>
      <c r="E104" s="160"/>
      <c r="F104" s="160"/>
      <c r="G104" s="160"/>
      <c r="H104" s="160"/>
    </row>
    <row r="105" spans="2:8" ht="14.25">
      <c r="B105" s="160"/>
      <c r="C105" s="160"/>
      <c r="D105" s="160"/>
      <c r="E105" s="160"/>
      <c r="F105" s="160"/>
      <c r="G105" s="160"/>
      <c r="H105" s="160"/>
    </row>
    <row r="106" spans="2:8" ht="14.25">
      <c r="B106" s="160"/>
      <c r="C106" s="160"/>
      <c r="D106" s="160"/>
      <c r="E106" s="160"/>
      <c r="F106" s="160"/>
      <c r="G106" s="160"/>
      <c r="H106" s="160"/>
    </row>
  </sheetData>
  <mergeCells count="2">
    <mergeCell ref="A2:A3"/>
    <mergeCell ref="A53:A54"/>
  </mergeCells>
  <printOptions horizontalCentered="1"/>
  <pageMargins left="0.5118110236220472" right="0.5118110236220472" top="0.6299212598425197" bottom="0.4330708661417323" header="0.5118110236220472" footer="0.5118110236220472"/>
  <pageSetup blackAndWhite="1" fitToHeight="2" fitToWidth="2" horizontalDpi="600" verticalDpi="600" orientation="portrait" pageOrder="overThenDown" paperSize="9" scale="67" r:id="rId1"/>
  <rowBreaks count="1" manualBreakCount="1">
    <brk id="51" max="28" man="1"/>
  </rowBreaks>
  <colBreaks count="1" manualBreakCount="1">
    <brk id="13" max="12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71332" transitionEvaluation="1"/>
  <dimension ref="A1:AQ126"/>
  <sheetViews>
    <sheetView showGridLines="0" zoomScale="75" zoomScaleNormal="75" zoomScaleSheetLayoutView="75" workbookViewId="0" topLeftCell="A1">
      <pane xSplit="1" ySplit="4" topLeftCell="B5" activePane="bottomRight" state="frozen"/>
      <selection pane="topLeft" activeCell="K6" sqref="K6"/>
      <selection pane="topRight" activeCell="K6" sqref="K6"/>
      <selection pane="bottomLeft" activeCell="K6" sqref="K6"/>
      <selection pane="bottomRight" activeCell="A1" sqref="A1"/>
    </sheetView>
  </sheetViews>
  <sheetFormatPr defaultColWidth="15.5" defaultRowHeight="15"/>
  <cols>
    <col min="1" max="1" width="12.19921875" style="165" customWidth="1"/>
    <col min="2" max="7" width="5.59765625" style="165" customWidth="1"/>
    <col min="8" max="8" width="6" style="165" customWidth="1"/>
    <col min="9" max="43" width="5.59765625" style="165" customWidth="1"/>
    <col min="44" max="16384" width="15.5" style="165" customWidth="1"/>
  </cols>
  <sheetData>
    <row r="1" spans="1:43" ht="18.75" customHeight="1" thickBot="1">
      <c r="A1" s="161" t="s">
        <v>187</v>
      </c>
      <c r="B1" s="162"/>
      <c r="C1" s="162"/>
      <c r="D1" s="162"/>
      <c r="E1" s="162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4" t="s">
        <v>188</v>
      </c>
    </row>
    <row r="2" spans="1:43" s="167" customFormat="1" ht="18.75" customHeight="1">
      <c r="A2" s="593" t="s">
        <v>3</v>
      </c>
      <c r="B2" s="149"/>
      <c r="C2" s="166"/>
      <c r="D2" s="603" t="s">
        <v>1</v>
      </c>
      <c r="E2" s="603"/>
      <c r="F2" s="166"/>
      <c r="G2" s="166"/>
      <c r="H2" s="149"/>
      <c r="I2" s="166"/>
      <c r="J2" s="166"/>
      <c r="K2" s="166"/>
      <c r="L2" s="166"/>
      <c r="M2" s="166"/>
      <c r="N2" s="166"/>
      <c r="O2" s="166"/>
      <c r="P2" s="166"/>
      <c r="Q2" s="166"/>
      <c r="R2" s="603" t="s">
        <v>189</v>
      </c>
      <c r="S2" s="603"/>
      <c r="T2" s="603"/>
      <c r="U2" s="603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</row>
    <row r="3" spans="1:43" s="167" customFormat="1" ht="18.75" customHeight="1">
      <c r="A3" s="594"/>
      <c r="B3" s="609" t="s">
        <v>190</v>
      </c>
      <c r="C3" s="168"/>
      <c r="D3" s="604" t="s">
        <v>191</v>
      </c>
      <c r="E3" s="604"/>
      <c r="F3" s="64"/>
      <c r="G3" s="168" t="s">
        <v>192</v>
      </c>
      <c r="H3" s="600" t="s">
        <v>117</v>
      </c>
      <c r="I3" s="601"/>
      <c r="J3" s="602"/>
      <c r="K3" s="600" t="s">
        <v>193</v>
      </c>
      <c r="L3" s="601"/>
      <c r="M3" s="602"/>
      <c r="N3" s="600" t="s">
        <v>194</v>
      </c>
      <c r="O3" s="601"/>
      <c r="P3" s="602"/>
      <c r="Q3" s="600" t="s">
        <v>195</v>
      </c>
      <c r="R3" s="601"/>
      <c r="S3" s="602"/>
      <c r="T3" s="600" t="s">
        <v>196</v>
      </c>
      <c r="U3" s="601"/>
      <c r="V3" s="602"/>
      <c r="W3" s="600" t="s">
        <v>197</v>
      </c>
      <c r="X3" s="601"/>
      <c r="Y3" s="602"/>
      <c r="Z3" s="600" t="s">
        <v>198</v>
      </c>
      <c r="AA3" s="601"/>
      <c r="AB3" s="602"/>
      <c r="AC3" s="600" t="s">
        <v>199</v>
      </c>
      <c r="AD3" s="601"/>
      <c r="AE3" s="602"/>
      <c r="AF3" s="605" t="s">
        <v>200</v>
      </c>
      <c r="AG3" s="606"/>
      <c r="AH3" s="590"/>
      <c r="AI3" s="600" t="s">
        <v>201</v>
      </c>
      <c r="AJ3" s="601"/>
      <c r="AK3" s="602"/>
      <c r="AL3" s="600" t="s">
        <v>202</v>
      </c>
      <c r="AM3" s="601"/>
      <c r="AN3" s="602"/>
      <c r="AO3" s="591" t="s">
        <v>203</v>
      </c>
      <c r="AP3" s="592"/>
      <c r="AQ3" s="592"/>
    </row>
    <row r="4" spans="1:43" s="167" customFormat="1" ht="48.75" customHeight="1">
      <c r="A4" s="595"/>
      <c r="B4" s="599"/>
      <c r="C4" s="65" t="s">
        <v>117</v>
      </c>
      <c r="D4" s="169" t="s">
        <v>204</v>
      </c>
      <c r="E4" s="169" t="s">
        <v>205</v>
      </c>
      <c r="F4" s="169" t="s">
        <v>206</v>
      </c>
      <c r="G4" s="169" t="s">
        <v>204</v>
      </c>
      <c r="H4" s="169" t="s">
        <v>204</v>
      </c>
      <c r="I4" s="169" t="s">
        <v>205</v>
      </c>
      <c r="J4" s="169" t="s">
        <v>206</v>
      </c>
      <c r="K4" s="169" t="s">
        <v>204</v>
      </c>
      <c r="L4" s="169" t="s">
        <v>205</v>
      </c>
      <c r="M4" s="169" t="s">
        <v>206</v>
      </c>
      <c r="N4" s="169" t="s">
        <v>204</v>
      </c>
      <c r="O4" s="169" t="s">
        <v>205</v>
      </c>
      <c r="P4" s="169" t="s">
        <v>206</v>
      </c>
      <c r="Q4" s="169" t="s">
        <v>204</v>
      </c>
      <c r="R4" s="169" t="s">
        <v>205</v>
      </c>
      <c r="S4" s="169" t="s">
        <v>206</v>
      </c>
      <c r="T4" s="169" t="s">
        <v>204</v>
      </c>
      <c r="U4" s="169" t="s">
        <v>205</v>
      </c>
      <c r="V4" s="169" t="s">
        <v>206</v>
      </c>
      <c r="W4" s="169" t="s">
        <v>204</v>
      </c>
      <c r="X4" s="169" t="s">
        <v>205</v>
      </c>
      <c r="Y4" s="169" t="s">
        <v>206</v>
      </c>
      <c r="Z4" s="169" t="s">
        <v>204</v>
      </c>
      <c r="AA4" s="169" t="s">
        <v>205</v>
      </c>
      <c r="AB4" s="169" t="s">
        <v>206</v>
      </c>
      <c r="AC4" s="169" t="s">
        <v>204</v>
      </c>
      <c r="AD4" s="169" t="s">
        <v>205</v>
      </c>
      <c r="AE4" s="169" t="s">
        <v>206</v>
      </c>
      <c r="AF4" s="169" t="s">
        <v>204</v>
      </c>
      <c r="AG4" s="169" t="s">
        <v>205</v>
      </c>
      <c r="AH4" s="169" t="s">
        <v>206</v>
      </c>
      <c r="AI4" s="169" t="s">
        <v>204</v>
      </c>
      <c r="AJ4" s="169" t="s">
        <v>205</v>
      </c>
      <c r="AK4" s="169" t="s">
        <v>206</v>
      </c>
      <c r="AL4" s="169" t="s">
        <v>204</v>
      </c>
      <c r="AM4" s="169" t="s">
        <v>205</v>
      </c>
      <c r="AN4" s="169" t="s">
        <v>206</v>
      </c>
      <c r="AO4" s="169" t="s">
        <v>204</v>
      </c>
      <c r="AP4" s="169" t="s">
        <v>205</v>
      </c>
      <c r="AQ4" s="170" t="s">
        <v>206</v>
      </c>
    </row>
    <row r="5" spans="1:43" s="85" customFormat="1" ht="18" customHeight="1">
      <c r="A5" s="19" t="s">
        <v>11</v>
      </c>
      <c r="B5" s="85">
        <v>85</v>
      </c>
      <c r="C5" s="85">
        <v>82</v>
      </c>
      <c r="D5" s="85">
        <v>72</v>
      </c>
      <c r="E5" s="85">
        <v>0</v>
      </c>
      <c r="F5" s="85">
        <v>10</v>
      </c>
      <c r="G5" s="85">
        <v>3</v>
      </c>
      <c r="H5" s="85">
        <v>136</v>
      </c>
      <c r="I5" s="85">
        <v>2</v>
      </c>
      <c r="J5" s="85">
        <v>10</v>
      </c>
      <c r="K5" s="85">
        <v>61</v>
      </c>
      <c r="L5" s="85">
        <v>0</v>
      </c>
      <c r="M5" s="85">
        <v>6</v>
      </c>
      <c r="N5" s="85">
        <v>12</v>
      </c>
      <c r="O5" s="85">
        <v>0</v>
      </c>
      <c r="P5" s="85">
        <v>0</v>
      </c>
      <c r="Q5" s="85">
        <v>11</v>
      </c>
      <c r="R5" s="85">
        <v>0</v>
      </c>
      <c r="S5" s="85">
        <v>2</v>
      </c>
      <c r="T5" s="85">
        <v>22</v>
      </c>
      <c r="U5" s="85">
        <v>0</v>
      </c>
      <c r="V5" s="85">
        <v>2</v>
      </c>
      <c r="W5" s="85">
        <v>1</v>
      </c>
      <c r="X5" s="85">
        <v>0</v>
      </c>
      <c r="Y5" s="85">
        <v>0</v>
      </c>
      <c r="Z5" s="85">
        <v>7</v>
      </c>
      <c r="AA5" s="85">
        <v>1</v>
      </c>
      <c r="AB5" s="85">
        <v>0</v>
      </c>
      <c r="AC5" s="85">
        <v>3</v>
      </c>
      <c r="AD5" s="85">
        <v>1</v>
      </c>
      <c r="AE5" s="85">
        <v>0</v>
      </c>
      <c r="AF5" s="85">
        <v>0</v>
      </c>
      <c r="AG5" s="85">
        <v>0</v>
      </c>
      <c r="AH5" s="85">
        <v>0</v>
      </c>
      <c r="AI5" s="85">
        <v>5</v>
      </c>
      <c r="AJ5" s="85">
        <v>0</v>
      </c>
      <c r="AK5" s="85">
        <v>0</v>
      </c>
      <c r="AL5" s="85">
        <v>12</v>
      </c>
      <c r="AM5" s="85">
        <v>0</v>
      </c>
      <c r="AN5" s="85">
        <v>0</v>
      </c>
      <c r="AO5" s="85">
        <v>2</v>
      </c>
      <c r="AP5" s="85">
        <v>0</v>
      </c>
      <c r="AQ5" s="85">
        <v>0</v>
      </c>
    </row>
    <row r="6" s="85" customFormat="1" ht="18" customHeight="1">
      <c r="A6" s="19"/>
    </row>
    <row r="7" spans="1:43" s="87" customFormat="1" ht="18" customHeight="1">
      <c r="A7" s="20" t="s">
        <v>12</v>
      </c>
      <c r="B7" s="87">
        <v>85</v>
      </c>
      <c r="C7" s="87">
        <v>82</v>
      </c>
      <c r="D7" s="87">
        <v>73</v>
      </c>
      <c r="E7" s="87">
        <v>0</v>
      </c>
      <c r="F7" s="87">
        <v>9</v>
      </c>
      <c r="G7" s="87">
        <v>3</v>
      </c>
      <c r="H7" s="87">
        <v>132</v>
      </c>
      <c r="I7" s="87">
        <v>1</v>
      </c>
      <c r="J7" s="87">
        <v>10</v>
      </c>
      <c r="K7" s="87">
        <v>61</v>
      </c>
      <c r="L7" s="87">
        <v>0</v>
      </c>
      <c r="M7" s="87">
        <v>6</v>
      </c>
      <c r="N7" s="87">
        <v>12</v>
      </c>
      <c r="O7" s="87">
        <v>0</v>
      </c>
      <c r="P7" s="87">
        <v>0</v>
      </c>
      <c r="Q7" s="87">
        <v>11</v>
      </c>
      <c r="R7" s="87">
        <v>0</v>
      </c>
      <c r="S7" s="87">
        <v>2</v>
      </c>
      <c r="T7" s="87">
        <v>22</v>
      </c>
      <c r="U7" s="87">
        <v>0</v>
      </c>
      <c r="V7" s="87">
        <v>2</v>
      </c>
      <c r="W7" s="87">
        <v>1</v>
      </c>
      <c r="X7" s="87">
        <v>0</v>
      </c>
      <c r="Y7" s="87">
        <v>0</v>
      </c>
      <c r="Z7" s="87">
        <v>7</v>
      </c>
      <c r="AA7" s="87">
        <v>0</v>
      </c>
      <c r="AB7" s="87">
        <v>0</v>
      </c>
      <c r="AC7" s="87">
        <v>3</v>
      </c>
      <c r="AD7" s="87">
        <v>1</v>
      </c>
      <c r="AE7" s="87">
        <v>0</v>
      </c>
      <c r="AF7" s="87">
        <v>0</v>
      </c>
      <c r="AG7" s="87">
        <v>0</v>
      </c>
      <c r="AH7" s="87">
        <v>0</v>
      </c>
      <c r="AI7" s="87">
        <v>5</v>
      </c>
      <c r="AJ7" s="87">
        <v>0</v>
      </c>
      <c r="AK7" s="87">
        <v>0</v>
      </c>
      <c r="AL7" s="87">
        <v>8</v>
      </c>
      <c r="AM7" s="87">
        <v>0</v>
      </c>
      <c r="AN7" s="87">
        <v>0</v>
      </c>
      <c r="AO7" s="87">
        <v>2</v>
      </c>
      <c r="AP7" s="87">
        <v>0</v>
      </c>
      <c r="AQ7" s="87">
        <v>0</v>
      </c>
    </row>
    <row r="8" spans="1:43" s="85" customFormat="1" ht="18" customHeight="1">
      <c r="A8" s="19" t="s">
        <v>13</v>
      </c>
      <c r="B8" s="85">
        <v>0</v>
      </c>
      <c r="C8" s="85">
        <v>0</v>
      </c>
      <c r="D8" s="85">
        <v>0</v>
      </c>
      <c r="E8" s="85">
        <v>0</v>
      </c>
      <c r="F8" s="85">
        <v>0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  <c r="T8" s="85">
        <v>0</v>
      </c>
      <c r="U8" s="85">
        <v>0</v>
      </c>
      <c r="V8" s="85">
        <v>0</v>
      </c>
      <c r="W8" s="85">
        <v>0</v>
      </c>
      <c r="X8" s="85">
        <v>0</v>
      </c>
      <c r="Y8" s="85">
        <v>0</v>
      </c>
      <c r="Z8" s="85">
        <v>0</v>
      </c>
      <c r="AA8" s="85">
        <v>0</v>
      </c>
      <c r="AB8" s="85">
        <v>0</v>
      </c>
      <c r="AC8" s="85">
        <v>0</v>
      </c>
      <c r="AD8" s="85">
        <v>0</v>
      </c>
      <c r="AE8" s="85">
        <v>0</v>
      </c>
      <c r="AF8" s="85">
        <v>0</v>
      </c>
      <c r="AG8" s="85">
        <v>0</v>
      </c>
      <c r="AH8" s="85">
        <v>0</v>
      </c>
      <c r="AI8" s="85">
        <v>0</v>
      </c>
      <c r="AJ8" s="85">
        <v>0</v>
      </c>
      <c r="AK8" s="85">
        <v>0</v>
      </c>
      <c r="AL8" s="85">
        <v>0</v>
      </c>
      <c r="AM8" s="85">
        <v>0</v>
      </c>
      <c r="AN8" s="85">
        <v>0</v>
      </c>
      <c r="AO8" s="85">
        <v>0</v>
      </c>
      <c r="AP8" s="85">
        <v>0</v>
      </c>
      <c r="AQ8" s="85">
        <v>0</v>
      </c>
    </row>
    <row r="9" spans="1:43" s="85" customFormat="1" ht="18" customHeight="1">
      <c r="A9" s="19" t="s">
        <v>14</v>
      </c>
      <c r="B9" s="85">
        <v>63</v>
      </c>
      <c r="C9" s="85">
        <v>60</v>
      </c>
      <c r="D9" s="85">
        <v>51</v>
      </c>
      <c r="E9" s="85">
        <v>0</v>
      </c>
      <c r="F9" s="85">
        <v>9</v>
      </c>
      <c r="G9" s="85">
        <v>3</v>
      </c>
      <c r="H9" s="85">
        <v>84</v>
      </c>
      <c r="I9" s="85">
        <v>1</v>
      </c>
      <c r="J9" s="85">
        <v>10</v>
      </c>
      <c r="K9" s="85">
        <v>39</v>
      </c>
      <c r="L9" s="85">
        <v>0</v>
      </c>
      <c r="M9" s="85">
        <v>6</v>
      </c>
      <c r="N9" s="85">
        <v>12</v>
      </c>
      <c r="O9" s="85">
        <v>0</v>
      </c>
      <c r="P9" s="85">
        <v>0</v>
      </c>
      <c r="Q9" s="85">
        <v>7</v>
      </c>
      <c r="R9" s="85">
        <v>0</v>
      </c>
      <c r="S9" s="85">
        <v>2</v>
      </c>
      <c r="T9" s="85">
        <v>13</v>
      </c>
      <c r="U9" s="85">
        <v>0</v>
      </c>
      <c r="V9" s="85">
        <v>2</v>
      </c>
      <c r="W9" s="85">
        <v>1</v>
      </c>
      <c r="X9" s="85">
        <v>0</v>
      </c>
      <c r="Y9" s="85">
        <v>0</v>
      </c>
      <c r="Z9" s="85">
        <v>3</v>
      </c>
      <c r="AA9" s="85">
        <v>0</v>
      </c>
      <c r="AB9" s="85">
        <v>0</v>
      </c>
      <c r="AC9" s="85">
        <v>0</v>
      </c>
      <c r="AD9" s="85">
        <v>1</v>
      </c>
      <c r="AE9" s="85">
        <v>0</v>
      </c>
      <c r="AF9" s="85">
        <v>0</v>
      </c>
      <c r="AG9" s="85">
        <v>0</v>
      </c>
      <c r="AH9" s="85">
        <v>0</v>
      </c>
      <c r="AI9" s="85">
        <v>2</v>
      </c>
      <c r="AJ9" s="85">
        <v>0</v>
      </c>
      <c r="AK9" s="85">
        <v>0</v>
      </c>
      <c r="AL9" s="85">
        <v>6</v>
      </c>
      <c r="AM9" s="85">
        <v>0</v>
      </c>
      <c r="AN9" s="85">
        <v>0</v>
      </c>
      <c r="AO9" s="85">
        <v>1</v>
      </c>
      <c r="AP9" s="85">
        <v>0</v>
      </c>
      <c r="AQ9" s="85">
        <v>0</v>
      </c>
    </row>
    <row r="10" spans="1:43" s="85" customFormat="1" ht="18" customHeight="1">
      <c r="A10" s="19" t="s">
        <v>15</v>
      </c>
      <c r="B10" s="85">
        <v>22</v>
      </c>
      <c r="C10" s="85">
        <v>22</v>
      </c>
      <c r="D10" s="85">
        <v>22</v>
      </c>
      <c r="E10" s="85">
        <v>0</v>
      </c>
      <c r="F10" s="85">
        <v>0</v>
      </c>
      <c r="G10" s="85">
        <v>0</v>
      </c>
      <c r="H10" s="85">
        <v>48</v>
      </c>
      <c r="I10" s="85">
        <v>0</v>
      </c>
      <c r="J10" s="85">
        <v>0</v>
      </c>
      <c r="K10" s="85">
        <v>22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4</v>
      </c>
      <c r="R10" s="85">
        <v>0</v>
      </c>
      <c r="S10" s="85">
        <v>0</v>
      </c>
      <c r="T10" s="85">
        <v>9</v>
      </c>
      <c r="U10" s="85">
        <v>0</v>
      </c>
      <c r="V10" s="85">
        <v>0</v>
      </c>
      <c r="W10" s="85">
        <v>0</v>
      </c>
      <c r="X10" s="85">
        <v>0</v>
      </c>
      <c r="Y10" s="85">
        <v>0</v>
      </c>
      <c r="Z10" s="85">
        <v>4</v>
      </c>
      <c r="AA10" s="85">
        <v>0</v>
      </c>
      <c r="AB10" s="85">
        <v>0</v>
      </c>
      <c r="AC10" s="85">
        <v>3</v>
      </c>
      <c r="AD10" s="85">
        <v>0</v>
      </c>
      <c r="AE10" s="85">
        <v>0</v>
      </c>
      <c r="AF10" s="85">
        <v>0</v>
      </c>
      <c r="AG10" s="85">
        <v>0</v>
      </c>
      <c r="AH10" s="85">
        <v>0</v>
      </c>
      <c r="AI10" s="85">
        <v>3</v>
      </c>
      <c r="AJ10" s="85">
        <v>0</v>
      </c>
      <c r="AK10" s="85">
        <v>0</v>
      </c>
      <c r="AL10" s="85">
        <v>2</v>
      </c>
      <c r="AM10" s="85">
        <v>0</v>
      </c>
      <c r="AN10" s="85">
        <v>0</v>
      </c>
      <c r="AO10" s="85">
        <v>1</v>
      </c>
      <c r="AP10" s="85">
        <v>0</v>
      </c>
      <c r="AQ10" s="85">
        <v>0</v>
      </c>
    </row>
    <row r="11" s="85" customFormat="1" ht="18" customHeight="1">
      <c r="A11" s="19"/>
    </row>
    <row r="12" spans="1:43" s="87" customFormat="1" ht="18" customHeight="1">
      <c r="A12" s="20" t="s">
        <v>16</v>
      </c>
      <c r="B12" s="87">
        <v>61</v>
      </c>
      <c r="C12" s="87">
        <v>61</v>
      </c>
      <c r="D12" s="87">
        <v>52</v>
      </c>
      <c r="E12" s="87">
        <v>0</v>
      </c>
      <c r="F12" s="87">
        <v>9</v>
      </c>
      <c r="G12" s="87">
        <v>0</v>
      </c>
      <c r="H12" s="87">
        <v>96</v>
      </c>
      <c r="I12" s="87">
        <v>1</v>
      </c>
      <c r="J12" s="87">
        <v>10</v>
      </c>
      <c r="K12" s="87">
        <v>42</v>
      </c>
      <c r="L12" s="87">
        <v>0</v>
      </c>
      <c r="M12" s="87">
        <v>6</v>
      </c>
      <c r="N12" s="87">
        <v>6</v>
      </c>
      <c r="O12" s="87">
        <v>0</v>
      </c>
      <c r="P12" s="87">
        <v>0</v>
      </c>
      <c r="Q12" s="87">
        <v>9</v>
      </c>
      <c r="R12" s="87">
        <v>0</v>
      </c>
      <c r="S12" s="87">
        <v>2</v>
      </c>
      <c r="T12" s="87">
        <v>18</v>
      </c>
      <c r="U12" s="87">
        <v>0</v>
      </c>
      <c r="V12" s="87">
        <v>2</v>
      </c>
      <c r="W12" s="87">
        <v>0</v>
      </c>
      <c r="X12" s="87">
        <v>0</v>
      </c>
      <c r="Y12" s="87">
        <v>0</v>
      </c>
      <c r="Z12" s="87">
        <v>6</v>
      </c>
      <c r="AA12" s="87">
        <v>0</v>
      </c>
      <c r="AB12" s="87">
        <v>0</v>
      </c>
      <c r="AC12" s="87">
        <v>3</v>
      </c>
      <c r="AD12" s="87">
        <v>1</v>
      </c>
      <c r="AE12" s="87">
        <v>0</v>
      </c>
      <c r="AF12" s="87">
        <v>0</v>
      </c>
      <c r="AG12" s="87">
        <v>0</v>
      </c>
      <c r="AH12" s="87">
        <v>0</v>
      </c>
      <c r="AI12" s="87">
        <v>4</v>
      </c>
      <c r="AJ12" s="87">
        <v>0</v>
      </c>
      <c r="AK12" s="87">
        <v>0</v>
      </c>
      <c r="AL12" s="87">
        <v>7</v>
      </c>
      <c r="AM12" s="87">
        <v>0</v>
      </c>
      <c r="AN12" s="87">
        <v>0</v>
      </c>
      <c r="AO12" s="87">
        <v>1</v>
      </c>
      <c r="AP12" s="87">
        <v>0</v>
      </c>
      <c r="AQ12" s="87">
        <v>0</v>
      </c>
    </row>
    <row r="13" spans="1:43" s="87" customFormat="1" ht="18" customHeight="1">
      <c r="A13" s="20" t="s">
        <v>17</v>
      </c>
      <c r="B13" s="87">
        <v>24</v>
      </c>
      <c r="C13" s="87">
        <v>21</v>
      </c>
      <c r="D13" s="87">
        <v>21</v>
      </c>
      <c r="E13" s="87">
        <v>0</v>
      </c>
      <c r="F13" s="87">
        <v>0</v>
      </c>
      <c r="G13" s="87">
        <v>3</v>
      </c>
      <c r="H13" s="87">
        <v>36</v>
      </c>
      <c r="I13" s="87">
        <v>0</v>
      </c>
      <c r="J13" s="87">
        <v>0</v>
      </c>
      <c r="K13" s="87">
        <v>19</v>
      </c>
      <c r="L13" s="87">
        <v>0</v>
      </c>
      <c r="M13" s="87">
        <v>0</v>
      </c>
      <c r="N13" s="87">
        <v>6</v>
      </c>
      <c r="O13" s="87">
        <v>0</v>
      </c>
      <c r="P13" s="87">
        <v>0</v>
      </c>
      <c r="Q13" s="87">
        <v>2</v>
      </c>
      <c r="R13" s="87">
        <v>0</v>
      </c>
      <c r="S13" s="87">
        <v>0</v>
      </c>
      <c r="T13" s="87">
        <v>4</v>
      </c>
      <c r="U13" s="87">
        <v>0</v>
      </c>
      <c r="V13" s="87">
        <v>0</v>
      </c>
      <c r="W13" s="87">
        <v>1</v>
      </c>
      <c r="X13" s="87">
        <v>0</v>
      </c>
      <c r="Y13" s="87">
        <v>0</v>
      </c>
      <c r="Z13" s="87">
        <v>1</v>
      </c>
      <c r="AA13" s="87">
        <v>0</v>
      </c>
      <c r="AB13" s="87">
        <v>0</v>
      </c>
      <c r="AC13" s="87">
        <v>0</v>
      </c>
      <c r="AD13" s="87">
        <v>0</v>
      </c>
      <c r="AE13" s="87">
        <v>0</v>
      </c>
      <c r="AF13" s="87">
        <v>0</v>
      </c>
      <c r="AG13" s="87">
        <v>0</v>
      </c>
      <c r="AH13" s="87">
        <v>0</v>
      </c>
      <c r="AI13" s="87">
        <v>1</v>
      </c>
      <c r="AJ13" s="87">
        <v>0</v>
      </c>
      <c r="AK13" s="87">
        <v>0</v>
      </c>
      <c r="AL13" s="87">
        <v>1</v>
      </c>
      <c r="AM13" s="87">
        <v>0</v>
      </c>
      <c r="AN13" s="87">
        <v>0</v>
      </c>
      <c r="AO13" s="87">
        <v>1</v>
      </c>
      <c r="AP13" s="87">
        <v>0</v>
      </c>
      <c r="AQ13" s="87">
        <v>0</v>
      </c>
    </row>
    <row r="14" s="85" customFormat="1" ht="18" customHeight="1">
      <c r="A14" s="19"/>
    </row>
    <row r="15" spans="1:43" s="85" customFormat="1" ht="18" customHeight="1">
      <c r="A15" s="19" t="s">
        <v>18</v>
      </c>
      <c r="B15" s="85">
        <v>28</v>
      </c>
      <c r="C15" s="85">
        <v>28</v>
      </c>
      <c r="D15" s="85">
        <v>26</v>
      </c>
      <c r="E15" s="85">
        <v>0</v>
      </c>
      <c r="F15" s="85">
        <v>2</v>
      </c>
      <c r="G15" s="85">
        <v>0</v>
      </c>
      <c r="H15" s="85">
        <v>41</v>
      </c>
      <c r="I15" s="85">
        <v>0</v>
      </c>
      <c r="J15" s="85">
        <v>3</v>
      </c>
      <c r="K15" s="85">
        <v>24</v>
      </c>
      <c r="L15" s="85">
        <v>0</v>
      </c>
      <c r="M15" s="85">
        <v>1</v>
      </c>
      <c r="N15" s="85">
        <v>1</v>
      </c>
      <c r="O15" s="85">
        <v>0</v>
      </c>
      <c r="P15" s="85">
        <v>0</v>
      </c>
      <c r="Q15" s="85">
        <v>2</v>
      </c>
      <c r="R15" s="85">
        <v>0</v>
      </c>
      <c r="S15" s="85">
        <v>1</v>
      </c>
      <c r="T15" s="85">
        <v>7</v>
      </c>
      <c r="U15" s="85">
        <v>0</v>
      </c>
      <c r="V15" s="85">
        <v>1</v>
      </c>
      <c r="W15" s="85">
        <v>0</v>
      </c>
      <c r="X15" s="85">
        <v>0</v>
      </c>
      <c r="Y15" s="85">
        <v>0</v>
      </c>
      <c r="Z15" s="85">
        <v>1</v>
      </c>
      <c r="AA15" s="85">
        <v>0</v>
      </c>
      <c r="AB15" s="85">
        <v>0</v>
      </c>
      <c r="AC15" s="85">
        <v>1</v>
      </c>
      <c r="AD15" s="85">
        <v>0</v>
      </c>
      <c r="AE15" s="85">
        <v>0</v>
      </c>
      <c r="AF15" s="85">
        <v>0</v>
      </c>
      <c r="AG15" s="85">
        <v>0</v>
      </c>
      <c r="AH15" s="85">
        <v>0</v>
      </c>
      <c r="AI15" s="85">
        <v>1</v>
      </c>
      <c r="AJ15" s="85">
        <v>0</v>
      </c>
      <c r="AK15" s="85">
        <v>0</v>
      </c>
      <c r="AL15" s="85">
        <v>3</v>
      </c>
      <c r="AM15" s="85">
        <v>0</v>
      </c>
      <c r="AN15" s="85">
        <v>0</v>
      </c>
      <c r="AO15" s="85">
        <v>1</v>
      </c>
      <c r="AP15" s="85">
        <v>0</v>
      </c>
      <c r="AQ15" s="85">
        <v>0</v>
      </c>
    </row>
    <row r="16" spans="1:43" s="85" customFormat="1" ht="18" customHeight="1">
      <c r="A16" s="19" t="s">
        <v>19</v>
      </c>
      <c r="B16" s="85">
        <v>6</v>
      </c>
      <c r="C16" s="85">
        <v>6</v>
      </c>
      <c r="D16" s="85">
        <v>4</v>
      </c>
      <c r="E16" s="85">
        <v>0</v>
      </c>
      <c r="F16" s="85">
        <v>2</v>
      </c>
      <c r="G16" s="85">
        <v>0</v>
      </c>
      <c r="H16" s="85">
        <v>8</v>
      </c>
      <c r="I16" s="85">
        <v>0</v>
      </c>
      <c r="J16" s="85">
        <v>2</v>
      </c>
      <c r="K16" s="85">
        <v>4</v>
      </c>
      <c r="L16" s="85">
        <v>0</v>
      </c>
      <c r="M16" s="85">
        <v>1</v>
      </c>
      <c r="N16" s="85">
        <v>0</v>
      </c>
      <c r="O16" s="85">
        <v>0</v>
      </c>
      <c r="P16" s="85">
        <v>0</v>
      </c>
      <c r="Q16" s="85">
        <v>1</v>
      </c>
      <c r="R16" s="85">
        <v>0</v>
      </c>
      <c r="S16" s="85">
        <v>1</v>
      </c>
      <c r="T16" s="85">
        <v>2</v>
      </c>
      <c r="U16" s="85">
        <v>0</v>
      </c>
      <c r="V16" s="85">
        <v>0</v>
      </c>
      <c r="W16" s="85">
        <v>0</v>
      </c>
      <c r="X16" s="85">
        <v>0</v>
      </c>
      <c r="Y16" s="85">
        <v>0</v>
      </c>
      <c r="Z16" s="85">
        <v>0</v>
      </c>
      <c r="AA16" s="85">
        <v>0</v>
      </c>
      <c r="AB16" s="85">
        <v>0</v>
      </c>
      <c r="AC16" s="85">
        <v>0</v>
      </c>
      <c r="AD16" s="85">
        <v>0</v>
      </c>
      <c r="AE16" s="85">
        <v>0</v>
      </c>
      <c r="AF16" s="85">
        <v>0</v>
      </c>
      <c r="AG16" s="85">
        <v>0</v>
      </c>
      <c r="AH16" s="85">
        <v>0</v>
      </c>
      <c r="AI16" s="85">
        <v>0</v>
      </c>
      <c r="AJ16" s="85">
        <v>0</v>
      </c>
      <c r="AK16" s="85">
        <v>0</v>
      </c>
      <c r="AL16" s="85">
        <v>1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</row>
    <row r="17" spans="1:43" s="85" customFormat="1" ht="18" customHeight="1">
      <c r="A17" s="19" t="s">
        <v>20</v>
      </c>
      <c r="B17" s="85">
        <v>2</v>
      </c>
      <c r="C17" s="85">
        <v>2</v>
      </c>
      <c r="D17" s="85">
        <v>1</v>
      </c>
      <c r="E17" s="85">
        <v>0</v>
      </c>
      <c r="F17" s="85">
        <v>1</v>
      </c>
      <c r="G17" s="85">
        <v>0</v>
      </c>
      <c r="H17" s="85">
        <v>1</v>
      </c>
      <c r="I17" s="85">
        <v>1</v>
      </c>
      <c r="J17" s="85">
        <v>1</v>
      </c>
      <c r="K17" s="85">
        <v>0</v>
      </c>
      <c r="L17" s="85">
        <v>0</v>
      </c>
      <c r="M17" s="85">
        <v>1</v>
      </c>
      <c r="N17" s="85">
        <v>0</v>
      </c>
      <c r="O17" s="85">
        <v>0</v>
      </c>
      <c r="P17" s="85">
        <v>0</v>
      </c>
      <c r="Q17" s="85">
        <v>1</v>
      </c>
      <c r="R17" s="85">
        <v>0</v>
      </c>
      <c r="S17" s="85">
        <v>0</v>
      </c>
      <c r="T17" s="85">
        <v>0</v>
      </c>
      <c r="U17" s="85">
        <v>0</v>
      </c>
      <c r="V17" s="85">
        <v>0</v>
      </c>
      <c r="W17" s="85">
        <v>0</v>
      </c>
      <c r="X17" s="85">
        <v>0</v>
      </c>
      <c r="Y17" s="85">
        <v>0</v>
      </c>
      <c r="Z17" s="85">
        <v>0</v>
      </c>
      <c r="AA17" s="85">
        <v>0</v>
      </c>
      <c r="AB17" s="85">
        <v>0</v>
      </c>
      <c r="AC17" s="85">
        <v>0</v>
      </c>
      <c r="AD17" s="85">
        <v>1</v>
      </c>
      <c r="AE17" s="85">
        <v>0</v>
      </c>
      <c r="AF17" s="85">
        <v>0</v>
      </c>
      <c r="AG17" s="85">
        <v>0</v>
      </c>
      <c r="AH17" s="85">
        <v>0</v>
      </c>
      <c r="AI17" s="85">
        <v>0</v>
      </c>
      <c r="AJ17" s="85">
        <v>0</v>
      </c>
      <c r="AK17" s="85">
        <v>0</v>
      </c>
      <c r="AL17" s="85">
        <v>0</v>
      </c>
      <c r="AM17" s="85">
        <v>0</v>
      </c>
      <c r="AN17" s="85">
        <v>0</v>
      </c>
      <c r="AO17" s="85">
        <v>0</v>
      </c>
      <c r="AP17" s="85">
        <v>0</v>
      </c>
      <c r="AQ17" s="85">
        <v>0</v>
      </c>
    </row>
    <row r="18" spans="1:43" s="85" customFormat="1" ht="18" customHeight="1">
      <c r="A18" s="19" t="s">
        <v>21</v>
      </c>
      <c r="B18" s="85">
        <v>2</v>
      </c>
      <c r="C18" s="85">
        <v>2</v>
      </c>
      <c r="D18" s="85">
        <v>1</v>
      </c>
      <c r="E18" s="85">
        <v>0</v>
      </c>
      <c r="F18" s="85">
        <v>1</v>
      </c>
      <c r="G18" s="85">
        <v>0</v>
      </c>
      <c r="H18" s="85">
        <v>5</v>
      </c>
      <c r="I18" s="85">
        <v>0</v>
      </c>
      <c r="J18" s="85">
        <v>1</v>
      </c>
      <c r="K18" s="85">
        <v>1</v>
      </c>
      <c r="L18" s="85">
        <v>0</v>
      </c>
      <c r="M18" s="85">
        <v>1</v>
      </c>
      <c r="N18" s="85">
        <v>0</v>
      </c>
      <c r="O18" s="85">
        <v>0</v>
      </c>
      <c r="P18" s="85">
        <v>0</v>
      </c>
      <c r="Q18" s="85">
        <v>1</v>
      </c>
      <c r="R18" s="85">
        <v>0</v>
      </c>
      <c r="S18" s="85">
        <v>0</v>
      </c>
      <c r="T18" s="85">
        <v>0</v>
      </c>
      <c r="U18" s="85">
        <v>0</v>
      </c>
      <c r="V18" s="85">
        <v>0</v>
      </c>
      <c r="W18" s="85">
        <v>0</v>
      </c>
      <c r="X18" s="85">
        <v>0</v>
      </c>
      <c r="Y18" s="85">
        <v>0</v>
      </c>
      <c r="Z18" s="85">
        <v>0</v>
      </c>
      <c r="AA18" s="85">
        <v>0</v>
      </c>
      <c r="AB18" s="85">
        <v>0</v>
      </c>
      <c r="AC18" s="85">
        <v>1</v>
      </c>
      <c r="AD18" s="85">
        <v>0</v>
      </c>
      <c r="AE18" s="85">
        <v>0</v>
      </c>
      <c r="AF18" s="85">
        <v>0</v>
      </c>
      <c r="AG18" s="85">
        <v>0</v>
      </c>
      <c r="AH18" s="85">
        <v>0</v>
      </c>
      <c r="AI18" s="85">
        <v>0</v>
      </c>
      <c r="AJ18" s="85">
        <v>0</v>
      </c>
      <c r="AK18" s="85">
        <v>0</v>
      </c>
      <c r="AL18" s="85">
        <v>2</v>
      </c>
      <c r="AM18" s="85">
        <v>0</v>
      </c>
      <c r="AN18" s="85">
        <v>0</v>
      </c>
      <c r="AO18" s="85">
        <v>0</v>
      </c>
      <c r="AP18" s="85">
        <v>0</v>
      </c>
      <c r="AQ18" s="85">
        <v>0</v>
      </c>
    </row>
    <row r="19" spans="1:43" s="85" customFormat="1" ht="18" customHeight="1">
      <c r="A19" s="19" t="s">
        <v>22</v>
      </c>
      <c r="B19" s="85">
        <v>2</v>
      </c>
      <c r="C19" s="85">
        <v>2</v>
      </c>
      <c r="D19" s="85">
        <v>1</v>
      </c>
      <c r="E19" s="85">
        <v>0</v>
      </c>
      <c r="F19" s="85">
        <v>1</v>
      </c>
      <c r="G19" s="85">
        <v>0</v>
      </c>
      <c r="H19" s="85">
        <v>2</v>
      </c>
      <c r="I19" s="85">
        <v>0</v>
      </c>
      <c r="J19" s="85">
        <v>1</v>
      </c>
      <c r="K19" s="85">
        <v>1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1</v>
      </c>
      <c r="R19" s="85">
        <v>0</v>
      </c>
      <c r="S19" s="85">
        <v>0</v>
      </c>
      <c r="T19" s="85">
        <v>0</v>
      </c>
      <c r="U19" s="85">
        <v>0</v>
      </c>
      <c r="V19" s="85">
        <v>1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85">
        <v>0</v>
      </c>
      <c r="AC19" s="85">
        <v>0</v>
      </c>
      <c r="AD19" s="85">
        <v>0</v>
      </c>
      <c r="AE19" s="85">
        <v>0</v>
      </c>
      <c r="AF19" s="85">
        <v>0</v>
      </c>
      <c r="AG19" s="85">
        <v>0</v>
      </c>
      <c r="AH19" s="85">
        <v>0</v>
      </c>
      <c r="AI19" s="85">
        <v>0</v>
      </c>
      <c r="AJ19" s="85">
        <v>0</v>
      </c>
      <c r="AK19" s="85">
        <v>0</v>
      </c>
      <c r="AL19" s="85">
        <v>0</v>
      </c>
      <c r="AM19" s="85">
        <v>0</v>
      </c>
      <c r="AN19" s="85">
        <v>0</v>
      </c>
      <c r="AO19" s="85">
        <v>0</v>
      </c>
      <c r="AP19" s="85">
        <v>0</v>
      </c>
      <c r="AQ19" s="85">
        <v>0</v>
      </c>
    </row>
    <row r="20" spans="1:43" s="85" customFormat="1" ht="18" customHeight="1">
      <c r="A20" s="19" t="s">
        <v>23</v>
      </c>
      <c r="B20" s="85">
        <v>3</v>
      </c>
      <c r="C20" s="85">
        <v>3</v>
      </c>
      <c r="D20" s="85">
        <v>2</v>
      </c>
      <c r="E20" s="85">
        <v>0</v>
      </c>
      <c r="F20" s="85">
        <v>1</v>
      </c>
      <c r="G20" s="85">
        <v>0</v>
      </c>
      <c r="H20" s="85">
        <v>8</v>
      </c>
      <c r="I20" s="85">
        <v>0</v>
      </c>
      <c r="J20" s="85">
        <v>1</v>
      </c>
      <c r="K20" s="85">
        <v>2</v>
      </c>
      <c r="L20" s="85">
        <v>0</v>
      </c>
      <c r="M20" s="85">
        <v>1</v>
      </c>
      <c r="N20" s="85">
        <v>1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2</v>
      </c>
      <c r="U20" s="85">
        <v>0</v>
      </c>
      <c r="V20" s="85">
        <v>0</v>
      </c>
      <c r="W20" s="85">
        <v>0</v>
      </c>
      <c r="X20" s="85">
        <v>0</v>
      </c>
      <c r="Y20" s="85">
        <v>0</v>
      </c>
      <c r="Z20" s="85">
        <v>2</v>
      </c>
      <c r="AA20" s="85">
        <v>0</v>
      </c>
      <c r="AB20" s="85">
        <v>0</v>
      </c>
      <c r="AC20" s="85">
        <v>1</v>
      </c>
      <c r="AD20" s="85">
        <v>0</v>
      </c>
      <c r="AE20" s="85">
        <v>0</v>
      </c>
      <c r="AF20" s="85">
        <v>0</v>
      </c>
      <c r="AG20" s="85">
        <v>0</v>
      </c>
      <c r="AH20" s="85">
        <v>0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5">
        <v>0</v>
      </c>
      <c r="AO20" s="85">
        <v>0</v>
      </c>
      <c r="AP20" s="85">
        <v>0</v>
      </c>
      <c r="AQ20" s="85">
        <v>0</v>
      </c>
    </row>
    <row r="21" spans="1:43" s="85" customFormat="1" ht="18" customHeight="1">
      <c r="A21" s="19" t="s">
        <v>24</v>
      </c>
      <c r="B21" s="85">
        <v>3</v>
      </c>
      <c r="C21" s="85">
        <v>3</v>
      </c>
      <c r="D21" s="85">
        <v>2</v>
      </c>
      <c r="E21" s="85">
        <v>0</v>
      </c>
      <c r="F21" s="85">
        <v>1</v>
      </c>
      <c r="G21" s="85">
        <v>0</v>
      </c>
      <c r="H21" s="85">
        <v>4</v>
      </c>
      <c r="I21" s="85">
        <v>0</v>
      </c>
      <c r="J21" s="85">
        <v>1</v>
      </c>
      <c r="K21" s="85">
        <v>1</v>
      </c>
      <c r="L21" s="85">
        <v>0</v>
      </c>
      <c r="M21" s="85">
        <v>1</v>
      </c>
      <c r="N21" s="85">
        <v>1</v>
      </c>
      <c r="O21" s="85">
        <v>0</v>
      </c>
      <c r="P21" s="85">
        <v>0</v>
      </c>
      <c r="Q21" s="85">
        <v>1</v>
      </c>
      <c r="R21" s="85">
        <v>0</v>
      </c>
      <c r="S21" s="85">
        <v>0</v>
      </c>
      <c r="T21" s="85">
        <v>1</v>
      </c>
      <c r="U21" s="85">
        <v>0</v>
      </c>
      <c r="V21" s="85">
        <v>0</v>
      </c>
      <c r="W21" s="85">
        <v>0</v>
      </c>
      <c r="X21" s="85">
        <v>0</v>
      </c>
      <c r="Y21" s="85">
        <v>0</v>
      </c>
      <c r="Z21" s="85">
        <v>0</v>
      </c>
      <c r="AA21" s="85">
        <v>0</v>
      </c>
      <c r="AB21" s="85">
        <v>0</v>
      </c>
      <c r="AC21" s="85">
        <v>0</v>
      </c>
      <c r="AD21" s="85">
        <v>0</v>
      </c>
      <c r="AE21" s="85">
        <v>0</v>
      </c>
      <c r="AF21" s="85">
        <v>0</v>
      </c>
      <c r="AG21" s="85">
        <v>0</v>
      </c>
      <c r="AH21" s="85">
        <v>0</v>
      </c>
      <c r="AI21" s="85">
        <v>0</v>
      </c>
      <c r="AJ21" s="85">
        <v>0</v>
      </c>
      <c r="AK21" s="85">
        <v>0</v>
      </c>
      <c r="AL21" s="85">
        <v>0</v>
      </c>
      <c r="AM21" s="85">
        <v>0</v>
      </c>
      <c r="AN21" s="85">
        <v>0</v>
      </c>
      <c r="AO21" s="85">
        <v>0</v>
      </c>
      <c r="AP21" s="85">
        <v>0</v>
      </c>
      <c r="AQ21" s="85">
        <v>0</v>
      </c>
    </row>
    <row r="22" spans="1:43" s="85" customFormat="1" ht="18" customHeight="1">
      <c r="A22" s="19" t="s">
        <v>25</v>
      </c>
      <c r="B22" s="85">
        <v>4</v>
      </c>
      <c r="C22" s="85">
        <v>4</v>
      </c>
      <c r="D22" s="85">
        <v>4</v>
      </c>
      <c r="E22" s="85">
        <v>0</v>
      </c>
      <c r="F22" s="85">
        <v>0</v>
      </c>
      <c r="G22" s="85">
        <v>0</v>
      </c>
      <c r="H22" s="85">
        <v>9</v>
      </c>
      <c r="I22" s="85">
        <v>0</v>
      </c>
      <c r="J22" s="85">
        <v>0</v>
      </c>
      <c r="K22" s="85">
        <v>2</v>
      </c>
      <c r="L22" s="85">
        <v>0</v>
      </c>
      <c r="M22" s="85">
        <v>0</v>
      </c>
      <c r="N22" s="85">
        <v>1</v>
      </c>
      <c r="O22" s="85">
        <v>0</v>
      </c>
      <c r="P22" s="85">
        <v>0</v>
      </c>
      <c r="Q22" s="85">
        <v>1</v>
      </c>
      <c r="R22" s="85">
        <v>0</v>
      </c>
      <c r="S22" s="85">
        <v>0</v>
      </c>
      <c r="T22" s="85">
        <v>2</v>
      </c>
      <c r="U22" s="85">
        <v>0</v>
      </c>
      <c r="V22" s="85">
        <v>0</v>
      </c>
      <c r="W22" s="85">
        <v>0</v>
      </c>
      <c r="X22" s="85">
        <v>0</v>
      </c>
      <c r="Y22" s="85">
        <v>0</v>
      </c>
      <c r="Z22" s="85">
        <v>1</v>
      </c>
      <c r="AA22" s="85">
        <v>0</v>
      </c>
      <c r="AB22" s="85">
        <v>0</v>
      </c>
      <c r="AC22" s="85">
        <v>0</v>
      </c>
      <c r="AD22" s="85">
        <v>0</v>
      </c>
      <c r="AE22" s="85">
        <v>0</v>
      </c>
      <c r="AF22" s="85">
        <v>0</v>
      </c>
      <c r="AG22" s="85">
        <v>0</v>
      </c>
      <c r="AH22" s="85">
        <v>0</v>
      </c>
      <c r="AI22" s="85">
        <v>1</v>
      </c>
      <c r="AJ22" s="85">
        <v>0</v>
      </c>
      <c r="AK22" s="85">
        <v>0</v>
      </c>
      <c r="AL22" s="85">
        <v>1</v>
      </c>
      <c r="AM22" s="85">
        <v>0</v>
      </c>
      <c r="AN22" s="85">
        <v>0</v>
      </c>
      <c r="AO22" s="85">
        <v>0</v>
      </c>
      <c r="AP22" s="85">
        <v>0</v>
      </c>
      <c r="AQ22" s="85">
        <v>0</v>
      </c>
    </row>
    <row r="23" spans="1:43" s="85" customFormat="1" ht="18" customHeight="1">
      <c r="A23" s="19" t="s">
        <v>26</v>
      </c>
      <c r="B23" s="85">
        <v>1</v>
      </c>
      <c r="C23" s="85">
        <v>1</v>
      </c>
      <c r="D23" s="85">
        <v>1</v>
      </c>
      <c r="E23" s="85">
        <v>0</v>
      </c>
      <c r="F23" s="85">
        <v>0</v>
      </c>
      <c r="G23" s="85">
        <v>0</v>
      </c>
      <c r="H23" s="85">
        <v>1</v>
      </c>
      <c r="I23" s="85">
        <v>0</v>
      </c>
      <c r="J23" s="85">
        <v>0</v>
      </c>
      <c r="K23" s="85">
        <v>1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  <c r="AA23" s="85">
        <v>0</v>
      </c>
      <c r="AB23" s="85">
        <v>0</v>
      </c>
      <c r="AC23" s="85">
        <v>0</v>
      </c>
      <c r="AD23" s="85">
        <v>0</v>
      </c>
      <c r="AE23" s="85">
        <v>0</v>
      </c>
      <c r="AF23" s="85">
        <v>0</v>
      </c>
      <c r="AG23" s="85">
        <v>0</v>
      </c>
      <c r="AH23" s="85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5">
        <v>0</v>
      </c>
      <c r="AO23" s="85">
        <v>0</v>
      </c>
      <c r="AP23" s="85">
        <v>0</v>
      </c>
      <c r="AQ23" s="85">
        <v>0</v>
      </c>
    </row>
    <row r="24" spans="1:43" s="85" customFormat="1" ht="18" customHeight="1">
      <c r="A24" s="19" t="s">
        <v>27</v>
      </c>
      <c r="B24" s="85">
        <v>3</v>
      </c>
      <c r="C24" s="85">
        <v>3</v>
      </c>
      <c r="D24" s="85">
        <v>3</v>
      </c>
      <c r="E24" s="85">
        <v>0</v>
      </c>
      <c r="F24" s="85">
        <v>0</v>
      </c>
      <c r="G24" s="85">
        <v>0</v>
      </c>
      <c r="H24" s="85">
        <v>6</v>
      </c>
      <c r="I24" s="85">
        <v>0</v>
      </c>
      <c r="J24" s="85">
        <v>0</v>
      </c>
      <c r="K24" s="85">
        <v>2</v>
      </c>
      <c r="L24" s="85">
        <v>0</v>
      </c>
      <c r="M24" s="85">
        <v>0</v>
      </c>
      <c r="N24" s="85">
        <v>1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1</v>
      </c>
      <c r="U24" s="85">
        <v>0</v>
      </c>
      <c r="V24" s="85">
        <v>0</v>
      </c>
      <c r="W24" s="85">
        <v>0</v>
      </c>
      <c r="X24" s="85">
        <v>0</v>
      </c>
      <c r="Y24" s="85">
        <v>0</v>
      </c>
      <c r="Z24" s="85">
        <v>1</v>
      </c>
      <c r="AA24" s="85">
        <v>0</v>
      </c>
      <c r="AB24" s="85">
        <v>0</v>
      </c>
      <c r="AC24" s="85">
        <v>0</v>
      </c>
      <c r="AD24" s="85">
        <v>0</v>
      </c>
      <c r="AE24" s="85">
        <v>0</v>
      </c>
      <c r="AF24" s="85">
        <v>0</v>
      </c>
      <c r="AG24" s="85">
        <v>0</v>
      </c>
      <c r="AH24" s="85">
        <v>0</v>
      </c>
      <c r="AI24" s="85">
        <v>1</v>
      </c>
      <c r="AJ24" s="85">
        <v>0</v>
      </c>
      <c r="AK24" s="85">
        <v>0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</row>
    <row r="25" spans="1:43" s="85" customFormat="1" ht="18" customHeight="1">
      <c r="A25" s="19" t="s">
        <v>28</v>
      </c>
      <c r="B25" s="85">
        <v>1</v>
      </c>
      <c r="C25" s="85">
        <v>1</v>
      </c>
      <c r="D25" s="85">
        <v>1</v>
      </c>
      <c r="E25" s="85">
        <v>0</v>
      </c>
      <c r="F25" s="85">
        <v>0</v>
      </c>
      <c r="G25" s="85">
        <v>0</v>
      </c>
      <c r="H25" s="85">
        <v>1</v>
      </c>
      <c r="I25" s="85">
        <v>0</v>
      </c>
      <c r="J25" s="85">
        <v>0</v>
      </c>
      <c r="K25" s="85">
        <v>1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v>0</v>
      </c>
      <c r="S25" s="85">
        <v>0</v>
      </c>
      <c r="T25" s="85">
        <v>0</v>
      </c>
      <c r="U25" s="85">
        <v>0</v>
      </c>
      <c r="V25" s="85">
        <v>0</v>
      </c>
      <c r="W25" s="85">
        <v>0</v>
      </c>
      <c r="X25" s="85">
        <v>0</v>
      </c>
      <c r="Y25" s="85">
        <v>0</v>
      </c>
      <c r="Z25" s="85">
        <v>0</v>
      </c>
      <c r="AA25" s="85">
        <v>0</v>
      </c>
      <c r="AB25" s="85">
        <v>0</v>
      </c>
      <c r="AC25" s="85">
        <v>0</v>
      </c>
      <c r="AD25" s="85">
        <v>0</v>
      </c>
      <c r="AE25" s="85">
        <v>0</v>
      </c>
      <c r="AF25" s="85">
        <v>0</v>
      </c>
      <c r="AG25" s="85">
        <v>0</v>
      </c>
      <c r="AH25" s="85">
        <v>0</v>
      </c>
      <c r="AI25" s="85">
        <v>0</v>
      </c>
      <c r="AJ25" s="85">
        <v>0</v>
      </c>
      <c r="AK25" s="85">
        <v>0</v>
      </c>
      <c r="AL25" s="85">
        <v>0</v>
      </c>
      <c r="AM25" s="85">
        <v>0</v>
      </c>
      <c r="AN25" s="85">
        <v>0</v>
      </c>
      <c r="AO25" s="85">
        <v>0</v>
      </c>
      <c r="AP25" s="85">
        <v>0</v>
      </c>
      <c r="AQ25" s="85">
        <v>0</v>
      </c>
    </row>
    <row r="26" spans="1:43" s="85" customFormat="1" ht="18" customHeight="1">
      <c r="A26" s="19" t="s">
        <v>29</v>
      </c>
      <c r="B26" s="85">
        <v>2</v>
      </c>
      <c r="C26" s="85">
        <v>2</v>
      </c>
      <c r="D26" s="85">
        <v>2</v>
      </c>
      <c r="E26" s="85">
        <v>0</v>
      </c>
      <c r="F26" s="85">
        <v>0</v>
      </c>
      <c r="G26" s="85">
        <v>0</v>
      </c>
      <c r="H26" s="85">
        <v>2</v>
      </c>
      <c r="I26" s="85">
        <v>0</v>
      </c>
      <c r="J26" s="85">
        <v>0</v>
      </c>
      <c r="K26" s="85">
        <v>1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  <c r="R26" s="85">
        <v>0</v>
      </c>
      <c r="S26" s="85">
        <v>0</v>
      </c>
      <c r="T26" s="85">
        <v>1</v>
      </c>
      <c r="U26" s="85">
        <v>0</v>
      </c>
      <c r="V26" s="85">
        <v>0</v>
      </c>
      <c r="W26" s="85">
        <v>0</v>
      </c>
      <c r="X26" s="85">
        <v>0</v>
      </c>
      <c r="Y26" s="85">
        <v>0</v>
      </c>
      <c r="Z26" s="85">
        <v>0</v>
      </c>
      <c r="AA26" s="85">
        <v>0</v>
      </c>
      <c r="AB26" s="85">
        <v>0</v>
      </c>
      <c r="AC26" s="85">
        <v>0</v>
      </c>
      <c r="AD26" s="85">
        <v>0</v>
      </c>
      <c r="AE26" s="85">
        <v>0</v>
      </c>
      <c r="AF26" s="85">
        <v>0</v>
      </c>
      <c r="AG26" s="85">
        <v>0</v>
      </c>
      <c r="AH26" s="85">
        <v>0</v>
      </c>
      <c r="AI26" s="85">
        <v>0</v>
      </c>
      <c r="AJ26" s="85">
        <v>0</v>
      </c>
      <c r="AK26" s="85">
        <v>0</v>
      </c>
      <c r="AL26" s="85">
        <v>0</v>
      </c>
      <c r="AM26" s="85">
        <v>0</v>
      </c>
      <c r="AN26" s="85">
        <v>0</v>
      </c>
      <c r="AO26" s="85">
        <v>0</v>
      </c>
      <c r="AP26" s="85">
        <v>0</v>
      </c>
      <c r="AQ26" s="85">
        <v>0</v>
      </c>
    </row>
    <row r="27" spans="1:43" s="85" customFormat="1" ht="18" customHeight="1">
      <c r="A27" s="19" t="s">
        <v>30</v>
      </c>
      <c r="B27" s="85">
        <v>2</v>
      </c>
      <c r="C27" s="85">
        <v>2</v>
      </c>
      <c r="D27" s="85">
        <v>2</v>
      </c>
      <c r="E27" s="85">
        <v>0</v>
      </c>
      <c r="F27" s="85">
        <v>0</v>
      </c>
      <c r="G27" s="85">
        <v>0</v>
      </c>
      <c r="H27" s="85">
        <v>4</v>
      </c>
      <c r="I27" s="85">
        <v>0</v>
      </c>
      <c r="J27" s="85">
        <v>0</v>
      </c>
      <c r="K27" s="85">
        <v>1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1</v>
      </c>
      <c r="R27" s="85">
        <v>0</v>
      </c>
      <c r="S27" s="85">
        <v>0</v>
      </c>
      <c r="T27" s="85">
        <v>1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5">
        <v>1</v>
      </c>
      <c r="AA27" s="85">
        <v>0</v>
      </c>
      <c r="AB27" s="85">
        <v>0</v>
      </c>
      <c r="AC27" s="85">
        <v>0</v>
      </c>
      <c r="AD27" s="85">
        <v>0</v>
      </c>
      <c r="AE27" s="85">
        <v>0</v>
      </c>
      <c r="AF27" s="85">
        <v>0</v>
      </c>
      <c r="AG27" s="85">
        <v>0</v>
      </c>
      <c r="AH27" s="85">
        <v>0</v>
      </c>
      <c r="AI27" s="85">
        <v>0</v>
      </c>
      <c r="AJ27" s="85">
        <v>0</v>
      </c>
      <c r="AK27" s="85">
        <v>0</v>
      </c>
      <c r="AL27" s="85">
        <v>0</v>
      </c>
      <c r="AM27" s="85">
        <v>0</v>
      </c>
      <c r="AN27" s="85">
        <v>0</v>
      </c>
      <c r="AO27" s="85">
        <v>0</v>
      </c>
      <c r="AP27" s="85">
        <v>0</v>
      </c>
      <c r="AQ27" s="85">
        <v>0</v>
      </c>
    </row>
    <row r="28" spans="1:43" s="85" customFormat="1" ht="18" customHeight="1">
      <c r="A28" s="19" t="s">
        <v>31</v>
      </c>
      <c r="B28" s="85">
        <v>2</v>
      </c>
      <c r="C28" s="85">
        <v>2</v>
      </c>
      <c r="D28" s="85">
        <v>2</v>
      </c>
      <c r="E28" s="85">
        <v>0</v>
      </c>
      <c r="F28" s="85">
        <v>0</v>
      </c>
      <c r="G28" s="85">
        <v>0</v>
      </c>
      <c r="H28" s="85">
        <v>4</v>
      </c>
      <c r="I28" s="85">
        <v>0</v>
      </c>
      <c r="J28" s="85">
        <v>0</v>
      </c>
      <c r="K28" s="85">
        <v>1</v>
      </c>
      <c r="L28" s="85">
        <v>0</v>
      </c>
      <c r="M28" s="85">
        <v>0</v>
      </c>
      <c r="N28" s="85">
        <v>1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1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85">
        <v>0</v>
      </c>
      <c r="AC28" s="85">
        <v>0</v>
      </c>
      <c r="AD28" s="85">
        <v>0</v>
      </c>
      <c r="AE28" s="85">
        <v>0</v>
      </c>
      <c r="AF28" s="85">
        <v>0</v>
      </c>
      <c r="AG28" s="85">
        <v>0</v>
      </c>
      <c r="AH28" s="85">
        <v>0</v>
      </c>
      <c r="AI28" s="85">
        <v>1</v>
      </c>
      <c r="AJ28" s="85">
        <v>0</v>
      </c>
      <c r="AK28" s="85">
        <v>0</v>
      </c>
      <c r="AL28" s="85">
        <v>0</v>
      </c>
      <c r="AM28" s="85">
        <v>0</v>
      </c>
      <c r="AN28" s="85">
        <v>0</v>
      </c>
      <c r="AO28" s="85">
        <v>0</v>
      </c>
      <c r="AP28" s="85">
        <v>0</v>
      </c>
      <c r="AQ28" s="85">
        <v>0</v>
      </c>
    </row>
    <row r="29" s="85" customFormat="1" ht="18" customHeight="1">
      <c r="A29" s="19"/>
    </row>
    <row r="30" spans="1:43" s="87" customFormat="1" ht="18" customHeight="1">
      <c r="A30" s="20" t="s">
        <v>32</v>
      </c>
      <c r="B30" s="87">
        <v>0</v>
      </c>
      <c r="C30" s="87">
        <v>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  <c r="J30" s="87">
        <v>0</v>
      </c>
      <c r="K30" s="87">
        <v>0</v>
      </c>
      <c r="L30" s="87">
        <v>0</v>
      </c>
      <c r="M30" s="87">
        <v>0</v>
      </c>
      <c r="N30" s="87">
        <v>0</v>
      </c>
      <c r="O30" s="87">
        <v>0</v>
      </c>
      <c r="P30" s="87">
        <v>0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v>0</v>
      </c>
      <c r="W30" s="87">
        <v>0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0</v>
      </c>
      <c r="AD30" s="87">
        <v>0</v>
      </c>
      <c r="AE30" s="87">
        <v>0</v>
      </c>
      <c r="AF30" s="87">
        <v>0</v>
      </c>
      <c r="AG30" s="87">
        <v>0</v>
      </c>
      <c r="AH30" s="87">
        <v>0</v>
      </c>
      <c r="AI30" s="87">
        <v>0</v>
      </c>
      <c r="AJ30" s="87">
        <v>0</v>
      </c>
      <c r="AK30" s="87">
        <v>0</v>
      </c>
      <c r="AL30" s="87">
        <v>0</v>
      </c>
      <c r="AM30" s="87">
        <v>0</v>
      </c>
      <c r="AN30" s="87">
        <v>0</v>
      </c>
      <c r="AO30" s="87">
        <v>0</v>
      </c>
      <c r="AP30" s="87">
        <v>0</v>
      </c>
      <c r="AQ30" s="87">
        <v>0</v>
      </c>
    </row>
    <row r="31" spans="1:43" s="85" customFormat="1" ht="18" customHeight="1">
      <c r="A31" s="19" t="s">
        <v>33</v>
      </c>
      <c r="B31" s="85">
        <v>0</v>
      </c>
      <c r="C31" s="85">
        <v>0</v>
      </c>
      <c r="D31" s="85">
        <v>0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  <c r="Z31" s="85">
        <v>0</v>
      </c>
      <c r="AA31" s="85">
        <v>0</v>
      </c>
      <c r="AB31" s="85">
        <v>0</v>
      </c>
      <c r="AC31" s="85">
        <v>0</v>
      </c>
      <c r="AD31" s="85">
        <v>0</v>
      </c>
      <c r="AE31" s="85">
        <v>0</v>
      </c>
      <c r="AF31" s="85">
        <v>0</v>
      </c>
      <c r="AG31" s="85">
        <v>0</v>
      </c>
      <c r="AH31" s="85">
        <v>0</v>
      </c>
      <c r="AI31" s="85">
        <v>0</v>
      </c>
      <c r="AJ31" s="85">
        <v>0</v>
      </c>
      <c r="AK31" s="85">
        <v>0</v>
      </c>
      <c r="AL31" s="85">
        <v>0</v>
      </c>
      <c r="AM31" s="85">
        <v>0</v>
      </c>
      <c r="AN31" s="85">
        <v>0</v>
      </c>
      <c r="AO31" s="85">
        <v>0</v>
      </c>
      <c r="AP31" s="85">
        <v>0</v>
      </c>
      <c r="AQ31" s="85">
        <v>0</v>
      </c>
    </row>
    <row r="32" spans="1:43" s="85" customFormat="1" ht="18" customHeight="1">
      <c r="A32" s="19" t="s">
        <v>34</v>
      </c>
      <c r="B32" s="85">
        <v>0</v>
      </c>
      <c r="C32" s="85">
        <v>0</v>
      </c>
      <c r="D32" s="85">
        <v>0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V32" s="85">
        <v>0</v>
      </c>
      <c r="W32" s="85">
        <v>0</v>
      </c>
      <c r="X32" s="85">
        <v>0</v>
      </c>
      <c r="Y32" s="85">
        <v>0</v>
      </c>
      <c r="Z32" s="85">
        <v>0</v>
      </c>
      <c r="AA32" s="85">
        <v>0</v>
      </c>
      <c r="AB32" s="85">
        <v>0</v>
      </c>
      <c r="AC32" s="85">
        <v>0</v>
      </c>
      <c r="AD32" s="85">
        <v>0</v>
      </c>
      <c r="AE32" s="85">
        <v>0</v>
      </c>
      <c r="AF32" s="85">
        <v>0</v>
      </c>
      <c r="AG32" s="85">
        <v>0</v>
      </c>
      <c r="AH32" s="85">
        <v>0</v>
      </c>
      <c r="AI32" s="85">
        <v>0</v>
      </c>
      <c r="AJ32" s="85">
        <v>0</v>
      </c>
      <c r="AK32" s="85">
        <v>0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</row>
    <row r="33" spans="1:43" s="85" customFormat="1" ht="18" customHeight="1">
      <c r="A33" s="19" t="s">
        <v>101</v>
      </c>
      <c r="B33" s="85">
        <v>0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  <c r="T33" s="85">
        <v>0</v>
      </c>
      <c r="U33" s="85">
        <v>0</v>
      </c>
      <c r="V33" s="85">
        <v>0</v>
      </c>
      <c r="W33" s="85">
        <v>0</v>
      </c>
      <c r="X33" s="85">
        <v>0</v>
      </c>
      <c r="Y33" s="85">
        <v>0</v>
      </c>
      <c r="Z33" s="85">
        <v>0</v>
      </c>
      <c r="AA33" s="85">
        <v>0</v>
      </c>
      <c r="AB33" s="85">
        <v>0</v>
      </c>
      <c r="AC33" s="85">
        <v>0</v>
      </c>
      <c r="AD33" s="85">
        <v>0</v>
      </c>
      <c r="AE33" s="85">
        <v>0</v>
      </c>
      <c r="AF33" s="85">
        <v>0</v>
      </c>
      <c r="AG33" s="85">
        <v>0</v>
      </c>
      <c r="AH33" s="85">
        <v>0</v>
      </c>
      <c r="AI33" s="85">
        <v>0</v>
      </c>
      <c r="AJ33" s="85">
        <v>0</v>
      </c>
      <c r="AK33" s="85">
        <v>0</v>
      </c>
      <c r="AL33" s="85">
        <v>0</v>
      </c>
      <c r="AM33" s="85">
        <v>0</v>
      </c>
      <c r="AN33" s="85">
        <v>0</v>
      </c>
      <c r="AO33" s="85">
        <v>0</v>
      </c>
      <c r="AP33" s="85">
        <v>0</v>
      </c>
      <c r="AQ33" s="85">
        <v>0</v>
      </c>
    </row>
    <row r="34" s="85" customFormat="1" ht="18" customHeight="1">
      <c r="A34" s="19"/>
    </row>
    <row r="35" spans="1:43" s="87" customFormat="1" ht="18" customHeight="1">
      <c r="A35" s="20" t="s">
        <v>35</v>
      </c>
      <c r="B35" s="87">
        <v>3</v>
      </c>
      <c r="C35" s="87">
        <v>3</v>
      </c>
      <c r="D35" s="87">
        <v>3</v>
      </c>
      <c r="E35" s="87">
        <v>0</v>
      </c>
      <c r="F35" s="87">
        <v>0</v>
      </c>
      <c r="G35" s="87">
        <v>0</v>
      </c>
      <c r="H35" s="87">
        <v>4</v>
      </c>
      <c r="I35" s="87">
        <v>0</v>
      </c>
      <c r="J35" s="87">
        <v>0</v>
      </c>
      <c r="K35" s="87">
        <v>2</v>
      </c>
      <c r="L35" s="87">
        <v>0</v>
      </c>
      <c r="M35" s="87">
        <v>0</v>
      </c>
      <c r="N35" s="87">
        <v>0</v>
      </c>
      <c r="O35" s="87">
        <v>0</v>
      </c>
      <c r="P35" s="87">
        <v>0</v>
      </c>
      <c r="Q35" s="87">
        <v>1</v>
      </c>
      <c r="R35" s="87">
        <v>0</v>
      </c>
      <c r="S35" s="87">
        <v>0</v>
      </c>
      <c r="T35" s="87">
        <v>1</v>
      </c>
      <c r="U35" s="87">
        <v>0</v>
      </c>
      <c r="V35" s="87">
        <v>0</v>
      </c>
      <c r="W35" s="87">
        <v>0</v>
      </c>
      <c r="X35" s="87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87">
        <v>0</v>
      </c>
      <c r="AE35" s="87">
        <v>0</v>
      </c>
      <c r="AF35" s="87">
        <v>0</v>
      </c>
      <c r="AG35" s="87">
        <v>0</v>
      </c>
      <c r="AH35" s="87">
        <v>0</v>
      </c>
      <c r="AI35" s="87">
        <v>0</v>
      </c>
      <c r="AJ35" s="87">
        <v>0</v>
      </c>
      <c r="AK35" s="87">
        <v>0</v>
      </c>
      <c r="AL35" s="87">
        <v>0</v>
      </c>
      <c r="AM35" s="87">
        <v>0</v>
      </c>
      <c r="AN35" s="87">
        <v>0</v>
      </c>
      <c r="AO35" s="87">
        <v>0</v>
      </c>
      <c r="AP35" s="87">
        <v>0</v>
      </c>
      <c r="AQ35" s="87">
        <v>0</v>
      </c>
    </row>
    <row r="36" spans="1:43" s="85" customFormat="1" ht="18" customHeight="1">
      <c r="A36" s="19" t="s">
        <v>36</v>
      </c>
      <c r="B36" s="85">
        <v>2</v>
      </c>
      <c r="C36" s="85">
        <v>2</v>
      </c>
      <c r="D36" s="85">
        <v>2</v>
      </c>
      <c r="E36" s="85">
        <v>0</v>
      </c>
      <c r="F36" s="85">
        <v>0</v>
      </c>
      <c r="G36" s="85">
        <v>0</v>
      </c>
      <c r="H36" s="85">
        <v>3</v>
      </c>
      <c r="I36" s="85">
        <v>0</v>
      </c>
      <c r="J36" s="85">
        <v>0</v>
      </c>
      <c r="K36" s="85">
        <v>1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1</v>
      </c>
      <c r="R36" s="85">
        <v>0</v>
      </c>
      <c r="S36" s="85">
        <v>0</v>
      </c>
      <c r="T36" s="85">
        <v>1</v>
      </c>
      <c r="U36" s="85">
        <v>0</v>
      </c>
      <c r="V36" s="85">
        <v>0</v>
      </c>
      <c r="W36" s="85">
        <v>0</v>
      </c>
      <c r="X36" s="85">
        <v>0</v>
      </c>
      <c r="Y36" s="85">
        <v>0</v>
      </c>
      <c r="Z36" s="85">
        <v>0</v>
      </c>
      <c r="AA36" s="85">
        <v>0</v>
      </c>
      <c r="AB36" s="85">
        <v>0</v>
      </c>
      <c r="AC36" s="85">
        <v>0</v>
      </c>
      <c r="AD36" s="85">
        <v>0</v>
      </c>
      <c r="AE36" s="85">
        <v>0</v>
      </c>
      <c r="AF36" s="85">
        <v>0</v>
      </c>
      <c r="AG36" s="85">
        <v>0</v>
      </c>
      <c r="AH36" s="85">
        <v>0</v>
      </c>
      <c r="AI36" s="85">
        <v>0</v>
      </c>
      <c r="AJ36" s="85">
        <v>0</v>
      </c>
      <c r="AK36" s="85">
        <v>0</v>
      </c>
      <c r="AL36" s="85">
        <v>0</v>
      </c>
      <c r="AM36" s="85">
        <v>0</v>
      </c>
      <c r="AN36" s="85">
        <v>0</v>
      </c>
      <c r="AO36" s="85">
        <v>0</v>
      </c>
      <c r="AP36" s="85">
        <v>0</v>
      </c>
      <c r="AQ36" s="85">
        <v>0</v>
      </c>
    </row>
    <row r="37" spans="1:43" s="85" customFormat="1" ht="18" customHeight="1">
      <c r="A37" s="19" t="s">
        <v>37</v>
      </c>
      <c r="B37" s="85">
        <v>0</v>
      </c>
      <c r="C37" s="85">
        <v>0</v>
      </c>
      <c r="D37" s="85">
        <v>0</v>
      </c>
      <c r="E37" s="85">
        <v>0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85">
        <v>0</v>
      </c>
      <c r="P37" s="85">
        <v>0</v>
      </c>
      <c r="Q37" s="85">
        <v>0</v>
      </c>
      <c r="R37" s="85">
        <v>0</v>
      </c>
      <c r="S37" s="85">
        <v>0</v>
      </c>
      <c r="T37" s="85">
        <v>0</v>
      </c>
      <c r="U37" s="85">
        <v>0</v>
      </c>
      <c r="V37" s="85">
        <v>0</v>
      </c>
      <c r="W37" s="85">
        <v>0</v>
      </c>
      <c r="X37" s="85">
        <v>0</v>
      </c>
      <c r="Y37" s="85">
        <v>0</v>
      </c>
      <c r="Z37" s="85">
        <v>0</v>
      </c>
      <c r="AA37" s="85">
        <v>0</v>
      </c>
      <c r="AB37" s="85">
        <v>0</v>
      </c>
      <c r="AC37" s="85">
        <v>0</v>
      </c>
      <c r="AD37" s="85">
        <v>0</v>
      </c>
      <c r="AE37" s="85">
        <v>0</v>
      </c>
      <c r="AF37" s="85">
        <v>0</v>
      </c>
      <c r="AG37" s="85">
        <v>0</v>
      </c>
      <c r="AH37" s="85">
        <v>0</v>
      </c>
      <c r="AI37" s="85">
        <v>0</v>
      </c>
      <c r="AJ37" s="85">
        <v>0</v>
      </c>
      <c r="AK37" s="85">
        <v>0</v>
      </c>
      <c r="AL37" s="85">
        <v>0</v>
      </c>
      <c r="AM37" s="85">
        <v>0</v>
      </c>
      <c r="AN37" s="85">
        <v>0</v>
      </c>
      <c r="AO37" s="85">
        <v>0</v>
      </c>
      <c r="AP37" s="85">
        <v>0</v>
      </c>
      <c r="AQ37" s="85">
        <v>0</v>
      </c>
    </row>
    <row r="38" spans="1:43" s="85" customFormat="1" ht="18" customHeight="1">
      <c r="A38" s="19" t="s">
        <v>38</v>
      </c>
      <c r="B38" s="85">
        <v>0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  <c r="T38" s="85">
        <v>0</v>
      </c>
      <c r="U38" s="85">
        <v>0</v>
      </c>
      <c r="V38" s="85">
        <v>0</v>
      </c>
      <c r="W38" s="85">
        <v>0</v>
      </c>
      <c r="X38" s="85">
        <v>0</v>
      </c>
      <c r="Y38" s="85">
        <v>0</v>
      </c>
      <c r="Z38" s="85">
        <v>0</v>
      </c>
      <c r="AA38" s="85">
        <v>0</v>
      </c>
      <c r="AB38" s="85">
        <v>0</v>
      </c>
      <c r="AC38" s="85">
        <v>0</v>
      </c>
      <c r="AD38" s="85">
        <v>0</v>
      </c>
      <c r="AE38" s="85">
        <v>0</v>
      </c>
      <c r="AF38" s="85">
        <v>0</v>
      </c>
      <c r="AG38" s="85">
        <v>0</v>
      </c>
      <c r="AH38" s="85">
        <v>0</v>
      </c>
      <c r="AI38" s="85">
        <v>0</v>
      </c>
      <c r="AJ38" s="85">
        <v>0</v>
      </c>
      <c r="AK38" s="85">
        <v>0</v>
      </c>
      <c r="AL38" s="85">
        <v>0</v>
      </c>
      <c r="AM38" s="85">
        <v>0</v>
      </c>
      <c r="AN38" s="85">
        <v>0</v>
      </c>
      <c r="AO38" s="85">
        <v>0</v>
      </c>
      <c r="AP38" s="85">
        <v>0</v>
      </c>
      <c r="AQ38" s="85">
        <v>0</v>
      </c>
    </row>
    <row r="39" spans="1:43" s="85" customFormat="1" ht="18" customHeight="1">
      <c r="A39" s="19" t="s">
        <v>39</v>
      </c>
      <c r="B39" s="85">
        <v>0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  <c r="T39" s="85">
        <v>0</v>
      </c>
      <c r="U39" s="85">
        <v>0</v>
      </c>
      <c r="V39" s="85">
        <v>0</v>
      </c>
      <c r="W39" s="85">
        <v>0</v>
      </c>
      <c r="X39" s="85">
        <v>0</v>
      </c>
      <c r="Y39" s="85">
        <v>0</v>
      </c>
      <c r="Z39" s="85">
        <v>0</v>
      </c>
      <c r="AA39" s="85">
        <v>0</v>
      </c>
      <c r="AB39" s="85">
        <v>0</v>
      </c>
      <c r="AC39" s="85">
        <v>0</v>
      </c>
      <c r="AD39" s="85">
        <v>0</v>
      </c>
      <c r="AE39" s="85">
        <v>0</v>
      </c>
      <c r="AF39" s="85">
        <v>0</v>
      </c>
      <c r="AG39" s="85">
        <v>0</v>
      </c>
      <c r="AH39" s="85">
        <v>0</v>
      </c>
      <c r="AI39" s="85">
        <v>0</v>
      </c>
      <c r="AJ39" s="85">
        <v>0</v>
      </c>
      <c r="AK39" s="85">
        <v>0</v>
      </c>
      <c r="AL39" s="85">
        <v>0</v>
      </c>
      <c r="AM39" s="85">
        <v>0</v>
      </c>
      <c r="AN39" s="85">
        <v>0</v>
      </c>
      <c r="AO39" s="85">
        <v>0</v>
      </c>
      <c r="AP39" s="85">
        <v>0</v>
      </c>
      <c r="AQ39" s="85">
        <v>0</v>
      </c>
    </row>
    <row r="40" spans="1:43" s="85" customFormat="1" ht="18" customHeight="1">
      <c r="A40" s="19" t="s">
        <v>40</v>
      </c>
      <c r="B40" s="85">
        <v>0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  <c r="Q40" s="85">
        <v>0</v>
      </c>
      <c r="R40" s="85">
        <v>0</v>
      </c>
      <c r="S40" s="85">
        <v>0</v>
      </c>
      <c r="T40" s="85">
        <v>0</v>
      </c>
      <c r="U40" s="85">
        <v>0</v>
      </c>
      <c r="V40" s="85">
        <v>0</v>
      </c>
      <c r="W40" s="85">
        <v>0</v>
      </c>
      <c r="X40" s="85">
        <v>0</v>
      </c>
      <c r="Y40" s="85">
        <v>0</v>
      </c>
      <c r="Z40" s="85">
        <v>0</v>
      </c>
      <c r="AA40" s="85">
        <v>0</v>
      </c>
      <c r="AB40" s="85">
        <v>0</v>
      </c>
      <c r="AC40" s="85">
        <v>0</v>
      </c>
      <c r="AD40" s="85">
        <v>0</v>
      </c>
      <c r="AE40" s="85">
        <v>0</v>
      </c>
      <c r="AF40" s="85">
        <v>0</v>
      </c>
      <c r="AG40" s="85">
        <v>0</v>
      </c>
      <c r="AH40" s="85">
        <v>0</v>
      </c>
      <c r="AI40" s="85">
        <v>0</v>
      </c>
      <c r="AJ40" s="85">
        <v>0</v>
      </c>
      <c r="AK40" s="85">
        <v>0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</row>
    <row r="41" spans="1:43" s="85" customFormat="1" ht="18" customHeight="1">
      <c r="A41" s="19" t="s">
        <v>41</v>
      </c>
      <c r="B41" s="85">
        <v>0</v>
      </c>
      <c r="C41" s="85">
        <v>0</v>
      </c>
      <c r="D41" s="85">
        <v>0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v>0</v>
      </c>
      <c r="R41" s="85">
        <v>0</v>
      </c>
      <c r="S41" s="85">
        <v>0</v>
      </c>
      <c r="T41" s="85">
        <v>0</v>
      </c>
      <c r="U41" s="85">
        <v>0</v>
      </c>
      <c r="V41" s="85">
        <v>0</v>
      </c>
      <c r="W41" s="85">
        <v>0</v>
      </c>
      <c r="X41" s="85">
        <v>0</v>
      </c>
      <c r="Y41" s="85">
        <v>0</v>
      </c>
      <c r="Z41" s="85">
        <v>0</v>
      </c>
      <c r="AA41" s="85">
        <v>0</v>
      </c>
      <c r="AB41" s="85">
        <v>0</v>
      </c>
      <c r="AC41" s="85">
        <v>0</v>
      </c>
      <c r="AD41" s="85">
        <v>0</v>
      </c>
      <c r="AE41" s="85">
        <v>0</v>
      </c>
      <c r="AF41" s="85">
        <v>0</v>
      </c>
      <c r="AG41" s="85">
        <v>0</v>
      </c>
      <c r="AH41" s="85">
        <v>0</v>
      </c>
      <c r="AI41" s="85">
        <v>0</v>
      </c>
      <c r="AJ41" s="85">
        <v>0</v>
      </c>
      <c r="AK41" s="85">
        <v>0</v>
      </c>
      <c r="AL41" s="85">
        <v>0</v>
      </c>
      <c r="AM41" s="85">
        <v>0</v>
      </c>
      <c r="AN41" s="85">
        <v>0</v>
      </c>
      <c r="AO41" s="85">
        <v>0</v>
      </c>
      <c r="AP41" s="85">
        <v>0</v>
      </c>
      <c r="AQ41" s="85">
        <v>0</v>
      </c>
    </row>
    <row r="42" spans="1:43" s="85" customFormat="1" ht="18" customHeight="1">
      <c r="A42" s="19" t="s">
        <v>42</v>
      </c>
      <c r="B42" s="85">
        <v>1</v>
      </c>
      <c r="C42" s="85">
        <v>1</v>
      </c>
      <c r="D42" s="85">
        <v>1</v>
      </c>
      <c r="E42" s="85">
        <v>0</v>
      </c>
      <c r="F42" s="85">
        <v>0</v>
      </c>
      <c r="G42" s="85">
        <v>0</v>
      </c>
      <c r="H42" s="85">
        <v>1</v>
      </c>
      <c r="I42" s="85">
        <v>0</v>
      </c>
      <c r="J42" s="85">
        <v>0</v>
      </c>
      <c r="K42" s="85">
        <v>1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R42" s="85">
        <v>0</v>
      </c>
      <c r="S42" s="85">
        <v>0</v>
      </c>
      <c r="T42" s="85">
        <v>0</v>
      </c>
      <c r="U42" s="85">
        <v>0</v>
      </c>
      <c r="V42" s="85">
        <v>0</v>
      </c>
      <c r="W42" s="85">
        <v>0</v>
      </c>
      <c r="X42" s="85">
        <v>0</v>
      </c>
      <c r="Y42" s="85">
        <v>0</v>
      </c>
      <c r="Z42" s="85">
        <v>0</v>
      </c>
      <c r="AA42" s="85">
        <v>0</v>
      </c>
      <c r="AB42" s="85">
        <v>0</v>
      </c>
      <c r="AC42" s="85">
        <v>0</v>
      </c>
      <c r="AD42" s="85">
        <v>0</v>
      </c>
      <c r="AE42" s="85">
        <v>0</v>
      </c>
      <c r="AF42" s="85">
        <v>0</v>
      </c>
      <c r="AG42" s="85">
        <v>0</v>
      </c>
      <c r="AH42" s="85">
        <v>0</v>
      </c>
      <c r="AI42" s="85">
        <v>0</v>
      </c>
      <c r="AJ42" s="85">
        <v>0</v>
      </c>
      <c r="AK42" s="85">
        <v>0</v>
      </c>
      <c r="AL42" s="85">
        <v>0</v>
      </c>
      <c r="AM42" s="85">
        <v>0</v>
      </c>
      <c r="AN42" s="85">
        <v>0</v>
      </c>
      <c r="AO42" s="85">
        <v>0</v>
      </c>
      <c r="AP42" s="85">
        <v>0</v>
      </c>
      <c r="AQ42" s="85">
        <v>0</v>
      </c>
    </row>
    <row r="43" spans="1:43" s="85" customFormat="1" ht="18" customHeight="1">
      <c r="A43" s="19" t="s">
        <v>43</v>
      </c>
      <c r="B43" s="85">
        <v>0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S43" s="85">
        <v>0</v>
      </c>
      <c r="T43" s="85">
        <v>0</v>
      </c>
      <c r="U43" s="85">
        <v>0</v>
      </c>
      <c r="V43" s="85">
        <v>0</v>
      </c>
      <c r="W43" s="85">
        <v>0</v>
      </c>
      <c r="X43" s="85">
        <v>0</v>
      </c>
      <c r="Y43" s="85">
        <v>0</v>
      </c>
      <c r="Z43" s="85">
        <v>0</v>
      </c>
      <c r="AA43" s="85">
        <v>0</v>
      </c>
      <c r="AB43" s="85">
        <v>0</v>
      </c>
      <c r="AC43" s="85">
        <v>0</v>
      </c>
      <c r="AD43" s="85">
        <v>0</v>
      </c>
      <c r="AE43" s="85">
        <v>0</v>
      </c>
      <c r="AF43" s="85">
        <v>0</v>
      </c>
      <c r="AG43" s="85">
        <v>0</v>
      </c>
      <c r="AH43" s="85">
        <v>0</v>
      </c>
      <c r="AI43" s="85">
        <v>0</v>
      </c>
      <c r="AJ43" s="85">
        <v>0</v>
      </c>
      <c r="AK43" s="85">
        <v>0</v>
      </c>
      <c r="AL43" s="85">
        <v>0</v>
      </c>
      <c r="AM43" s="85">
        <v>0</v>
      </c>
      <c r="AN43" s="85">
        <v>0</v>
      </c>
      <c r="AO43" s="85">
        <v>0</v>
      </c>
      <c r="AP43" s="85">
        <v>0</v>
      </c>
      <c r="AQ43" s="85">
        <v>0</v>
      </c>
    </row>
    <row r="44" s="85" customFormat="1" ht="18" customHeight="1">
      <c r="A44" s="19"/>
    </row>
    <row r="45" spans="1:43" s="87" customFormat="1" ht="18" customHeight="1">
      <c r="A45" s="20" t="s">
        <v>44</v>
      </c>
      <c r="B45" s="87">
        <v>0</v>
      </c>
      <c r="C45" s="87">
        <v>0</v>
      </c>
      <c r="D45" s="87">
        <v>0</v>
      </c>
      <c r="E45" s="87">
        <v>0</v>
      </c>
      <c r="F45" s="87">
        <v>0</v>
      </c>
      <c r="G45" s="87">
        <v>0</v>
      </c>
      <c r="H45" s="87">
        <v>0</v>
      </c>
      <c r="I45" s="87">
        <v>0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7">
        <v>0</v>
      </c>
      <c r="P45" s="87">
        <v>0</v>
      </c>
      <c r="Q45" s="87">
        <v>0</v>
      </c>
      <c r="R45" s="87">
        <v>0</v>
      </c>
      <c r="S45" s="87">
        <v>0</v>
      </c>
      <c r="T45" s="87">
        <v>0</v>
      </c>
      <c r="U45" s="87">
        <v>0</v>
      </c>
      <c r="V45" s="87">
        <v>0</v>
      </c>
      <c r="W45" s="87">
        <v>0</v>
      </c>
      <c r="X45" s="87">
        <v>0</v>
      </c>
      <c r="Y45" s="87">
        <v>0</v>
      </c>
      <c r="Z45" s="87">
        <v>0</v>
      </c>
      <c r="AA45" s="87">
        <v>0</v>
      </c>
      <c r="AB45" s="87">
        <v>0</v>
      </c>
      <c r="AC45" s="87">
        <v>0</v>
      </c>
      <c r="AD45" s="87">
        <v>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0</v>
      </c>
      <c r="AN45" s="87">
        <v>0</v>
      </c>
      <c r="AO45" s="87">
        <v>0</v>
      </c>
      <c r="AP45" s="87">
        <v>0</v>
      </c>
      <c r="AQ45" s="87">
        <v>0</v>
      </c>
    </row>
    <row r="46" spans="1:43" s="85" customFormat="1" ht="18" customHeight="1">
      <c r="A46" s="19" t="s">
        <v>45</v>
      </c>
      <c r="B46" s="85">
        <v>0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  <c r="AA46" s="85">
        <v>0</v>
      </c>
      <c r="AB46" s="85">
        <v>0</v>
      </c>
      <c r="AC46" s="85">
        <v>0</v>
      </c>
      <c r="AD46" s="85">
        <v>0</v>
      </c>
      <c r="AE46" s="85">
        <v>0</v>
      </c>
      <c r="AF46" s="85">
        <v>0</v>
      </c>
      <c r="AG46" s="85">
        <v>0</v>
      </c>
      <c r="AH46" s="85">
        <v>0</v>
      </c>
      <c r="AI46" s="85">
        <v>0</v>
      </c>
      <c r="AJ46" s="85">
        <v>0</v>
      </c>
      <c r="AK46" s="85">
        <v>0</v>
      </c>
      <c r="AL46" s="85">
        <v>0</v>
      </c>
      <c r="AM46" s="85">
        <v>0</v>
      </c>
      <c r="AN46" s="85">
        <v>0</v>
      </c>
      <c r="AO46" s="85">
        <v>0</v>
      </c>
      <c r="AP46" s="85">
        <v>0</v>
      </c>
      <c r="AQ46" s="85">
        <v>0</v>
      </c>
    </row>
    <row r="47" s="85" customFormat="1" ht="18" customHeight="1">
      <c r="A47" s="19"/>
    </row>
    <row r="48" spans="1:43" s="87" customFormat="1" ht="18" customHeight="1">
      <c r="A48" s="20" t="s">
        <v>46</v>
      </c>
      <c r="B48" s="87">
        <v>2</v>
      </c>
      <c r="C48" s="87">
        <v>2</v>
      </c>
      <c r="D48" s="87">
        <v>2</v>
      </c>
      <c r="E48" s="87">
        <v>0</v>
      </c>
      <c r="F48" s="87">
        <v>0</v>
      </c>
      <c r="G48" s="87">
        <v>0</v>
      </c>
      <c r="H48" s="87">
        <v>3</v>
      </c>
      <c r="I48" s="87">
        <v>0</v>
      </c>
      <c r="J48" s="87">
        <v>0</v>
      </c>
      <c r="K48" s="87">
        <v>1</v>
      </c>
      <c r="L48" s="87">
        <v>0</v>
      </c>
      <c r="M48" s="87">
        <v>0</v>
      </c>
      <c r="N48" s="87">
        <v>0</v>
      </c>
      <c r="O48" s="87">
        <v>0</v>
      </c>
      <c r="P48" s="87">
        <v>0</v>
      </c>
      <c r="Q48" s="87">
        <v>0</v>
      </c>
      <c r="R48" s="87">
        <v>0</v>
      </c>
      <c r="S48" s="87">
        <v>0</v>
      </c>
      <c r="T48" s="87">
        <v>0</v>
      </c>
      <c r="U48" s="87">
        <v>0</v>
      </c>
      <c r="V48" s="87">
        <v>0</v>
      </c>
      <c r="W48" s="87">
        <v>0</v>
      </c>
      <c r="X48" s="87">
        <v>0</v>
      </c>
      <c r="Y48" s="87">
        <v>0</v>
      </c>
      <c r="Z48" s="87">
        <v>0</v>
      </c>
      <c r="AA48" s="87">
        <v>0</v>
      </c>
      <c r="AB48" s="87">
        <v>0</v>
      </c>
      <c r="AC48" s="87">
        <v>0</v>
      </c>
      <c r="AD48" s="87">
        <v>0</v>
      </c>
      <c r="AE48" s="87">
        <v>0</v>
      </c>
      <c r="AF48" s="87">
        <v>0</v>
      </c>
      <c r="AG48" s="87">
        <v>0</v>
      </c>
      <c r="AH48" s="87">
        <v>0</v>
      </c>
      <c r="AI48" s="87">
        <v>0</v>
      </c>
      <c r="AJ48" s="87">
        <v>0</v>
      </c>
      <c r="AK48" s="87">
        <v>0</v>
      </c>
      <c r="AL48" s="87">
        <v>1</v>
      </c>
      <c r="AM48" s="87">
        <v>0</v>
      </c>
      <c r="AN48" s="87">
        <v>0</v>
      </c>
      <c r="AO48" s="87">
        <v>1</v>
      </c>
      <c r="AP48" s="87">
        <v>0</v>
      </c>
      <c r="AQ48" s="87">
        <v>0</v>
      </c>
    </row>
    <row r="49" spans="1:43" s="85" customFormat="1" ht="18" customHeight="1">
      <c r="A49" s="19" t="s">
        <v>47</v>
      </c>
      <c r="B49" s="85">
        <v>2</v>
      </c>
      <c r="C49" s="85">
        <v>2</v>
      </c>
      <c r="D49" s="85">
        <v>2</v>
      </c>
      <c r="E49" s="85">
        <v>0</v>
      </c>
      <c r="F49" s="85">
        <v>0</v>
      </c>
      <c r="G49" s="85">
        <v>0</v>
      </c>
      <c r="H49" s="85">
        <v>3</v>
      </c>
      <c r="I49" s="85">
        <v>0</v>
      </c>
      <c r="J49" s="85">
        <v>0</v>
      </c>
      <c r="K49" s="85">
        <v>1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85">
        <v>0</v>
      </c>
      <c r="V49" s="85">
        <v>0</v>
      </c>
      <c r="W49" s="85">
        <v>0</v>
      </c>
      <c r="X49" s="85">
        <v>0</v>
      </c>
      <c r="Y49" s="85">
        <v>0</v>
      </c>
      <c r="Z49" s="85">
        <v>0</v>
      </c>
      <c r="AA49" s="85">
        <v>0</v>
      </c>
      <c r="AB49" s="85">
        <v>0</v>
      </c>
      <c r="AC49" s="85">
        <v>0</v>
      </c>
      <c r="AD49" s="85">
        <v>0</v>
      </c>
      <c r="AE49" s="85">
        <v>0</v>
      </c>
      <c r="AF49" s="85">
        <v>0</v>
      </c>
      <c r="AG49" s="85">
        <v>0</v>
      </c>
      <c r="AH49" s="85">
        <v>0</v>
      </c>
      <c r="AI49" s="85">
        <v>0</v>
      </c>
      <c r="AJ49" s="85">
        <v>0</v>
      </c>
      <c r="AK49" s="85">
        <v>0</v>
      </c>
      <c r="AL49" s="85">
        <v>1</v>
      </c>
      <c r="AM49" s="85">
        <v>0</v>
      </c>
      <c r="AN49" s="85">
        <v>0</v>
      </c>
      <c r="AO49" s="85">
        <v>1</v>
      </c>
      <c r="AP49" s="85">
        <v>0</v>
      </c>
      <c r="AQ49" s="85">
        <v>0</v>
      </c>
    </row>
    <row r="50" spans="1:43" s="85" customFormat="1" ht="18" customHeight="1">
      <c r="A50" s="19" t="s">
        <v>48</v>
      </c>
      <c r="B50" s="85">
        <v>0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0</v>
      </c>
      <c r="X50" s="85">
        <v>0</v>
      </c>
      <c r="Y50" s="85">
        <v>0</v>
      </c>
      <c r="Z50" s="85">
        <v>0</v>
      </c>
      <c r="AA50" s="85">
        <v>0</v>
      </c>
      <c r="AB50" s="85">
        <v>0</v>
      </c>
      <c r="AC50" s="85">
        <v>0</v>
      </c>
      <c r="AD50" s="85">
        <v>0</v>
      </c>
      <c r="AE50" s="85">
        <v>0</v>
      </c>
      <c r="AF50" s="85">
        <v>0</v>
      </c>
      <c r="AG50" s="85">
        <v>0</v>
      </c>
      <c r="AH50" s="85">
        <v>0</v>
      </c>
      <c r="AI50" s="85">
        <v>0</v>
      </c>
      <c r="AJ50" s="85">
        <v>0</v>
      </c>
      <c r="AK50" s="85">
        <v>0</v>
      </c>
      <c r="AL50" s="85">
        <v>0</v>
      </c>
      <c r="AM50" s="85">
        <v>0</v>
      </c>
      <c r="AN50" s="85">
        <v>0</v>
      </c>
      <c r="AO50" s="85">
        <v>0</v>
      </c>
      <c r="AP50" s="85">
        <v>0</v>
      </c>
      <c r="AQ50" s="85">
        <v>0</v>
      </c>
    </row>
    <row r="51" spans="1:43" s="85" customFormat="1" ht="18" customHeight="1">
      <c r="A51" s="19" t="s">
        <v>49</v>
      </c>
      <c r="B51" s="85">
        <v>0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  <c r="I51" s="85">
        <v>0</v>
      </c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  <c r="Q51" s="85">
        <v>0</v>
      </c>
      <c r="R51" s="85">
        <v>0</v>
      </c>
      <c r="S51" s="85">
        <v>0</v>
      </c>
      <c r="T51" s="85">
        <v>0</v>
      </c>
      <c r="U51" s="85">
        <v>0</v>
      </c>
      <c r="V51" s="85">
        <v>0</v>
      </c>
      <c r="W51" s="85">
        <v>0</v>
      </c>
      <c r="X51" s="85">
        <v>0</v>
      </c>
      <c r="Y51" s="85">
        <v>0</v>
      </c>
      <c r="Z51" s="85">
        <v>0</v>
      </c>
      <c r="AA51" s="85">
        <v>0</v>
      </c>
      <c r="AB51" s="85">
        <v>0</v>
      </c>
      <c r="AC51" s="85">
        <v>0</v>
      </c>
      <c r="AD51" s="85">
        <v>0</v>
      </c>
      <c r="AE51" s="85">
        <v>0</v>
      </c>
      <c r="AF51" s="85">
        <v>0</v>
      </c>
      <c r="AG51" s="85">
        <v>0</v>
      </c>
      <c r="AH51" s="85">
        <v>0</v>
      </c>
      <c r="AI51" s="85">
        <v>0</v>
      </c>
      <c r="AJ51" s="85">
        <v>0</v>
      </c>
      <c r="AK51" s="85">
        <v>0</v>
      </c>
      <c r="AL51" s="85">
        <v>0</v>
      </c>
      <c r="AM51" s="85">
        <v>0</v>
      </c>
      <c r="AN51" s="85">
        <v>0</v>
      </c>
      <c r="AO51" s="85">
        <v>0</v>
      </c>
      <c r="AP51" s="85">
        <v>0</v>
      </c>
      <c r="AQ51" s="85">
        <v>0</v>
      </c>
    </row>
    <row r="52" spans="1:43" s="86" customFormat="1" ht="18" customHeight="1" thickBot="1">
      <c r="A52" s="27" t="s">
        <v>50</v>
      </c>
      <c r="B52" s="89">
        <v>0</v>
      </c>
      <c r="C52" s="89">
        <v>0</v>
      </c>
      <c r="D52" s="89">
        <v>0</v>
      </c>
      <c r="E52" s="89">
        <v>0</v>
      </c>
      <c r="F52" s="89">
        <v>0</v>
      </c>
      <c r="G52" s="89">
        <v>0</v>
      </c>
      <c r="H52" s="89">
        <v>0</v>
      </c>
      <c r="I52" s="89">
        <v>0</v>
      </c>
      <c r="J52" s="89">
        <v>0</v>
      </c>
      <c r="K52" s="89">
        <v>0</v>
      </c>
      <c r="L52" s="89">
        <v>0</v>
      </c>
      <c r="M52" s="89">
        <v>0</v>
      </c>
      <c r="N52" s="89">
        <v>0</v>
      </c>
      <c r="O52" s="89">
        <v>0</v>
      </c>
      <c r="P52" s="89">
        <v>0</v>
      </c>
      <c r="Q52" s="89">
        <v>0</v>
      </c>
      <c r="R52" s="89">
        <v>0</v>
      </c>
      <c r="S52" s="89">
        <v>0</v>
      </c>
      <c r="T52" s="89">
        <v>0</v>
      </c>
      <c r="U52" s="89">
        <v>0</v>
      </c>
      <c r="V52" s="89">
        <v>0</v>
      </c>
      <c r="W52" s="89">
        <v>0</v>
      </c>
      <c r="X52" s="89">
        <v>0</v>
      </c>
      <c r="Y52" s="89">
        <v>0</v>
      </c>
      <c r="Z52" s="89">
        <v>0</v>
      </c>
      <c r="AA52" s="89">
        <v>0</v>
      </c>
      <c r="AB52" s="89">
        <v>0</v>
      </c>
      <c r="AC52" s="89">
        <v>0</v>
      </c>
      <c r="AD52" s="89">
        <v>0</v>
      </c>
      <c r="AE52" s="89">
        <v>0</v>
      </c>
      <c r="AF52" s="89">
        <v>0</v>
      </c>
      <c r="AG52" s="89">
        <v>0</v>
      </c>
      <c r="AH52" s="89">
        <v>0</v>
      </c>
      <c r="AI52" s="89">
        <v>0</v>
      </c>
      <c r="AJ52" s="89">
        <v>0</v>
      </c>
      <c r="AK52" s="89">
        <v>0</v>
      </c>
      <c r="AL52" s="89">
        <v>0</v>
      </c>
      <c r="AM52" s="89">
        <v>0</v>
      </c>
      <c r="AN52" s="89">
        <v>0</v>
      </c>
      <c r="AO52" s="89">
        <v>0</v>
      </c>
      <c r="AP52" s="89">
        <v>0</v>
      </c>
      <c r="AQ52" s="89">
        <v>0</v>
      </c>
    </row>
    <row r="53" spans="1:43" s="173" customFormat="1" ht="19.5" customHeight="1" thickBot="1">
      <c r="A53" s="171" t="s">
        <v>207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72"/>
      <c r="AP53" s="163"/>
      <c r="AQ53" s="164" t="s">
        <v>188</v>
      </c>
    </row>
    <row r="54" spans="1:43" s="174" customFormat="1" ht="18.75" customHeight="1">
      <c r="A54" s="593" t="s">
        <v>3</v>
      </c>
      <c r="B54" s="166"/>
      <c r="C54" s="166"/>
      <c r="D54" s="603" t="s">
        <v>1</v>
      </c>
      <c r="E54" s="603"/>
      <c r="F54" s="166"/>
      <c r="G54" s="166"/>
      <c r="H54" s="149"/>
      <c r="I54" s="166"/>
      <c r="J54" s="166"/>
      <c r="K54" s="166"/>
      <c r="L54" s="166"/>
      <c r="M54" s="166"/>
      <c r="N54" s="166"/>
      <c r="O54" s="166"/>
      <c r="P54" s="166"/>
      <c r="Q54" s="166"/>
      <c r="R54" s="603" t="s">
        <v>189</v>
      </c>
      <c r="S54" s="603"/>
      <c r="T54" s="603"/>
      <c r="U54" s="603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</row>
    <row r="55" spans="1:43" s="174" customFormat="1" ht="18.75" customHeight="1">
      <c r="A55" s="596"/>
      <c r="B55" s="598" t="s">
        <v>190</v>
      </c>
      <c r="C55" s="168"/>
      <c r="D55" s="601" t="s">
        <v>191</v>
      </c>
      <c r="E55" s="601"/>
      <c r="F55" s="64"/>
      <c r="G55" s="168" t="s">
        <v>192</v>
      </c>
      <c r="H55" s="600" t="s">
        <v>117</v>
      </c>
      <c r="I55" s="601"/>
      <c r="J55" s="602"/>
      <c r="K55" s="600" t="s">
        <v>193</v>
      </c>
      <c r="L55" s="601"/>
      <c r="M55" s="602"/>
      <c r="N55" s="600" t="s">
        <v>194</v>
      </c>
      <c r="O55" s="601"/>
      <c r="P55" s="602"/>
      <c r="Q55" s="600" t="s">
        <v>195</v>
      </c>
      <c r="R55" s="601"/>
      <c r="S55" s="602"/>
      <c r="T55" s="600" t="s">
        <v>196</v>
      </c>
      <c r="U55" s="601"/>
      <c r="V55" s="602"/>
      <c r="W55" s="600" t="s">
        <v>197</v>
      </c>
      <c r="X55" s="601"/>
      <c r="Y55" s="602"/>
      <c r="Z55" s="600" t="s">
        <v>198</v>
      </c>
      <c r="AA55" s="601"/>
      <c r="AB55" s="602"/>
      <c r="AC55" s="600" t="s">
        <v>199</v>
      </c>
      <c r="AD55" s="601"/>
      <c r="AE55" s="602"/>
      <c r="AF55" s="600" t="s">
        <v>200</v>
      </c>
      <c r="AG55" s="601"/>
      <c r="AH55" s="602"/>
      <c r="AI55" s="600" t="s">
        <v>201</v>
      </c>
      <c r="AJ55" s="601"/>
      <c r="AK55" s="602"/>
      <c r="AL55" s="600" t="s">
        <v>202</v>
      </c>
      <c r="AM55" s="601"/>
      <c r="AN55" s="602"/>
      <c r="AO55" s="591" t="s">
        <v>203</v>
      </c>
      <c r="AP55" s="592"/>
      <c r="AQ55" s="592"/>
    </row>
    <row r="56" spans="1:43" s="174" customFormat="1" ht="45" customHeight="1">
      <c r="A56" s="597"/>
      <c r="B56" s="581"/>
      <c r="C56" s="65" t="s">
        <v>117</v>
      </c>
      <c r="D56" s="169" t="s">
        <v>204</v>
      </c>
      <c r="E56" s="169" t="s">
        <v>205</v>
      </c>
      <c r="F56" s="169" t="s">
        <v>206</v>
      </c>
      <c r="G56" s="169" t="s">
        <v>204</v>
      </c>
      <c r="H56" s="169" t="s">
        <v>204</v>
      </c>
      <c r="I56" s="169" t="s">
        <v>205</v>
      </c>
      <c r="J56" s="169" t="s">
        <v>206</v>
      </c>
      <c r="K56" s="169" t="s">
        <v>204</v>
      </c>
      <c r="L56" s="169" t="s">
        <v>205</v>
      </c>
      <c r="M56" s="169" t="s">
        <v>206</v>
      </c>
      <c r="N56" s="169" t="s">
        <v>204</v>
      </c>
      <c r="O56" s="169" t="s">
        <v>205</v>
      </c>
      <c r="P56" s="169" t="s">
        <v>206</v>
      </c>
      <c r="Q56" s="169" t="s">
        <v>204</v>
      </c>
      <c r="R56" s="169" t="s">
        <v>205</v>
      </c>
      <c r="S56" s="169" t="s">
        <v>206</v>
      </c>
      <c r="T56" s="169" t="s">
        <v>204</v>
      </c>
      <c r="U56" s="169" t="s">
        <v>205</v>
      </c>
      <c r="V56" s="169" t="s">
        <v>206</v>
      </c>
      <c r="W56" s="169" t="s">
        <v>204</v>
      </c>
      <c r="X56" s="169" t="s">
        <v>205</v>
      </c>
      <c r="Y56" s="169" t="s">
        <v>206</v>
      </c>
      <c r="Z56" s="169" t="s">
        <v>204</v>
      </c>
      <c r="AA56" s="169" t="s">
        <v>205</v>
      </c>
      <c r="AB56" s="169" t="s">
        <v>206</v>
      </c>
      <c r="AC56" s="169" t="s">
        <v>204</v>
      </c>
      <c r="AD56" s="169" t="s">
        <v>205</v>
      </c>
      <c r="AE56" s="169" t="s">
        <v>206</v>
      </c>
      <c r="AF56" s="169" t="s">
        <v>204</v>
      </c>
      <c r="AG56" s="169" t="s">
        <v>205</v>
      </c>
      <c r="AH56" s="169" t="s">
        <v>206</v>
      </c>
      <c r="AI56" s="169" t="s">
        <v>204</v>
      </c>
      <c r="AJ56" s="169" t="s">
        <v>205</v>
      </c>
      <c r="AK56" s="169" t="s">
        <v>206</v>
      </c>
      <c r="AL56" s="169" t="s">
        <v>204</v>
      </c>
      <c r="AM56" s="169" t="s">
        <v>205</v>
      </c>
      <c r="AN56" s="169" t="s">
        <v>206</v>
      </c>
      <c r="AO56" s="169" t="s">
        <v>204</v>
      </c>
      <c r="AP56" s="169" t="s">
        <v>205</v>
      </c>
      <c r="AQ56" s="170" t="s">
        <v>206</v>
      </c>
    </row>
    <row r="57" spans="1:43" s="88" customFormat="1" ht="18" customHeight="1">
      <c r="A57" s="20" t="s">
        <v>52</v>
      </c>
      <c r="B57" s="87">
        <v>2</v>
      </c>
      <c r="C57" s="87">
        <v>2</v>
      </c>
      <c r="D57" s="87">
        <v>2</v>
      </c>
      <c r="E57" s="87">
        <v>0</v>
      </c>
      <c r="F57" s="87">
        <v>0</v>
      </c>
      <c r="G57" s="87">
        <v>0</v>
      </c>
      <c r="H57" s="87">
        <v>2</v>
      </c>
      <c r="I57" s="87">
        <v>0</v>
      </c>
      <c r="J57" s="87">
        <v>0</v>
      </c>
      <c r="K57" s="87">
        <v>2</v>
      </c>
      <c r="L57" s="87">
        <v>0</v>
      </c>
      <c r="M57" s="87">
        <v>0</v>
      </c>
      <c r="N57" s="87">
        <v>0</v>
      </c>
      <c r="O57" s="87">
        <v>0</v>
      </c>
      <c r="P57" s="87">
        <v>0</v>
      </c>
      <c r="Q57" s="87">
        <v>0</v>
      </c>
      <c r="R57" s="87">
        <v>0</v>
      </c>
      <c r="S57" s="87">
        <v>0</v>
      </c>
      <c r="T57" s="87">
        <v>0</v>
      </c>
      <c r="U57" s="87">
        <v>0</v>
      </c>
      <c r="V57" s="87">
        <v>0</v>
      </c>
      <c r="W57" s="87">
        <v>0</v>
      </c>
      <c r="X57" s="87">
        <v>0</v>
      </c>
      <c r="Y57" s="87">
        <v>0</v>
      </c>
      <c r="Z57" s="87">
        <v>0</v>
      </c>
      <c r="AA57" s="87">
        <v>0</v>
      </c>
      <c r="AB57" s="87">
        <v>0</v>
      </c>
      <c r="AC57" s="87">
        <v>0</v>
      </c>
      <c r="AD57" s="87">
        <v>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0</v>
      </c>
      <c r="AN57" s="87">
        <v>0</v>
      </c>
      <c r="AO57" s="87">
        <v>0</v>
      </c>
      <c r="AP57" s="87">
        <v>0</v>
      </c>
      <c r="AQ57" s="87">
        <v>0</v>
      </c>
    </row>
    <row r="58" spans="1:43" s="86" customFormat="1" ht="18" customHeight="1">
      <c r="A58" s="19" t="s">
        <v>53</v>
      </c>
      <c r="B58" s="85">
        <v>0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5">
        <v>0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85">
        <v>0</v>
      </c>
      <c r="P58" s="85">
        <v>0</v>
      </c>
      <c r="Q58" s="85">
        <v>0</v>
      </c>
      <c r="R58" s="85">
        <v>0</v>
      </c>
      <c r="S58" s="85">
        <v>0</v>
      </c>
      <c r="T58" s="85">
        <v>0</v>
      </c>
      <c r="U58" s="85">
        <v>0</v>
      </c>
      <c r="V58" s="85">
        <v>0</v>
      </c>
      <c r="W58" s="85">
        <v>0</v>
      </c>
      <c r="X58" s="85">
        <v>0</v>
      </c>
      <c r="Y58" s="85">
        <v>0</v>
      </c>
      <c r="Z58" s="85">
        <v>0</v>
      </c>
      <c r="AA58" s="85">
        <v>0</v>
      </c>
      <c r="AB58" s="85">
        <v>0</v>
      </c>
      <c r="AC58" s="85">
        <v>0</v>
      </c>
      <c r="AD58" s="85">
        <v>0</v>
      </c>
      <c r="AE58" s="85">
        <v>0</v>
      </c>
      <c r="AF58" s="85">
        <v>0</v>
      </c>
      <c r="AG58" s="85">
        <v>0</v>
      </c>
      <c r="AH58" s="85">
        <v>0</v>
      </c>
      <c r="AI58" s="85">
        <v>0</v>
      </c>
      <c r="AJ58" s="85">
        <v>0</v>
      </c>
      <c r="AK58" s="85">
        <v>0</v>
      </c>
      <c r="AL58" s="85">
        <v>0</v>
      </c>
      <c r="AM58" s="85">
        <v>0</v>
      </c>
      <c r="AN58" s="85">
        <v>0</v>
      </c>
      <c r="AO58" s="85">
        <v>0</v>
      </c>
      <c r="AP58" s="85">
        <v>0</v>
      </c>
      <c r="AQ58" s="85">
        <v>0</v>
      </c>
    </row>
    <row r="59" spans="1:43" s="86" customFormat="1" ht="18" customHeight="1">
      <c r="A59" s="19" t="s">
        <v>54</v>
      </c>
      <c r="B59" s="85">
        <v>1</v>
      </c>
      <c r="C59" s="85">
        <v>1</v>
      </c>
      <c r="D59" s="85">
        <v>1</v>
      </c>
      <c r="E59" s="85">
        <v>0</v>
      </c>
      <c r="F59" s="85">
        <v>0</v>
      </c>
      <c r="G59" s="85">
        <v>0</v>
      </c>
      <c r="H59" s="85">
        <v>1</v>
      </c>
      <c r="I59" s="85">
        <v>0</v>
      </c>
      <c r="J59" s="85">
        <v>0</v>
      </c>
      <c r="K59" s="85">
        <v>1</v>
      </c>
      <c r="L59" s="85">
        <v>0</v>
      </c>
      <c r="M59" s="85">
        <v>0</v>
      </c>
      <c r="N59" s="85">
        <v>0</v>
      </c>
      <c r="O59" s="85">
        <v>0</v>
      </c>
      <c r="P59" s="85">
        <v>0</v>
      </c>
      <c r="Q59" s="85">
        <v>0</v>
      </c>
      <c r="R59" s="85">
        <v>0</v>
      </c>
      <c r="S59" s="85">
        <v>0</v>
      </c>
      <c r="T59" s="85">
        <v>0</v>
      </c>
      <c r="U59" s="85">
        <v>0</v>
      </c>
      <c r="V59" s="85">
        <v>0</v>
      </c>
      <c r="W59" s="85">
        <v>0</v>
      </c>
      <c r="X59" s="85">
        <v>0</v>
      </c>
      <c r="Y59" s="85">
        <v>0</v>
      </c>
      <c r="Z59" s="85">
        <v>0</v>
      </c>
      <c r="AA59" s="85">
        <v>0</v>
      </c>
      <c r="AB59" s="85">
        <v>0</v>
      </c>
      <c r="AC59" s="85">
        <v>0</v>
      </c>
      <c r="AD59" s="85">
        <v>0</v>
      </c>
      <c r="AE59" s="85">
        <v>0</v>
      </c>
      <c r="AF59" s="85">
        <v>0</v>
      </c>
      <c r="AG59" s="85">
        <v>0</v>
      </c>
      <c r="AH59" s="85">
        <v>0</v>
      </c>
      <c r="AI59" s="85">
        <v>0</v>
      </c>
      <c r="AJ59" s="85">
        <v>0</v>
      </c>
      <c r="AK59" s="85">
        <v>0</v>
      </c>
      <c r="AL59" s="85">
        <v>0</v>
      </c>
      <c r="AM59" s="85">
        <v>0</v>
      </c>
      <c r="AN59" s="85">
        <v>0</v>
      </c>
      <c r="AO59" s="85">
        <v>0</v>
      </c>
      <c r="AP59" s="85">
        <v>0</v>
      </c>
      <c r="AQ59" s="85">
        <v>0</v>
      </c>
    </row>
    <row r="60" spans="1:43" s="86" customFormat="1" ht="18" customHeight="1">
      <c r="A60" s="19" t="s">
        <v>55</v>
      </c>
      <c r="B60" s="85">
        <v>0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  <c r="R60" s="85">
        <v>0</v>
      </c>
      <c r="S60" s="85">
        <v>0</v>
      </c>
      <c r="T60" s="85">
        <v>0</v>
      </c>
      <c r="U60" s="85">
        <v>0</v>
      </c>
      <c r="V60" s="85">
        <v>0</v>
      </c>
      <c r="W60" s="85">
        <v>0</v>
      </c>
      <c r="X60" s="85">
        <v>0</v>
      </c>
      <c r="Y60" s="85">
        <v>0</v>
      </c>
      <c r="Z60" s="85">
        <v>0</v>
      </c>
      <c r="AA60" s="85">
        <v>0</v>
      </c>
      <c r="AB60" s="85">
        <v>0</v>
      </c>
      <c r="AC60" s="85">
        <v>0</v>
      </c>
      <c r="AD60" s="85">
        <v>0</v>
      </c>
      <c r="AE60" s="85">
        <v>0</v>
      </c>
      <c r="AF60" s="85">
        <v>0</v>
      </c>
      <c r="AG60" s="85">
        <v>0</v>
      </c>
      <c r="AH60" s="85">
        <v>0</v>
      </c>
      <c r="AI60" s="85">
        <v>0</v>
      </c>
      <c r="AJ60" s="85">
        <v>0</v>
      </c>
      <c r="AK60" s="85">
        <v>0</v>
      </c>
      <c r="AL60" s="85">
        <v>0</v>
      </c>
      <c r="AM60" s="85">
        <v>0</v>
      </c>
      <c r="AN60" s="85">
        <v>0</v>
      </c>
      <c r="AO60" s="85">
        <v>0</v>
      </c>
      <c r="AP60" s="85">
        <v>0</v>
      </c>
      <c r="AQ60" s="85">
        <v>0</v>
      </c>
    </row>
    <row r="61" spans="1:43" s="86" customFormat="1" ht="18" customHeight="1">
      <c r="A61" s="19" t="s">
        <v>56</v>
      </c>
      <c r="B61" s="85">
        <v>1</v>
      </c>
      <c r="C61" s="85">
        <v>1</v>
      </c>
      <c r="D61" s="85">
        <v>1</v>
      </c>
      <c r="E61" s="85">
        <v>0</v>
      </c>
      <c r="F61" s="85">
        <v>0</v>
      </c>
      <c r="G61" s="85">
        <v>0</v>
      </c>
      <c r="H61" s="85">
        <v>1</v>
      </c>
      <c r="I61" s="85">
        <v>0</v>
      </c>
      <c r="J61" s="85">
        <v>0</v>
      </c>
      <c r="K61" s="85">
        <v>1</v>
      </c>
      <c r="L61" s="85">
        <v>0</v>
      </c>
      <c r="M61" s="85">
        <v>0</v>
      </c>
      <c r="N61" s="85">
        <v>0</v>
      </c>
      <c r="O61" s="85">
        <v>0</v>
      </c>
      <c r="P61" s="85">
        <v>0</v>
      </c>
      <c r="Q61" s="85">
        <v>0</v>
      </c>
      <c r="R61" s="85">
        <v>0</v>
      </c>
      <c r="S61" s="85">
        <v>0</v>
      </c>
      <c r="T61" s="85">
        <v>0</v>
      </c>
      <c r="U61" s="85">
        <v>0</v>
      </c>
      <c r="V61" s="85">
        <v>0</v>
      </c>
      <c r="W61" s="85">
        <v>0</v>
      </c>
      <c r="X61" s="85">
        <v>0</v>
      </c>
      <c r="Y61" s="85">
        <v>0</v>
      </c>
      <c r="Z61" s="85">
        <v>0</v>
      </c>
      <c r="AA61" s="85">
        <v>0</v>
      </c>
      <c r="AB61" s="85">
        <v>0</v>
      </c>
      <c r="AC61" s="85">
        <v>0</v>
      </c>
      <c r="AD61" s="85">
        <v>0</v>
      </c>
      <c r="AE61" s="85">
        <v>0</v>
      </c>
      <c r="AF61" s="85">
        <v>0</v>
      </c>
      <c r="AG61" s="85">
        <v>0</v>
      </c>
      <c r="AH61" s="85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5">
        <v>0</v>
      </c>
      <c r="AO61" s="85">
        <v>0</v>
      </c>
      <c r="AP61" s="85">
        <v>0</v>
      </c>
      <c r="AQ61" s="85">
        <v>0</v>
      </c>
    </row>
    <row r="62" spans="1:43" s="86" customFormat="1" ht="18" customHeight="1">
      <c r="A62" s="19" t="s">
        <v>57</v>
      </c>
      <c r="B62" s="85">
        <v>0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  <c r="I62" s="85">
        <v>0</v>
      </c>
      <c r="J62" s="85">
        <v>0</v>
      </c>
      <c r="K62" s="85">
        <v>0</v>
      </c>
      <c r="L62" s="85">
        <v>0</v>
      </c>
      <c r="M62" s="85">
        <v>0</v>
      </c>
      <c r="N62" s="85">
        <v>0</v>
      </c>
      <c r="O62" s="85">
        <v>0</v>
      </c>
      <c r="P62" s="85">
        <v>0</v>
      </c>
      <c r="Q62" s="85">
        <v>0</v>
      </c>
      <c r="R62" s="85">
        <v>0</v>
      </c>
      <c r="S62" s="85">
        <v>0</v>
      </c>
      <c r="T62" s="85">
        <v>0</v>
      </c>
      <c r="U62" s="85">
        <v>0</v>
      </c>
      <c r="V62" s="85">
        <v>0</v>
      </c>
      <c r="W62" s="85">
        <v>0</v>
      </c>
      <c r="X62" s="85">
        <v>0</v>
      </c>
      <c r="Y62" s="85">
        <v>0</v>
      </c>
      <c r="Z62" s="85">
        <v>0</v>
      </c>
      <c r="AA62" s="85">
        <v>0</v>
      </c>
      <c r="AB62" s="85">
        <v>0</v>
      </c>
      <c r="AC62" s="85">
        <v>0</v>
      </c>
      <c r="AD62" s="85">
        <v>0</v>
      </c>
      <c r="AE62" s="85">
        <v>0</v>
      </c>
      <c r="AF62" s="85">
        <v>0</v>
      </c>
      <c r="AG62" s="85">
        <v>0</v>
      </c>
      <c r="AH62" s="85">
        <v>0</v>
      </c>
      <c r="AI62" s="85">
        <v>0</v>
      </c>
      <c r="AJ62" s="85">
        <v>0</v>
      </c>
      <c r="AK62" s="85">
        <v>0</v>
      </c>
      <c r="AL62" s="85">
        <v>0</v>
      </c>
      <c r="AM62" s="85">
        <v>0</v>
      </c>
      <c r="AN62" s="85">
        <v>0</v>
      </c>
      <c r="AO62" s="85">
        <v>0</v>
      </c>
      <c r="AP62" s="85">
        <v>0</v>
      </c>
      <c r="AQ62" s="85">
        <v>0</v>
      </c>
    </row>
    <row r="63" spans="1:43" s="86" customFormat="1" ht="18" customHeight="1">
      <c r="A63" s="19" t="s">
        <v>102</v>
      </c>
      <c r="B63" s="85">
        <v>0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  <c r="O63" s="85">
        <v>0</v>
      </c>
      <c r="P63" s="85">
        <v>0</v>
      </c>
      <c r="Q63" s="85">
        <v>0</v>
      </c>
      <c r="R63" s="85">
        <v>0</v>
      </c>
      <c r="S63" s="85">
        <v>0</v>
      </c>
      <c r="T63" s="85">
        <v>0</v>
      </c>
      <c r="U63" s="85">
        <v>0</v>
      </c>
      <c r="V63" s="85">
        <v>0</v>
      </c>
      <c r="W63" s="85">
        <v>0</v>
      </c>
      <c r="X63" s="85">
        <v>0</v>
      </c>
      <c r="Y63" s="85">
        <v>0</v>
      </c>
      <c r="Z63" s="85">
        <v>0</v>
      </c>
      <c r="AA63" s="85">
        <v>0</v>
      </c>
      <c r="AB63" s="85">
        <v>0</v>
      </c>
      <c r="AC63" s="85">
        <v>0</v>
      </c>
      <c r="AD63" s="85">
        <v>0</v>
      </c>
      <c r="AE63" s="85">
        <v>0</v>
      </c>
      <c r="AF63" s="85">
        <v>0</v>
      </c>
      <c r="AG63" s="85">
        <v>0</v>
      </c>
      <c r="AH63" s="85">
        <v>0</v>
      </c>
      <c r="AI63" s="85">
        <v>0</v>
      </c>
      <c r="AJ63" s="85">
        <v>0</v>
      </c>
      <c r="AK63" s="85">
        <v>0</v>
      </c>
      <c r="AL63" s="85">
        <v>0</v>
      </c>
      <c r="AM63" s="85">
        <v>0</v>
      </c>
      <c r="AN63" s="85">
        <v>0</v>
      </c>
      <c r="AO63" s="85">
        <v>0</v>
      </c>
      <c r="AP63" s="85">
        <v>0</v>
      </c>
      <c r="AQ63" s="85">
        <v>0</v>
      </c>
    </row>
    <row r="64" spans="1:43" s="86" customFormat="1" ht="15" customHeight="1">
      <c r="A64" s="19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</row>
    <row r="65" spans="1:43" s="88" customFormat="1" ht="18" customHeight="1">
      <c r="A65" s="20" t="s">
        <v>58</v>
      </c>
      <c r="B65" s="87">
        <v>4</v>
      </c>
      <c r="C65" s="87">
        <v>4</v>
      </c>
      <c r="D65" s="87">
        <v>4</v>
      </c>
      <c r="E65" s="87">
        <v>0</v>
      </c>
      <c r="F65" s="87">
        <v>0</v>
      </c>
      <c r="G65" s="87">
        <v>0</v>
      </c>
      <c r="H65" s="87">
        <v>8</v>
      </c>
      <c r="I65" s="87">
        <v>0</v>
      </c>
      <c r="J65" s="87">
        <v>0</v>
      </c>
      <c r="K65" s="87">
        <v>4</v>
      </c>
      <c r="L65" s="87">
        <v>0</v>
      </c>
      <c r="M65" s="87">
        <v>0</v>
      </c>
      <c r="N65" s="87">
        <v>1</v>
      </c>
      <c r="O65" s="87">
        <v>0</v>
      </c>
      <c r="P65" s="87">
        <v>0</v>
      </c>
      <c r="Q65" s="87">
        <v>1</v>
      </c>
      <c r="R65" s="87">
        <v>0</v>
      </c>
      <c r="S65" s="87">
        <v>0</v>
      </c>
      <c r="T65" s="87">
        <v>2</v>
      </c>
      <c r="U65" s="87">
        <v>0</v>
      </c>
      <c r="V65" s="87">
        <v>0</v>
      </c>
      <c r="W65" s="87">
        <v>0</v>
      </c>
      <c r="X65" s="87">
        <v>0</v>
      </c>
      <c r="Y65" s="87">
        <v>0</v>
      </c>
      <c r="Z65" s="87">
        <v>0</v>
      </c>
      <c r="AA65" s="87">
        <v>0</v>
      </c>
      <c r="AB65" s="87">
        <v>0</v>
      </c>
      <c r="AC65" s="87">
        <v>0</v>
      </c>
      <c r="AD65" s="87">
        <v>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0</v>
      </c>
      <c r="AN65" s="87">
        <v>0</v>
      </c>
      <c r="AO65" s="87">
        <v>0</v>
      </c>
      <c r="AP65" s="87">
        <v>0</v>
      </c>
      <c r="AQ65" s="87">
        <v>0</v>
      </c>
    </row>
    <row r="66" spans="1:43" s="86" customFormat="1" ht="18" customHeight="1">
      <c r="A66" s="19" t="s">
        <v>59</v>
      </c>
      <c r="B66" s="85">
        <v>1</v>
      </c>
      <c r="C66" s="85">
        <v>1</v>
      </c>
      <c r="D66" s="85">
        <v>1</v>
      </c>
      <c r="E66" s="85">
        <v>0</v>
      </c>
      <c r="F66" s="85">
        <v>0</v>
      </c>
      <c r="G66" s="85">
        <v>0</v>
      </c>
      <c r="H66" s="85">
        <v>2</v>
      </c>
      <c r="I66" s="85">
        <v>0</v>
      </c>
      <c r="J66" s="85">
        <v>0</v>
      </c>
      <c r="K66" s="85">
        <v>1</v>
      </c>
      <c r="L66" s="85">
        <v>0</v>
      </c>
      <c r="M66" s="85">
        <v>0</v>
      </c>
      <c r="N66" s="85">
        <v>0</v>
      </c>
      <c r="O66" s="85">
        <v>0</v>
      </c>
      <c r="P66" s="85">
        <v>0</v>
      </c>
      <c r="Q66" s="85">
        <v>1</v>
      </c>
      <c r="R66" s="85">
        <v>0</v>
      </c>
      <c r="S66" s="85">
        <v>0</v>
      </c>
      <c r="T66" s="85">
        <v>0</v>
      </c>
      <c r="U66" s="85">
        <v>0</v>
      </c>
      <c r="V66" s="85">
        <v>0</v>
      </c>
      <c r="W66" s="85">
        <v>0</v>
      </c>
      <c r="X66" s="85">
        <v>0</v>
      </c>
      <c r="Y66" s="85">
        <v>0</v>
      </c>
      <c r="Z66" s="85">
        <v>0</v>
      </c>
      <c r="AA66" s="85">
        <v>0</v>
      </c>
      <c r="AB66" s="85">
        <v>0</v>
      </c>
      <c r="AC66" s="85">
        <v>0</v>
      </c>
      <c r="AD66" s="85">
        <v>0</v>
      </c>
      <c r="AE66" s="85">
        <v>0</v>
      </c>
      <c r="AF66" s="85">
        <v>0</v>
      </c>
      <c r="AG66" s="85">
        <v>0</v>
      </c>
      <c r="AH66" s="85">
        <v>0</v>
      </c>
      <c r="AI66" s="85">
        <v>0</v>
      </c>
      <c r="AJ66" s="85">
        <v>0</v>
      </c>
      <c r="AK66" s="85">
        <v>0</v>
      </c>
      <c r="AL66" s="85">
        <v>0</v>
      </c>
      <c r="AM66" s="85">
        <v>0</v>
      </c>
      <c r="AN66" s="85">
        <v>0</v>
      </c>
      <c r="AO66" s="85">
        <v>0</v>
      </c>
      <c r="AP66" s="85">
        <v>0</v>
      </c>
      <c r="AQ66" s="85">
        <v>0</v>
      </c>
    </row>
    <row r="67" spans="1:43" s="86" customFormat="1" ht="18" customHeight="1">
      <c r="A67" s="19" t="s">
        <v>60</v>
      </c>
      <c r="B67" s="85">
        <v>0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>
        <v>0</v>
      </c>
      <c r="X67" s="85">
        <v>0</v>
      </c>
      <c r="Y67" s="85">
        <v>0</v>
      </c>
      <c r="Z67" s="85">
        <v>0</v>
      </c>
      <c r="AA67" s="85">
        <v>0</v>
      </c>
      <c r="AB67" s="85">
        <v>0</v>
      </c>
      <c r="AC67" s="85">
        <v>0</v>
      </c>
      <c r="AD67" s="85">
        <v>0</v>
      </c>
      <c r="AE67" s="85">
        <v>0</v>
      </c>
      <c r="AF67" s="85">
        <v>0</v>
      </c>
      <c r="AG67" s="85">
        <v>0</v>
      </c>
      <c r="AH67" s="85">
        <v>0</v>
      </c>
      <c r="AI67" s="85">
        <v>0</v>
      </c>
      <c r="AJ67" s="85">
        <v>0</v>
      </c>
      <c r="AK67" s="85">
        <v>0</v>
      </c>
      <c r="AL67" s="85">
        <v>0</v>
      </c>
      <c r="AM67" s="85">
        <v>0</v>
      </c>
      <c r="AN67" s="85">
        <v>0</v>
      </c>
      <c r="AO67" s="85">
        <v>0</v>
      </c>
      <c r="AP67" s="85">
        <v>0</v>
      </c>
      <c r="AQ67" s="85">
        <v>0</v>
      </c>
    </row>
    <row r="68" spans="1:43" s="86" customFormat="1" ht="18" customHeight="1">
      <c r="A68" s="19" t="s">
        <v>61</v>
      </c>
      <c r="B68" s="85">
        <v>0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  <c r="I68" s="85">
        <v>0</v>
      </c>
      <c r="J68" s="85">
        <v>0</v>
      </c>
      <c r="K68" s="85">
        <v>0</v>
      </c>
      <c r="L68" s="85">
        <v>0</v>
      </c>
      <c r="M68" s="85">
        <v>0</v>
      </c>
      <c r="N68" s="85">
        <v>0</v>
      </c>
      <c r="O68" s="85">
        <v>0</v>
      </c>
      <c r="P68" s="85">
        <v>0</v>
      </c>
      <c r="Q68" s="85">
        <v>0</v>
      </c>
      <c r="R68" s="85">
        <v>0</v>
      </c>
      <c r="S68" s="85">
        <v>0</v>
      </c>
      <c r="T68" s="85">
        <v>0</v>
      </c>
      <c r="U68" s="85">
        <v>0</v>
      </c>
      <c r="V68" s="85">
        <v>0</v>
      </c>
      <c r="W68" s="85">
        <v>0</v>
      </c>
      <c r="X68" s="85">
        <v>0</v>
      </c>
      <c r="Y68" s="85">
        <v>0</v>
      </c>
      <c r="Z68" s="85">
        <v>0</v>
      </c>
      <c r="AA68" s="85">
        <v>0</v>
      </c>
      <c r="AB68" s="85">
        <v>0</v>
      </c>
      <c r="AC68" s="85">
        <v>0</v>
      </c>
      <c r="AD68" s="85">
        <v>0</v>
      </c>
      <c r="AE68" s="85">
        <v>0</v>
      </c>
      <c r="AF68" s="85">
        <v>0</v>
      </c>
      <c r="AG68" s="85">
        <v>0</v>
      </c>
      <c r="AH68" s="85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5">
        <v>0</v>
      </c>
      <c r="AO68" s="85">
        <v>0</v>
      </c>
      <c r="AP68" s="85">
        <v>0</v>
      </c>
      <c r="AQ68" s="85">
        <v>0</v>
      </c>
    </row>
    <row r="69" spans="1:43" s="86" customFormat="1" ht="18" customHeight="1">
      <c r="A69" s="19" t="s">
        <v>62</v>
      </c>
      <c r="B69" s="85">
        <v>1</v>
      </c>
      <c r="C69" s="85">
        <v>1</v>
      </c>
      <c r="D69" s="85">
        <v>1</v>
      </c>
      <c r="E69" s="85">
        <v>0</v>
      </c>
      <c r="F69" s="85">
        <v>0</v>
      </c>
      <c r="G69" s="85">
        <v>0</v>
      </c>
      <c r="H69" s="85">
        <v>2</v>
      </c>
      <c r="I69" s="85">
        <v>0</v>
      </c>
      <c r="J69" s="85">
        <v>0</v>
      </c>
      <c r="K69" s="85">
        <v>1</v>
      </c>
      <c r="L69" s="85">
        <v>0</v>
      </c>
      <c r="M69" s="85">
        <v>0</v>
      </c>
      <c r="N69" s="85">
        <v>0</v>
      </c>
      <c r="O69" s="85">
        <v>0</v>
      </c>
      <c r="P69" s="85">
        <v>0</v>
      </c>
      <c r="Q69" s="85">
        <v>0</v>
      </c>
      <c r="R69" s="85">
        <v>0</v>
      </c>
      <c r="S69" s="85">
        <v>0</v>
      </c>
      <c r="T69" s="85">
        <v>1</v>
      </c>
      <c r="U69" s="85">
        <v>0</v>
      </c>
      <c r="V69" s="85">
        <v>0</v>
      </c>
      <c r="W69" s="85">
        <v>0</v>
      </c>
      <c r="X69" s="85">
        <v>0</v>
      </c>
      <c r="Y69" s="85">
        <v>0</v>
      </c>
      <c r="Z69" s="85">
        <v>0</v>
      </c>
      <c r="AA69" s="85">
        <v>0</v>
      </c>
      <c r="AB69" s="85">
        <v>0</v>
      </c>
      <c r="AC69" s="85">
        <v>0</v>
      </c>
      <c r="AD69" s="85">
        <v>0</v>
      </c>
      <c r="AE69" s="85">
        <v>0</v>
      </c>
      <c r="AF69" s="85">
        <v>0</v>
      </c>
      <c r="AG69" s="85">
        <v>0</v>
      </c>
      <c r="AH69" s="85">
        <v>0</v>
      </c>
      <c r="AI69" s="85">
        <v>0</v>
      </c>
      <c r="AJ69" s="85">
        <v>0</v>
      </c>
      <c r="AK69" s="85">
        <v>0</v>
      </c>
      <c r="AL69" s="85">
        <v>0</v>
      </c>
      <c r="AM69" s="85">
        <v>0</v>
      </c>
      <c r="AN69" s="85">
        <v>0</v>
      </c>
      <c r="AO69" s="85">
        <v>0</v>
      </c>
      <c r="AP69" s="85">
        <v>0</v>
      </c>
      <c r="AQ69" s="85">
        <v>0</v>
      </c>
    </row>
    <row r="70" spans="1:43" s="86" customFormat="1" ht="18" customHeight="1">
      <c r="A70" s="19" t="s">
        <v>103</v>
      </c>
      <c r="B70" s="85">
        <v>2</v>
      </c>
      <c r="C70" s="85">
        <v>2</v>
      </c>
      <c r="D70" s="85">
        <v>2</v>
      </c>
      <c r="E70" s="85">
        <v>0</v>
      </c>
      <c r="F70" s="85">
        <v>0</v>
      </c>
      <c r="G70" s="85">
        <v>0</v>
      </c>
      <c r="H70" s="85">
        <v>4</v>
      </c>
      <c r="I70" s="85">
        <v>0</v>
      </c>
      <c r="J70" s="85">
        <v>0</v>
      </c>
      <c r="K70" s="85">
        <v>2</v>
      </c>
      <c r="L70" s="85">
        <v>0</v>
      </c>
      <c r="M70" s="85">
        <v>0</v>
      </c>
      <c r="N70" s="85">
        <v>1</v>
      </c>
      <c r="O70" s="85">
        <v>0</v>
      </c>
      <c r="P70" s="85">
        <v>0</v>
      </c>
      <c r="Q70" s="85">
        <v>0</v>
      </c>
      <c r="R70" s="85">
        <v>0</v>
      </c>
      <c r="S70" s="85">
        <v>0</v>
      </c>
      <c r="T70" s="85">
        <v>1</v>
      </c>
      <c r="U70" s="85">
        <v>0</v>
      </c>
      <c r="V70" s="85">
        <v>0</v>
      </c>
      <c r="W70" s="85">
        <v>0</v>
      </c>
      <c r="X70" s="85">
        <v>0</v>
      </c>
      <c r="Y70" s="85">
        <v>0</v>
      </c>
      <c r="Z70" s="85">
        <v>0</v>
      </c>
      <c r="AA70" s="85">
        <v>0</v>
      </c>
      <c r="AB70" s="85">
        <v>0</v>
      </c>
      <c r="AC70" s="85">
        <v>0</v>
      </c>
      <c r="AD70" s="85">
        <v>0</v>
      </c>
      <c r="AE70" s="85">
        <v>0</v>
      </c>
      <c r="AF70" s="85">
        <v>0</v>
      </c>
      <c r="AG70" s="85">
        <v>0</v>
      </c>
      <c r="AH70" s="85">
        <v>0</v>
      </c>
      <c r="AI70" s="85">
        <v>0</v>
      </c>
      <c r="AJ70" s="85">
        <v>0</v>
      </c>
      <c r="AK70" s="85">
        <v>0</v>
      </c>
      <c r="AL70" s="85">
        <v>0</v>
      </c>
      <c r="AM70" s="85">
        <v>0</v>
      </c>
      <c r="AN70" s="85">
        <v>0</v>
      </c>
      <c r="AO70" s="85">
        <v>0</v>
      </c>
      <c r="AP70" s="85">
        <v>0</v>
      </c>
      <c r="AQ70" s="85">
        <v>0</v>
      </c>
    </row>
    <row r="71" spans="1:43" s="86" customFormat="1" ht="15" customHeight="1">
      <c r="A71" s="19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</row>
    <row r="72" spans="1:43" s="88" customFormat="1" ht="18" customHeight="1">
      <c r="A72" s="20" t="s">
        <v>63</v>
      </c>
      <c r="B72" s="87">
        <v>3</v>
      </c>
      <c r="C72" s="87">
        <v>2</v>
      </c>
      <c r="D72" s="87">
        <v>2</v>
      </c>
      <c r="E72" s="87">
        <v>0</v>
      </c>
      <c r="F72" s="87">
        <v>0</v>
      </c>
      <c r="G72" s="87">
        <v>1</v>
      </c>
      <c r="H72" s="87">
        <v>4</v>
      </c>
      <c r="I72" s="87">
        <v>0</v>
      </c>
      <c r="J72" s="87">
        <v>0</v>
      </c>
      <c r="K72" s="87">
        <v>1</v>
      </c>
      <c r="L72" s="87">
        <v>0</v>
      </c>
      <c r="M72" s="87">
        <v>0</v>
      </c>
      <c r="N72" s="87">
        <v>2</v>
      </c>
      <c r="O72" s="87">
        <v>0</v>
      </c>
      <c r="P72" s="87">
        <v>0</v>
      </c>
      <c r="Q72" s="87">
        <v>0</v>
      </c>
      <c r="R72" s="87">
        <v>0</v>
      </c>
      <c r="S72" s="87">
        <v>0</v>
      </c>
      <c r="T72" s="87">
        <v>0</v>
      </c>
      <c r="U72" s="87">
        <v>0</v>
      </c>
      <c r="V72" s="87">
        <v>0</v>
      </c>
      <c r="W72" s="87">
        <v>0</v>
      </c>
      <c r="X72" s="87">
        <v>0</v>
      </c>
      <c r="Y72" s="87">
        <v>0</v>
      </c>
      <c r="Z72" s="87">
        <v>1</v>
      </c>
      <c r="AA72" s="87">
        <v>0</v>
      </c>
      <c r="AB72" s="87">
        <v>0</v>
      </c>
      <c r="AC72" s="87">
        <v>0</v>
      </c>
      <c r="AD72" s="87">
        <v>0</v>
      </c>
      <c r="AE72" s="87">
        <v>0</v>
      </c>
      <c r="AF72" s="87">
        <v>0</v>
      </c>
      <c r="AG72" s="87">
        <v>0</v>
      </c>
      <c r="AH72" s="87">
        <v>0</v>
      </c>
      <c r="AI72" s="87">
        <v>0</v>
      </c>
      <c r="AJ72" s="87">
        <v>0</v>
      </c>
      <c r="AK72" s="87">
        <v>0</v>
      </c>
      <c r="AL72" s="87">
        <v>0</v>
      </c>
      <c r="AM72" s="87">
        <v>0</v>
      </c>
      <c r="AN72" s="87">
        <v>0</v>
      </c>
      <c r="AO72" s="87">
        <v>0</v>
      </c>
      <c r="AP72" s="87">
        <v>0</v>
      </c>
      <c r="AQ72" s="87">
        <v>0</v>
      </c>
    </row>
    <row r="73" spans="1:43" s="86" customFormat="1" ht="18" customHeight="1">
      <c r="A73" s="19" t="s">
        <v>64</v>
      </c>
      <c r="B73" s="85">
        <v>0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85">
        <v>0</v>
      </c>
      <c r="Q73" s="85">
        <v>0</v>
      </c>
      <c r="R73" s="85">
        <v>0</v>
      </c>
      <c r="S73" s="85">
        <v>0</v>
      </c>
      <c r="T73" s="85">
        <v>0</v>
      </c>
      <c r="U73" s="85">
        <v>0</v>
      </c>
      <c r="V73" s="85">
        <v>0</v>
      </c>
      <c r="W73" s="85">
        <v>0</v>
      </c>
      <c r="X73" s="85">
        <v>0</v>
      </c>
      <c r="Y73" s="85">
        <v>0</v>
      </c>
      <c r="Z73" s="85">
        <v>0</v>
      </c>
      <c r="AA73" s="85">
        <v>0</v>
      </c>
      <c r="AB73" s="85">
        <v>0</v>
      </c>
      <c r="AC73" s="85">
        <v>0</v>
      </c>
      <c r="AD73" s="85">
        <v>0</v>
      </c>
      <c r="AE73" s="85">
        <v>0</v>
      </c>
      <c r="AF73" s="85">
        <v>0</v>
      </c>
      <c r="AG73" s="85">
        <v>0</v>
      </c>
      <c r="AH73" s="85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5">
        <v>0</v>
      </c>
      <c r="AO73" s="85">
        <v>0</v>
      </c>
      <c r="AP73" s="85">
        <v>0</v>
      </c>
      <c r="AQ73" s="85">
        <v>0</v>
      </c>
    </row>
    <row r="74" spans="1:43" s="86" customFormat="1" ht="18" customHeight="1">
      <c r="A74" s="19" t="s">
        <v>65</v>
      </c>
      <c r="B74" s="85">
        <v>0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  <c r="P74" s="85">
        <v>0</v>
      </c>
      <c r="Q74" s="85">
        <v>0</v>
      </c>
      <c r="R74" s="85">
        <v>0</v>
      </c>
      <c r="S74" s="85">
        <v>0</v>
      </c>
      <c r="T74" s="85">
        <v>0</v>
      </c>
      <c r="U74" s="85">
        <v>0</v>
      </c>
      <c r="V74" s="85">
        <v>0</v>
      </c>
      <c r="W74" s="85">
        <v>0</v>
      </c>
      <c r="X74" s="85">
        <v>0</v>
      </c>
      <c r="Y74" s="85">
        <v>0</v>
      </c>
      <c r="Z74" s="85">
        <v>0</v>
      </c>
      <c r="AA74" s="85">
        <v>0</v>
      </c>
      <c r="AB74" s="85">
        <v>0</v>
      </c>
      <c r="AC74" s="85">
        <v>0</v>
      </c>
      <c r="AD74" s="85">
        <v>0</v>
      </c>
      <c r="AE74" s="85">
        <v>0</v>
      </c>
      <c r="AF74" s="85">
        <v>0</v>
      </c>
      <c r="AG74" s="85">
        <v>0</v>
      </c>
      <c r="AH74" s="85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5">
        <v>0</v>
      </c>
      <c r="AO74" s="85">
        <v>0</v>
      </c>
      <c r="AP74" s="85">
        <v>0</v>
      </c>
      <c r="AQ74" s="85">
        <v>0</v>
      </c>
    </row>
    <row r="75" spans="1:43" s="86" customFormat="1" ht="18" customHeight="1">
      <c r="A75" s="19" t="s">
        <v>66</v>
      </c>
      <c r="B75" s="85">
        <v>2</v>
      </c>
      <c r="C75" s="85">
        <v>2</v>
      </c>
      <c r="D75" s="85">
        <v>2</v>
      </c>
      <c r="E75" s="85">
        <v>0</v>
      </c>
      <c r="F75" s="85">
        <v>0</v>
      </c>
      <c r="G75" s="85">
        <v>0</v>
      </c>
      <c r="H75" s="85">
        <v>3</v>
      </c>
      <c r="I75" s="85">
        <v>0</v>
      </c>
      <c r="J75" s="85">
        <v>0</v>
      </c>
      <c r="K75" s="85">
        <v>1</v>
      </c>
      <c r="L75" s="85">
        <v>0</v>
      </c>
      <c r="M75" s="85">
        <v>0</v>
      </c>
      <c r="N75" s="85">
        <v>1</v>
      </c>
      <c r="O75" s="85">
        <v>0</v>
      </c>
      <c r="P75" s="85">
        <v>0</v>
      </c>
      <c r="Q75" s="85">
        <v>0</v>
      </c>
      <c r="R75" s="85">
        <v>0</v>
      </c>
      <c r="S75" s="85">
        <v>0</v>
      </c>
      <c r="T75" s="85">
        <v>0</v>
      </c>
      <c r="U75" s="85">
        <v>0</v>
      </c>
      <c r="V75" s="85">
        <v>0</v>
      </c>
      <c r="W75" s="85">
        <v>0</v>
      </c>
      <c r="X75" s="85">
        <v>0</v>
      </c>
      <c r="Y75" s="85">
        <v>0</v>
      </c>
      <c r="Z75" s="85">
        <v>1</v>
      </c>
      <c r="AA75" s="85">
        <v>0</v>
      </c>
      <c r="AB75" s="85">
        <v>0</v>
      </c>
      <c r="AC75" s="85">
        <v>0</v>
      </c>
      <c r="AD75" s="85">
        <v>0</v>
      </c>
      <c r="AE75" s="85">
        <v>0</v>
      </c>
      <c r="AF75" s="85">
        <v>0</v>
      </c>
      <c r="AG75" s="85">
        <v>0</v>
      </c>
      <c r="AH75" s="85">
        <v>0</v>
      </c>
      <c r="AI75" s="85">
        <v>0</v>
      </c>
      <c r="AJ75" s="85">
        <v>0</v>
      </c>
      <c r="AK75" s="85">
        <v>0</v>
      </c>
      <c r="AL75" s="85">
        <v>0</v>
      </c>
      <c r="AM75" s="85">
        <v>0</v>
      </c>
      <c r="AN75" s="85">
        <v>0</v>
      </c>
      <c r="AO75" s="85">
        <v>0</v>
      </c>
      <c r="AP75" s="85">
        <v>0</v>
      </c>
      <c r="AQ75" s="85">
        <v>0</v>
      </c>
    </row>
    <row r="76" spans="1:43" s="86" customFormat="1" ht="18" customHeight="1">
      <c r="A76" s="19" t="s">
        <v>67</v>
      </c>
      <c r="B76" s="85">
        <v>0</v>
      </c>
      <c r="C76" s="85"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  <c r="I76" s="85">
        <v>0</v>
      </c>
      <c r="J76" s="85">
        <v>0</v>
      </c>
      <c r="K76" s="85">
        <v>0</v>
      </c>
      <c r="L76" s="85">
        <v>0</v>
      </c>
      <c r="M76" s="85">
        <v>0</v>
      </c>
      <c r="N76" s="85">
        <v>0</v>
      </c>
      <c r="O76" s="85">
        <v>0</v>
      </c>
      <c r="P76" s="85">
        <v>0</v>
      </c>
      <c r="Q76" s="85">
        <v>0</v>
      </c>
      <c r="R76" s="85">
        <v>0</v>
      </c>
      <c r="S76" s="85">
        <v>0</v>
      </c>
      <c r="T76" s="85">
        <v>0</v>
      </c>
      <c r="U76" s="85">
        <v>0</v>
      </c>
      <c r="V76" s="85">
        <v>0</v>
      </c>
      <c r="W76" s="85">
        <v>0</v>
      </c>
      <c r="X76" s="85">
        <v>0</v>
      </c>
      <c r="Y76" s="85">
        <v>0</v>
      </c>
      <c r="Z76" s="85">
        <v>0</v>
      </c>
      <c r="AA76" s="85">
        <v>0</v>
      </c>
      <c r="AB76" s="85">
        <v>0</v>
      </c>
      <c r="AC76" s="85">
        <v>0</v>
      </c>
      <c r="AD76" s="85">
        <v>0</v>
      </c>
      <c r="AE76" s="85">
        <v>0</v>
      </c>
      <c r="AF76" s="85">
        <v>0</v>
      </c>
      <c r="AG76" s="85">
        <v>0</v>
      </c>
      <c r="AH76" s="85">
        <v>0</v>
      </c>
      <c r="AI76" s="85">
        <v>0</v>
      </c>
      <c r="AJ76" s="85">
        <v>0</v>
      </c>
      <c r="AK76" s="85">
        <v>0</v>
      </c>
      <c r="AL76" s="85">
        <v>0</v>
      </c>
      <c r="AM76" s="85">
        <v>0</v>
      </c>
      <c r="AN76" s="85">
        <v>0</v>
      </c>
      <c r="AO76" s="85">
        <v>0</v>
      </c>
      <c r="AP76" s="85">
        <v>0</v>
      </c>
      <c r="AQ76" s="85">
        <v>0</v>
      </c>
    </row>
    <row r="77" spans="1:43" s="86" customFormat="1" ht="18" customHeight="1">
      <c r="A77" s="19" t="s">
        <v>68</v>
      </c>
      <c r="B77" s="85">
        <v>0</v>
      </c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  <c r="I77" s="85">
        <v>0</v>
      </c>
      <c r="J77" s="85">
        <v>0</v>
      </c>
      <c r="K77" s="85">
        <v>0</v>
      </c>
      <c r="L77" s="85">
        <v>0</v>
      </c>
      <c r="M77" s="85">
        <v>0</v>
      </c>
      <c r="N77" s="85">
        <v>0</v>
      </c>
      <c r="O77" s="85">
        <v>0</v>
      </c>
      <c r="P77" s="85">
        <v>0</v>
      </c>
      <c r="Q77" s="85">
        <v>0</v>
      </c>
      <c r="R77" s="85">
        <v>0</v>
      </c>
      <c r="S77" s="85">
        <v>0</v>
      </c>
      <c r="T77" s="85">
        <v>0</v>
      </c>
      <c r="U77" s="85">
        <v>0</v>
      </c>
      <c r="V77" s="85">
        <v>0</v>
      </c>
      <c r="W77" s="85">
        <v>0</v>
      </c>
      <c r="X77" s="85">
        <v>0</v>
      </c>
      <c r="Y77" s="85">
        <v>0</v>
      </c>
      <c r="Z77" s="85">
        <v>0</v>
      </c>
      <c r="AA77" s="85">
        <v>0</v>
      </c>
      <c r="AB77" s="85">
        <v>0</v>
      </c>
      <c r="AC77" s="85">
        <v>0</v>
      </c>
      <c r="AD77" s="85">
        <v>0</v>
      </c>
      <c r="AE77" s="85">
        <v>0</v>
      </c>
      <c r="AF77" s="85">
        <v>0</v>
      </c>
      <c r="AG77" s="85">
        <v>0</v>
      </c>
      <c r="AH77" s="85">
        <v>0</v>
      </c>
      <c r="AI77" s="85">
        <v>0</v>
      </c>
      <c r="AJ77" s="85">
        <v>0</v>
      </c>
      <c r="AK77" s="85">
        <v>0</v>
      </c>
      <c r="AL77" s="85">
        <v>0</v>
      </c>
      <c r="AM77" s="85">
        <v>0</v>
      </c>
      <c r="AN77" s="85">
        <v>0</v>
      </c>
      <c r="AO77" s="85">
        <v>0</v>
      </c>
      <c r="AP77" s="85">
        <v>0</v>
      </c>
      <c r="AQ77" s="85">
        <v>0</v>
      </c>
    </row>
    <row r="78" spans="1:43" s="86" customFormat="1" ht="18" customHeight="1">
      <c r="A78" s="19" t="s">
        <v>69</v>
      </c>
      <c r="B78" s="85">
        <v>0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  <c r="I78" s="85">
        <v>0</v>
      </c>
      <c r="J78" s="85">
        <v>0</v>
      </c>
      <c r="K78" s="85">
        <v>0</v>
      </c>
      <c r="L78" s="85">
        <v>0</v>
      </c>
      <c r="M78" s="85">
        <v>0</v>
      </c>
      <c r="N78" s="85">
        <v>0</v>
      </c>
      <c r="O78" s="85">
        <v>0</v>
      </c>
      <c r="P78" s="85">
        <v>0</v>
      </c>
      <c r="Q78" s="85">
        <v>0</v>
      </c>
      <c r="R78" s="85">
        <v>0</v>
      </c>
      <c r="S78" s="85">
        <v>0</v>
      </c>
      <c r="T78" s="85">
        <v>0</v>
      </c>
      <c r="U78" s="85">
        <v>0</v>
      </c>
      <c r="V78" s="85">
        <v>0</v>
      </c>
      <c r="W78" s="85">
        <v>0</v>
      </c>
      <c r="X78" s="85">
        <v>0</v>
      </c>
      <c r="Y78" s="85">
        <v>0</v>
      </c>
      <c r="Z78" s="85">
        <v>0</v>
      </c>
      <c r="AA78" s="85">
        <v>0</v>
      </c>
      <c r="AB78" s="85">
        <v>0</v>
      </c>
      <c r="AC78" s="85">
        <v>0</v>
      </c>
      <c r="AD78" s="85">
        <v>0</v>
      </c>
      <c r="AE78" s="85">
        <v>0</v>
      </c>
      <c r="AF78" s="85">
        <v>0</v>
      </c>
      <c r="AG78" s="85">
        <v>0</v>
      </c>
      <c r="AH78" s="85">
        <v>0</v>
      </c>
      <c r="AI78" s="85">
        <v>0</v>
      </c>
      <c r="AJ78" s="85">
        <v>0</v>
      </c>
      <c r="AK78" s="85">
        <v>0</v>
      </c>
      <c r="AL78" s="85">
        <v>0</v>
      </c>
      <c r="AM78" s="85">
        <v>0</v>
      </c>
      <c r="AN78" s="85">
        <v>0</v>
      </c>
      <c r="AO78" s="85">
        <v>0</v>
      </c>
      <c r="AP78" s="85">
        <v>0</v>
      </c>
      <c r="AQ78" s="85">
        <v>0</v>
      </c>
    </row>
    <row r="79" spans="1:43" s="86" customFormat="1" ht="18" customHeight="1">
      <c r="A79" s="19" t="s">
        <v>70</v>
      </c>
      <c r="B79" s="85">
        <v>1</v>
      </c>
      <c r="C79" s="85">
        <v>0</v>
      </c>
      <c r="D79" s="85">
        <v>0</v>
      </c>
      <c r="E79" s="85">
        <v>0</v>
      </c>
      <c r="F79" s="85">
        <v>0</v>
      </c>
      <c r="G79" s="85">
        <v>1</v>
      </c>
      <c r="H79" s="85">
        <v>1</v>
      </c>
      <c r="I79" s="85">
        <v>0</v>
      </c>
      <c r="J79" s="85">
        <v>0</v>
      </c>
      <c r="K79" s="85">
        <v>0</v>
      </c>
      <c r="L79" s="85">
        <v>0</v>
      </c>
      <c r="M79" s="85">
        <v>0</v>
      </c>
      <c r="N79" s="85">
        <v>1</v>
      </c>
      <c r="O79" s="85">
        <v>0</v>
      </c>
      <c r="P79" s="85">
        <v>0</v>
      </c>
      <c r="Q79" s="85">
        <v>0</v>
      </c>
      <c r="R79" s="85">
        <v>0</v>
      </c>
      <c r="S79" s="85">
        <v>0</v>
      </c>
      <c r="T79" s="85">
        <v>0</v>
      </c>
      <c r="U79" s="85">
        <v>0</v>
      </c>
      <c r="V79" s="85">
        <v>0</v>
      </c>
      <c r="W79" s="85">
        <v>0</v>
      </c>
      <c r="X79" s="85">
        <v>0</v>
      </c>
      <c r="Y79" s="85">
        <v>0</v>
      </c>
      <c r="Z79" s="85">
        <v>0</v>
      </c>
      <c r="AA79" s="85">
        <v>0</v>
      </c>
      <c r="AB79" s="85">
        <v>0</v>
      </c>
      <c r="AC79" s="85">
        <v>0</v>
      </c>
      <c r="AD79" s="85">
        <v>0</v>
      </c>
      <c r="AE79" s="85">
        <v>0</v>
      </c>
      <c r="AF79" s="85">
        <v>0</v>
      </c>
      <c r="AG79" s="85">
        <v>0</v>
      </c>
      <c r="AH79" s="85">
        <v>0</v>
      </c>
      <c r="AI79" s="85">
        <v>0</v>
      </c>
      <c r="AJ79" s="85">
        <v>0</v>
      </c>
      <c r="AK79" s="85">
        <v>0</v>
      </c>
      <c r="AL79" s="85">
        <v>0</v>
      </c>
      <c r="AM79" s="85">
        <v>0</v>
      </c>
      <c r="AN79" s="85">
        <v>0</v>
      </c>
      <c r="AO79" s="85">
        <v>0</v>
      </c>
      <c r="AP79" s="85">
        <v>0</v>
      </c>
      <c r="AQ79" s="85">
        <v>0</v>
      </c>
    </row>
    <row r="80" spans="1:43" s="86" customFormat="1" ht="15" customHeight="1">
      <c r="A80" s="19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</row>
    <row r="81" spans="1:43" s="88" customFormat="1" ht="18" customHeight="1">
      <c r="A81" s="20" t="s">
        <v>71</v>
      </c>
      <c r="B81" s="87">
        <v>1</v>
      </c>
      <c r="C81" s="87">
        <v>1</v>
      </c>
      <c r="D81" s="87">
        <v>1</v>
      </c>
      <c r="E81" s="87">
        <v>0</v>
      </c>
      <c r="F81" s="87">
        <v>0</v>
      </c>
      <c r="G81" s="87">
        <v>0</v>
      </c>
      <c r="H81" s="87">
        <v>3</v>
      </c>
      <c r="I81" s="87">
        <v>0</v>
      </c>
      <c r="J81" s="87">
        <v>0</v>
      </c>
      <c r="K81" s="87">
        <v>1</v>
      </c>
      <c r="L81" s="87">
        <v>0</v>
      </c>
      <c r="M81" s="87">
        <v>0</v>
      </c>
      <c r="N81" s="87">
        <v>1</v>
      </c>
      <c r="O81" s="87">
        <v>0</v>
      </c>
      <c r="P81" s="87">
        <v>0</v>
      </c>
      <c r="Q81" s="87">
        <v>0</v>
      </c>
      <c r="R81" s="87">
        <v>0</v>
      </c>
      <c r="S81" s="87">
        <v>0</v>
      </c>
      <c r="T81" s="87">
        <v>0</v>
      </c>
      <c r="U81" s="87">
        <v>0</v>
      </c>
      <c r="V81" s="87">
        <v>0</v>
      </c>
      <c r="W81" s="87">
        <v>0</v>
      </c>
      <c r="X81" s="87">
        <v>0</v>
      </c>
      <c r="Y81" s="87">
        <v>0</v>
      </c>
      <c r="Z81" s="87">
        <v>0</v>
      </c>
      <c r="AA81" s="87">
        <v>0</v>
      </c>
      <c r="AB81" s="87">
        <v>0</v>
      </c>
      <c r="AC81" s="87">
        <v>0</v>
      </c>
      <c r="AD81" s="87">
        <v>0</v>
      </c>
      <c r="AE81" s="87">
        <v>0</v>
      </c>
      <c r="AF81" s="87">
        <v>0</v>
      </c>
      <c r="AG81" s="87">
        <v>0</v>
      </c>
      <c r="AH81" s="87">
        <v>0</v>
      </c>
      <c r="AI81" s="87">
        <v>1</v>
      </c>
      <c r="AJ81" s="87">
        <v>0</v>
      </c>
      <c r="AK81" s="87">
        <v>0</v>
      </c>
      <c r="AL81" s="87">
        <v>0</v>
      </c>
      <c r="AM81" s="87">
        <v>0</v>
      </c>
      <c r="AN81" s="87">
        <v>0</v>
      </c>
      <c r="AO81" s="87">
        <v>0</v>
      </c>
      <c r="AP81" s="87">
        <v>0</v>
      </c>
      <c r="AQ81" s="87">
        <v>0</v>
      </c>
    </row>
    <row r="82" spans="1:43" s="86" customFormat="1" ht="18" customHeight="1">
      <c r="A82" s="19" t="s">
        <v>72</v>
      </c>
      <c r="B82" s="85">
        <v>1</v>
      </c>
      <c r="C82" s="85">
        <v>1</v>
      </c>
      <c r="D82" s="85">
        <v>1</v>
      </c>
      <c r="E82" s="85">
        <v>0</v>
      </c>
      <c r="F82" s="85">
        <v>0</v>
      </c>
      <c r="G82" s="85">
        <v>0</v>
      </c>
      <c r="H82" s="85">
        <v>3</v>
      </c>
      <c r="I82" s="85">
        <v>0</v>
      </c>
      <c r="J82" s="85">
        <v>0</v>
      </c>
      <c r="K82" s="85">
        <v>1</v>
      </c>
      <c r="L82" s="85">
        <v>0</v>
      </c>
      <c r="M82" s="85">
        <v>0</v>
      </c>
      <c r="N82" s="85">
        <v>1</v>
      </c>
      <c r="O82" s="85">
        <v>0</v>
      </c>
      <c r="P82" s="85">
        <v>0</v>
      </c>
      <c r="Q82" s="85">
        <v>0</v>
      </c>
      <c r="R82" s="85">
        <v>0</v>
      </c>
      <c r="S82" s="85">
        <v>0</v>
      </c>
      <c r="T82" s="85">
        <v>0</v>
      </c>
      <c r="U82" s="85">
        <v>0</v>
      </c>
      <c r="V82" s="85">
        <v>0</v>
      </c>
      <c r="W82" s="85">
        <v>0</v>
      </c>
      <c r="X82" s="85">
        <v>0</v>
      </c>
      <c r="Y82" s="85">
        <v>0</v>
      </c>
      <c r="Z82" s="85">
        <v>0</v>
      </c>
      <c r="AA82" s="85">
        <v>0</v>
      </c>
      <c r="AB82" s="85">
        <v>0</v>
      </c>
      <c r="AC82" s="85">
        <v>0</v>
      </c>
      <c r="AD82" s="85">
        <v>0</v>
      </c>
      <c r="AE82" s="85">
        <v>0</v>
      </c>
      <c r="AF82" s="85">
        <v>0</v>
      </c>
      <c r="AG82" s="85">
        <v>0</v>
      </c>
      <c r="AH82" s="85">
        <v>0</v>
      </c>
      <c r="AI82" s="85">
        <v>1</v>
      </c>
      <c r="AJ82" s="85">
        <v>0</v>
      </c>
      <c r="AK82" s="85">
        <v>0</v>
      </c>
      <c r="AL82" s="85">
        <v>0</v>
      </c>
      <c r="AM82" s="85">
        <v>0</v>
      </c>
      <c r="AN82" s="85">
        <v>0</v>
      </c>
      <c r="AO82" s="85">
        <v>0</v>
      </c>
      <c r="AP82" s="85">
        <v>0</v>
      </c>
      <c r="AQ82" s="85">
        <v>0</v>
      </c>
    </row>
    <row r="83" spans="1:43" s="86" customFormat="1" ht="18" customHeight="1">
      <c r="A83" s="19" t="s">
        <v>73</v>
      </c>
      <c r="B83" s="85">
        <v>0</v>
      </c>
      <c r="C83" s="85">
        <v>0</v>
      </c>
      <c r="D83" s="85">
        <v>0</v>
      </c>
      <c r="E83" s="85">
        <v>0</v>
      </c>
      <c r="F83" s="85">
        <v>0</v>
      </c>
      <c r="G83" s="85">
        <v>0</v>
      </c>
      <c r="H83" s="85">
        <v>0</v>
      </c>
      <c r="I83" s="85">
        <v>0</v>
      </c>
      <c r="J83" s="85">
        <v>0</v>
      </c>
      <c r="K83" s="85">
        <v>0</v>
      </c>
      <c r="L83" s="85">
        <v>0</v>
      </c>
      <c r="M83" s="85">
        <v>0</v>
      </c>
      <c r="N83" s="85">
        <v>0</v>
      </c>
      <c r="O83" s="85">
        <v>0</v>
      </c>
      <c r="P83" s="85">
        <v>0</v>
      </c>
      <c r="Q83" s="85">
        <v>0</v>
      </c>
      <c r="R83" s="85">
        <v>0</v>
      </c>
      <c r="S83" s="85">
        <v>0</v>
      </c>
      <c r="T83" s="85">
        <v>0</v>
      </c>
      <c r="U83" s="85">
        <v>0</v>
      </c>
      <c r="V83" s="85">
        <v>0</v>
      </c>
      <c r="W83" s="85">
        <v>0</v>
      </c>
      <c r="X83" s="85">
        <v>0</v>
      </c>
      <c r="Y83" s="85">
        <v>0</v>
      </c>
      <c r="Z83" s="85">
        <v>0</v>
      </c>
      <c r="AA83" s="85">
        <v>0</v>
      </c>
      <c r="AB83" s="85">
        <v>0</v>
      </c>
      <c r="AC83" s="85">
        <v>0</v>
      </c>
      <c r="AD83" s="85">
        <v>0</v>
      </c>
      <c r="AE83" s="85">
        <v>0</v>
      </c>
      <c r="AF83" s="85">
        <v>0</v>
      </c>
      <c r="AG83" s="85">
        <v>0</v>
      </c>
      <c r="AH83" s="85">
        <v>0</v>
      </c>
      <c r="AI83" s="85">
        <v>0</v>
      </c>
      <c r="AJ83" s="85">
        <v>0</v>
      </c>
      <c r="AK83" s="85">
        <v>0</v>
      </c>
      <c r="AL83" s="85">
        <v>0</v>
      </c>
      <c r="AM83" s="85">
        <v>0</v>
      </c>
      <c r="AN83" s="85">
        <v>0</v>
      </c>
      <c r="AO83" s="85">
        <v>0</v>
      </c>
      <c r="AP83" s="85">
        <v>0</v>
      </c>
      <c r="AQ83" s="85">
        <v>0</v>
      </c>
    </row>
    <row r="84" spans="1:43" s="86" customFormat="1" ht="15" customHeight="1">
      <c r="A84" s="19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</row>
    <row r="85" spans="1:43" s="88" customFormat="1" ht="18" customHeight="1">
      <c r="A85" s="20" t="s">
        <v>74</v>
      </c>
      <c r="B85" s="87">
        <v>4</v>
      </c>
      <c r="C85" s="87">
        <v>3</v>
      </c>
      <c r="D85" s="87">
        <v>3</v>
      </c>
      <c r="E85" s="87">
        <v>0</v>
      </c>
      <c r="F85" s="87">
        <v>0</v>
      </c>
      <c r="G85" s="87">
        <v>1</v>
      </c>
      <c r="H85" s="87">
        <v>5</v>
      </c>
      <c r="I85" s="87">
        <v>0</v>
      </c>
      <c r="J85" s="87">
        <v>0</v>
      </c>
      <c r="K85" s="87">
        <v>3</v>
      </c>
      <c r="L85" s="87">
        <v>0</v>
      </c>
      <c r="M85" s="87">
        <v>0</v>
      </c>
      <c r="N85" s="87">
        <v>1</v>
      </c>
      <c r="O85" s="87">
        <v>0</v>
      </c>
      <c r="P85" s="87">
        <v>0</v>
      </c>
      <c r="Q85" s="87">
        <v>0</v>
      </c>
      <c r="R85" s="87">
        <v>0</v>
      </c>
      <c r="S85" s="87">
        <v>0</v>
      </c>
      <c r="T85" s="87">
        <v>1</v>
      </c>
      <c r="U85" s="87">
        <v>0</v>
      </c>
      <c r="V85" s="87">
        <v>0</v>
      </c>
      <c r="W85" s="87">
        <v>0</v>
      </c>
      <c r="X85" s="87">
        <v>0</v>
      </c>
      <c r="Y85" s="87">
        <v>0</v>
      </c>
      <c r="Z85" s="87">
        <v>0</v>
      </c>
      <c r="AA85" s="87">
        <v>0</v>
      </c>
      <c r="AB85" s="87">
        <v>0</v>
      </c>
      <c r="AC85" s="87">
        <v>0</v>
      </c>
      <c r="AD85" s="87">
        <v>0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0</v>
      </c>
      <c r="AN85" s="87">
        <v>0</v>
      </c>
      <c r="AO85" s="87">
        <v>0</v>
      </c>
      <c r="AP85" s="87">
        <v>0</v>
      </c>
      <c r="AQ85" s="87">
        <v>0</v>
      </c>
    </row>
    <row r="86" spans="1:43" s="86" customFormat="1" ht="18" customHeight="1">
      <c r="A86" s="19" t="s">
        <v>75</v>
      </c>
      <c r="B86" s="85">
        <v>1</v>
      </c>
      <c r="C86" s="85">
        <v>1</v>
      </c>
      <c r="D86" s="85">
        <v>1</v>
      </c>
      <c r="E86" s="85">
        <v>0</v>
      </c>
      <c r="F86" s="85">
        <v>0</v>
      </c>
      <c r="G86" s="85">
        <v>0</v>
      </c>
      <c r="H86" s="85">
        <v>1</v>
      </c>
      <c r="I86" s="85">
        <v>0</v>
      </c>
      <c r="J86" s="85">
        <v>0</v>
      </c>
      <c r="K86" s="85">
        <v>0</v>
      </c>
      <c r="L86" s="85">
        <v>0</v>
      </c>
      <c r="M86" s="85">
        <v>0</v>
      </c>
      <c r="N86" s="85">
        <v>0</v>
      </c>
      <c r="O86" s="85">
        <v>0</v>
      </c>
      <c r="P86" s="85">
        <v>0</v>
      </c>
      <c r="Q86" s="85">
        <v>0</v>
      </c>
      <c r="R86" s="85">
        <v>0</v>
      </c>
      <c r="S86" s="85">
        <v>0</v>
      </c>
      <c r="T86" s="85">
        <v>1</v>
      </c>
      <c r="U86" s="85">
        <v>0</v>
      </c>
      <c r="V86" s="85">
        <v>0</v>
      </c>
      <c r="W86" s="85">
        <v>0</v>
      </c>
      <c r="X86" s="85">
        <v>0</v>
      </c>
      <c r="Y86" s="85">
        <v>0</v>
      </c>
      <c r="Z86" s="85">
        <v>0</v>
      </c>
      <c r="AA86" s="85">
        <v>0</v>
      </c>
      <c r="AB86" s="85">
        <v>0</v>
      </c>
      <c r="AC86" s="85">
        <v>0</v>
      </c>
      <c r="AD86" s="85">
        <v>0</v>
      </c>
      <c r="AE86" s="85">
        <v>0</v>
      </c>
      <c r="AF86" s="85">
        <v>0</v>
      </c>
      <c r="AG86" s="85">
        <v>0</v>
      </c>
      <c r="AH86" s="85">
        <v>0</v>
      </c>
      <c r="AI86" s="85">
        <v>0</v>
      </c>
      <c r="AJ86" s="85">
        <v>0</v>
      </c>
      <c r="AK86" s="85">
        <v>0</v>
      </c>
      <c r="AL86" s="85">
        <v>0</v>
      </c>
      <c r="AM86" s="85">
        <v>0</v>
      </c>
      <c r="AN86" s="85">
        <v>0</v>
      </c>
      <c r="AO86" s="85">
        <v>0</v>
      </c>
      <c r="AP86" s="85">
        <v>0</v>
      </c>
      <c r="AQ86" s="85">
        <v>0</v>
      </c>
    </row>
    <row r="87" spans="1:43" s="86" customFormat="1" ht="18" customHeight="1">
      <c r="A87" s="19" t="s">
        <v>76</v>
      </c>
      <c r="B87" s="85">
        <v>1</v>
      </c>
      <c r="C87" s="85">
        <v>1</v>
      </c>
      <c r="D87" s="85">
        <v>1</v>
      </c>
      <c r="E87" s="85">
        <v>0</v>
      </c>
      <c r="F87" s="85">
        <v>0</v>
      </c>
      <c r="G87" s="85">
        <v>0</v>
      </c>
      <c r="H87" s="85">
        <v>1</v>
      </c>
      <c r="I87" s="85">
        <v>0</v>
      </c>
      <c r="J87" s="85">
        <v>0</v>
      </c>
      <c r="K87" s="85">
        <v>1</v>
      </c>
      <c r="L87" s="85">
        <v>0</v>
      </c>
      <c r="M87" s="85">
        <v>0</v>
      </c>
      <c r="N87" s="85">
        <v>0</v>
      </c>
      <c r="O87" s="85">
        <v>0</v>
      </c>
      <c r="P87" s="85">
        <v>0</v>
      </c>
      <c r="Q87" s="85">
        <v>0</v>
      </c>
      <c r="R87" s="85">
        <v>0</v>
      </c>
      <c r="S87" s="85">
        <v>0</v>
      </c>
      <c r="T87" s="85">
        <v>0</v>
      </c>
      <c r="U87" s="85">
        <v>0</v>
      </c>
      <c r="V87" s="85">
        <v>0</v>
      </c>
      <c r="W87" s="85">
        <v>0</v>
      </c>
      <c r="X87" s="85">
        <v>0</v>
      </c>
      <c r="Y87" s="85">
        <v>0</v>
      </c>
      <c r="Z87" s="85">
        <v>0</v>
      </c>
      <c r="AA87" s="85">
        <v>0</v>
      </c>
      <c r="AB87" s="85">
        <v>0</v>
      </c>
      <c r="AC87" s="85">
        <v>0</v>
      </c>
      <c r="AD87" s="85">
        <v>0</v>
      </c>
      <c r="AE87" s="85">
        <v>0</v>
      </c>
      <c r="AF87" s="85">
        <v>0</v>
      </c>
      <c r="AG87" s="85">
        <v>0</v>
      </c>
      <c r="AH87" s="85">
        <v>0</v>
      </c>
      <c r="AI87" s="85">
        <v>0</v>
      </c>
      <c r="AJ87" s="85">
        <v>0</v>
      </c>
      <c r="AK87" s="85">
        <v>0</v>
      </c>
      <c r="AL87" s="85">
        <v>0</v>
      </c>
      <c r="AM87" s="85">
        <v>0</v>
      </c>
      <c r="AN87" s="85">
        <v>0</v>
      </c>
      <c r="AO87" s="85">
        <v>0</v>
      </c>
      <c r="AP87" s="85">
        <v>0</v>
      </c>
      <c r="AQ87" s="85">
        <v>0</v>
      </c>
    </row>
    <row r="88" spans="1:43" s="86" customFormat="1" ht="18" customHeight="1">
      <c r="A88" s="19" t="s">
        <v>77</v>
      </c>
      <c r="B88" s="85">
        <v>0</v>
      </c>
      <c r="C88" s="85">
        <v>0</v>
      </c>
      <c r="D88" s="85">
        <v>0</v>
      </c>
      <c r="E88" s="85">
        <v>0</v>
      </c>
      <c r="F88" s="85">
        <v>0</v>
      </c>
      <c r="G88" s="85">
        <v>0</v>
      </c>
      <c r="H88" s="85">
        <v>0</v>
      </c>
      <c r="I88" s="85">
        <v>0</v>
      </c>
      <c r="J88" s="85">
        <v>0</v>
      </c>
      <c r="K88" s="85">
        <v>0</v>
      </c>
      <c r="L88" s="85">
        <v>0</v>
      </c>
      <c r="M88" s="85">
        <v>0</v>
      </c>
      <c r="N88" s="85">
        <v>0</v>
      </c>
      <c r="O88" s="85">
        <v>0</v>
      </c>
      <c r="P88" s="85">
        <v>0</v>
      </c>
      <c r="Q88" s="85">
        <v>0</v>
      </c>
      <c r="R88" s="85">
        <v>0</v>
      </c>
      <c r="S88" s="85">
        <v>0</v>
      </c>
      <c r="T88" s="85">
        <v>0</v>
      </c>
      <c r="U88" s="85">
        <v>0</v>
      </c>
      <c r="V88" s="85">
        <v>0</v>
      </c>
      <c r="W88" s="85">
        <v>0</v>
      </c>
      <c r="X88" s="85">
        <v>0</v>
      </c>
      <c r="Y88" s="85">
        <v>0</v>
      </c>
      <c r="Z88" s="85">
        <v>0</v>
      </c>
      <c r="AA88" s="85">
        <v>0</v>
      </c>
      <c r="AB88" s="85">
        <v>0</v>
      </c>
      <c r="AC88" s="85">
        <v>0</v>
      </c>
      <c r="AD88" s="85">
        <v>0</v>
      </c>
      <c r="AE88" s="85">
        <v>0</v>
      </c>
      <c r="AF88" s="85">
        <v>0</v>
      </c>
      <c r="AG88" s="85">
        <v>0</v>
      </c>
      <c r="AH88" s="85">
        <v>0</v>
      </c>
      <c r="AI88" s="85">
        <v>0</v>
      </c>
      <c r="AJ88" s="85">
        <v>0</v>
      </c>
      <c r="AK88" s="85">
        <v>0</v>
      </c>
      <c r="AL88" s="85">
        <v>0</v>
      </c>
      <c r="AM88" s="85">
        <v>0</v>
      </c>
      <c r="AN88" s="85">
        <v>0</v>
      </c>
      <c r="AO88" s="85">
        <v>0</v>
      </c>
      <c r="AP88" s="85">
        <v>0</v>
      </c>
      <c r="AQ88" s="85">
        <v>0</v>
      </c>
    </row>
    <row r="89" spans="1:43" s="86" customFormat="1" ht="18" customHeight="1">
      <c r="A89" s="19" t="s">
        <v>78</v>
      </c>
      <c r="B89" s="85">
        <v>0</v>
      </c>
      <c r="C89" s="85">
        <v>0</v>
      </c>
      <c r="D89" s="85">
        <v>0</v>
      </c>
      <c r="E89" s="85">
        <v>0</v>
      </c>
      <c r="F89" s="85">
        <v>0</v>
      </c>
      <c r="G89" s="85">
        <v>0</v>
      </c>
      <c r="H89" s="85">
        <v>0</v>
      </c>
      <c r="I89" s="85">
        <v>0</v>
      </c>
      <c r="J89" s="85">
        <v>0</v>
      </c>
      <c r="K89" s="85">
        <v>0</v>
      </c>
      <c r="L89" s="85">
        <v>0</v>
      </c>
      <c r="M89" s="85">
        <v>0</v>
      </c>
      <c r="N89" s="85">
        <v>0</v>
      </c>
      <c r="O89" s="85">
        <v>0</v>
      </c>
      <c r="P89" s="85">
        <v>0</v>
      </c>
      <c r="Q89" s="85">
        <v>0</v>
      </c>
      <c r="R89" s="85">
        <v>0</v>
      </c>
      <c r="S89" s="85">
        <v>0</v>
      </c>
      <c r="T89" s="85">
        <v>0</v>
      </c>
      <c r="U89" s="85">
        <v>0</v>
      </c>
      <c r="V89" s="85">
        <v>0</v>
      </c>
      <c r="W89" s="85">
        <v>0</v>
      </c>
      <c r="X89" s="85">
        <v>0</v>
      </c>
      <c r="Y89" s="85">
        <v>0</v>
      </c>
      <c r="Z89" s="85">
        <v>0</v>
      </c>
      <c r="AA89" s="85">
        <v>0</v>
      </c>
      <c r="AB89" s="85">
        <v>0</v>
      </c>
      <c r="AC89" s="85">
        <v>0</v>
      </c>
      <c r="AD89" s="85">
        <v>0</v>
      </c>
      <c r="AE89" s="85">
        <v>0</v>
      </c>
      <c r="AF89" s="85">
        <v>0</v>
      </c>
      <c r="AG89" s="85">
        <v>0</v>
      </c>
      <c r="AH89" s="85">
        <v>0</v>
      </c>
      <c r="AI89" s="85">
        <v>0</v>
      </c>
      <c r="AJ89" s="85">
        <v>0</v>
      </c>
      <c r="AK89" s="85">
        <v>0</v>
      </c>
      <c r="AL89" s="85">
        <v>0</v>
      </c>
      <c r="AM89" s="85">
        <v>0</v>
      </c>
      <c r="AN89" s="85">
        <v>0</v>
      </c>
      <c r="AO89" s="85">
        <v>0</v>
      </c>
      <c r="AP89" s="85">
        <v>0</v>
      </c>
      <c r="AQ89" s="85">
        <v>0</v>
      </c>
    </row>
    <row r="90" spans="1:43" s="86" customFormat="1" ht="18" customHeight="1">
      <c r="A90" s="19" t="s">
        <v>79</v>
      </c>
      <c r="B90" s="85">
        <v>0</v>
      </c>
      <c r="C90" s="85">
        <v>0</v>
      </c>
      <c r="D90" s="85">
        <v>0</v>
      </c>
      <c r="E90" s="85">
        <v>0</v>
      </c>
      <c r="F90" s="85">
        <v>0</v>
      </c>
      <c r="G90" s="85">
        <v>0</v>
      </c>
      <c r="H90" s="85">
        <v>0</v>
      </c>
      <c r="I90" s="85">
        <v>0</v>
      </c>
      <c r="J90" s="85">
        <v>0</v>
      </c>
      <c r="K90" s="85">
        <v>0</v>
      </c>
      <c r="L90" s="85">
        <v>0</v>
      </c>
      <c r="M90" s="85">
        <v>0</v>
      </c>
      <c r="N90" s="85">
        <v>0</v>
      </c>
      <c r="O90" s="85">
        <v>0</v>
      </c>
      <c r="P90" s="85">
        <v>0</v>
      </c>
      <c r="Q90" s="85">
        <v>0</v>
      </c>
      <c r="R90" s="85">
        <v>0</v>
      </c>
      <c r="S90" s="85">
        <v>0</v>
      </c>
      <c r="T90" s="85">
        <v>0</v>
      </c>
      <c r="U90" s="85">
        <v>0</v>
      </c>
      <c r="V90" s="85">
        <v>0</v>
      </c>
      <c r="W90" s="85">
        <v>0</v>
      </c>
      <c r="X90" s="85">
        <v>0</v>
      </c>
      <c r="Y90" s="85">
        <v>0</v>
      </c>
      <c r="Z90" s="85">
        <v>0</v>
      </c>
      <c r="AA90" s="85">
        <v>0</v>
      </c>
      <c r="AB90" s="85">
        <v>0</v>
      </c>
      <c r="AC90" s="85">
        <v>0</v>
      </c>
      <c r="AD90" s="85">
        <v>0</v>
      </c>
      <c r="AE90" s="85">
        <v>0</v>
      </c>
      <c r="AF90" s="85">
        <v>0</v>
      </c>
      <c r="AG90" s="85">
        <v>0</v>
      </c>
      <c r="AH90" s="85">
        <v>0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5">
        <v>0</v>
      </c>
      <c r="AO90" s="85">
        <v>0</v>
      </c>
      <c r="AP90" s="85">
        <v>0</v>
      </c>
      <c r="AQ90" s="85">
        <v>0</v>
      </c>
    </row>
    <row r="91" spans="1:43" s="86" customFormat="1" ht="18" customHeight="1">
      <c r="A91" s="19" t="s">
        <v>80</v>
      </c>
      <c r="B91" s="85">
        <v>1</v>
      </c>
      <c r="C91" s="85">
        <v>0</v>
      </c>
      <c r="D91" s="85">
        <v>0</v>
      </c>
      <c r="E91" s="85">
        <v>0</v>
      </c>
      <c r="F91" s="85">
        <v>0</v>
      </c>
      <c r="G91" s="85">
        <v>1</v>
      </c>
      <c r="H91" s="85">
        <v>1</v>
      </c>
      <c r="I91" s="85">
        <v>0</v>
      </c>
      <c r="J91" s="85">
        <v>0</v>
      </c>
      <c r="K91" s="85">
        <v>1</v>
      </c>
      <c r="L91" s="85">
        <v>0</v>
      </c>
      <c r="M91" s="85">
        <v>0</v>
      </c>
      <c r="N91" s="85">
        <v>0</v>
      </c>
      <c r="O91" s="85">
        <v>0</v>
      </c>
      <c r="P91" s="85">
        <v>0</v>
      </c>
      <c r="Q91" s="85">
        <v>0</v>
      </c>
      <c r="R91" s="85">
        <v>0</v>
      </c>
      <c r="S91" s="85">
        <v>0</v>
      </c>
      <c r="T91" s="85">
        <v>0</v>
      </c>
      <c r="U91" s="85">
        <v>0</v>
      </c>
      <c r="V91" s="85">
        <v>0</v>
      </c>
      <c r="W91" s="85">
        <v>0</v>
      </c>
      <c r="X91" s="85">
        <v>0</v>
      </c>
      <c r="Y91" s="85">
        <v>0</v>
      </c>
      <c r="Z91" s="85">
        <v>0</v>
      </c>
      <c r="AA91" s="85">
        <v>0</v>
      </c>
      <c r="AB91" s="85">
        <v>0</v>
      </c>
      <c r="AC91" s="85">
        <v>0</v>
      </c>
      <c r="AD91" s="85">
        <v>0</v>
      </c>
      <c r="AE91" s="85">
        <v>0</v>
      </c>
      <c r="AF91" s="85">
        <v>0</v>
      </c>
      <c r="AG91" s="85">
        <v>0</v>
      </c>
      <c r="AH91" s="85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5">
        <v>0</v>
      </c>
      <c r="AO91" s="85">
        <v>0</v>
      </c>
      <c r="AP91" s="85">
        <v>0</v>
      </c>
      <c r="AQ91" s="85">
        <v>0</v>
      </c>
    </row>
    <row r="92" spans="1:43" s="86" customFormat="1" ht="18" customHeight="1">
      <c r="A92" s="19" t="s">
        <v>81</v>
      </c>
      <c r="B92" s="85">
        <v>0</v>
      </c>
      <c r="C92" s="85">
        <v>0</v>
      </c>
      <c r="D92" s="85">
        <v>0</v>
      </c>
      <c r="E92" s="85">
        <v>0</v>
      </c>
      <c r="F92" s="85">
        <v>0</v>
      </c>
      <c r="G92" s="85">
        <v>0</v>
      </c>
      <c r="H92" s="85">
        <v>0</v>
      </c>
      <c r="I92" s="85">
        <v>0</v>
      </c>
      <c r="J92" s="85">
        <v>0</v>
      </c>
      <c r="K92" s="85">
        <v>0</v>
      </c>
      <c r="L92" s="85">
        <v>0</v>
      </c>
      <c r="M92" s="85">
        <v>0</v>
      </c>
      <c r="N92" s="85">
        <v>0</v>
      </c>
      <c r="O92" s="85">
        <v>0</v>
      </c>
      <c r="P92" s="85">
        <v>0</v>
      </c>
      <c r="Q92" s="85">
        <v>0</v>
      </c>
      <c r="R92" s="85">
        <v>0</v>
      </c>
      <c r="S92" s="85">
        <v>0</v>
      </c>
      <c r="T92" s="85">
        <v>0</v>
      </c>
      <c r="U92" s="85">
        <v>0</v>
      </c>
      <c r="V92" s="85">
        <v>0</v>
      </c>
      <c r="W92" s="85">
        <v>0</v>
      </c>
      <c r="X92" s="85">
        <v>0</v>
      </c>
      <c r="Y92" s="85">
        <v>0</v>
      </c>
      <c r="Z92" s="85">
        <v>0</v>
      </c>
      <c r="AA92" s="85">
        <v>0</v>
      </c>
      <c r="AB92" s="85">
        <v>0</v>
      </c>
      <c r="AC92" s="85">
        <v>0</v>
      </c>
      <c r="AD92" s="85">
        <v>0</v>
      </c>
      <c r="AE92" s="85">
        <v>0</v>
      </c>
      <c r="AF92" s="85">
        <v>0</v>
      </c>
      <c r="AG92" s="85">
        <v>0</v>
      </c>
      <c r="AH92" s="85">
        <v>0</v>
      </c>
      <c r="AI92" s="85">
        <v>0</v>
      </c>
      <c r="AJ92" s="85">
        <v>0</v>
      </c>
      <c r="AK92" s="85">
        <v>0</v>
      </c>
      <c r="AL92" s="85">
        <v>0</v>
      </c>
      <c r="AM92" s="85">
        <v>0</v>
      </c>
      <c r="AN92" s="85">
        <v>0</v>
      </c>
      <c r="AO92" s="85">
        <v>0</v>
      </c>
      <c r="AP92" s="85">
        <v>0</v>
      </c>
      <c r="AQ92" s="85">
        <v>0</v>
      </c>
    </row>
    <row r="93" spans="1:43" s="86" customFormat="1" ht="18" customHeight="1">
      <c r="A93" s="19" t="s">
        <v>82</v>
      </c>
      <c r="B93" s="85">
        <v>0</v>
      </c>
      <c r="C93" s="85">
        <v>0</v>
      </c>
      <c r="D93" s="85">
        <v>0</v>
      </c>
      <c r="E93" s="85">
        <v>0</v>
      </c>
      <c r="F93" s="85">
        <v>0</v>
      </c>
      <c r="G93" s="85">
        <v>0</v>
      </c>
      <c r="H93" s="85">
        <v>0</v>
      </c>
      <c r="I93" s="85">
        <v>0</v>
      </c>
      <c r="J93" s="85">
        <v>0</v>
      </c>
      <c r="K93" s="85">
        <v>0</v>
      </c>
      <c r="L93" s="85">
        <v>0</v>
      </c>
      <c r="M93" s="85">
        <v>0</v>
      </c>
      <c r="N93" s="85">
        <v>0</v>
      </c>
      <c r="O93" s="85">
        <v>0</v>
      </c>
      <c r="P93" s="85">
        <v>0</v>
      </c>
      <c r="Q93" s="85">
        <v>0</v>
      </c>
      <c r="R93" s="85">
        <v>0</v>
      </c>
      <c r="S93" s="85">
        <v>0</v>
      </c>
      <c r="T93" s="85">
        <v>0</v>
      </c>
      <c r="U93" s="85">
        <v>0</v>
      </c>
      <c r="V93" s="85">
        <v>0</v>
      </c>
      <c r="W93" s="85">
        <v>0</v>
      </c>
      <c r="X93" s="85">
        <v>0</v>
      </c>
      <c r="Y93" s="85">
        <v>0</v>
      </c>
      <c r="Z93" s="85">
        <v>0</v>
      </c>
      <c r="AA93" s="85">
        <v>0</v>
      </c>
      <c r="AB93" s="85">
        <v>0</v>
      </c>
      <c r="AC93" s="85">
        <v>0</v>
      </c>
      <c r="AD93" s="85">
        <v>0</v>
      </c>
      <c r="AE93" s="85">
        <v>0</v>
      </c>
      <c r="AF93" s="85">
        <v>0</v>
      </c>
      <c r="AG93" s="85">
        <v>0</v>
      </c>
      <c r="AH93" s="85">
        <v>0</v>
      </c>
      <c r="AI93" s="85">
        <v>0</v>
      </c>
      <c r="AJ93" s="85">
        <v>0</v>
      </c>
      <c r="AK93" s="85">
        <v>0</v>
      </c>
      <c r="AL93" s="85">
        <v>0</v>
      </c>
      <c r="AM93" s="85">
        <v>0</v>
      </c>
      <c r="AN93" s="85">
        <v>0</v>
      </c>
      <c r="AO93" s="85">
        <v>0</v>
      </c>
      <c r="AP93" s="85">
        <v>0</v>
      </c>
      <c r="AQ93" s="85">
        <v>0</v>
      </c>
    </row>
    <row r="94" spans="1:43" s="86" customFormat="1" ht="18" customHeight="1">
      <c r="A94" s="19" t="s">
        <v>83</v>
      </c>
      <c r="B94" s="85">
        <v>1</v>
      </c>
      <c r="C94" s="85">
        <v>1</v>
      </c>
      <c r="D94" s="85">
        <v>1</v>
      </c>
      <c r="E94" s="85">
        <v>0</v>
      </c>
      <c r="F94" s="85">
        <v>0</v>
      </c>
      <c r="G94" s="85">
        <v>0</v>
      </c>
      <c r="H94" s="85">
        <v>2</v>
      </c>
      <c r="I94" s="85">
        <v>0</v>
      </c>
      <c r="J94" s="85">
        <v>0</v>
      </c>
      <c r="K94" s="85">
        <v>1</v>
      </c>
      <c r="L94" s="85">
        <v>0</v>
      </c>
      <c r="M94" s="85">
        <v>0</v>
      </c>
      <c r="N94" s="85">
        <v>1</v>
      </c>
      <c r="O94" s="85">
        <v>0</v>
      </c>
      <c r="P94" s="85">
        <v>0</v>
      </c>
      <c r="Q94" s="85">
        <v>0</v>
      </c>
      <c r="R94" s="85">
        <v>0</v>
      </c>
      <c r="S94" s="85">
        <v>0</v>
      </c>
      <c r="T94" s="85">
        <v>0</v>
      </c>
      <c r="U94" s="85">
        <v>0</v>
      </c>
      <c r="V94" s="85">
        <v>0</v>
      </c>
      <c r="W94" s="85">
        <v>0</v>
      </c>
      <c r="X94" s="85">
        <v>0</v>
      </c>
      <c r="Y94" s="85">
        <v>0</v>
      </c>
      <c r="Z94" s="85">
        <v>0</v>
      </c>
      <c r="AA94" s="85">
        <v>0</v>
      </c>
      <c r="AB94" s="85">
        <v>0</v>
      </c>
      <c r="AC94" s="85">
        <v>0</v>
      </c>
      <c r="AD94" s="85">
        <v>0</v>
      </c>
      <c r="AE94" s="85">
        <v>0</v>
      </c>
      <c r="AF94" s="85">
        <v>0</v>
      </c>
      <c r="AG94" s="85">
        <v>0</v>
      </c>
      <c r="AH94" s="85">
        <v>0</v>
      </c>
      <c r="AI94" s="85">
        <v>0</v>
      </c>
      <c r="AJ94" s="85">
        <v>0</v>
      </c>
      <c r="AK94" s="85">
        <v>0</v>
      </c>
      <c r="AL94" s="85">
        <v>0</v>
      </c>
      <c r="AM94" s="85">
        <v>0</v>
      </c>
      <c r="AN94" s="85">
        <v>0</v>
      </c>
      <c r="AO94" s="85">
        <v>0</v>
      </c>
      <c r="AP94" s="85">
        <v>0</v>
      </c>
      <c r="AQ94" s="85">
        <v>0</v>
      </c>
    </row>
    <row r="95" spans="1:43" s="86" customFormat="1" ht="15" customHeight="1">
      <c r="A95" s="19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</row>
    <row r="96" spans="1:43" s="88" customFormat="1" ht="18" customHeight="1">
      <c r="A96" s="20" t="s">
        <v>84</v>
      </c>
      <c r="B96" s="87">
        <v>5</v>
      </c>
      <c r="C96" s="87">
        <v>4</v>
      </c>
      <c r="D96" s="87">
        <v>4</v>
      </c>
      <c r="E96" s="87">
        <v>0</v>
      </c>
      <c r="F96" s="87">
        <v>0</v>
      </c>
      <c r="G96" s="87">
        <v>1</v>
      </c>
      <c r="H96" s="87">
        <v>7</v>
      </c>
      <c r="I96" s="87">
        <v>0</v>
      </c>
      <c r="J96" s="87">
        <v>0</v>
      </c>
      <c r="K96" s="87">
        <v>5</v>
      </c>
      <c r="L96" s="87">
        <v>0</v>
      </c>
      <c r="M96" s="87">
        <v>0</v>
      </c>
      <c r="N96" s="87">
        <v>1</v>
      </c>
      <c r="O96" s="87">
        <v>0</v>
      </c>
      <c r="P96" s="87">
        <v>0</v>
      </c>
      <c r="Q96" s="87">
        <v>0</v>
      </c>
      <c r="R96" s="87">
        <v>0</v>
      </c>
      <c r="S96" s="87">
        <v>0</v>
      </c>
      <c r="T96" s="87">
        <v>0</v>
      </c>
      <c r="U96" s="87">
        <v>0</v>
      </c>
      <c r="V96" s="87">
        <v>0</v>
      </c>
      <c r="W96" s="87">
        <v>1</v>
      </c>
      <c r="X96" s="87">
        <v>0</v>
      </c>
      <c r="Y96" s="87">
        <v>0</v>
      </c>
      <c r="Z96" s="87">
        <v>0</v>
      </c>
      <c r="AA96" s="87">
        <v>0</v>
      </c>
      <c r="AB96" s="87">
        <v>0</v>
      </c>
      <c r="AC96" s="87">
        <v>0</v>
      </c>
      <c r="AD96" s="87">
        <v>0</v>
      </c>
      <c r="AE96" s="87">
        <v>0</v>
      </c>
      <c r="AF96" s="87">
        <v>0</v>
      </c>
      <c r="AG96" s="87">
        <v>0</v>
      </c>
      <c r="AH96" s="87">
        <v>0</v>
      </c>
      <c r="AI96" s="87">
        <v>0</v>
      </c>
      <c r="AJ96" s="87">
        <v>0</v>
      </c>
      <c r="AK96" s="87">
        <v>0</v>
      </c>
      <c r="AL96" s="87">
        <v>0</v>
      </c>
      <c r="AM96" s="87">
        <v>0</v>
      </c>
      <c r="AN96" s="87">
        <v>0</v>
      </c>
      <c r="AO96" s="87">
        <v>0</v>
      </c>
      <c r="AP96" s="87">
        <v>0</v>
      </c>
      <c r="AQ96" s="87">
        <v>0</v>
      </c>
    </row>
    <row r="97" spans="1:43" s="86" customFormat="1" ht="18" customHeight="1">
      <c r="A97" s="19" t="s">
        <v>85</v>
      </c>
      <c r="B97" s="85">
        <v>1</v>
      </c>
      <c r="C97" s="85">
        <v>1</v>
      </c>
      <c r="D97" s="85">
        <v>1</v>
      </c>
      <c r="E97" s="85">
        <v>0</v>
      </c>
      <c r="F97" s="85">
        <v>0</v>
      </c>
      <c r="G97" s="85">
        <v>0</v>
      </c>
      <c r="H97" s="85">
        <v>1</v>
      </c>
      <c r="I97" s="85">
        <v>0</v>
      </c>
      <c r="J97" s="85">
        <v>0</v>
      </c>
      <c r="K97" s="85">
        <v>1</v>
      </c>
      <c r="L97" s="85">
        <v>0</v>
      </c>
      <c r="M97" s="85">
        <v>0</v>
      </c>
      <c r="N97" s="85">
        <v>0</v>
      </c>
      <c r="O97" s="85">
        <v>0</v>
      </c>
      <c r="P97" s="85">
        <v>0</v>
      </c>
      <c r="Q97" s="85">
        <v>0</v>
      </c>
      <c r="R97" s="85">
        <v>0</v>
      </c>
      <c r="S97" s="85">
        <v>0</v>
      </c>
      <c r="T97" s="85">
        <v>0</v>
      </c>
      <c r="U97" s="85">
        <v>0</v>
      </c>
      <c r="V97" s="85">
        <v>0</v>
      </c>
      <c r="W97" s="85">
        <v>0</v>
      </c>
      <c r="X97" s="85">
        <v>0</v>
      </c>
      <c r="Y97" s="85">
        <v>0</v>
      </c>
      <c r="Z97" s="85">
        <v>0</v>
      </c>
      <c r="AA97" s="85">
        <v>0</v>
      </c>
      <c r="AB97" s="85">
        <v>0</v>
      </c>
      <c r="AC97" s="85">
        <v>0</v>
      </c>
      <c r="AD97" s="85">
        <v>0</v>
      </c>
      <c r="AE97" s="85">
        <v>0</v>
      </c>
      <c r="AF97" s="85">
        <v>0</v>
      </c>
      <c r="AG97" s="85">
        <v>0</v>
      </c>
      <c r="AH97" s="85">
        <v>0</v>
      </c>
      <c r="AI97" s="85">
        <v>0</v>
      </c>
      <c r="AJ97" s="85">
        <v>0</v>
      </c>
      <c r="AK97" s="85">
        <v>0</v>
      </c>
      <c r="AL97" s="85">
        <v>0</v>
      </c>
      <c r="AM97" s="85">
        <v>0</v>
      </c>
      <c r="AN97" s="85">
        <v>0</v>
      </c>
      <c r="AO97" s="85">
        <v>0</v>
      </c>
      <c r="AP97" s="85">
        <v>0</v>
      </c>
      <c r="AQ97" s="85">
        <v>0</v>
      </c>
    </row>
    <row r="98" spans="1:43" s="86" customFormat="1" ht="18" customHeight="1">
      <c r="A98" s="19" t="s">
        <v>86</v>
      </c>
      <c r="B98" s="85">
        <v>0</v>
      </c>
      <c r="C98" s="85">
        <v>0</v>
      </c>
      <c r="D98" s="85">
        <v>0</v>
      </c>
      <c r="E98" s="85">
        <v>0</v>
      </c>
      <c r="F98" s="85">
        <v>0</v>
      </c>
      <c r="G98" s="85">
        <v>0</v>
      </c>
      <c r="H98" s="85">
        <v>0</v>
      </c>
      <c r="I98" s="85">
        <v>0</v>
      </c>
      <c r="J98" s="85">
        <v>0</v>
      </c>
      <c r="K98" s="85">
        <v>0</v>
      </c>
      <c r="L98" s="85">
        <v>0</v>
      </c>
      <c r="M98" s="85">
        <v>0</v>
      </c>
      <c r="N98" s="85">
        <v>0</v>
      </c>
      <c r="O98" s="85">
        <v>0</v>
      </c>
      <c r="P98" s="85">
        <v>0</v>
      </c>
      <c r="Q98" s="85">
        <v>0</v>
      </c>
      <c r="R98" s="85">
        <v>0</v>
      </c>
      <c r="S98" s="85">
        <v>0</v>
      </c>
      <c r="T98" s="85">
        <v>0</v>
      </c>
      <c r="U98" s="85">
        <v>0</v>
      </c>
      <c r="V98" s="85">
        <v>0</v>
      </c>
      <c r="W98" s="85">
        <v>0</v>
      </c>
      <c r="X98" s="85">
        <v>0</v>
      </c>
      <c r="Y98" s="85">
        <v>0</v>
      </c>
      <c r="Z98" s="85">
        <v>0</v>
      </c>
      <c r="AA98" s="85">
        <v>0</v>
      </c>
      <c r="AB98" s="85">
        <v>0</v>
      </c>
      <c r="AC98" s="85">
        <v>0</v>
      </c>
      <c r="AD98" s="85">
        <v>0</v>
      </c>
      <c r="AE98" s="85">
        <v>0</v>
      </c>
      <c r="AF98" s="85">
        <v>0</v>
      </c>
      <c r="AG98" s="85">
        <v>0</v>
      </c>
      <c r="AH98" s="85">
        <v>0</v>
      </c>
      <c r="AI98" s="85">
        <v>0</v>
      </c>
      <c r="AJ98" s="85">
        <v>0</v>
      </c>
      <c r="AK98" s="85">
        <v>0</v>
      </c>
      <c r="AL98" s="85">
        <v>0</v>
      </c>
      <c r="AM98" s="85">
        <v>0</v>
      </c>
      <c r="AN98" s="85">
        <v>0</v>
      </c>
      <c r="AO98" s="85">
        <v>0</v>
      </c>
      <c r="AP98" s="85">
        <v>0</v>
      </c>
      <c r="AQ98" s="85">
        <v>0</v>
      </c>
    </row>
    <row r="99" spans="1:43" s="86" customFormat="1" ht="18" customHeight="1">
      <c r="A99" s="19" t="s">
        <v>87</v>
      </c>
      <c r="B99" s="85">
        <v>1</v>
      </c>
      <c r="C99" s="85">
        <v>1</v>
      </c>
      <c r="D99" s="85">
        <v>1</v>
      </c>
      <c r="E99" s="85">
        <v>0</v>
      </c>
      <c r="F99" s="85">
        <v>0</v>
      </c>
      <c r="G99" s="85">
        <v>0</v>
      </c>
      <c r="H99" s="85">
        <v>1</v>
      </c>
      <c r="I99" s="85">
        <v>0</v>
      </c>
      <c r="J99" s="85">
        <v>0</v>
      </c>
      <c r="K99" s="85">
        <v>1</v>
      </c>
      <c r="L99" s="85">
        <v>0</v>
      </c>
      <c r="M99" s="85">
        <v>0</v>
      </c>
      <c r="N99" s="85">
        <v>0</v>
      </c>
      <c r="O99" s="85">
        <v>0</v>
      </c>
      <c r="P99" s="85">
        <v>0</v>
      </c>
      <c r="Q99" s="85">
        <v>0</v>
      </c>
      <c r="R99" s="85">
        <v>0</v>
      </c>
      <c r="S99" s="85">
        <v>0</v>
      </c>
      <c r="T99" s="85">
        <v>0</v>
      </c>
      <c r="U99" s="85">
        <v>0</v>
      </c>
      <c r="V99" s="85">
        <v>0</v>
      </c>
      <c r="W99" s="85">
        <v>0</v>
      </c>
      <c r="X99" s="85">
        <v>0</v>
      </c>
      <c r="Y99" s="85">
        <v>0</v>
      </c>
      <c r="Z99" s="85">
        <v>0</v>
      </c>
      <c r="AA99" s="85">
        <v>0</v>
      </c>
      <c r="AB99" s="85">
        <v>0</v>
      </c>
      <c r="AC99" s="85">
        <v>0</v>
      </c>
      <c r="AD99" s="85">
        <v>0</v>
      </c>
      <c r="AE99" s="85">
        <v>0</v>
      </c>
      <c r="AF99" s="85">
        <v>0</v>
      </c>
      <c r="AG99" s="85">
        <v>0</v>
      </c>
      <c r="AH99" s="85">
        <v>0</v>
      </c>
      <c r="AI99" s="85">
        <v>0</v>
      </c>
      <c r="AJ99" s="85">
        <v>0</v>
      </c>
      <c r="AK99" s="85">
        <v>0</v>
      </c>
      <c r="AL99" s="85">
        <v>0</v>
      </c>
      <c r="AM99" s="85">
        <v>0</v>
      </c>
      <c r="AN99" s="85">
        <v>0</v>
      </c>
      <c r="AO99" s="85">
        <v>0</v>
      </c>
      <c r="AP99" s="85">
        <v>0</v>
      </c>
      <c r="AQ99" s="85">
        <v>0</v>
      </c>
    </row>
    <row r="100" spans="1:43" s="86" customFormat="1" ht="18" customHeight="1">
      <c r="A100" s="19" t="s">
        <v>88</v>
      </c>
      <c r="B100" s="85">
        <v>0</v>
      </c>
      <c r="C100" s="85">
        <v>0</v>
      </c>
      <c r="D100" s="85">
        <v>0</v>
      </c>
      <c r="E100" s="85">
        <v>0</v>
      </c>
      <c r="F100" s="85">
        <v>0</v>
      </c>
      <c r="G100" s="85">
        <v>0</v>
      </c>
      <c r="H100" s="85">
        <v>0</v>
      </c>
      <c r="I100" s="85">
        <v>0</v>
      </c>
      <c r="J100" s="85">
        <v>0</v>
      </c>
      <c r="K100" s="85">
        <v>0</v>
      </c>
      <c r="L100" s="85">
        <v>0</v>
      </c>
      <c r="M100" s="85">
        <v>0</v>
      </c>
      <c r="N100" s="85">
        <v>0</v>
      </c>
      <c r="O100" s="85">
        <v>0</v>
      </c>
      <c r="P100" s="85">
        <v>0</v>
      </c>
      <c r="Q100" s="85">
        <v>0</v>
      </c>
      <c r="R100" s="85">
        <v>0</v>
      </c>
      <c r="S100" s="85">
        <v>0</v>
      </c>
      <c r="T100" s="85">
        <v>0</v>
      </c>
      <c r="U100" s="85">
        <v>0</v>
      </c>
      <c r="V100" s="85">
        <v>0</v>
      </c>
      <c r="W100" s="85">
        <v>0</v>
      </c>
      <c r="X100" s="85">
        <v>0</v>
      </c>
      <c r="Y100" s="85">
        <v>0</v>
      </c>
      <c r="Z100" s="85">
        <v>0</v>
      </c>
      <c r="AA100" s="85">
        <v>0</v>
      </c>
      <c r="AB100" s="85">
        <v>0</v>
      </c>
      <c r="AC100" s="85">
        <v>0</v>
      </c>
      <c r="AD100" s="85">
        <v>0</v>
      </c>
      <c r="AE100" s="85">
        <v>0</v>
      </c>
      <c r="AF100" s="85">
        <v>0</v>
      </c>
      <c r="AG100" s="85">
        <v>0</v>
      </c>
      <c r="AH100" s="85">
        <v>0</v>
      </c>
      <c r="AI100" s="85">
        <v>0</v>
      </c>
      <c r="AJ100" s="85">
        <v>0</v>
      </c>
      <c r="AK100" s="85">
        <v>0</v>
      </c>
      <c r="AL100" s="85">
        <v>0</v>
      </c>
      <c r="AM100" s="85">
        <v>0</v>
      </c>
      <c r="AN100" s="85">
        <v>0</v>
      </c>
      <c r="AO100" s="85">
        <v>0</v>
      </c>
      <c r="AP100" s="85">
        <v>0</v>
      </c>
      <c r="AQ100" s="85">
        <v>0</v>
      </c>
    </row>
    <row r="101" spans="1:43" s="86" customFormat="1" ht="18" customHeight="1">
      <c r="A101" s="19" t="s">
        <v>89</v>
      </c>
      <c r="B101" s="85">
        <v>0</v>
      </c>
      <c r="C101" s="85">
        <v>0</v>
      </c>
      <c r="D101" s="85">
        <v>0</v>
      </c>
      <c r="E101" s="85">
        <v>0</v>
      </c>
      <c r="F101" s="85">
        <v>0</v>
      </c>
      <c r="G101" s="85">
        <v>0</v>
      </c>
      <c r="H101" s="85">
        <v>0</v>
      </c>
      <c r="I101" s="85">
        <v>0</v>
      </c>
      <c r="J101" s="85">
        <v>0</v>
      </c>
      <c r="K101" s="85">
        <v>0</v>
      </c>
      <c r="L101" s="85">
        <v>0</v>
      </c>
      <c r="M101" s="85">
        <v>0</v>
      </c>
      <c r="N101" s="85">
        <v>0</v>
      </c>
      <c r="O101" s="85">
        <v>0</v>
      </c>
      <c r="P101" s="85">
        <v>0</v>
      </c>
      <c r="Q101" s="85">
        <v>0</v>
      </c>
      <c r="R101" s="85">
        <v>0</v>
      </c>
      <c r="S101" s="85">
        <v>0</v>
      </c>
      <c r="T101" s="85">
        <v>0</v>
      </c>
      <c r="U101" s="85">
        <v>0</v>
      </c>
      <c r="V101" s="85">
        <v>0</v>
      </c>
      <c r="W101" s="85">
        <v>0</v>
      </c>
      <c r="X101" s="85">
        <v>0</v>
      </c>
      <c r="Y101" s="85">
        <v>0</v>
      </c>
      <c r="Z101" s="85">
        <v>0</v>
      </c>
      <c r="AA101" s="85">
        <v>0</v>
      </c>
      <c r="AB101" s="85">
        <v>0</v>
      </c>
      <c r="AC101" s="85">
        <v>0</v>
      </c>
      <c r="AD101" s="85">
        <v>0</v>
      </c>
      <c r="AE101" s="85">
        <v>0</v>
      </c>
      <c r="AF101" s="85">
        <v>0</v>
      </c>
      <c r="AG101" s="85">
        <v>0</v>
      </c>
      <c r="AH101" s="85">
        <v>0</v>
      </c>
      <c r="AI101" s="85">
        <v>0</v>
      </c>
      <c r="AJ101" s="85">
        <v>0</v>
      </c>
      <c r="AK101" s="85">
        <v>0</v>
      </c>
      <c r="AL101" s="85">
        <v>0</v>
      </c>
      <c r="AM101" s="85">
        <v>0</v>
      </c>
      <c r="AN101" s="85">
        <v>0</v>
      </c>
      <c r="AO101" s="85">
        <v>0</v>
      </c>
      <c r="AP101" s="85">
        <v>0</v>
      </c>
      <c r="AQ101" s="85">
        <v>0</v>
      </c>
    </row>
    <row r="102" spans="1:43" s="86" customFormat="1" ht="18" customHeight="1">
      <c r="A102" s="19" t="s">
        <v>90</v>
      </c>
      <c r="B102" s="85">
        <v>0</v>
      </c>
      <c r="C102" s="85">
        <v>0</v>
      </c>
      <c r="D102" s="85">
        <v>0</v>
      </c>
      <c r="E102" s="85">
        <v>0</v>
      </c>
      <c r="F102" s="85">
        <v>0</v>
      </c>
      <c r="G102" s="85">
        <v>0</v>
      </c>
      <c r="H102" s="85">
        <v>0</v>
      </c>
      <c r="I102" s="85">
        <v>0</v>
      </c>
      <c r="J102" s="85">
        <v>0</v>
      </c>
      <c r="K102" s="85">
        <v>0</v>
      </c>
      <c r="L102" s="85">
        <v>0</v>
      </c>
      <c r="M102" s="85">
        <v>0</v>
      </c>
      <c r="N102" s="85">
        <v>0</v>
      </c>
      <c r="O102" s="85">
        <v>0</v>
      </c>
      <c r="P102" s="85">
        <v>0</v>
      </c>
      <c r="Q102" s="85">
        <v>0</v>
      </c>
      <c r="R102" s="85">
        <v>0</v>
      </c>
      <c r="S102" s="85">
        <v>0</v>
      </c>
      <c r="T102" s="85">
        <v>0</v>
      </c>
      <c r="U102" s="85">
        <v>0</v>
      </c>
      <c r="V102" s="85">
        <v>0</v>
      </c>
      <c r="W102" s="85">
        <v>0</v>
      </c>
      <c r="X102" s="85">
        <v>0</v>
      </c>
      <c r="Y102" s="85">
        <v>0</v>
      </c>
      <c r="Z102" s="85">
        <v>0</v>
      </c>
      <c r="AA102" s="85">
        <v>0</v>
      </c>
      <c r="AB102" s="85">
        <v>0</v>
      </c>
      <c r="AC102" s="85">
        <v>0</v>
      </c>
      <c r="AD102" s="85">
        <v>0</v>
      </c>
      <c r="AE102" s="85">
        <v>0</v>
      </c>
      <c r="AF102" s="85">
        <v>0</v>
      </c>
      <c r="AG102" s="85">
        <v>0</v>
      </c>
      <c r="AH102" s="85">
        <v>0</v>
      </c>
      <c r="AI102" s="85">
        <v>0</v>
      </c>
      <c r="AJ102" s="85">
        <v>0</v>
      </c>
      <c r="AK102" s="85">
        <v>0</v>
      </c>
      <c r="AL102" s="85">
        <v>0</v>
      </c>
      <c r="AM102" s="85">
        <v>0</v>
      </c>
      <c r="AN102" s="85">
        <v>0</v>
      </c>
      <c r="AO102" s="85">
        <v>0</v>
      </c>
      <c r="AP102" s="85">
        <v>0</v>
      </c>
      <c r="AQ102" s="85">
        <v>0</v>
      </c>
    </row>
    <row r="103" spans="1:43" s="86" customFormat="1" ht="18" customHeight="1">
      <c r="A103" s="19" t="s">
        <v>91</v>
      </c>
      <c r="B103" s="85">
        <v>1</v>
      </c>
      <c r="C103" s="85">
        <v>1</v>
      </c>
      <c r="D103" s="85">
        <v>1</v>
      </c>
      <c r="E103" s="85">
        <v>0</v>
      </c>
      <c r="F103" s="85">
        <v>0</v>
      </c>
      <c r="G103" s="85">
        <v>0</v>
      </c>
      <c r="H103" s="85">
        <v>2</v>
      </c>
      <c r="I103" s="85">
        <v>0</v>
      </c>
      <c r="J103" s="85">
        <v>0</v>
      </c>
      <c r="K103" s="85">
        <v>1</v>
      </c>
      <c r="L103" s="85">
        <v>0</v>
      </c>
      <c r="M103" s="85">
        <v>0</v>
      </c>
      <c r="N103" s="85">
        <v>0</v>
      </c>
      <c r="O103" s="85">
        <v>0</v>
      </c>
      <c r="P103" s="85">
        <v>0</v>
      </c>
      <c r="Q103" s="85">
        <v>0</v>
      </c>
      <c r="R103" s="85">
        <v>0</v>
      </c>
      <c r="S103" s="85">
        <v>0</v>
      </c>
      <c r="T103" s="85">
        <v>0</v>
      </c>
      <c r="U103" s="85">
        <v>0</v>
      </c>
      <c r="V103" s="85">
        <v>0</v>
      </c>
      <c r="W103" s="85">
        <v>1</v>
      </c>
      <c r="X103" s="85">
        <v>0</v>
      </c>
      <c r="Y103" s="85">
        <v>0</v>
      </c>
      <c r="Z103" s="85">
        <v>0</v>
      </c>
      <c r="AA103" s="85">
        <v>0</v>
      </c>
      <c r="AB103" s="85">
        <v>0</v>
      </c>
      <c r="AC103" s="85">
        <v>0</v>
      </c>
      <c r="AD103" s="85">
        <v>0</v>
      </c>
      <c r="AE103" s="85">
        <v>0</v>
      </c>
      <c r="AF103" s="85">
        <v>0</v>
      </c>
      <c r="AG103" s="85">
        <v>0</v>
      </c>
      <c r="AH103" s="85">
        <v>0</v>
      </c>
      <c r="AI103" s="85">
        <v>0</v>
      </c>
      <c r="AJ103" s="85">
        <v>0</v>
      </c>
      <c r="AK103" s="85">
        <v>0</v>
      </c>
      <c r="AL103" s="85">
        <v>0</v>
      </c>
      <c r="AM103" s="85">
        <v>0</v>
      </c>
      <c r="AN103" s="85">
        <v>0</v>
      </c>
      <c r="AO103" s="85">
        <v>0</v>
      </c>
      <c r="AP103" s="85">
        <v>0</v>
      </c>
      <c r="AQ103" s="85">
        <v>0</v>
      </c>
    </row>
    <row r="104" spans="1:43" s="86" customFormat="1" ht="18" customHeight="1">
      <c r="A104" s="19" t="s">
        <v>92</v>
      </c>
      <c r="B104" s="85">
        <v>1</v>
      </c>
      <c r="C104" s="85">
        <v>0</v>
      </c>
      <c r="D104" s="85">
        <v>0</v>
      </c>
      <c r="E104" s="85">
        <v>0</v>
      </c>
      <c r="F104" s="85">
        <v>0</v>
      </c>
      <c r="G104" s="85">
        <v>1</v>
      </c>
      <c r="H104" s="85">
        <v>1</v>
      </c>
      <c r="I104" s="85">
        <v>0</v>
      </c>
      <c r="J104" s="85">
        <v>0</v>
      </c>
      <c r="K104" s="85">
        <v>1</v>
      </c>
      <c r="L104" s="85">
        <v>0</v>
      </c>
      <c r="M104" s="85">
        <v>0</v>
      </c>
      <c r="N104" s="85">
        <v>0</v>
      </c>
      <c r="O104" s="85">
        <v>0</v>
      </c>
      <c r="P104" s="85">
        <v>0</v>
      </c>
      <c r="Q104" s="85">
        <v>0</v>
      </c>
      <c r="R104" s="85">
        <v>0</v>
      </c>
      <c r="S104" s="85">
        <v>0</v>
      </c>
      <c r="T104" s="85">
        <v>0</v>
      </c>
      <c r="U104" s="85">
        <v>0</v>
      </c>
      <c r="V104" s="85">
        <v>0</v>
      </c>
      <c r="W104" s="85">
        <v>0</v>
      </c>
      <c r="X104" s="85">
        <v>0</v>
      </c>
      <c r="Y104" s="85">
        <v>0</v>
      </c>
      <c r="Z104" s="85">
        <v>0</v>
      </c>
      <c r="AA104" s="85">
        <v>0</v>
      </c>
      <c r="AB104" s="85">
        <v>0</v>
      </c>
      <c r="AC104" s="85">
        <v>0</v>
      </c>
      <c r="AD104" s="85">
        <v>0</v>
      </c>
      <c r="AE104" s="85">
        <v>0</v>
      </c>
      <c r="AF104" s="85">
        <v>0</v>
      </c>
      <c r="AG104" s="85">
        <v>0</v>
      </c>
      <c r="AH104" s="85">
        <v>0</v>
      </c>
      <c r="AI104" s="85">
        <v>0</v>
      </c>
      <c r="AJ104" s="85">
        <v>0</v>
      </c>
      <c r="AK104" s="85">
        <v>0</v>
      </c>
      <c r="AL104" s="85">
        <v>0</v>
      </c>
      <c r="AM104" s="85">
        <v>0</v>
      </c>
      <c r="AN104" s="85">
        <v>0</v>
      </c>
      <c r="AO104" s="85">
        <v>0</v>
      </c>
      <c r="AP104" s="85">
        <v>0</v>
      </c>
      <c r="AQ104" s="85">
        <v>0</v>
      </c>
    </row>
    <row r="105" spans="1:43" s="86" customFormat="1" ht="18" customHeight="1">
      <c r="A105" s="19" t="s">
        <v>93</v>
      </c>
      <c r="B105" s="86">
        <v>1</v>
      </c>
      <c r="C105" s="86">
        <v>1</v>
      </c>
      <c r="D105" s="86">
        <v>1</v>
      </c>
      <c r="E105" s="86">
        <v>0</v>
      </c>
      <c r="F105" s="86">
        <v>0</v>
      </c>
      <c r="G105" s="86">
        <v>0</v>
      </c>
      <c r="H105" s="86">
        <v>2</v>
      </c>
      <c r="I105" s="86">
        <v>0</v>
      </c>
      <c r="J105" s="86">
        <v>0</v>
      </c>
      <c r="K105" s="86">
        <v>1</v>
      </c>
      <c r="L105" s="86">
        <v>0</v>
      </c>
      <c r="M105" s="86">
        <v>0</v>
      </c>
      <c r="N105" s="86">
        <v>1</v>
      </c>
      <c r="O105" s="86">
        <v>0</v>
      </c>
      <c r="P105" s="86">
        <v>0</v>
      </c>
      <c r="Q105" s="86">
        <v>0</v>
      </c>
      <c r="R105" s="86">
        <v>0</v>
      </c>
      <c r="S105" s="86">
        <v>0</v>
      </c>
      <c r="T105" s="86">
        <v>0</v>
      </c>
      <c r="U105" s="86">
        <v>0</v>
      </c>
      <c r="V105" s="86">
        <v>0</v>
      </c>
      <c r="W105" s="86">
        <v>0</v>
      </c>
      <c r="X105" s="86">
        <v>0</v>
      </c>
      <c r="Y105" s="86">
        <v>0</v>
      </c>
      <c r="Z105" s="86">
        <v>0</v>
      </c>
      <c r="AA105" s="86">
        <v>0</v>
      </c>
      <c r="AB105" s="86">
        <v>0</v>
      </c>
      <c r="AC105" s="86">
        <v>0</v>
      </c>
      <c r="AD105" s="86">
        <v>0</v>
      </c>
      <c r="AE105" s="86">
        <v>0</v>
      </c>
      <c r="AF105" s="86">
        <v>0</v>
      </c>
      <c r="AG105" s="86">
        <v>0</v>
      </c>
      <c r="AH105" s="86">
        <v>0</v>
      </c>
      <c r="AI105" s="86">
        <v>0</v>
      </c>
      <c r="AJ105" s="86">
        <v>0</v>
      </c>
      <c r="AK105" s="86">
        <v>0</v>
      </c>
      <c r="AL105" s="86">
        <v>0</v>
      </c>
      <c r="AM105" s="86">
        <v>0</v>
      </c>
      <c r="AN105" s="86">
        <v>0</v>
      </c>
      <c r="AO105" s="86">
        <v>0</v>
      </c>
      <c r="AP105" s="86">
        <v>0</v>
      </c>
      <c r="AQ105" s="86">
        <v>0</v>
      </c>
    </row>
    <row r="106" spans="1:43" s="173" customFormat="1" ht="15" customHeight="1">
      <c r="A106" s="175"/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  <c r="AC106" s="176"/>
      <c r="AD106" s="176"/>
      <c r="AE106" s="176"/>
      <c r="AF106" s="176"/>
      <c r="AG106" s="176"/>
      <c r="AH106" s="176"/>
      <c r="AI106" s="176"/>
      <c r="AJ106" s="176"/>
      <c r="AK106" s="176"/>
      <c r="AL106" s="176"/>
      <c r="AM106" s="176"/>
      <c r="AN106" s="176"/>
      <c r="AO106" s="176"/>
      <c r="AP106" s="176"/>
      <c r="AQ106" s="176"/>
    </row>
    <row r="107" spans="1:43" s="173" customFormat="1" ht="18" customHeight="1">
      <c r="A107" s="177" t="s">
        <v>208</v>
      </c>
      <c r="B107" s="178">
        <v>22</v>
      </c>
      <c r="C107" s="178">
        <v>22</v>
      </c>
      <c r="D107" s="178">
        <v>22</v>
      </c>
      <c r="E107" s="178">
        <v>0</v>
      </c>
      <c r="F107" s="178">
        <v>0</v>
      </c>
      <c r="G107" s="178">
        <v>0</v>
      </c>
      <c r="H107" s="178">
        <v>48</v>
      </c>
      <c r="I107" s="178">
        <v>0</v>
      </c>
      <c r="J107" s="178">
        <v>0</v>
      </c>
      <c r="K107" s="178">
        <v>22</v>
      </c>
      <c r="L107" s="178">
        <v>0</v>
      </c>
      <c r="M107" s="178">
        <v>0</v>
      </c>
      <c r="N107" s="178">
        <v>0</v>
      </c>
      <c r="O107" s="178">
        <v>0</v>
      </c>
      <c r="P107" s="178">
        <v>0</v>
      </c>
      <c r="Q107" s="178">
        <v>4</v>
      </c>
      <c r="R107" s="178">
        <v>0</v>
      </c>
      <c r="S107" s="178">
        <v>0</v>
      </c>
      <c r="T107" s="178">
        <v>9</v>
      </c>
      <c r="U107" s="178">
        <v>0</v>
      </c>
      <c r="V107" s="178">
        <v>0</v>
      </c>
      <c r="W107" s="178">
        <v>0</v>
      </c>
      <c r="X107" s="178">
        <v>0</v>
      </c>
      <c r="Y107" s="178">
        <v>0</v>
      </c>
      <c r="Z107" s="178">
        <v>4</v>
      </c>
      <c r="AA107" s="178">
        <v>0</v>
      </c>
      <c r="AB107" s="178">
        <v>0</v>
      </c>
      <c r="AC107" s="178">
        <v>3</v>
      </c>
      <c r="AD107" s="178">
        <v>0</v>
      </c>
      <c r="AE107" s="178">
        <v>0</v>
      </c>
      <c r="AF107" s="178">
        <v>0</v>
      </c>
      <c r="AG107" s="178">
        <v>0</v>
      </c>
      <c r="AH107" s="178">
        <v>0</v>
      </c>
      <c r="AI107" s="178">
        <v>3</v>
      </c>
      <c r="AJ107" s="178">
        <v>0</v>
      </c>
      <c r="AK107" s="178">
        <v>0</v>
      </c>
      <c r="AL107" s="178">
        <v>2</v>
      </c>
      <c r="AM107" s="178">
        <v>0</v>
      </c>
      <c r="AN107" s="178">
        <v>0</v>
      </c>
      <c r="AO107" s="178">
        <v>1</v>
      </c>
      <c r="AP107" s="178">
        <v>0</v>
      </c>
      <c r="AQ107" s="178">
        <v>0</v>
      </c>
    </row>
    <row r="108" spans="1:43" s="173" customFormat="1" ht="18" customHeight="1">
      <c r="A108" s="19" t="s">
        <v>18</v>
      </c>
      <c r="B108" s="179">
        <v>15</v>
      </c>
      <c r="C108" s="180">
        <v>15</v>
      </c>
      <c r="D108" s="180">
        <v>15</v>
      </c>
      <c r="E108" s="180">
        <v>0</v>
      </c>
      <c r="F108" s="180">
        <v>0</v>
      </c>
      <c r="G108" s="180">
        <v>0</v>
      </c>
      <c r="H108" s="180">
        <v>26</v>
      </c>
      <c r="I108" s="180">
        <v>0</v>
      </c>
      <c r="J108" s="180">
        <v>0</v>
      </c>
      <c r="K108" s="180">
        <v>15</v>
      </c>
      <c r="L108" s="180">
        <v>0</v>
      </c>
      <c r="M108" s="180">
        <v>0</v>
      </c>
      <c r="N108" s="180">
        <v>0</v>
      </c>
      <c r="O108" s="180">
        <v>0</v>
      </c>
      <c r="P108" s="180">
        <v>0</v>
      </c>
      <c r="Q108" s="180">
        <v>2</v>
      </c>
      <c r="R108" s="180">
        <v>0</v>
      </c>
      <c r="S108" s="180">
        <v>0</v>
      </c>
      <c r="T108" s="180">
        <v>5</v>
      </c>
      <c r="U108" s="180">
        <v>0</v>
      </c>
      <c r="V108" s="180">
        <v>0</v>
      </c>
      <c r="W108" s="180">
        <v>0</v>
      </c>
      <c r="X108" s="180">
        <v>0</v>
      </c>
      <c r="Y108" s="180">
        <v>0</v>
      </c>
      <c r="Z108" s="180">
        <v>1</v>
      </c>
      <c r="AA108" s="180">
        <v>0</v>
      </c>
      <c r="AB108" s="180">
        <v>0</v>
      </c>
      <c r="AC108" s="180">
        <v>1</v>
      </c>
      <c r="AD108" s="180">
        <v>0</v>
      </c>
      <c r="AE108" s="180">
        <v>0</v>
      </c>
      <c r="AF108" s="180">
        <v>0</v>
      </c>
      <c r="AG108" s="180">
        <v>0</v>
      </c>
      <c r="AH108" s="180">
        <v>0</v>
      </c>
      <c r="AI108" s="180">
        <v>1</v>
      </c>
      <c r="AJ108" s="180">
        <v>0</v>
      </c>
      <c r="AK108" s="180">
        <v>0</v>
      </c>
      <c r="AL108" s="180">
        <v>0</v>
      </c>
      <c r="AM108" s="180">
        <v>0</v>
      </c>
      <c r="AN108" s="180">
        <v>0</v>
      </c>
      <c r="AO108" s="180">
        <v>1</v>
      </c>
      <c r="AP108" s="180">
        <v>0</v>
      </c>
      <c r="AQ108" s="180">
        <v>0</v>
      </c>
    </row>
    <row r="109" spans="1:43" s="173" customFormat="1" ht="18" customHeight="1">
      <c r="A109" s="19" t="s">
        <v>19</v>
      </c>
      <c r="B109" s="179">
        <v>2</v>
      </c>
      <c r="C109" s="180">
        <v>2</v>
      </c>
      <c r="D109" s="180">
        <v>2</v>
      </c>
      <c r="E109" s="180">
        <v>0</v>
      </c>
      <c r="F109" s="180">
        <v>0</v>
      </c>
      <c r="G109" s="180">
        <v>0</v>
      </c>
      <c r="H109" s="180">
        <v>4</v>
      </c>
      <c r="I109" s="180">
        <v>0</v>
      </c>
      <c r="J109" s="180">
        <v>0</v>
      </c>
      <c r="K109" s="180">
        <v>2</v>
      </c>
      <c r="L109" s="180">
        <v>0</v>
      </c>
      <c r="M109" s="180">
        <v>0</v>
      </c>
      <c r="N109" s="180">
        <v>0</v>
      </c>
      <c r="O109" s="180">
        <v>0</v>
      </c>
      <c r="P109" s="180">
        <v>0</v>
      </c>
      <c r="Q109" s="180">
        <v>1</v>
      </c>
      <c r="R109" s="180">
        <v>0</v>
      </c>
      <c r="S109" s="180">
        <v>0</v>
      </c>
      <c r="T109" s="180">
        <v>1</v>
      </c>
      <c r="U109" s="180">
        <v>0</v>
      </c>
      <c r="V109" s="180">
        <v>0</v>
      </c>
      <c r="W109" s="180">
        <v>0</v>
      </c>
      <c r="X109" s="180">
        <v>0</v>
      </c>
      <c r="Y109" s="180">
        <v>0</v>
      </c>
      <c r="Z109" s="180">
        <v>0</v>
      </c>
      <c r="AA109" s="180">
        <v>0</v>
      </c>
      <c r="AB109" s="180">
        <v>0</v>
      </c>
      <c r="AC109" s="180">
        <v>0</v>
      </c>
      <c r="AD109" s="180">
        <v>0</v>
      </c>
      <c r="AE109" s="180">
        <v>0</v>
      </c>
      <c r="AF109" s="180">
        <v>0</v>
      </c>
      <c r="AG109" s="180">
        <v>0</v>
      </c>
      <c r="AH109" s="180">
        <v>0</v>
      </c>
      <c r="AI109" s="180">
        <v>0</v>
      </c>
      <c r="AJ109" s="180">
        <v>0</v>
      </c>
      <c r="AK109" s="180">
        <v>0</v>
      </c>
      <c r="AL109" s="180">
        <v>0</v>
      </c>
      <c r="AM109" s="180">
        <v>0</v>
      </c>
      <c r="AN109" s="180">
        <v>0</v>
      </c>
      <c r="AO109" s="180">
        <v>0</v>
      </c>
      <c r="AP109" s="180">
        <v>0</v>
      </c>
      <c r="AQ109" s="180">
        <v>0</v>
      </c>
    </row>
    <row r="110" spans="1:43" s="181" customFormat="1" ht="18" customHeight="1">
      <c r="A110" s="19" t="s">
        <v>21</v>
      </c>
      <c r="B110" s="179">
        <v>1</v>
      </c>
      <c r="C110" s="180">
        <v>1</v>
      </c>
      <c r="D110" s="180">
        <v>1</v>
      </c>
      <c r="E110" s="180">
        <v>0</v>
      </c>
      <c r="F110" s="180">
        <v>0</v>
      </c>
      <c r="G110" s="180">
        <v>0</v>
      </c>
      <c r="H110" s="180">
        <v>4</v>
      </c>
      <c r="I110" s="180">
        <v>0</v>
      </c>
      <c r="J110" s="180">
        <v>0</v>
      </c>
      <c r="K110" s="180">
        <v>1</v>
      </c>
      <c r="L110" s="180">
        <v>0</v>
      </c>
      <c r="M110" s="180">
        <v>0</v>
      </c>
      <c r="N110" s="180">
        <v>0</v>
      </c>
      <c r="O110" s="180">
        <v>0</v>
      </c>
      <c r="P110" s="180">
        <v>0</v>
      </c>
      <c r="Q110" s="180">
        <v>1</v>
      </c>
      <c r="R110" s="180">
        <v>0</v>
      </c>
      <c r="S110" s="180">
        <v>0</v>
      </c>
      <c r="T110" s="180">
        <v>0</v>
      </c>
      <c r="U110" s="180">
        <v>0</v>
      </c>
      <c r="V110" s="180">
        <v>0</v>
      </c>
      <c r="W110" s="180">
        <v>0</v>
      </c>
      <c r="X110" s="180">
        <v>0</v>
      </c>
      <c r="Y110" s="180">
        <v>0</v>
      </c>
      <c r="Z110" s="180">
        <v>0</v>
      </c>
      <c r="AA110" s="180">
        <v>0</v>
      </c>
      <c r="AB110" s="180">
        <v>0</v>
      </c>
      <c r="AC110" s="180">
        <v>1</v>
      </c>
      <c r="AD110" s="180">
        <v>0</v>
      </c>
      <c r="AE110" s="180">
        <v>0</v>
      </c>
      <c r="AF110" s="180">
        <v>0</v>
      </c>
      <c r="AG110" s="180">
        <v>0</v>
      </c>
      <c r="AH110" s="180">
        <v>0</v>
      </c>
      <c r="AI110" s="180">
        <v>0</v>
      </c>
      <c r="AJ110" s="180">
        <v>0</v>
      </c>
      <c r="AK110" s="180">
        <v>0</v>
      </c>
      <c r="AL110" s="180">
        <v>1</v>
      </c>
      <c r="AM110" s="180">
        <v>0</v>
      </c>
      <c r="AN110" s="180">
        <v>0</v>
      </c>
      <c r="AO110" s="180">
        <v>0</v>
      </c>
      <c r="AP110" s="180">
        <v>0</v>
      </c>
      <c r="AQ110" s="180">
        <v>0</v>
      </c>
    </row>
    <row r="111" spans="1:43" s="173" customFormat="1" ht="18" customHeight="1">
      <c r="A111" s="19" t="s">
        <v>23</v>
      </c>
      <c r="B111" s="179">
        <v>1</v>
      </c>
      <c r="C111" s="180">
        <v>1</v>
      </c>
      <c r="D111" s="180">
        <v>1</v>
      </c>
      <c r="E111" s="180">
        <v>0</v>
      </c>
      <c r="F111" s="180">
        <v>0</v>
      </c>
      <c r="G111" s="180">
        <v>0</v>
      </c>
      <c r="H111" s="180">
        <v>4</v>
      </c>
      <c r="I111" s="180">
        <v>0</v>
      </c>
      <c r="J111" s="180">
        <v>0</v>
      </c>
      <c r="K111" s="180">
        <v>1</v>
      </c>
      <c r="L111" s="180">
        <v>0</v>
      </c>
      <c r="M111" s="180">
        <v>0</v>
      </c>
      <c r="N111" s="180">
        <v>0</v>
      </c>
      <c r="O111" s="180">
        <v>0</v>
      </c>
      <c r="P111" s="180">
        <v>0</v>
      </c>
      <c r="Q111" s="180">
        <v>0</v>
      </c>
      <c r="R111" s="180">
        <v>0</v>
      </c>
      <c r="S111" s="180">
        <v>0</v>
      </c>
      <c r="T111" s="180">
        <v>1</v>
      </c>
      <c r="U111" s="180">
        <v>0</v>
      </c>
      <c r="V111" s="180">
        <v>0</v>
      </c>
      <c r="W111" s="180">
        <v>0</v>
      </c>
      <c r="X111" s="180">
        <v>0</v>
      </c>
      <c r="Y111" s="180">
        <v>0</v>
      </c>
      <c r="Z111" s="180">
        <v>1</v>
      </c>
      <c r="AA111" s="180">
        <v>0</v>
      </c>
      <c r="AB111" s="180">
        <v>0</v>
      </c>
      <c r="AC111" s="180">
        <v>1</v>
      </c>
      <c r="AD111" s="180">
        <v>0</v>
      </c>
      <c r="AE111" s="180">
        <v>0</v>
      </c>
      <c r="AF111" s="180">
        <v>0</v>
      </c>
      <c r="AG111" s="180">
        <v>0</v>
      </c>
      <c r="AH111" s="180">
        <v>0</v>
      </c>
      <c r="AI111" s="180">
        <v>0</v>
      </c>
      <c r="AJ111" s="180">
        <v>0</v>
      </c>
      <c r="AK111" s="180">
        <v>0</v>
      </c>
      <c r="AL111" s="180">
        <v>0</v>
      </c>
      <c r="AM111" s="180">
        <v>0</v>
      </c>
      <c r="AN111" s="180">
        <v>0</v>
      </c>
      <c r="AO111" s="180">
        <v>0</v>
      </c>
      <c r="AP111" s="180">
        <v>0</v>
      </c>
      <c r="AQ111" s="180">
        <v>0</v>
      </c>
    </row>
    <row r="112" spans="1:43" s="173" customFormat="1" ht="18" customHeight="1">
      <c r="A112" s="19" t="s">
        <v>25</v>
      </c>
      <c r="B112" s="179">
        <v>1</v>
      </c>
      <c r="C112" s="180">
        <v>1</v>
      </c>
      <c r="D112" s="180">
        <v>1</v>
      </c>
      <c r="E112" s="180">
        <v>0</v>
      </c>
      <c r="F112" s="180">
        <v>0</v>
      </c>
      <c r="G112" s="180">
        <v>0</v>
      </c>
      <c r="H112" s="180">
        <v>5</v>
      </c>
      <c r="I112" s="180">
        <v>0</v>
      </c>
      <c r="J112" s="180">
        <v>0</v>
      </c>
      <c r="K112" s="180">
        <v>1</v>
      </c>
      <c r="L112" s="180">
        <v>0</v>
      </c>
      <c r="M112" s="180">
        <v>0</v>
      </c>
      <c r="N112" s="180">
        <v>0</v>
      </c>
      <c r="O112" s="180">
        <v>0</v>
      </c>
      <c r="P112" s="180">
        <v>0</v>
      </c>
      <c r="Q112" s="180">
        <v>0</v>
      </c>
      <c r="R112" s="180">
        <v>0</v>
      </c>
      <c r="S112" s="180">
        <v>0</v>
      </c>
      <c r="T112" s="180">
        <v>1</v>
      </c>
      <c r="U112" s="180">
        <v>0</v>
      </c>
      <c r="V112" s="180">
        <v>0</v>
      </c>
      <c r="W112" s="180">
        <v>0</v>
      </c>
      <c r="X112" s="180">
        <v>0</v>
      </c>
      <c r="Y112" s="180">
        <v>0</v>
      </c>
      <c r="Z112" s="180">
        <v>1</v>
      </c>
      <c r="AA112" s="180">
        <v>0</v>
      </c>
      <c r="AB112" s="180">
        <v>0</v>
      </c>
      <c r="AC112" s="180">
        <v>0</v>
      </c>
      <c r="AD112" s="180">
        <v>0</v>
      </c>
      <c r="AE112" s="180">
        <v>0</v>
      </c>
      <c r="AF112" s="180">
        <v>0</v>
      </c>
      <c r="AG112" s="180">
        <v>0</v>
      </c>
      <c r="AH112" s="180">
        <v>0</v>
      </c>
      <c r="AI112" s="180">
        <v>1</v>
      </c>
      <c r="AJ112" s="180">
        <v>0</v>
      </c>
      <c r="AK112" s="180">
        <v>0</v>
      </c>
      <c r="AL112" s="180">
        <v>1</v>
      </c>
      <c r="AM112" s="180">
        <v>0</v>
      </c>
      <c r="AN112" s="180">
        <v>0</v>
      </c>
      <c r="AO112" s="180">
        <v>0</v>
      </c>
      <c r="AP112" s="180">
        <v>0</v>
      </c>
      <c r="AQ112" s="180">
        <v>0</v>
      </c>
    </row>
    <row r="113" spans="1:43" s="173" customFormat="1" ht="18" customHeight="1">
      <c r="A113" s="19" t="s">
        <v>27</v>
      </c>
      <c r="B113" s="179">
        <v>1</v>
      </c>
      <c r="C113" s="180">
        <v>1</v>
      </c>
      <c r="D113" s="180">
        <v>1</v>
      </c>
      <c r="E113" s="180">
        <v>0</v>
      </c>
      <c r="F113" s="180">
        <v>0</v>
      </c>
      <c r="G113" s="180">
        <v>0</v>
      </c>
      <c r="H113" s="180">
        <v>3</v>
      </c>
      <c r="I113" s="180">
        <v>0</v>
      </c>
      <c r="J113" s="180">
        <v>0</v>
      </c>
      <c r="K113" s="180">
        <v>1</v>
      </c>
      <c r="L113" s="180">
        <v>0</v>
      </c>
      <c r="M113" s="180">
        <v>0</v>
      </c>
      <c r="N113" s="180">
        <v>0</v>
      </c>
      <c r="O113" s="180">
        <v>0</v>
      </c>
      <c r="P113" s="180">
        <v>0</v>
      </c>
      <c r="Q113" s="180">
        <v>0</v>
      </c>
      <c r="R113" s="180">
        <v>0</v>
      </c>
      <c r="S113" s="180">
        <v>0</v>
      </c>
      <c r="T113" s="180">
        <v>0</v>
      </c>
      <c r="U113" s="180">
        <v>0</v>
      </c>
      <c r="V113" s="180">
        <v>0</v>
      </c>
      <c r="W113" s="180">
        <v>0</v>
      </c>
      <c r="X113" s="180">
        <v>0</v>
      </c>
      <c r="Y113" s="180">
        <v>0</v>
      </c>
      <c r="Z113" s="180">
        <v>1</v>
      </c>
      <c r="AA113" s="180">
        <v>0</v>
      </c>
      <c r="AB113" s="180">
        <v>0</v>
      </c>
      <c r="AC113" s="180">
        <v>0</v>
      </c>
      <c r="AD113" s="180">
        <v>0</v>
      </c>
      <c r="AE113" s="180">
        <v>0</v>
      </c>
      <c r="AF113" s="180">
        <v>0</v>
      </c>
      <c r="AG113" s="180">
        <v>0</v>
      </c>
      <c r="AH113" s="180">
        <v>0</v>
      </c>
      <c r="AI113" s="180">
        <v>1</v>
      </c>
      <c r="AJ113" s="180">
        <v>0</v>
      </c>
      <c r="AK113" s="180">
        <v>0</v>
      </c>
      <c r="AL113" s="180">
        <v>0</v>
      </c>
      <c r="AM113" s="180">
        <v>0</v>
      </c>
      <c r="AN113" s="180">
        <v>0</v>
      </c>
      <c r="AO113" s="180">
        <v>0</v>
      </c>
      <c r="AP113" s="180">
        <v>0</v>
      </c>
      <c r="AQ113" s="180">
        <v>0</v>
      </c>
    </row>
    <row r="114" spans="1:43" s="173" customFormat="1" ht="18" customHeight="1" thickBot="1">
      <c r="A114" s="27" t="s">
        <v>36</v>
      </c>
      <c r="B114" s="182">
        <v>1</v>
      </c>
      <c r="C114" s="183">
        <v>1</v>
      </c>
      <c r="D114" s="183">
        <v>1</v>
      </c>
      <c r="E114" s="183">
        <v>0</v>
      </c>
      <c r="F114" s="183">
        <v>0</v>
      </c>
      <c r="G114" s="183">
        <v>0</v>
      </c>
      <c r="H114" s="183">
        <v>2</v>
      </c>
      <c r="I114" s="183">
        <v>0</v>
      </c>
      <c r="J114" s="183">
        <v>0</v>
      </c>
      <c r="K114" s="183">
        <v>1</v>
      </c>
      <c r="L114" s="183">
        <v>0</v>
      </c>
      <c r="M114" s="183">
        <v>0</v>
      </c>
      <c r="N114" s="183">
        <v>0</v>
      </c>
      <c r="O114" s="183">
        <v>0</v>
      </c>
      <c r="P114" s="183">
        <v>0</v>
      </c>
      <c r="Q114" s="183">
        <v>0</v>
      </c>
      <c r="R114" s="183">
        <v>0</v>
      </c>
      <c r="S114" s="183">
        <v>0</v>
      </c>
      <c r="T114" s="183">
        <v>1</v>
      </c>
      <c r="U114" s="183">
        <v>0</v>
      </c>
      <c r="V114" s="183">
        <v>0</v>
      </c>
      <c r="W114" s="183">
        <v>0</v>
      </c>
      <c r="X114" s="183">
        <v>0</v>
      </c>
      <c r="Y114" s="183">
        <v>0</v>
      </c>
      <c r="Z114" s="183">
        <v>0</v>
      </c>
      <c r="AA114" s="183">
        <v>0</v>
      </c>
      <c r="AB114" s="183">
        <v>0</v>
      </c>
      <c r="AC114" s="183">
        <v>0</v>
      </c>
      <c r="AD114" s="183">
        <v>0</v>
      </c>
      <c r="AE114" s="183">
        <v>0</v>
      </c>
      <c r="AF114" s="183">
        <v>0</v>
      </c>
      <c r="AG114" s="183">
        <v>0</v>
      </c>
      <c r="AH114" s="183">
        <v>0</v>
      </c>
      <c r="AI114" s="183">
        <v>0</v>
      </c>
      <c r="AJ114" s="183">
        <v>0</v>
      </c>
      <c r="AK114" s="183">
        <v>0</v>
      </c>
      <c r="AL114" s="183">
        <v>0</v>
      </c>
      <c r="AM114" s="183">
        <v>0</v>
      </c>
      <c r="AN114" s="183">
        <v>0</v>
      </c>
      <c r="AO114" s="183">
        <v>0</v>
      </c>
      <c r="AP114" s="183">
        <v>0</v>
      </c>
      <c r="AQ114" s="183">
        <v>0</v>
      </c>
    </row>
    <row r="115" spans="1:43" s="173" customFormat="1" ht="13.5" customHeight="1">
      <c r="A115" s="165"/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M115" s="184"/>
      <c r="AN115" s="184"/>
      <c r="AO115" s="184"/>
      <c r="AP115" s="184"/>
      <c r="AQ115" s="184"/>
    </row>
    <row r="120" spans="3:4" ht="14.25">
      <c r="C120" s="86"/>
      <c r="D120" s="173"/>
    </row>
    <row r="121" spans="3:4" ht="14.25">
      <c r="C121" s="86"/>
      <c r="D121" s="173"/>
    </row>
    <row r="122" spans="3:4" ht="14.25">
      <c r="C122" s="86"/>
      <c r="D122" s="173"/>
    </row>
    <row r="123" spans="3:4" ht="14.25">
      <c r="C123" s="86"/>
      <c r="D123" s="173"/>
    </row>
    <row r="124" spans="3:4" ht="14.25">
      <c r="C124" s="86"/>
      <c r="D124" s="173"/>
    </row>
    <row r="125" spans="3:4" ht="14.25">
      <c r="C125" s="86"/>
      <c r="D125" s="173"/>
    </row>
    <row r="126" spans="3:4" ht="14.25">
      <c r="C126" s="86"/>
      <c r="D126" s="173"/>
    </row>
  </sheetData>
  <mergeCells count="34">
    <mergeCell ref="Z55:AB55"/>
    <mergeCell ref="AC55:AE55"/>
    <mergeCell ref="AF55:AH55"/>
    <mergeCell ref="AO55:AQ55"/>
    <mergeCell ref="AI55:AK55"/>
    <mergeCell ref="AL55:AN55"/>
    <mergeCell ref="A2:A4"/>
    <mergeCell ref="A54:A56"/>
    <mergeCell ref="D54:E54"/>
    <mergeCell ref="R54:U54"/>
    <mergeCell ref="B55:B56"/>
    <mergeCell ref="D55:E55"/>
    <mergeCell ref="H55:J55"/>
    <mergeCell ref="K55:M55"/>
    <mergeCell ref="N55:P55"/>
    <mergeCell ref="Q55:S55"/>
    <mergeCell ref="Z3:AB3"/>
    <mergeCell ref="AC3:AE3"/>
    <mergeCell ref="AF3:AH3"/>
    <mergeCell ref="AO3:AQ3"/>
    <mergeCell ref="AI3:AK3"/>
    <mergeCell ref="AL3:AN3"/>
    <mergeCell ref="D2:E2"/>
    <mergeCell ref="D3:E3"/>
    <mergeCell ref="R2:U2"/>
    <mergeCell ref="N3:P3"/>
    <mergeCell ref="H3:J3"/>
    <mergeCell ref="K3:M3"/>
    <mergeCell ref="Q3:S3"/>
    <mergeCell ref="T3:V3"/>
    <mergeCell ref="B3:B4"/>
    <mergeCell ref="W3:Y3"/>
    <mergeCell ref="T55:V55"/>
    <mergeCell ref="W55:Y55"/>
  </mergeCells>
  <printOptions/>
  <pageMargins left="0.8267716535433072" right="0.23" top="0.5118110236220472" bottom="0.21" header="0.5118110236220472" footer="0.21"/>
  <pageSetup blackAndWhite="1" fitToHeight="2" fitToWidth="2" horizontalDpi="600" verticalDpi="600" orientation="landscape" paperSize="9" scale="50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熊本県</cp:lastModifiedBy>
  <dcterms:created xsi:type="dcterms:W3CDTF">2006-01-12T06:31:12Z</dcterms:created>
  <dcterms:modified xsi:type="dcterms:W3CDTF">2009-08-12T06:03:05Z</dcterms:modified>
  <cp:category/>
  <cp:version/>
  <cp:contentType/>
  <cp:contentStatus/>
</cp:coreProperties>
</file>