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28059DF-9585-4AF6-BA5A-1EA31EF1E81F}"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<sst xmlns="http://schemas.openxmlformats.org/spreadsheetml/2006/main" count="2984" uniqueCount="1046">
  <si>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</si>
  <si>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</si>
  <si>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</si>
  <si>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</si>
  <si>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</si>
  <si>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</si>
  <si>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</si>
  <si>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</si>
  <si>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</si>
  <si>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</si>
  <si>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</si>
  <si>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</si>
  <si>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</si>
  <si>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</si>
  <si>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</si>
  <si>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</si>
  <si>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</si>
  <si>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</si>
  <si>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</si>
  <si>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</si>
  <si>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</si>
  <si>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</si>
  <si>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</si>
  <si>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</si>
  <si>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</si>
  <si>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</si>
  <si>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</si>
  <si>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</si>
  <si>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</si>
  <si>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</si>
  <si>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</si>
  <si>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</si>
  <si>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</si>
  <si>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</si>
  <si>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</si>
  <si>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</si>
  <si>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</si>
  <si>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</si>
  <si>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</si>
  <si>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</si>
  <si>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</si>
  <si>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</si>
  <si>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</si>
  <si>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</si>
  <si>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</si>
  <si>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</si>
  <si>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</si>
  <si>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</si>
  <si>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</si>
  <si>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</si>
  <si>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</si>
  <si>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</si>
  <si>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</si>
  <si>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</si>
  <si>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</si>
  <si>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</si>
  <si>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</si>
  <si>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</si>
  <si>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</si>
  <si>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</si>
  <si>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</si>
  <si>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</si>
  <si>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</si>
  <si>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</si>
  <si>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</si>
  <si>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</si>
  <si>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</si>
  <si>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</si>
  <si>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</si>
  <si>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</si>
  <si>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</si>
  <si>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</si>
  <si>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</si>
  <si>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</si>
  <si>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</si>
  <si>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</si>
  <si>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</si>
  <si>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</si>
  <si>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</si>
  <si>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</si>
  <si>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</si>
  <si>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</si>
  <si>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</si>
  <si>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</si>
  <si>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</si>
  <si>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</si>
  <si>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</si>
  <si>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</si>
  <si>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</si>
  <si>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</si>
  <si>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</si>
  <si>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</si>
  <si>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</si>
  <si>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</si>
  <si>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</si>
  <si>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</si>
  <si>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</si>
  <si>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</si>
  <si>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</si>
  <si>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</si>
  <si>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</si>
  <si>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</si>
  <si>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</si>
  <si>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</si>
  <si>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</si>
  <si>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</si>
  <si>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</si>
  <si>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</si>
  <si>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</si>
  <si>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</si>
  <si>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</si>
  <si>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</si>
  <si>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</si>
  <si>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</si>
  <si>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</si>
  <si>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</si>
  <si>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</si>
  <si>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</si>
  <si>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</si>
  <si>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</si>
  <si>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</si>
  <si>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</si>
  <si>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</si>
  <si>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</si>
  <si>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</si>
  <si>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</si>
  <si>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</si>
  <si>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</si>
  <si>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</si>
  <si>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</si>
  <si>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</si>
  <si>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</si>
  <si>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</si>
  <si>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</si>
  <si>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</si>
  <si>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</si>
  <si>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</si>
  <si>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</si>
  <si>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</si>
  <si>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</si>
  <si>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</si>
  <si>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</si>
  <si>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</si>
  <si>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</si>
  <si>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</si>
  <si>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</si>
  <si>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</si>
  <si>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</si>
  <si>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</si>
  <si>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</si>
  <si>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</si>
  <si>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</si>
  <si>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</si>
  <si>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</si>
  <si>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</si>
  <si>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</si>
  <si>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</si>
  <si>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</si>
  <si>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</si>
  <si>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</si>
  <si>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</si>
  <si>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</si>
  <si>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</si>
  <si>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</si>
  <si>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</si>
  <si>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</si>
  <si>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</si>
  <si>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</si>
  <si>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</si>
  <si>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</si>
  <si>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</si>
  <si>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</si>
  <si>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</si>
  <si>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</si>
  <si>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</si>
  <si>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</si>
  <si>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</si>
  <si>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</si>
  <si>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</si>
  <si>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</si>
  <si>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</si>
  <si>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</si>
  <si>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</si>
  <si>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</si>
  <si>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</si>
  <si>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</si>
  <si>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</si>
  <si>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</si>
  <si>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</si>
  <si>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</si>
  <si>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</si>
  <si>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</si>
  <si>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</si>
  <si>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</si>
  <si>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</si>
  <si>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</si>
  <si>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</si>
  <si>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</si>
  <si>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</si>
  <si>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</si>
  <si>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</si>
  <si>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</si>
  <si>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</si>
  <si>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</si>
  <si>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</si>
  <si>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</si>
  <si>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</si>
  <si>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</si>
  <si>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</si>
  <si>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</si>
  <si>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</si>
  <si>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</si>
  <si>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</si>
  <si>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</si>
  <si>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</si>
  <si>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</si>
  <si>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</si>
  <si>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</si>
  <si>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</si>
  <si>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</si>
  <si>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</si>
  <si>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</si>
  <si>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</si>
  <si>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</si>
  <si>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</si>
  <si>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</si>
  <si>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</si>
  <si>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</si>
  <si>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</si>
  <si>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</si>
  <si>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</si>
  <si>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</si>
  <si>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</si>
  <si>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</si>
  <si>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</si>
  <si>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</si>
  <si>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</si>
  <si>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</si>
  <si>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</si>
  <si>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</si>
  <si>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</si>
  <si>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</si>
  <si>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</si>
  <si>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</si>
  <si>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</si>
  <si>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</si>
  <si>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</si>
  <si>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</si>
  <si>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</si>
  <si>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</si>
  <si>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</si>
  <si>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</si>
  <si>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</si>
  <si>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</si>
  <si>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</si>
  <si>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</si>
  <si>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</si>
  <si>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</si>
  <si>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</si>
  <si>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</si>
  <si>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</si>
  <si>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</si>
  <si>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</si>
  <si>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</si>
  <si>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</si>
  <si>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</si>
  <si>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</si>
  <si>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</si>
  <si>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</si>
  <si>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</si>
  <si>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</si>
  <si>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</si>
  <si>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</si>
  <si>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</si>
  <si>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</si>
  <si>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</si>
  <si>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</si>
  <si>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</si>
  <si>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</si>
  <si>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</si>
  <si>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</si>
  <si>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</si>
  <si>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</si>
  <si>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</si>
  <si>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</si>
  <si>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</si>
  <si>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</si>
  <si>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</si>
  <si>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</si>
  <si>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</si>
  <si>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</si>
  <si>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</si>
  <si>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</si>
  <si>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</si>
  <si>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</si>
  <si>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</si>
  <si>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</si>
  <si>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</si>
  <si>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</si>
  <si>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</si>
  <si>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</si>
  <si>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</si>
  <si>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</si>
  <si>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</si>
  <si>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</si>
  <si>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</si>
  <si>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</si>
  <si>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</si>
  <si>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</si>
  <si>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</si>
  <si>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</si>
  <si>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</si>
  <si>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</si>
  <si>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</si>
  <si>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</si>
  <si>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</si>
  <si>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</si>
  <si>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</si>
  <si>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</si>
  <si>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</si>
  <si>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</si>
  <si>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</si>
  <si>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</si>
  <si>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</si>
  <si>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</si>
  <si>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</si>
  <si>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</si>
  <si>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</si>
  <si>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</si>
  <si>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</si>
  <si>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</si>
  <si>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</si>
  <si>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</si>
  <si>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</si>
  <si>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</si>
  <si>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</si>
  <si>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</si>
  <si>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</si>
  <si>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</si>
  <si>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</si>
  <si>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</si>
  <si>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</si>
  <si>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</si>
  <si>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</si>
  <si>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</si>
  <si>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</si>
  <si>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</si>
  <si>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</si>
  <si>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</si>
  <si>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</si>
  <si>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</si>
  <si>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</si>
  <si>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</si>
  <si>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</si>
  <si>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</si>
  <si>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</si>
  <si>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</si>
  <si>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</si>
  <si>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</si>
  <si>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</si>
  <si>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</si>
  <si>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</si>
  <si>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</si>
  <si>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</si>
  <si>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</si>
  <si>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</si>
  <si>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</si>
  <si>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</si>
  <si>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</si>
  <si>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</si>
  <si>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</si>
  <si>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</si>
  <si>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</si>
  <si>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</si>
  <si>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</si>
  <si>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</si>
  <si>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</si>
  <si>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</si>
  <si>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</si>
  <si>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</si>
  <si>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</si>
  <si>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</si>
  <si>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</si>
  <si>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</si>
  <si>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</si>
  <si>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</si>
  <si>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</si>
  <si>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</si>
  <si>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</si>
  <si>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</si>
  <si>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</si>
  <si>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</si>
  <si>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</si>
  <si>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</si>
  <si>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</si>
  <si>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</si>
  <si>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</si>
  <si>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</si>
  <si>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</si>
  <si>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</si>
  <si>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</si>
  <si>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</si>
  <si>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</si>
  <si>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</si>
  <si>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</si>
  <si>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</si>
  <si>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</si>
  <si>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</si>
  <si>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</si>
  <si>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</si>
  <si>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</si>
  <si>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</si>
  <si>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</si>
  <si>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</si>
  <si>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</si>
  <si>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</si>
  <si>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</si>
  <si>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</si>
  <si>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</si>
  <si>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</si>
  <si>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</si>
  <si>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</si>
  <si>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</si>
  <si>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</si>
  <si>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</si>
  <si>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</si>
  <si>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</si>
  <si>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</si>
  <si>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</si>
  <si>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</si>
  <si>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</si>
  <si>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</si>
  <si>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</si>
  <si>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</si>
  <si>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</si>
  <si>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</si>
  <si>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</si>
  <si>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</si>
  <si>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</si>
  <si>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</si>
  <si>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</si>
  <si>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</si>
  <si>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</si>
  <si>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</si>
  <si>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</si>
  <si>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</si>
  <si>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</si>
  <si>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</si>
  <si>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</si>
  <si>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</si>
  <si>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</si>
  <si>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</si>
  <si>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</si>
  <si>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</si>
  <si>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</si>
  <si>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</si>
  <si>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</si>
  <si>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</si>
  <si>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</si>
  <si>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</si>
  <si>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</si>
  <si>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</si>
  <si>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</si>
  <si>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</si>
  <si>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</si>
  <si>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</si>
  <si>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</si>
  <si>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</si>
  <si>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</si>
  <si>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</si>
  <si>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</si>
  <si>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</si>
  <si>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</si>
  <si>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</si>
  <si>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</si>
  <si>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</si>
  <si>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</si>
  <si>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</si>
  <si>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</si>
  <si>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</si>
  <si>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</si>
  <si>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</si>
  <si>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</si>
  <si>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</si>
  <si>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</si>
  <si>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</si>
  <si>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</si>
  <si>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</si>
  <si>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</si>
  <si>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</si>
  <si>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</si>
  <si>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</si>
  <si>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</si>
  <si>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</si>
  <si>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</si>
  <si>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</si>
  <si>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</si>
  <si>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</si>
  <si>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</si>
  <si>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</si>
  <si>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</si>
  <si>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</si>
  <si>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</si>
  <si>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</si>
  <si>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</si>
  <si>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</si>
  <si>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</si>
  <si>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</si>
  <si>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</si>
  <si>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</si>
  <si>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</si>
  <si>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</si>
  <si>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</si>
  <si>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</si>
  <si>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</si>
  <si>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</si>
  <si>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</si>
  <si>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</si>
  <si>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</si>
  <si>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</si>
  <si>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</si>
  <si>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</si>
  <si>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</si>
  <si>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</si>
  <si>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</si>
  <si>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</si>
  <si>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</si>
  <si>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</si>
  <si>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</si>
  <si>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</si>
  <si>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</si>
  <si>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</si>
  <si>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</si>
  <si>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</si>
  <si>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</si>
  <si>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</si>
  <si>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</si>
  <si>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</si>
  <si>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</si>
  <si>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</si>
  <si>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</si>
  <si>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</si>
  <si>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</si>
  <si>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</si>
  <si>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</si>
  <si>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</si>
  <si>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</si>
  <si>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</si>
  <si>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</si>
  <si>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</si>
  <si>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</si>
  <si>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</si>
  <si>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</si>
  <si>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</si>
  <si>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</si>
  <si>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</si>
  <si>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</si>
  <si>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</si>
  <si>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</si>
  <si>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</si>
  <si>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</si>
  <si>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</si>
  <si>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</si>
  <si>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</si>
  <si>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</si>
  <si>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</si>
  <si>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</si>
  <si>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</si>
  <si>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</si>
  <si>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</si>
  <si>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</si>
  <si>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</si>
  <si>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</si>
  <si>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</si>
  <si>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</si>
  <si>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</si>
  <si>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</si>
  <si>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</si>
  <si>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</si>
  <si>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</si>
  <si>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</si>
  <si>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</si>
  <si>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</si>
  <si>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</si>
  <si>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</si>
  <si>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</si>
  <si>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</si>
  <si>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</si>
  <si>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</si>
  <si>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</si>
  <si>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</si>
  <si>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</si>
  <si>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</si>
  <si>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</si>
  <si>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</si>
  <si>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</si>
  <si>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</si>
  <si>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</si>
  <si>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</si>
  <si>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</si>
  <si>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</si>
  <si>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</si>
  <si>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</si>
  <si>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</si>
  <si>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</si>
  <si>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</si>
  <si>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</si>
  <si>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</si>
  <si>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</si>
  <si>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</si>
  <si>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</si>
  <si>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</si>
  <si>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</si>
  <si>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</si>
  <si>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</si>
  <si>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</si>
  <si>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</si>
  <si>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</si>
  <si>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</si>
  <si>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</si>
  <si>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</si>
  <si>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</si>
  <si>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</si>
  <si>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</si>
  <si>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</si>
  <si>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</si>
  <si>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</si>
  <si>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</si>
  <si>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</si>
  <si>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</si>
  <si>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</si>
  <si>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</si>
  <si>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</si>
  <si>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</si>
  <si>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</si>
  <si>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</si>
  <si>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</si>
  <si>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</si>
  <si>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</si>
  <si>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</si>
  <si>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</si>
  <si>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</si>
  <si>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</si>
  <si>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</si>
  <si>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</si>
  <si>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</si>
  <si>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</si>
  <si>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</si>
  <si>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</si>
  <si>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</si>
  <si>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</si>
  <si>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</si>
  <si>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</si>
  <si>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</si>
  <si>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</si>
  <si>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</si>
  <si>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</si>
  <si>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</si>
  <si>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</si>
  <si>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</si>
  <si>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</si>
  <si>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</si>
  <si>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</si>
  <si>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</si>
  <si>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</si>
  <si>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</si>
  <si>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</si>
  <si>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</si>
  <si>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</si>
  <si>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</si>
  <si>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</si>
  <si>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</si>
  <si>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</si>
  <si>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</si>
  <si>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</si>
  <si>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</si>
  <si>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</si>
  <si>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</si>
  <si>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</si>
  <si>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</si>
  <si>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</si>
  <si>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</si>
  <si>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</si>
  <si>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</si>
  <si>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</si>
  <si>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</si>
  <si>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</si>
  <si>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</si>
  <si>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</si>
  <si>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</si>
  <si>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</si>
  <si>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</si>
  <si>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</si>
  <si>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</si>
  <si>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</si>
  <si>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</si>
  <si>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</si>
  <si>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</si>
  <si>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</si>
  <si>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</si>
  <si>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</si>
  <si>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</si>
  <si>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</si>
  <si>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</si>
  <si>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</si>
  <si>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</si>
  <si>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</si>
  <si>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</si>
  <si>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</si>
  <si>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</si>
  <si>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</si>
  <si>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</si>
  <si>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</si>
  <si>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</si>
  <si>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</si>
  <si>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</si>
  <si>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</si>
  <si>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</si>
  <si>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</si>
  <si>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</si>
  <si>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</si>
  <si>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</si>
  <si>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</si>
  <si>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</si>
  <si>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</si>
  <si>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</si>
  <si>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</si>
  <si>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</si>
  <si>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</si>
  <si>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</si>
  <si>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</si>
  <si>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</si>
  <si>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</si>
  <si>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</si>
  <si>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</si>
  <si>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</si>
  <si>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</si>
  <si>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</si>
  <si>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</si>
  <si>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</si>
  <si>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</si>
  <si>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</si>
  <si>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</si>
  <si>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</si>
  <si>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</si>
  <si>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</si>
  <si>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</si>
  <si>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</si>
  <si>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</si>
  <si>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</si>
  <si>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</si>
  <si>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</si>
  <si>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</si>
  <si>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</si>
  <si>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</si>
  <si>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</si>
  <si>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</si>
  <si>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</si>
  <si>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</si>
  <si>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</si>
  <si>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</si>
  <si>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</si>
  <si>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</si>
  <si>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</si>
  <si>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</si>
  <si>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</si>
  <si>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</si>
  <si>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</si>
  <si>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</si>
  <si>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</si>
  <si>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</si>
  <si>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</si>
  <si>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</si>
  <si>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</si>
  <si>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</si>
  <si>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</si>
  <si>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</si>
  <si>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</si>
  <si>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</si>
  <si>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</si>
  <si>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</si>
  <si>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</si>
  <si>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</si>
  <si>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</si>
  <si>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</si>
  <si>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</si>
  <si>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</si>
  <si>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</si>
  <si>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</si>
  <si>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</si>
  <si>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</si>
  <si>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</si>
  <si>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</si>
  <si>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</si>
  <si>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</si>
  <si>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</si>
  <si>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</si>
  <si>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</si>
  <si>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</si>
  <si>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</si>
  <si>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</si>
  <si>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</si>
  <si>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</si>
  <si>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</si>
  <si>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</si>
  <si>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</si>
  <si>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</si>
  <si>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</si>
  <si>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</si>
  <si>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</si>
  <si>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</si>
  <si>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</si>
  <si>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</si>
  <si>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</si>
  <si>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</si>
  <si>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</si>
  <si>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</si>
  <si>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</si>
  <si>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</si>
  <si>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</si>
  <si>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</si>
  <si>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</si>
  <si>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</si>
  <si>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</si>
  <si>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</si>
  <si>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</si>
  <si>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</si>
  <si>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</si>
  <si>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</si>
  <si>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</si>
  <si>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</si>
  <si>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</si>
  <si>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</si>
  <si>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</si>
  <si>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</si>
  <si>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</si>
  <si>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</si>
  <si>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</si>
  <si>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</si>
  <si>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</si>
  <si>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</si>
  <si>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</si>
  <si>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</si>
  <si>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</si>
  <si>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</si>
  <si>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</si>
  <si>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</si>
  <si>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</si>
  <si>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</si>
  <si>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</si>
  <si>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</si>
  <si>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</si>
  <si>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</si>
  <si>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</si>
  <si>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</si>
  <si>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</si>
  <si>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</si>
  <si>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</si>
  <si>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</si>
  <si>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</si>
  <si>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</si>
  <si>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</si>
  <si>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</si>
  <si>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</si>
  <si>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</si>
  <si>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</si>
  <si>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</si>
  <si>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</si>
  <si>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</si>
  <si>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</si>
  <si>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</si>
  <si>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</si>
  <si>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</si>
  <si>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</si>
  <si>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</si>
  <si>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</si>
  <si>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</si>
  <si>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</si>
  <si>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</si>
  <si>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</si>
  <si>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</si>
  <si>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</si>
  <si>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</si>
  <si>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</si>
  <si>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</si>
  <si>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</si>
  <si>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</si>
  <si>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</si>
  <si>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</si>
  <si>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</si>
  <si>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</si>
  <si>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</si>
  <si>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</si>
  <si>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</si>
  <si>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</si>
  <si>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</si>
  <si>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</si>
  <si>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</si>
  <si>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</si>
  <si>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</si>
  <si>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</si>
  <si>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</si>
  <si>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</si>
  <si>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</si>
  <si>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</si>
  <si>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</si>
  <si>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</si>
  <si>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</si>
  <si>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</si>
  <si>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</si>
  <si>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</si>
  <si>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</si>
  <si>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</si>
  <si>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</si>
  <si>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</si>
  <si>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</si>
  <si>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</si>
  <si>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</si>
  <si>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</si>
  <si>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</si>
  <si>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</si>
  <si>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</si>
  <si>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</si>
  <si>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</si>
  <si>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</si>
  <si>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</si>
  <si>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</si>
  <si>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</si>
  <si>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</si>
  <si>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</si>
  <si>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</si>
  <si>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</si>
  <si>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</si>
  <si>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</si>
  <si>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</si>
  <si>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</si>
  <si>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</si>
  <si>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</si>
  <si>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</si>
  <si>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</si>
  <si>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</si>
  <si>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</si>
  <si>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</si>
  <si>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</si>
  <si>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</si>
  <si>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</si>
  <si>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</si>
  <si>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</si>
  <si>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</si>
  <si>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</si>
  <si>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</si>
  <si>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</si>
  <si>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</si>
  <si>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</si>
  <si>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</si>
  <si>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</si>
  <si>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</si>
  <si>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</si>
  <si>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</si>
  <si>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</si>
  <si>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</si>
  <si>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</si>
  <si>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</si>
  <si>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</si>
  <si>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</si>
  <si>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</si>
  <si>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</si>
  <si>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</si>
  <si>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</si>
  <si>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</si>
  <si>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</si>
  <si>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</si>
  <si>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</si>
  <si>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</si>
  <si>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</si>
  <si>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</si>
  <si>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</si>
  <si>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</si>
  <si>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</si>
  <si>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</si>
  <si>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</si>
  <si>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</si>
  <si>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</si>
  <si>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</si>
  <si>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</si>
  <si>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</si>
  <si>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</si>
  <si>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</si>
  <si>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</si>
  <si>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</si>
  <si>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</si>
  <si>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</si>
  <si>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</si>
  <si>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</si>
  <si>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</si>
  <si>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</si>
  <si>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</si>
  <si>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</si>
  <si>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</si>
  <si>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</si>
  <si>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</si>
  <si>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</si>
  <si>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</si>
  <si>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</si>
  <si>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</si>
  <si>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</si>
  <si>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</si>
  <si>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</si>
  <si>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</si>
  <si>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</si>
  <si>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</si>
  <si>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</si>
  <si>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</si>
  <si>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</si>
  <si>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</si>
  <si>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</si>
  <si>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</si>
  <si>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</si>
  <si>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</si>
  <si>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</si>
  <si>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</si>
  <si>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</si>
  <si>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</si>
  <si>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</si>
  <si>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</si>
  <si>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</si>
  <si>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</si>
  <si>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</si>
  <si>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</si>
  <si>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</si>
  <si>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</si>
  <si>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</si>
  <si>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</si>
  <si>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</si>
  <si>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</si>
  <si>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</si>
  <si>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</si>
  <si>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熊本脳神経外科病院</t>
    <phoneticPr fontId="3"/>
  </si>
  <si>
    <t>〒860-0811 熊本市中央区本荘６丁目１－２１</t>
    <phoneticPr fontId="3"/>
  </si>
  <si>
    <t>〇</t>
  </si>
  <si>
    <t>医療法人</t>
  </si>
  <si>
    <t>脳神経外科</t>
  </si>
  <si>
    <t>ＤＰＣ病院ではない</t>
  </si>
  <si>
    <t>有</t>
  </si>
  <si>
    <t>-</t>
    <phoneticPr fontId="3"/>
  </si>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</sst>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748f125da0b3432ed853c0b6f7ee5aaa6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1041</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1041</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1041</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1041</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1041</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98</v>
      </c>
      <c r="K154" s="264" t="str">
        <f t="shared" si="3"/>
        <v/>
      </c>
      <c r="L154" s="117">
        <v>98</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2.8</v>
      </c>
      <c r="K274" s="81" t="str">
        <f t="shared" si="8"/>
        <v/>
      </c>
      <c r="L274" s="148">
        <v>2.8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6</v>
      </c>
      <c r="K277" s="81" t="str">
        <f t="shared" si="8"/>
        <v/>
      </c>
      <c r="L277" s="147">
        <v>6</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6</v>
      </c>
      <c r="K279" s="81" t="str">
        <f t="shared" si="8"/>
        <v/>
      </c>
      <c r="L279" s="147">
        <v>6</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3</v>
      </c>
      <c r="K281" s="81" t="str">
        <f t="shared" si="8"/>
        <v/>
      </c>
      <c r="L281" s="147">
        <v>3</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4</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4</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2</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1</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1041</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13</v>
      </c>
      <c r="K468" s="201" t="str">
        <f t="shared" ref="K468:K475" si="15">IF(OR(COUNTIF(L468:L468,"未確認")&gt;0,COUNTIF(L468:L468,"*")&gt;0),"※","")</f>
        <v/>
      </c>
      <c r="L468" s="117">
        <v>13</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12</v>
      </c>
      <c r="K469" s="201" t="str">
        <f t="shared" si="15"/>
        <v/>
      </c>
      <c r="L469" s="117">
        <v>12</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1041</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1041</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1041</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1041</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1041</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22</v>
      </c>
      <c r="K535" s="201" t="str">
        <f t="shared" si="22"/>
        <v/>
      </c>
      <c r="L535" s="117">
        <v>22</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1041</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1041</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535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945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153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386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13</v>
      </c>
      <c r="K614" s="201" t="str">
        <f t="shared" si="28"/>
        <v/>
      </c>
      <c r="L614" s="117">
        <v>13</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47</v>
      </c>
      <c r="K617" s="201" t="str">
        <f t="shared" si="28"/>
        <v/>
      </c>
      <c r="L617" s="117">
        <v>47</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28</v>
      </c>
      <c r="K622" s="201" t="str">
        <f t="shared" si="28"/>
        <v/>
      </c>
      <c r="L622" s="117">
        <v>28</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31</v>
      </c>
      <c r="K632" s="201" t="str">
        <f t="shared" si="30"/>
        <v/>
      </c>
      <c r="L632" s="117">
        <v>31</v>
      </c>
    </row>
    <row r="633" spans="1:22" s="118" customFormat="1" ht="56">
      <c r="A633" s="252" t="s">
        <v>919</v>
      </c>
      <c r="B633" s="119"/>
      <c r="C633" s="319" t="s">
        <v>436</v>
      </c>
      <c r="D633" s="320"/>
      <c r="E633" s="320"/>
      <c r="F633" s="320"/>
      <c r="G633" s="320"/>
      <c r="H633" s="321"/>
      <c r="I633" s="122" t="s">
        <v>437</v>
      </c>
      <c r="J633" s="116">
        <f t="shared" si="29"/>
        <v>12</v>
      </c>
      <c r="K633" s="201" t="str">
        <f t="shared" si="30"/>
        <v/>
      </c>
      <c r="L633" s="117">
        <v>12</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13</v>
      </c>
      <c r="K638" s="201" t="str">
        <f t="shared" si="30"/>
        <v/>
      </c>
      <c r="L638" s="117">
        <v>13</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88</v>
      </c>
      <c r="K646" s="201" t="str">
        <f t="shared" ref="K646:K660" si="32">IF(OR(COUNTIF(L646:L646,"未確認")&gt;0,COUNTIF(L646:L646,"*")&gt;0),"※","")</f>
        <v/>
      </c>
      <c r="L646" s="117">
        <v>88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75</v>
      </c>
      <c r="K648" s="201" t="str">
        <f t="shared" si="32"/>
        <v/>
      </c>
      <c r="L648" s="117">
        <v>75</v>
      </c>
    </row>
    <row r="649" spans="1:22" s="118" customFormat="1" ht="70" customHeight="1">
      <c r="A649" s="252" t="s">
        <v>928</v>
      </c>
      <c r="B649" s="84"/>
      <c r="C649" s="294"/>
      <c r="D649" s="296"/>
      <c r="E649" s="319" t="s">
        <v>940</v>
      </c>
      <c r="F649" s="320"/>
      <c r="G649" s="320"/>
      <c r="H649" s="321"/>
      <c r="I649" s="122" t="s">
        <v>456</v>
      </c>
      <c r="J649" s="116">
        <f t="shared" si="31"/>
        <v>11</v>
      </c>
      <c r="K649" s="201" t="str">
        <f t="shared" si="32"/>
        <v/>
      </c>
      <c r="L649" s="117">
        <v>11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51</v>
      </c>
      <c r="K655" s="201" t="str">
        <f t="shared" si="32"/>
        <v/>
      </c>
      <c r="L655" s="117">
        <v>51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A7696C4-6D59-444D-BEC3-752D88C4B84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2019-12-23T02:05:57Z</dcterms:modified>
</cp:coreProperties>
</file>