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4461386-9411-4A71-BDE5-152F0859EB5E}"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<sst xmlns="http://schemas.openxmlformats.org/spreadsheetml/2006/main" count="7770" uniqueCount="1089">
  <si>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</si>
  <si>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</si>
  <si>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</si>
  <si>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</si>
  <si>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</si>
  <si>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</si>
  <si>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</si>
  <si>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</si>
  <si>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</si>
  <si>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</si>
  <si>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</si>
  <si>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</si>
  <si>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</si>
  <si>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</si>
  <si>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</si>
  <si>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</si>
  <si>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</si>
  <si>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</si>
  <si>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</si>
  <si>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</si>
  <si>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</si>
  <si>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</si>
  <si>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</si>
  <si>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</si>
  <si>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</si>
  <si>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</si>
  <si>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</si>
  <si>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</si>
  <si>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</si>
  <si>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</si>
  <si>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</si>
  <si>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</si>
  <si>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</si>
  <si>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</si>
  <si>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</si>
  <si>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</si>
  <si>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</si>
  <si>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</si>
  <si>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</si>
  <si>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</si>
  <si>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</si>
  <si>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</si>
  <si>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</si>
  <si>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</si>
  <si>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</si>
  <si>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</si>
  <si>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</si>
  <si>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</si>
  <si>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</si>
  <si>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</si>
  <si>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</si>
  <si>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</si>
  <si>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</si>
  <si>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</si>
  <si>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</si>
  <si>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</si>
  <si>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</si>
  <si>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</si>
  <si>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</si>
  <si>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</si>
  <si>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</si>
  <si>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</si>
  <si>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</si>
  <si>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</si>
  <si>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</si>
  <si>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</si>
  <si>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</si>
  <si>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</si>
  <si>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</si>
  <si>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</si>
  <si>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</si>
  <si>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</si>
  <si>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</si>
  <si>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</si>
  <si>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</si>
  <si>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</si>
  <si>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</si>
  <si>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</si>
  <si>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</si>
  <si>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</si>
  <si>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</si>
  <si>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</si>
  <si>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</si>
  <si>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</si>
  <si>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</si>
  <si>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</si>
  <si>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</si>
  <si>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</si>
  <si>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</si>
  <si>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</si>
  <si>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</si>
  <si>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</si>
  <si>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</si>
  <si>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</si>
  <si>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</si>
  <si>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</si>
  <si>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</si>
  <si>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</si>
  <si>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</si>
  <si>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</si>
  <si>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</si>
  <si>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</si>
  <si>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</si>
  <si>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</si>
  <si>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</si>
  <si>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</si>
  <si>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</si>
  <si>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</si>
  <si>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</si>
  <si>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</si>
  <si>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</si>
  <si>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</si>
  <si>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</si>
  <si>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</si>
  <si>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</si>
  <si>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</si>
  <si>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</si>
  <si>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</si>
  <si>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</si>
  <si>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</si>
  <si>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</si>
  <si>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</si>
  <si>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</si>
  <si>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</si>
  <si>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</si>
  <si>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</si>
  <si>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</si>
  <si>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</si>
  <si>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</si>
  <si>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</si>
  <si>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</si>
  <si>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</si>
  <si>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</si>
  <si>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</si>
  <si>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</si>
  <si>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</si>
  <si>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</si>
  <si>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</si>
  <si>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</si>
  <si>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</si>
  <si>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</si>
  <si>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</si>
  <si>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</si>
  <si>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</si>
  <si>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</si>
  <si>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</si>
  <si>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</si>
  <si>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</si>
  <si>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</si>
  <si>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</si>
  <si>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</si>
  <si>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</si>
  <si>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</si>
  <si>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</si>
  <si>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</si>
  <si>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</si>
  <si>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</si>
  <si>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</si>
  <si>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</si>
  <si>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</si>
  <si>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</si>
  <si>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</si>
  <si>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</si>
  <si>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</si>
  <si>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</si>
  <si>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</si>
  <si>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</si>
  <si>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</si>
  <si>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</si>
  <si>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</si>
  <si>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</si>
  <si>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</si>
  <si>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</si>
  <si>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</si>
  <si>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</si>
  <si>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</si>
  <si>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</si>
  <si>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</si>
  <si>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</si>
  <si>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</si>
  <si>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</si>
  <si>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</si>
  <si>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</si>
  <si>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</si>
  <si>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</si>
  <si>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</si>
  <si>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</si>
  <si>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</si>
  <si>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</si>
  <si>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</si>
  <si>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</si>
  <si>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</si>
  <si>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</si>
  <si>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</si>
  <si>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</si>
  <si>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</si>
  <si>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</si>
  <si>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</si>
  <si>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</si>
  <si>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</si>
  <si>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</si>
  <si>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</si>
  <si>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</si>
  <si>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</si>
  <si>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</si>
  <si>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</si>
  <si>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</si>
  <si>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</si>
  <si>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</si>
  <si>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</si>
  <si>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</si>
  <si>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</si>
  <si>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</si>
  <si>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</si>
  <si>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</si>
  <si>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</si>
  <si>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</si>
  <si>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</si>
  <si>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</si>
  <si>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</si>
  <si>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</si>
  <si>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</si>
  <si>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</si>
  <si>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</si>
  <si>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</si>
  <si>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</si>
  <si>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</si>
  <si>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</si>
  <si>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</si>
  <si>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</si>
  <si>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</si>
  <si>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</si>
  <si>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</si>
  <si>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</si>
  <si>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</si>
  <si>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</si>
  <si>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</si>
  <si>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</si>
  <si>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</si>
  <si>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</si>
  <si>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</si>
  <si>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</si>
  <si>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</si>
  <si>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</si>
  <si>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</si>
  <si>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</si>
  <si>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</si>
  <si>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</si>
  <si>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</si>
  <si>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</si>
  <si>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</si>
  <si>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</si>
  <si>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</si>
  <si>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</si>
  <si>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</si>
  <si>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</si>
  <si>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</si>
  <si>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</si>
  <si>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</si>
  <si>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</si>
  <si>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</si>
  <si>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</si>
  <si>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</si>
  <si>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</si>
  <si>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</si>
  <si>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</si>
  <si>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</si>
  <si>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</si>
  <si>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</si>
  <si>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</si>
  <si>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</si>
  <si>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</si>
  <si>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</si>
  <si>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</si>
  <si>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</si>
  <si>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</si>
  <si>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</si>
  <si>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</si>
  <si>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</si>
  <si>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</si>
  <si>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</si>
  <si>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</si>
  <si>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</si>
  <si>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</si>
  <si>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</si>
  <si>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</si>
  <si>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</si>
  <si>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</si>
  <si>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</si>
  <si>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</si>
  <si>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</si>
  <si>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</si>
  <si>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</si>
  <si>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</si>
  <si>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</si>
  <si>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</si>
  <si>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</si>
  <si>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</si>
  <si>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</si>
  <si>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</si>
  <si>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</si>
  <si>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</si>
  <si>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</si>
  <si>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</si>
  <si>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</si>
  <si>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</si>
  <si>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</si>
  <si>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</si>
  <si>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</si>
  <si>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</si>
  <si>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</si>
  <si>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</si>
  <si>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</si>
  <si>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</si>
  <si>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</si>
  <si>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</si>
  <si>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</si>
  <si>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</si>
  <si>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</si>
  <si>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</si>
  <si>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</si>
  <si>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</si>
  <si>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</si>
  <si>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</si>
  <si>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</si>
  <si>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</si>
  <si>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</si>
  <si>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</si>
  <si>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</si>
  <si>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</si>
  <si>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</si>
  <si>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</si>
  <si>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</si>
  <si>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</si>
  <si>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</si>
  <si>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</si>
  <si>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</si>
  <si>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</si>
  <si>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</si>
  <si>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</si>
  <si>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</si>
  <si>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</si>
  <si>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</si>
  <si>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</si>
  <si>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</si>
  <si>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</si>
  <si>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</si>
  <si>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</si>
  <si>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</si>
  <si>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</si>
  <si>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</si>
  <si>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</si>
  <si>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</si>
  <si>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</si>
  <si>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</si>
  <si>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</si>
  <si>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</si>
  <si>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</si>
  <si>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</si>
  <si>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</si>
  <si>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</si>
  <si>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</si>
  <si>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</si>
  <si>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</si>
  <si>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</si>
  <si>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</si>
  <si>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</si>
  <si>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</si>
  <si>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</si>
  <si>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</si>
  <si>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</si>
  <si>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</si>
  <si>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</si>
  <si>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</si>
  <si>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</si>
  <si>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</si>
  <si>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</si>
  <si>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</si>
  <si>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</si>
  <si>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</si>
  <si>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</si>
  <si>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</si>
  <si>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</si>
  <si>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</si>
  <si>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</si>
  <si>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</si>
  <si>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</si>
  <si>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</si>
  <si>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</si>
  <si>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</si>
  <si>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</si>
  <si>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</si>
  <si>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</si>
  <si>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</si>
  <si>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</si>
  <si>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</si>
  <si>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</si>
  <si>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</si>
  <si>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</si>
  <si>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</si>
  <si>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</si>
  <si>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</si>
  <si>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</si>
  <si>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</si>
  <si>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</si>
  <si>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</si>
  <si>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</si>
  <si>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</si>
  <si>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</si>
  <si>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</si>
  <si>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</si>
  <si>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</si>
  <si>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</si>
  <si>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</si>
  <si>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</si>
  <si>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</si>
  <si>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</si>
  <si>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</si>
  <si>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</si>
  <si>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</si>
  <si>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</si>
  <si>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</si>
  <si>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</si>
  <si>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</si>
  <si>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</si>
  <si>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</si>
  <si>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</si>
  <si>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</si>
  <si>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</si>
  <si>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</si>
  <si>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</si>
  <si>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</si>
  <si>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</si>
  <si>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</si>
  <si>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</si>
  <si>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</si>
  <si>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</si>
  <si>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</si>
  <si>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</si>
  <si>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</si>
  <si>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</si>
  <si>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</si>
  <si>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</si>
  <si>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</si>
  <si>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</si>
  <si>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</si>
  <si>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</si>
  <si>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</si>
  <si>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</si>
  <si>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</si>
  <si>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</si>
  <si>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</si>
  <si>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</si>
  <si>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</si>
  <si>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</si>
  <si>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</si>
  <si>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</si>
  <si>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</si>
  <si>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</si>
  <si>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</si>
  <si>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</si>
  <si>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</si>
  <si>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</si>
  <si>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</si>
  <si>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</si>
  <si>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</si>
  <si>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</si>
  <si>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</si>
  <si>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</si>
  <si>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</si>
  <si>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</si>
  <si>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</si>
  <si>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</si>
  <si>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</si>
  <si>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</si>
  <si>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</si>
  <si>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</si>
  <si>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</si>
  <si>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</si>
  <si>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</si>
  <si>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</si>
  <si>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</si>
  <si>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</si>
  <si>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</si>
  <si>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</si>
  <si>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</si>
  <si>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</si>
  <si>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</si>
  <si>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</si>
  <si>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</si>
  <si>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</si>
  <si>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</si>
  <si>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</si>
  <si>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</si>
  <si>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</si>
  <si>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</si>
  <si>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</si>
  <si>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</si>
  <si>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</si>
  <si>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</si>
  <si>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</si>
  <si>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</si>
  <si>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</si>
  <si>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</si>
  <si>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</si>
  <si>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</si>
  <si>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</si>
  <si>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</si>
  <si>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</si>
  <si>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</si>
  <si>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</si>
  <si>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</si>
  <si>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</si>
  <si>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</si>
  <si>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</si>
  <si>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</si>
  <si>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</si>
  <si>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</si>
  <si>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</si>
  <si>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</si>
  <si>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</si>
  <si>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</si>
  <si>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</si>
  <si>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</si>
  <si>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</si>
  <si>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</si>
  <si>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</si>
  <si>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</si>
  <si>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</si>
  <si>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</si>
  <si>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</si>
  <si>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</si>
  <si>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</si>
  <si>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</si>
  <si>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</si>
  <si>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</si>
  <si>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</si>
  <si>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</si>
  <si>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</si>
  <si>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</si>
  <si>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</si>
  <si>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</si>
  <si>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</si>
  <si>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</si>
  <si>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</si>
  <si>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</si>
  <si>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</si>
  <si>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</si>
  <si>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</si>
  <si>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</si>
  <si>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</si>
  <si>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</si>
  <si>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</si>
  <si>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</si>
  <si>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</si>
  <si>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</si>
  <si>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</si>
  <si>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</si>
  <si>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</si>
  <si>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</si>
  <si>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</si>
  <si>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</si>
  <si>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</si>
  <si>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</si>
  <si>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</si>
  <si>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</si>
  <si>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</si>
  <si>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</si>
  <si>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</si>
  <si>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</si>
  <si>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</si>
  <si>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</si>
  <si>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</si>
  <si>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</si>
  <si>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</si>
  <si>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</si>
  <si>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</si>
  <si>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</si>
  <si>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</si>
  <si>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</si>
  <si>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</si>
  <si>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</si>
  <si>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</si>
  <si>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</si>
  <si>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</si>
  <si>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</si>
  <si>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</si>
  <si>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</si>
  <si>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</si>
  <si>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</si>
  <si>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</si>
  <si>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</si>
  <si>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</si>
  <si>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</si>
  <si>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</si>
  <si>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</si>
  <si>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</si>
  <si>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</si>
  <si>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</si>
  <si>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</si>
  <si>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</si>
  <si>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</si>
  <si>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</si>
  <si>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</si>
  <si>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</si>
  <si>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</si>
  <si>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</si>
  <si>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</si>
  <si>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</si>
  <si>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</si>
  <si>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</si>
  <si>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</si>
  <si>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</si>
  <si>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</si>
  <si>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</si>
  <si>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</si>
  <si>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</si>
  <si>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</si>
  <si>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</si>
  <si>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</si>
  <si>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</si>
  <si>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</si>
  <si>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</si>
  <si>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</si>
  <si>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</si>
  <si>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</si>
  <si>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</si>
  <si>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</si>
  <si>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</si>
  <si>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</si>
  <si>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</si>
  <si>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</si>
  <si>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</si>
  <si>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</si>
  <si>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</si>
  <si>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</si>
  <si>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</si>
  <si>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</si>
  <si>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</si>
  <si>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</si>
  <si>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</si>
  <si>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</si>
  <si>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</si>
  <si>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</si>
  <si>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</si>
  <si>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</si>
  <si>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</si>
  <si>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</si>
  <si>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</si>
  <si>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</si>
  <si>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</si>
  <si>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</si>
  <si>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</si>
  <si>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</si>
  <si>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</si>
  <si>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</si>
  <si>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</si>
  <si>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</si>
  <si>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</si>
  <si>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</si>
  <si>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</si>
  <si>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</si>
  <si>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</si>
  <si>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</si>
  <si>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</si>
  <si>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</si>
  <si>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</si>
  <si>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</si>
  <si>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</si>
  <si>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</si>
  <si>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</si>
  <si>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</si>
  <si>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</si>
  <si>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</si>
  <si>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</si>
  <si>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</si>
  <si>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</si>
  <si>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</si>
  <si>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</si>
  <si>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</si>
  <si>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</si>
  <si>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</si>
  <si>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</si>
  <si>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</si>
  <si>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</si>
  <si>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</si>
  <si>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</si>
  <si>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</si>
  <si>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</si>
  <si>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</si>
  <si>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</si>
  <si>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</si>
  <si>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</si>
  <si>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</si>
  <si>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</si>
  <si>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</si>
  <si>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</si>
  <si>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</si>
  <si>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</si>
  <si>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</si>
  <si>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</si>
  <si>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</si>
  <si>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</si>
  <si>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</si>
  <si>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</si>
  <si>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</si>
  <si>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</si>
  <si>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</si>
  <si>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</si>
  <si>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</si>
  <si>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</si>
  <si>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</si>
  <si>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</si>
  <si>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</si>
  <si>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</si>
  <si>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</si>
  <si>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</si>
  <si>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</si>
  <si>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</si>
  <si>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</si>
  <si>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</si>
  <si>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</si>
  <si>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</si>
  <si>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</si>
  <si>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</si>
  <si>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</si>
  <si>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</si>
  <si>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</si>
  <si>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</si>
  <si>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</si>
  <si>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</si>
  <si>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</si>
  <si>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</si>
  <si>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</si>
  <si>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</si>
  <si>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</si>
  <si>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</si>
  <si>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</si>
  <si>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</si>
  <si>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</si>
  <si>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</si>
  <si>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</si>
  <si>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</si>
  <si>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</si>
  <si>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</si>
  <si>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</si>
  <si>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</si>
  <si>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</si>
  <si>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</si>
  <si>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</si>
  <si>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</si>
  <si>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</si>
  <si>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</si>
  <si>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</si>
  <si>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</si>
  <si>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</si>
  <si>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</si>
  <si>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</si>
  <si>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</si>
  <si>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</si>
  <si>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</si>
  <si>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</si>
  <si>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</si>
  <si>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</si>
  <si>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</si>
  <si>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</si>
  <si>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</si>
  <si>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</si>
  <si>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</si>
  <si>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</si>
  <si>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</si>
  <si>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</si>
  <si>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</si>
  <si>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</si>
  <si>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</si>
  <si>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</si>
  <si>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</si>
  <si>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</si>
  <si>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</si>
  <si>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</si>
  <si>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</si>
  <si>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</si>
  <si>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</si>
  <si>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</si>
  <si>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</si>
  <si>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</si>
  <si>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</si>
  <si>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</si>
  <si>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</si>
  <si>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</si>
  <si>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</si>
  <si>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</si>
  <si>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</si>
  <si>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</si>
  <si>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</si>
  <si>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</si>
  <si>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</si>
  <si>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</si>
  <si>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</si>
  <si>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</si>
  <si>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</si>
  <si>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</si>
  <si>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</si>
  <si>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</si>
  <si>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</si>
  <si>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</si>
  <si>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</si>
  <si>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</si>
  <si>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</si>
  <si>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</si>
  <si>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</si>
  <si>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</si>
  <si>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</si>
  <si>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</si>
  <si>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</si>
  <si>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</si>
  <si>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</si>
  <si>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</si>
  <si>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</si>
  <si>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</si>
  <si>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</si>
  <si>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</si>
  <si>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</si>
  <si>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</si>
  <si>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</si>
  <si>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</si>
  <si>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</si>
  <si>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</si>
  <si>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</si>
  <si>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</si>
  <si>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</si>
  <si>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</si>
  <si>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</si>
  <si>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</si>
  <si>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</si>
  <si>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</si>
  <si>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</si>
  <si>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</si>
  <si>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</si>
  <si>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</si>
  <si>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</si>
  <si>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</si>
  <si>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</si>
  <si>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</si>
  <si>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</si>
  <si>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</si>
  <si>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</si>
  <si>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</si>
  <si>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</si>
  <si>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</si>
  <si>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</si>
  <si>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</si>
  <si>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</si>
  <si>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</si>
  <si>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</si>
  <si>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</si>
  <si>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</si>
  <si>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</si>
  <si>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</si>
  <si>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</si>
  <si>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</si>
  <si>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</si>
  <si>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</si>
  <si>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</si>
  <si>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</si>
  <si>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</si>
  <si>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</si>
  <si>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</si>
  <si>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</si>
  <si>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</si>
  <si>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</si>
  <si>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</si>
  <si>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</si>
  <si>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</si>
  <si>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</si>
  <si>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</si>
  <si>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</si>
  <si>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</si>
  <si>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</si>
  <si>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</si>
  <si>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</si>
  <si>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</si>
  <si>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</si>
  <si>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</si>
  <si>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</si>
  <si>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</si>
  <si>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</si>
  <si>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</si>
  <si>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</si>
  <si>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</si>
  <si>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</si>
  <si>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</si>
  <si>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</si>
  <si>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</si>
  <si>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</si>
  <si>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</si>
  <si>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</si>
  <si>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</si>
  <si>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</si>
  <si>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</si>
  <si>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</si>
  <si>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</si>
  <si>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</si>
  <si>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</si>
  <si>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</si>
  <si>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</si>
  <si>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</si>
  <si>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</si>
  <si>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</si>
  <si>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</si>
  <si>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</si>
  <si>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</si>
  <si>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</si>
  <si>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</si>
  <si>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</si>
  <si>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</si>
  <si>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</si>
  <si>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</si>
  <si>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</si>
  <si>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</si>
  <si>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</si>
  <si>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</si>
  <si>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</si>
  <si>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</si>
  <si>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</si>
  <si>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</si>
  <si>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</si>
  <si>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</si>
  <si>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</si>
  <si>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</si>
  <si>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</si>
  <si>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</si>
  <si>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</si>
  <si>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</si>
  <si>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</si>
  <si>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</si>
  <si>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</si>
  <si>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</si>
  <si>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</si>
  <si>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</si>
  <si>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</si>
  <si>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</si>
  <si>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</si>
  <si>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</si>
  <si>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</si>
  <si>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</si>
  <si>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</si>
  <si>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</si>
  <si>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</si>
  <si>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</si>
  <si>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</si>
  <si>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</si>
  <si>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</si>
  <si>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</si>
  <si>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</si>
  <si>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</si>
  <si>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</si>
  <si>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</si>
  <si>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</si>
  <si>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</si>
  <si>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</si>
  <si>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</si>
  <si>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</si>
  <si>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</si>
  <si>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</si>
  <si>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</si>
  <si>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</si>
  <si>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</si>
  <si>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</si>
  <si>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</si>
  <si>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</si>
  <si>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</si>
  <si>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</si>
  <si>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</si>
  <si>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</si>
  <si>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</si>
  <si>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</si>
  <si>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</si>
  <si>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</si>
  <si>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</si>
  <si>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</si>
  <si>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</si>
  <si>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</si>
  <si>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</si>
  <si>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</si>
  <si>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</si>
  <si>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</si>
  <si>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</si>
  <si>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</si>
  <si>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</si>
  <si>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</si>
  <si>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</si>
  <si>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</si>
  <si>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</si>
  <si>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</si>
  <si>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</si>
  <si>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</si>
  <si>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</si>
  <si>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</si>
  <si>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</si>
  <si>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</si>
  <si>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</si>
  <si>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</si>
  <si>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</si>
  <si>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</si>
  <si>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</si>
  <si>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</si>
  <si>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</si>
  <si>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</si>
  <si>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</si>
  <si>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</si>
  <si>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</si>
  <si>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</si>
  <si>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</si>
  <si>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</si>
  <si>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</si>
  <si>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</si>
  <si>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</si>
  <si>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</si>
  <si>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</si>
  <si>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</si>
  <si>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</si>
  <si>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</si>
  <si>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</si>
  <si>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</si>
  <si>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</si>
  <si>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</si>
  <si>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</si>
  <si>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</si>
  <si>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</si>
  <si>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</si>
  <si>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</si>
  <si>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</si>
  <si>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</si>
  <si>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</si>
  <si>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</si>
  <si>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</si>
  <si>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</si>
  <si>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熊本市立熊本市民病院</t>
    <phoneticPr fontId="3"/>
  </si>
  <si>
    <t>〒862-0909 熊本市東区湖東１－１－６０</t>
    <phoneticPr fontId="3"/>
  </si>
  <si>
    <t>〇</t>
  </si>
  <si>
    <t>2019年10月</t>
  </si>
  <si>
    <t>市町村</t>
  </si>
  <si>
    <t>複数の診療科で活用</t>
  </si>
  <si>
    <t>耳鼻咽喉科</t>
  </si>
  <si>
    <t>眼科</t>
  </si>
  <si>
    <t>ＤＰＣ標準病院群</t>
  </si>
  <si>
    <t>有</t>
  </si>
  <si>
    <t>看護必要度Ⅱ</t>
    <phoneticPr fontId="3"/>
  </si>
  <si>
    <t>新南館5階病棟</t>
  </si>
  <si>
    <t>急性期機能</t>
  </si>
  <si>
    <t>-</t>
    <phoneticPr fontId="3"/>
  </si>
  <si>
    <t>新生児病棟（ＮＩＣＵ）</t>
  </si>
  <si>
    <t>高度急性期機能</t>
  </si>
  <si>
    <t>新生児病棟（ＧＣＵ）</t>
  </si>
  <si>
    <t>未突合</t>
  </si>
  <si>
    <t>熊本地震の影響により休棟中のため。</t>
  </si>
  <si>
    <t>産科</t>
  </si>
  <si>
    <t>婦人科</t>
  </si>
  <si>
    <t>未突合</t>
    <phoneticPr fontId="10"/>
  </si>
  <si>
    <t>南館3階病棟</t>
  </si>
  <si>
    <t>休棟中等</t>
  </si>
  <si>
    <t>総合周産期母子医療センター（ＭＦＩＣＵ）</t>
  </si>
  <si>
    <t>南4階病棟</t>
  </si>
  <si>
    <t>脳神経外科</t>
  </si>
  <si>
    <t>南館5階病棟</t>
  </si>
  <si>
    <t>整形外科</t>
  </si>
  <si>
    <t>南館6階病棟</t>
  </si>
  <si>
    <t>皮膚科</t>
  </si>
  <si>
    <t>外科</t>
  </si>
  <si>
    <t>泌尿器科</t>
  </si>
  <si>
    <t>南館7階病棟</t>
  </si>
  <si>
    <t>乳腺外科</t>
  </si>
  <si>
    <t>南館8階病棟</t>
  </si>
  <si>
    <t>救急科</t>
  </si>
  <si>
    <t>救急センター（ＨＣＵ）</t>
  </si>
  <si>
    <t>集中治療室（ＩＣＵ）</t>
  </si>
  <si>
    <t>血液内科</t>
  </si>
  <si>
    <t>北館2階病棟</t>
  </si>
  <si>
    <t>総合周産期母子医療センター（ＮＩＣＵ）</t>
  </si>
  <si>
    <t>総合周産期母子医療センター（ＧＣＵ）</t>
  </si>
  <si>
    <t>消化器内科（胃腸内科）</t>
  </si>
  <si>
    <t>北館4階病棟</t>
  </si>
  <si>
    <t>呼吸器内科</t>
  </si>
  <si>
    <t>北館5階病棟</t>
  </si>
  <si>
    <t>循環器内科</t>
  </si>
  <si>
    <t>神経内科</t>
  </si>
  <si>
    <t>心臓血管外科</t>
  </si>
  <si>
    <t>北館6階及び7階病棟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</si>
</sst>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319f53d83ec0691550f7d2507d57f4f5a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9">
      <c r="A1" s="243"/>
      <c r="B1" s="1"/>
      <c r="I1" s="9"/>
    </row>
    <row r="2" spans="1:29" ht="19">
      <c r="A2" s="243"/>
      <c r="B2" s="272" t="s">
        <v>1038</v>
      </c>
      <c r="C2" s="238"/>
      <c r="D2" s="238"/>
      <c r="E2" s="238"/>
      <c r="F2" s="238"/>
      <c r="G2" s="238"/>
      <c r="H2" s="9"/>
    </row>
    <row r="3" spans="1:29">
      <c r="A3" s="243"/>
      <c r="B3" s="273" t="s">
        <v>1039</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1011</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1012</v>
      </c>
      <c r="J9" s="424"/>
      <c r="K9" s="424"/>
      <c r="L9" s="276" t="s">
        <v>1049</v>
      </c>
      <c r="M9" s="282" t="s">
        <v>1052</v>
      </c>
      <c r="N9" s="282" t="s">
        <v>1054</v>
      </c>
      <c r="O9" s="282" t="s">
        <v>1060</v>
      </c>
      <c r="P9" s="282" t="s">
        <v>1062</v>
      </c>
      <c r="Q9" s="282" t="s">
        <v>1063</v>
      </c>
      <c r="R9" s="282" t="s">
        <v>1065</v>
      </c>
      <c r="S9" s="282" t="s">
        <v>1067</v>
      </c>
      <c r="T9" s="282" t="s">
        <v>1071</v>
      </c>
      <c r="U9" s="282" t="s">
        <v>1073</v>
      </c>
      <c r="V9" s="282" t="s">
        <v>1075</v>
      </c>
      <c r="W9" s="282" t="s">
        <v>1076</v>
      </c>
      <c r="X9" s="282" t="s">
        <v>1078</v>
      </c>
      <c r="Y9" s="282" t="s">
        <v>1079</v>
      </c>
      <c r="Z9" s="282" t="s">
        <v>1080</v>
      </c>
      <c r="AA9" s="282" t="s">
        <v>1082</v>
      </c>
      <c r="AB9" s="282" t="s">
        <v>1084</v>
      </c>
      <c r="AC9" s="282" t="s">
        <v>1088</v>
      </c>
    </row>
    <row r="10" spans="1:29" s="21" customFormat="1" ht="34.5" customHeight="1">
      <c r="A10" s="244" t="s">
        <v>606</v>
      </c>
      <c r="B10" s="17"/>
      <c r="C10" s="19"/>
      <c r="D10" s="19"/>
      <c r="E10" s="19"/>
      <c r="F10" s="19"/>
      <c r="G10" s="19"/>
      <c r="H10" s="20"/>
      <c r="I10" s="422" t="s">
        <v>2</v>
      </c>
      <c r="J10" s="422"/>
      <c r="K10" s="422"/>
      <c r="L10" s="25"/>
      <c r="M10" s="25" t="s">
        <v>1040</v>
      </c>
      <c r="N10" s="25" t="s">
        <v>1040</v>
      </c>
      <c r="O10" s="25"/>
      <c r="P10" s="25"/>
      <c r="Q10" s="25"/>
      <c r="R10" s="25"/>
      <c r="S10" s="25"/>
      <c r="T10" s="25"/>
      <c r="U10" s="25"/>
      <c r="V10" s="25"/>
      <c r="W10" s="25"/>
      <c r="X10" s="25"/>
      <c r="Y10" s="25"/>
      <c r="Z10" s="25"/>
      <c r="AA10" s="25"/>
      <c r="AB10" s="25"/>
      <c r="AC10" s="25"/>
    </row>
    <row r="11" spans="1:29" s="21" customFormat="1" ht="34.5" customHeight="1">
      <c r="A11" s="244" t="s">
        <v>606</v>
      </c>
      <c r="B11" s="24"/>
      <c r="C11" s="19"/>
      <c r="D11" s="19"/>
      <c r="E11" s="19"/>
      <c r="F11" s="19"/>
      <c r="G11" s="19"/>
      <c r="H11" s="20"/>
      <c r="I11" s="422" t="s">
        <v>3</v>
      </c>
      <c r="J11" s="422"/>
      <c r="K11" s="422"/>
      <c r="L11" s="25" t="s">
        <v>1040</v>
      </c>
      <c r="M11" s="25"/>
      <c r="N11" s="25"/>
      <c r="O11" s="25"/>
      <c r="P11" s="25"/>
      <c r="Q11" s="25"/>
      <c r="R11" s="25"/>
      <c r="S11" s="25"/>
      <c r="T11" s="25"/>
      <c r="U11" s="25"/>
      <c r="V11" s="25"/>
      <c r="W11" s="25"/>
      <c r="X11" s="25"/>
      <c r="Y11" s="25"/>
      <c r="Z11" s="25"/>
      <c r="AA11" s="25"/>
      <c r="AB11" s="25"/>
      <c r="AC11" s="25"/>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t="s">
        <v>1040</v>
      </c>
      <c r="P15" s="29" t="s">
        <v>1040</v>
      </c>
      <c r="Q15" s="29" t="s">
        <v>1040</v>
      </c>
      <c r="R15" s="29" t="s">
        <v>1040</v>
      </c>
      <c r="S15" s="29" t="s">
        <v>1040</v>
      </c>
      <c r="T15" s="29" t="s">
        <v>1040</v>
      </c>
      <c r="U15" s="29" t="s">
        <v>1040</v>
      </c>
      <c r="V15" s="29" t="s">
        <v>1040</v>
      </c>
      <c r="W15" s="29" t="s">
        <v>1040</v>
      </c>
      <c r="X15" s="29" t="s">
        <v>1040</v>
      </c>
      <c r="Y15" s="29" t="s">
        <v>1040</v>
      </c>
      <c r="Z15" s="29" t="s">
        <v>1040</v>
      </c>
      <c r="AA15" s="29" t="s">
        <v>1040</v>
      </c>
      <c r="AB15" s="29" t="s">
        <v>1040</v>
      </c>
      <c r="AC15" s="29" t="s">
        <v>1040</v>
      </c>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987</v>
      </c>
      <c r="B17" s="17"/>
      <c r="C17" s="19"/>
      <c r="D17" s="19"/>
      <c r="E17" s="19"/>
      <c r="F17" s="19"/>
      <c r="G17" s="19"/>
      <c r="H17" s="20"/>
      <c r="I17" s="310" t="s">
        <v>1010</v>
      </c>
      <c r="J17" s="310"/>
      <c r="K17" s="310"/>
      <c r="L17" s="29" t="s">
        <v>533</v>
      </c>
      <c r="M17" s="29" t="s">
        <v>533</v>
      </c>
      <c r="N17" s="29" t="s">
        <v>533</v>
      </c>
      <c r="O17" s="29" t="s">
        <v>1055</v>
      </c>
      <c r="P17" s="29" t="s">
        <v>1055</v>
      </c>
      <c r="Q17" s="29" t="s">
        <v>1055</v>
      </c>
      <c r="R17" s="29" t="s">
        <v>1055</v>
      </c>
      <c r="S17" s="29" t="s">
        <v>1055</v>
      </c>
      <c r="T17" s="29" t="s">
        <v>1055</v>
      </c>
      <c r="U17" s="29" t="s">
        <v>1055</v>
      </c>
      <c r="V17" s="29" t="s">
        <v>1055</v>
      </c>
      <c r="W17" s="29" t="s">
        <v>1055</v>
      </c>
      <c r="X17" s="29" t="s">
        <v>1055</v>
      </c>
      <c r="Y17" s="29" t="s">
        <v>1055</v>
      </c>
      <c r="Z17" s="29" t="s">
        <v>1055</v>
      </c>
      <c r="AA17" s="29" t="s">
        <v>1055</v>
      </c>
      <c r="AB17" s="29" t="s">
        <v>1055</v>
      </c>
      <c r="AC17" s="29" t="s">
        <v>1055</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1013</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1014</v>
      </c>
      <c r="J22" s="315"/>
      <c r="K22" s="316"/>
      <c r="L22" s="277" t="s">
        <v>1049</v>
      </c>
      <c r="M22" s="282" t="s">
        <v>1052</v>
      </c>
      <c r="N22" s="282" t="s">
        <v>1054</v>
      </c>
      <c r="O22" s="282" t="s">
        <v>1060</v>
      </c>
      <c r="P22" s="282" t="s">
        <v>1062</v>
      </c>
      <c r="Q22" s="282" t="s">
        <v>1063</v>
      </c>
      <c r="R22" s="282" t="s">
        <v>1065</v>
      </c>
      <c r="S22" s="282" t="s">
        <v>1067</v>
      </c>
      <c r="T22" s="282" t="s">
        <v>1071</v>
      </c>
      <c r="U22" s="282" t="s">
        <v>1073</v>
      </c>
      <c r="V22" s="282" t="s">
        <v>1075</v>
      </c>
      <c r="W22" s="282" t="s">
        <v>1076</v>
      </c>
      <c r="X22" s="282" t="s">
        <v>1078</v>
      </c>
      <c r="Y22" s="282" t="s">
        <v>1079</v>
      </c>
      <c r="Z22" s="282" t="s">
        <v>1080</v>
      </c>
      <c r="AA22" s="282" t="s">
        <v>1082</v>
      </c>
      <c r="AB22" s="282" t="s">
        <v>1084</v>
      </c>
      <c r="AC22" s="282" t="s">
        <v>1088</v>
      </c>
    </row>
    <row r="23" spans="1:29" s="21" customFormat="1" ht="34.5" customHeight="1">
      <c r="A23" s="244" t="s">
        <v>607</v>
      </c>
      <c r="B23" s="17"/>
      <c r="C23" s="19"/>
      <c r="D23" s="19"/>
      <c r="E23" s="19"/>
      <c r="F23" s="19"/>
      <c r="G23" s="19"/>
      <c r="H23" s="20"/>
      <c r="I23" s="303" t="s">
        <v>2</v>
      </c>
      <c r="J23" s="304"/>
      <c r="K23" s="305"/>
      <c r="L23" s="25"/>
      <c r="M23" s="25"/>
      <c r="N23" s="25"/>
      <c r="O23" s="25" t="s">
        <v>1040</v>
      </c>
      <c r="P23" s="25" t="s">
        <v>1040</v>
      </c>
      <c r="Q23" s="25"/>
      <c r="R23" s="25"/>
      <c r="S23" s="25"/>
      <c r="T23" s="25"/>
      <c r="U23" s="25"/>
      <c r="V23" s="25"/>
      <c r="W23" s="25" t="s">
        <v>1040</v>
      </c>
      <c r="X23" s="25"/>
      <c r="Y23" s="25"/>
      <c r="Z23" s="25"/>
      <c r="AA23" s="25"/>
      <c r="AB23" s="25"/>
      <c r="AC23" s="25"/>
    </row>
    <row r="24" spans="1:29"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6" t="s">
        <v>553</v>
      </c>
      <c r="J28" s="307"/>
      <c r="K28" s="308"/>
      <c r="L28" s="29" t="s">
        <v>1040</v>
      </c>
      <c r="M28" s="29" t="s">
        <v>1040</v>
      </c>
      <c r="N28" s="29" t="s">
        <v>1040</v>
      </c>
      <c r="O28" s="29"/>
      <c r="P28" s="29"/>
      <c r="Q28" s="29" t="s">
        <v>1040</v>
      </c>
      <c r="R28" s="29" t="s">
        <v>1040</v>
      </c>
      <c r="S28" s="29" t="s">
        <v>1040</v>
      </c>
      <c r="T28" s="29" t="s">
        <v>1040</v>
      </c>
      <c r="U28" s="29" t="s">
        <v>1040</v>
      </c>
      <c r="V28" s="29" t="s">
        <v>1040</v>
      </c>
      <c r="W28" s="29"/>
      <c r="X28" s="29" t="s">
        <v>1040</v>
      </c>
      <c r="Y28" s="29" t="s">
        <v>1040</v>
      </c>
      <c r="Z28" s="29" t="s">
        <v>1040</v>
      </c>
      <c r="AA28" s="29" t="s">
        <v>1040</v>
      </c>
      <c r="AB28" s="29" t="s">
        <v>1040</v>
      </c>
      <c r="AC28" s="29" t="s">
        <v>1040</v>
      </c>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1016</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1015</v>
      </c>
      <c r="J35" s="315"/>
      <c r="K35" s="316"/>
      <c r="L35" s="277" t="s">
        <v>1049</v>
      </c>
      <c r="M35" s="282" t="s">
        <v>1052</v>
      </c>
      <c r="N35" s="282" t="s">
        <v>1054</v>
      </c>
      <c r="O35" s="282" t="s">
        <v>1060</v>
      </c>
      <c r="P35" s="282" t="s">
        <v>1062</v>
      </c>
      <c r="Q35" s="282" t="s">
        <v>1063</v>
      </c>
      <c r="R35" s="282" t="s">
        <v>1065</v>
      </c>
      <c r="S35" s="282" t="s">
        <v>1067</v>
      </c>
      <c r="T35" s="282" t="s">
        <v>1071</v>
      </c>
      <c r="U35" s="282" t="s">
        <v>1073</v>
      </c>
      <c r="V35" s="282" t="s">
        <v>1075</v>
      </c>
      <c r="W35" s="282" t="s">
        <v>1076</v>
      </c>
      <c r="X35" s="282" t="s">
        <v>1078</v>
      </c>
      <c r="Y35" s="282" t="s">
        <v>1079</v>
      </c>
      <c r="Z35" s="282" t="s">
        <v>1080</v>
      </c>
      <c r="AA35" s="282" t="s">
        <v>1082</v>
      </c>
      <c r="AB35" s="282" t="s">
        <v>1084</v>
      </c>
      <c r="AC35" s="282" t="s">
        <v>1088</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984</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1014</v>
      </c>
      <c r="J44" s="312"/>
      <c r="K44" s="313"/>
      <c r="L44" s="277" t="s">
        <v>1049</v>
      </c>
      <c r="M44" s="282" t="s">
        <v>1052</v>
      </c>
      <c r="N44" s="282" t="s">
        <v>1054</v>
      </c>
      <c r="O44" s="282" t="s">
        <v>1060</v>
      </c>
      <c r="P44" s="282" t="s">
        <v>1062</v>
      </c>
      <c r="Q44" s="282" t="s">
        <v>1063</v>
      </c>
      <c r="R44" s="282" t="s">
        <v>1065</v>
      </c>
      <c r="S44" s="282" t="s">
        <v>1067</v>
      </c>
      <c r="T44" s="282" t="s">
        <v>1071</v>
      </c>
      <c r="U44" s="282" t="s">
        <v>1073</v>
      </c>
      <c r="V44" s="282" t="s">
        <v>1075</v>
      </c>
      <c r="W44" s="282" t="s">
        <v>1076</v>
      </c>
      <c r="X44" s="282" t="s">
        <v>1078</v>
      </c>
      <c r="Y44" s="282" t="s">
        <v>1079</v>
      </c>
      <c r="Z44" s="282" t="s">
        <v>1080</v>
      </c>
      <c r="AA44" s="282" t="s">
        <v>1082</v>
      </c>
      <c r="AB44" s="282" t="s">
        <v>1084</v>
      </c>
      <c r="AC44" s="282" t="s">
        <v>1088</v>
      </c>
    </row>
    <row r="45" spans="1:29" s="21" customFormat="1" ht="34.5" customHeight="1">
      <c r="A45" s="278" t="s">
        <v>985</v>
      </c>
      <c r="B45" s="17"/>
      <c r="C45" s="19"/>
      <c r="D45" s="19"/>
      <c r="E45" s="19"/>
      <c r="F45" s="19"/>
      <c r="G45" s="19"/>
      <c r="H45" s="20"/>
      <c r="I45" s="306" t="s">
        <v>2</v>
      </c>
      <c r="J45" s="307"/>
      <c r="K45" s="308"/>
      <c r="L45" s="25"/>
      <c r="M45" s="25"/>
      <c r="N45" s="25"/>
      <c r="O45" s="25"/>
      <c r="P45" s="25" t="s">
        <v>1040</v>
      </c>
      <c r="Q45" s="25"/>
      <c r="R45" s="25"/>
      <c r="S45" s="25"/>
      <c r="T45" s="25"/>
      <c r="U45" s="25"/>
      <c r="V45" s="25"/>
      <c r="W45" s="25" t="s">
        <v>1040</v>
      </c>
      <c r="X45" s="25"/>
      <c r="Y45" s="25" t="s">
        <v>1040</v>
      </c>
      <c r="Z45" s="25" t="s">
        <v>1040</v>
      </c>
      <c r="AA45" s="25"/>
      <c r="AB45" s="25"/>
      <c r="AC45" s="25"/>
    </row>
    <row r="46" spans="1:29" s="21" customFormat="1" ht="34.5" customHeight="1">
      <c r="A46" s="278" t="s">
        <v>985</v>
      </c>
      <c r="B46" s="24"/>
      <c r="C46" s="19"/>
      <c r="D46" s="19"/>
      <c r="E46" s="19"/>
      <c r="F46" s="19"/>
      <c r="G46" s="19"/>
      <c r="H46" s="20"/>
      <c r="I46" s="306" t="s">
        <v>3</v>
      </c>
      <c r="J46" s="307"/>
      <c r="K46" s="308"/>
      <c r="L46" s="25"/>
      <c r="M46" s="25"/>
      <c r="N46" s="25"/>
      <c r="O46" s="25" t="s">
        <v>1040</v>
      </c>
      <c r="P46" s="25"/>
      <c r="Q46" s="25" t="s">
        <v>1040</v>
      </c>
      <c r="R46" s="25" t="s">
        <v>1040</v>
      </c>
      <c r="S46" s="25" t="s">
        <v>1040</v>
      </c>
      <c r="T46" s="25" t="s">
        <v>1040</v>
      </c>
      <c r="U46" s="25" t="s">
        <v>1040</v>
      </c>
      <c r="V46" s="25" t="s">
        <v>1040</v>
      </c>
      <c r="W46" s="25"/>
      <c r="X46" s="25" t="s">
        <v>1040</v>
      </c>
      <c r="Y46" s="25"/>
      <c r="Z46" s="25"/>
      <c r="AA46" s="25" t="s">
        <v>1040</v>
      </c>
      <c r="AB46" s="25" t="s">
        <v>1040</v>
      </c>
      <c r="AC46" s="25" t="s">
        <v>1040</v>
      </c>
    </row>
    <row r="47" spans="1:29"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985</v>
      </c>
      <c r="B49" s="17"/>
      <c r="C49" s="19"/>
      <c r="D49" s="19"/>
      <c r="E49" s="19"/>
      <c r="F49" s="19"/>
      <c r="G49" s="19"/>
      <c r="H49" s="20"/>
      <c r="I49" s="306" t="s">
        <v>554</v>
      </c>
      <c r="J49" s="307"/>
      <c r="K49" s="308"/>
      <c r="L49" s="29"/>
      <c r="M49" s="29" t="s">
        <v>1040</v>
      </c>
      <c r="N49" s="29"/>
      <c r="O49" s="29"/>
      <c r="P49" s="29"/>
      <c r="Q49" s="29"/>
      <c r="R49" s="29"/>
      <c r="S49" s="29"/>
      <c r="T49" s="29"/>
      <c r="U49" s="29"/>
      <c r="V49" s="29"/>
      <c r="W49" s="29"/>
      <c r="X49" s="29"/>
      <c r="Y49" s="29"/>
      <c r="Z49" s="29"/>
      <c r="AA49" s="29"/>
      <c r="AB49" s="29"/>
      <c r="AC49" s="29"/>
    </row>
    <row r="50" spans="1:29" s="21" customFormat="1" ht="34.5" customHeight="1">
      <c r="A50" s="278" t="s">
        <v>985</v>
      </c>
      <c r="B50" s="17"/>
      <c r="C50" s="19"/>
      <c r="D50" s="19"/>
      <c r="E50" s="19"/>
      <c r="F50" s="19"/>
      <c r="G50" s="19"/>
      <c r="H50" s="20"/>
      <c r="I50" s="306" t="s">
        <v>553</v>
      </c>
      <c r="J50" s="307"/>
      <c r="K50" s="308"/>
      <c r="L50" s="29" t="s">
        <v>1040</v>
      </c>
      <c r="M50" s="29"/>
      <c r="N50" s="29" t="s">
        <v>1040</v>
      </c>
      <c r="O50" s="29"/>
      <c r="P50" s="29"/>
      <c r="Q50" s="29"/>
      <c r="R50" s="29"/>
      <c r="S50" s="29"/>
      <c r="T50" s="29"/>
      <c r="U50" s="29"/>
      <c r="V50" s="29"/>
      <c r="W50" s="29"/>
      <c r="X50" s="29"/>
      <c r="Y50" s="29"/>
      <c r="Z50" s="29"/>
      <c r="AA50" s="29"/>
      <c r="AB50" s="29"/>
      <c r="AC50" s="29"/>
    </row>
    <row r="51" spans="1:29"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985</v>
      </c>
      <c r="B52" s="17"/>
      <c r="C52" s="19"/>
      <c r="D52" s="19"/>
      <c r="E52" s="19"/>
      <c r="F52" s="19"/>
      <c r="G52" s="19"/>
      <c r="H52" s="20"/>
      <c r="I52" s="309" t="s">
        <v>552</v>
      </c>
      <c r="J52" s="309"/>
      <c r="K52" s="309"/>
      <c r="L52" s="29"/>
      <c r="M52" s="29"/>
      <c r="N52" s="29"/>
      <c r="O52" s="29"/>
      <c r="P52" s="29"/>
      <c r="Q52" s="29"/>
      <c r="R52" s="29"/>
      <c r="S52" s="29"/>
      <c r="T52" s="29"/>
      <c r="U52" s="29"/>
      <c r="V52" s="29"/>
      <c r="W52" s="29"/>
      <c r="X52" s="29"/>
      <c r="Y52" s="29"/>
      <c r="Z52" s="29"/>
      <c r="AA52" s="29"/>
      <c r="AB52" s="29"/>
      <c r="AC52" s="29"/>
    </row>
    <row r="53" spans="1:29" s="21" customFormat="1" ht="34.5" customHeight="1">
      <c r="A53" s="278" t="s">
        <v>985</v>
      </c>
      <c r="B53" s="17"/>
      <c r="C53" s="19"/>
      <c r="D53" s="19"/>
      <c r="E53" s="19"/>
      <c r="F53" s="19"/>
      <c r="G53" s="19"/>
      <c r="H53" s="20"/>
      <c r="I53" s="309" t="s">
        <v>986</v>
      </c>
      <c r="J53" s="309"/>
      <c r="K53" s="309"/>
      <c r="L53" s="29" t="s">
        <v>1041</v>
      </c>
      <c r="M53" s="29" t="s">
        <v>1041</v>
      </c>
      <c r="N53" s="29" t="s">
        <v>1041</v>
      </c>
      <c r="O53" s="29" t="s">
        <v>1041</v>
      </c>
      <c r="P53" s="29" t="s">
        <v>1041</v>
      </c>
      <c r="Q53" s="29" t="s">
        <v>1041</v>
      </c>
      <c r="R53" s="29" t="s">
        <v>1041</v>
      </c>
      <c r="S53" s="29" t="s">
        <v>1041</v>
      </c>
      <c r="T53" s="29" t="s">
        <v>1041</v>
      </c>
      <c r="U53" s="29" t="s">
        <v>1041</v>
      </c>
      <c r="V53" s="29" t="s">
        <v>1041</v>
      </c>
      <c r="W53" s="29" t="s">
        <v>1041</v>
      </c>
      <c r="X53" s="29" t="s">
        <v>1041</v>
      </c>
      <c r="Y53" s="29" t="s">
        <v>1041</v>
      </c>
      <c r="Z53" s="29" t="s">
        <v>1041</v>
      </c>
      <c r="AA53" s="29" t="s">
        <v>1041</v>
      </c>
      <c r="AB53" s="29" t="s">
        <v>1041</v>
      </c>
      <c r="AC53" s="29" t="s">
        <v>1041</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65">
      <c r="A89" s="243"/>
      <c r="B89" s="18"/>
      <c r="C89" s="62"/>
      <c r="D89" s="3"/>
      <c r="E89" s="3"/>
      <c r="F89" s="3"/>
      <c r="G89" s="3"/>
      <c r="H89" s="287"/>
      <c r="I89" s="287"/>
      <c r="J89" s="64" t="s">
        <v>35</v>
      </c>
      <c r="K89" s="65"/>
      <c r="L89" s="262" t="s">
        <v>1049</v>
      </c>
      <c r="M89" s="262" t="s">
        <v>1052</v>
      </c>
      <c r="N89" s="262" t="s">
        <v>1054</v>
      </c>
      <c r="O89" s="262" t="s">
        <v>1060</v>
      </c>
      <c r="P89" s="262" t="s">
        <v>1062</v>
      </c>
      <c r="Q89" s="262" t="s">
        <v>1063</v>
      </c>
      <c r="R89" s="262" t="s">
        <v>1065</v>
      </c>
      <c r="S89" s="262" t="s">
        <v>1067</v>
      </c>
      <c r="T89" s="262" t="s">
        <v>1071</v>
      </c>
      <c r="U89" s="262" t="s">
        <v>1073</v>
      </c>
      <c r="V89" s="262" t="s">
        <v>1075</v>
      </c>
      <c r="W89" s="262" t="s">
        <v>1076</v>
      </c>
      <c r="X89" s="262" t="s">
        <v>1078</v>
      </c>
      <c r="Y89" s="262" t="s">
        <v>1079</v>
      </c>
      <c r="Z89" s="262" t="s">
        <v>1080</v>
      </c>
      <c r="AA89" s="262" t="s">
        <v>1082</v>
      </c>
      <c r="AB89" s="262" t="s">
        <v>1084</v>
      </c>
      <c r="AC89" s="262" t="s">
        <v>1088</v>
      </c>
    </row>
    <row r="90" spans="1:29" s="21" customFormat="1" ht="26">
      <c r="A90" s="243"/>
      <c r="B90" s="1"/>
      <c r="C90" s="3"/>
      <c r="D90" s="3"/>
      <c r="E90" s="3"/>
      <c r="F90" s="3"/>
      <c r="G90" s="3"/>
      <c r="H90" s="287"/>
      <c r="I90" s="67" t="s">
        <v>36</v>
      </c>
      <c r="J90" s="68"/>
      <c r="K90" s="69"/>
      <c r="L90" s="262" t="s">
        <v>1050</v>
      </c>
      <c r="M90" s="262" t="s">
        <v>1053</v>
      </c>
      <c r="N90" s="262" t="s">
        <v>1053</v>
      </c>
      <c r="O90" s="262" t="s">
        <v>1061</v>
      </c>
      <c r="P90" s="262" t="s">
        <v>1061</v>
      </c>
      <c r="Q90" s="262" t="s">
        <v>1061</v>
      </c>
      <c r="R90" s="262" t="s">
        <v>1061</v>
      </c>
      <c r="S90" s="262" t="s">
        <v>1061</v>
      </c>
      <c r="T90" s="262" t="s">
        <v>1061</v>
      </c>
      <c r="U90" s="262" t="s">
        <v>1061</v>
      </c>
      <c r="V90" s="262" t="s">
        <v>1061</v>
      </c>
      <c r="W90" s="262" t="s">
        <v>1061</v>
      </c>
      <c r="X90" s="262" t="s">
        <v>1061</v>
      </c>
      <c r="Y90" s="262" t="s">
        <v>1061</v>
      </c>
      <c r="Z90" s="262" t="s">
        <v>1061</v>
      </c>
      <c r="AA90" s="262" t="s">
        <v>1061</v>
      </c>
      <c r="AB90" s="262" t="s">
        <v>1061</v>
      </c>
      <c r="AC90" s="262" t="s">
        <v>1061</v>
      </c>
    </row>
    <row r="91" spans="1:29" s="21" customFormat="1" ht="54" customHeight="1">
      <c r="A91" s="244" t="s">
        <v>609</v>
      </c>
      <c r="B91" s="1"/>
      <c r="C91" s="320" t="s">
        <v>37</v>
      </c>
      <c r="D91" s="321"/>
      <c r="E91" s="321"/>
      <c r="F91" s="321"/>
      <c r="G91" s="321"/>
      <c r="H91" s="322"/>
      <c r="I91" s="294" t="s">
        <v>38</v>
      </c>
      <c r="J91" s="260" t="s">
        <v>1042</v>
      </c>
      <c r="K91" s="72"/>
      <c r="L91" s="255"/>
      <c r="M91" s="73"/>
      <c r="N91" s="73"/>
      <c r="O91" s="73"/>
      <c r="P91" s="73"/>
      <c r="Q91" s="73"/>
      <c r="R91" s="73"/>
      <c r="S91" s="73"/>
      <c r="T91" s="73"/>
      <c r="U91" s="73"/>
      <c r="V91" s="73"/>
      <c r="W91" s="73"/>
      <c r="X91" s="73"/>
      <c r="Y91" s="73"/>
      <c r="Z91" s="73"/>
      <c r="AA91" s="73"/>
      <c r="AB91" s="73"/>
      <c r="AC91" s="73"/>
    </row>
    <row r="92" spans="1:29" s="21" customFormat="1" ht="19">
      <c r="A92" s="243"/>
      <c r="B92" s="75"/>
      <c r="C92" s="62"/>
      <c r="D92" s="3"/>
      <c r="E92" s="3"/>
      <c r="F92" s="3"/>
      <c r="G92" s="3"/>
      <c r="H92" s="287"/>
      <c r="I92" s="287"/>
      <c r="J92" s="63"/>
      <c r="K92" s="63"/>
      <c r="L92" s="61"/>
      <c r="M92" s="61"/>
      <c r="N92" s="61"/>
      <c r="O92" s="61"/>
      <c r="P92" s="61"/>
      <c r="Q92" s="61"/>
      <c r="R92" s="8"/>
    </row>
    <row r="93" spans="1:29" s="21" customFormat="1" ht="19">
      <c r="A93" s="243"/>
      <c r="B93" s="75"/>
      <c r="C93" s="62"/>
      <c r="D93" s="3"/>
      <c r="E93" s="3"/>
      <c r="F93" s="3"/>
      <c r="G93" s="3"/>
      <c r="H93" s="287"/>
      <c r="I93" s="287"/>
      <c r="J93" s="63"/>
      <c r="K93" s="63"/>
      <c r="L93" s="61"/>
      <c r="M93" s="61"/>
      <c r="N93" s="61"/>
      <c r="O93" s="61"/>
      <c r="P93" s="61"/>
      <c r="Q93" s="61"/>
      <c r="R93" s="8"/>
    </row>
    <row r="94" spans="1:29" s="21" customFormat="1" ht="19">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1049</v>
      </c>
      <c r="M97" s="66" t="s">
        <v>1052</v>
      </c>
      <c r="N97" s="66" t="s">
        <v>1054</v>
      </c>
      <c r="O97" s="66" t="s">
        <v>1060</v>
      </c>
      <c r="P97" s="66" t="s">
        <v>1062</v>
      </c>
      <c r="Q97" s="66" t="s">
        <v>1063</v>
      </c>
      <c r="R97" s="66" t="s">
        <v>1065</v>
      </c>
      <c r="S97" s="66" t="s">
        <v>1067</v>
      </c>
      <c r="T97" s="66" t="s">
        <v>1071</v>
      </c>
      <c r="U97" s="66" t="s">
        <v>1073</v>
      </c>
      <c r="V97" s="66" t="s">
        <v>1075</v>
      </c>
      <c r="W97" s="66" t="s">
        <v>1076</v>
      </c>
      <c r="X97" s="66" t="s">
        <v>1078</v>
      </c>
      <c r="Y97" s="66" t="s">
        <v>1079</v>
      </c>
      <c r="Z97" s="66" t="s">
        <v>1080</v>
      </c>
      <c r="AA97" s="66" t="s">
        <v>1082</v>
      </c>
      <c r="AB97" s="66" t="s">
        <v>1084</v>
      </c>
      <c r="AC97" s="66" t="s">
        <v>1088</v>
      </c>
    </row>
    <row r="98" spans="1:29" ht="20.25" customHeight="1">
      <c r="A98" s="243"/>
      <c r="B98" s="1"/>
      <c r="C98" s="62"/>
      <c r="D98" s="3"/>
      <c r="F98" s="3"/>
      <c r="G98" s="3"/>
      <c r="H98" s="287"/>
      <c r="I98" s="67" t="s">
        <v>40</v>
      </c>
      <c r="J98" s="68"/>
      <c r="K98" s="79"/>
      <c r="L98" s="70" t="s">
        <v>1050</v>
      </c>
      <c r="M98" s="70" t="s">
        <v>1053</v>
      </c>
      <c r="N98" s="70" t="s">
        <v>1053</v>
      </c>
      <c r="O98" s="70" t="s">
        <v>1061</v>
      </c>
      <c r="P98" s="70" t="s">
        <v>1061</v>
      </c>
      <c r="Q98" s="70" t="s">
        <v>1061</v>
      </c>
      <c r="R98" s="70" t="s">
        <v>1061</v>
      </c>
      <c r="S98" s="70" t="s">
        <v>1061</v>
      </c>
      <c r="T98" s="70" t="s">
        <v>1061</v>
      </c>
      <c r="U98" s="70" t="s">
        <v>1061</v>
      </c>
      <c r="V98" s="70" t="s">
        <v>1061</v>
      </c>
      <c r="W98" s="70" t="s">
        <v>1061</v>
      </c>
      <c r="X98" s="70" t="s">
        <v>1061</v>
      </c>
      <c r="Y98" s="70" t="s">
        <v>1061</v>
      </c>
      <c r="Z98" s="70" t="s">
        <v>1061</v>
      </c>
      <c r="AA98" s="70" t="s">
        <v>1061</v>
      </c>
      <c r="AB98" s="70" t="s">
        <v>1061</v>
      </c>
      <c r="AC98" s="70" t="s">
        <v>1061</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544</v>
      </c>
      <c r="K99" s="237" t="str">
        <f>IF(OR(COUNTIF(L99:AC99,"未確認")&gt;0,COUNTIF(L99:AC99,"~*")&gt;0),"※","")</f>
        <v/>
      </c>
      <c r="L99" s="258">
        <v>10</v>
      </c>
      <c r="M99" s="258">
        <v>9</v>
      </c>
      <c r="N99" s="258">
        <v>5</v>
      </c>
      <c r="O99" s="258">
        <v>37</v>
      </c>
      <c r="P99" s="258">
        <v>6</v>
      </c>
      <c r="Q99" s="258">
        <v>37</v>
      </c>
      <c r="R99" s="258">
        <v>52</v>
      </c>
      <c r="S99" s="258">
        <v>54</v>
      </c>
      <c r="T99" s="258">
        <v>56</v>
      </c>
      <c r="U99" s="258">
        <v>44</v>
      </c>
      <c r="V99" s="258">
        <v>12</v>
      </c>
      <c r="W99" s="258">
        <v>6</v>
      </c>
      <c r="X99" s="258">
        <v>11</v>
      </c>
      <c r="Y99" s="258">
        <v>18</v>
      </c>
      <c r="Z99" s="258">
        <v>40</v>
      </c>
      <c r="AA99" s="258">
        <v>46</v>
      </c>
      <c r="AB99" s="258">
        <v>50</v>
      </c>
      <c r="AC99" s="258">
        <v>51</v>
      </c>
    </row>
    <row r="100" spans="1:29" s="83" customFormat="1" ht="34.5" customHeight="1">
      <c r="A100" s="244" t="s">
        <v>611</v>
      </c>
      <c r="B100" s="84"/>
      <c r="C100" s="396"/>
      <c r="D100" s="397"/>
      <c r="E100" s="409"/>
      <c r="F100" s="410"/>
      <c r="G100" s="415" t="s">
        <v>44</v>
      </c>
      <c r="H100" s="417"/>
      <c r="I100" s="420"/>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24</v>
      </c>
      <c r="K101" s="237" t="str">
        <f>IF(OR(COUNTIF(L101:AC101,"未確認")&gt;0,COUNTIF(L101:AC101,"~*")&gt;0),"※","")</f>
        <v/>
      </c>
      <c r="L101" s="258">
        <v>10</v>
      </c>
      <c r="M101" s="258">
        <v>9</v>
      </c>
      <c r="N101" s="258">
        <v>5</v>
      </c>
      <c r="O101" s="258">
        <v>0</v>
      </c>
      <c r="P101" s="258">
        <v>0</v>
      </c>
      <c r="Q101" s="258">
        <v>0</v>
      </c>
      <c r="R101" s="258">
        <v>0</v>
      </c>
      <c r="S101" s="258">
        <v>0</v>
      </c>
      <c r="T101" s="258">
        <v>0</v>
      </c>
      <c r="U101" s="258">
        <v>0</v>
      </c>
      <c r="V101" s="258">
        <v>0</v>
      </c>
      <c r="W101" s="258">
        <v>0</v>
      </c>
      <c r="X101" s="258">
        <v>0</v>
      </c>
      <c r="Y101" s="258">
        <v>0</v>
      </c>
      <c r="Z101" s="258">
        <v>0</v>
      </c>
      <c r="AA101" s="258">
        <v>0</v>
      </c>
      <c r="AB101" s="258">
        <v>0</v>
      </c>
      <c r="AC101" s="258">
        <v>0</v>
      </c>
    </row>
    <row r="102" spans="1:29" s="83" customFormat="1" ht="34.5" customHeight="1">
      <c r="A102" s="244" t="s">
        <v>610</v>
      </c>
      <c r="B102" s="84"/>
      <c r="C102" s="377"/>
      <c r="D102" s="379"/>
      <c r="E102" s="317" t="s">
        <v>612</v>
      </c>
      <c r="F102" s="318"/>
      <c r="G102" s="318"/>
      <c r="H102" s="319"/>
      <c r="I102" s="420"/>
      <c r="J102" s="256">
        <f t="shared" si="0"/>
        <v>544</v>
      </c>
      <c r="K102" s="237" t="str">
        <f t="shared" ref="K102:K111" si="1">IF(OR(COUNTIF(L101:AC101,"未確認")&gt;0,COUNTIF(L101:AC101,"~*")&gt;0),"※","")</f>
        <v/>
      </c>
      <c r="L102" s="258">
        <v>10</v>
      </c>
      <c r="M102" s="258">
        <v>9</v>
      </c>
      <c r="N102" s="258">
        <v>5</v>
      </c>
      <c r="O102" s="258">
        <v>37</v>
      </c>
      <c r="P102" s="258">
        <v>6</v>
      </c>
      <c r="Q102" s="258">
        <v>37</v>
      </c>
      <c r="R102" s="258">
        <v>52</v>
      </c>
      <c r="S102" s="258">
        <v>54</v>
      </c>
      <c r="T102" s="258">
        <v>56</v>
      </c>
      <c r="U102" s="258">
        <v>44</v>
      </c>
      <c r="V102" s="258">
        <v>12</v>
      </c>
      <c r="W102" s="258">
        <v>6</v>
      </c>
      <c r="X102" s="258">
        <v>11</v>
      </c>
      <c r="Y102" s="258">
        <v>18</v>
      </c>
      <c r="Z102" s="258">
        <v>40</v>
      </c>
      <c r="AA102" s="258">
        <v>46</v>
      </c>
      <c r="AB102" s="258">
        <v>50</v>
      </c>
      <c r="AC102" s="258">
        <v>51</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1056</v>
      </c>
      <c r="P112" s="257" t="s">
        <v>1056</v>
      </c>
      <c r="Q112" s="257" t="s">
        <v>1056</v>
      </c>
      <c r="R112" s="257" t="s">
        <v>1056</v>
      </c>
      <c r="S112" s="257" t="s">
        <v>1056</v>
      </c>
      <c r="T112" s="257" t="s">
        <v>1056</v>
      </c>
      <c r="U112" s="257" t="s">
        <v>1056</v>
      </c>
      <c r="V112" s="257" t="s">
        <v>1056</v>
      </c>
      <c r="W112" s="257" t="s">
        <v>1056</v>
      </c>
      <c r="X112" s="257" t="s">
        <v>1056</v>
      </c>
      <c r="Y112" s="257" t="s">
        <v>1056</v>
      </c>
      <c r="Z112" s="257" t="s">
        <v>1056</v>
      </c>
      <c r="AA112" s="257" t="s">
        <v>1056</v>
      </c>
      <c r="AB112" s="257" t="s">
        <v>1056</v>
      </c>
      <c r="AC112" s="257" t="s">
        <v>1056</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1049</v>
      </c>
      <c r="M118" s="66" t="s">
        <v>1052</v>
      </c>
      <c r="N118" s="66" t="s">
        <v>1054</v>
      </c>
      <c r="O118" s="66" t="s">
        <v>1060</v>
      </c>
      <c r="P118" s="66" t="s">
        <v>1062</v>
      </c>
      <c r="Q118" s="66" t="s">
        <v>1063</v>
      </c>
      <c r="R118" s="66" t="s">
        <v>1065</v>
      </c>
      <c r="S118" s="66" t="s">
        <v>1067</v>
      </c>
      <c r="T118" s="66" t="s">
        <v>1071</v>
      </c>
      <c r="U118" s="66" t="s">
        <v>1073</v>
      </c>
      <c r="V118" s="66" t="s">
        <v>1075</v>
      </c>
      <c r="W118" s="66" t="s">
        <v>1076</v>
      </c>
      <c r="X118" s="66" t="s">
        <v>1078</v>
      </c>
      <c r="Y118" s="66" t="s">
        <v>1079</v>
      </c>
      <c r="Z118" s="66" t="s">
        <v>1080</v>
      </c>
      <c r="AA118" s="66" t="s">
        <v>1082</v>
      </c>
      <c r="AB118" s="66" t="s">
        <v>1084</v>
      </c>
      <c r="AC118" s="66" t="s">
        <v>1088</v>
      </c>
    </row>
    <row r="119" spans="1:29" ht="20.25" customHeight="1">
      <c r="A119" s="243"/>
      <c r="B119" s="1"/>
      <c r="C119" s="3"/>
      <c r="D119" s="3"/>
      <c r="F119" s="3"/>
      <c r="G119" s="3"/>
      <c r="H119" s="287"/>
      <c r="I119" s="67" t="s">
        <v>40</v>
      </c>
      <c r="J119" s="94"/>
      <c r="K119" s="79"/>
      <c r="L119" s="70" t="s">
        <v>1050</v>
      </c>
      <c r="M119" s="70" t="s">
        <v>1053</v>
      </c>
      <c r="N119" s="70" t="s">
        <v>1053</v>
      </c>
      <c r="O119" s="70" t="s">
        <v>1061</v>
      </c>
      <c r="P119" s="70" t="s">
        <v>1061</v>
      </c>
      <c r="Q119" s="70" t="s">
        <v>1061</v>
      </c>
      <c r="R119" s="70" t="s">
        <v>1061</v>
      </c>
      <c r="S119" s="70" t="s">
        <v>1061</v>
      </c>
      <c r="T119" s="70" t="s">
        <v>1061</v>
      </c>
      <c r="U119" s="70" t="s">
        <v>1061</v>
      </c>
      <c r="V119" s="70" t="s">
        <v>1061</v>
      </c>
      <c r="W119" s="70" t="s">
        <v>1061</v>
      </c>
      <c r="X119" s="70" t="s">
        <v>1061</v>
      </c>
      <c r="Y119" s="70" t="s">
        <v>1061</v>
      </c>
      <c r="Z119" s="70" t="s">
        <v>1061</v>
      </c>
      <c r="AA119" s="70" t="s">
        <v>1061</v>
      </c>
      <c r="AB119" s="70" t="s">
        <v>1061</v>
      </c>
      <c r="AC119" s="70" t="s">
        <v>1061</v>
      </c>
    </row>
    <row r="120" spans="1:29" s="83" customFormat="1" ht="40.5" customHeight="1">
      <c r="A120" s="244" t="s">
        <v>617</v>
      </c>
      <c r="B120" s="1"/>
      <c r="C120" s="334" t="s">
        <v>51</v>
      </c>
      <c r="D120" s="335"/>
      <c r="E120" s="335"/>
      <c r="F120" s="335"/>
      <c r="G120" s="335"/>
      <c r="H120" s="336"/>
      <c r="I120" s="326" t="s">
        <v>52</v>
      </c>
      <c r="J120" s="96"/>
      <c r="K120" s="97"/>
      <c r="L120" s="259" t="s">
        <v>1043</v>
      </c>
      <c r="M120" s="98" t="s">
        <v>534</v>
      </c>
      <c r="N120" s="98" t="s">
        <v>534</v>
      </c>
      <c r="O120" s="98" t="s">
        <v>1043</v>
      </c>
      <c r="P120" s="98" t="s">
        <v>1057</v>
      </c>
      <c r="Q120" s="98" t="s">
        <v>534</v>
      </c>
      <c r="R120" s="98" t="s">
        <v>1043</v>
      </c>
      <c r="S120" s="98" t="s">
        <v>1066</v>
      </c>
      <c r="T120" s="98" t="s">
        <v>1043</v>
      </c>
      <c r="U120" s="98" t="s">
        <v>1072</v>
      </c>
      <c r="V120" s="98" t="s">
        <v>1074</v>
      </c>
      <c r="W120" s="98" t="s">
        <v>1074</v>
      </c>
      <c r="X120" s="98" t="s">
        <v>1077</v>
      </c>
      <c r="Y120" s="98" t="s">
        <v>534</v>
      </c>
      <c r="Z120" s="98" t="s">
        <v>534</v>
      </c>
      <c r="AA120" s="98" t="s">
        <v>1081</v>
      </c>
      <c r="AB120" s="98" t="s">
        <v>1083</v>
      </c>
      <c r="AC120" s="98" t="s">
        <v>1043</v>
      </c>
    </row>
    <row r="121" spans="1:29" s="83" customFormat="1" ht="40.5" customHeight="1">
      <c r="A121" s="244" t="s">
        <v>618</v>
      </c>
      <c r="B121" s="1"/>
      <c r="C121" s="295"/>
      <c r="D121" s="297"/>
      <c r="E121" s="334" t="s">
        <v>53</v>
      </c>
      <c r="F121" s="335"/>
      <c r="G121" s="335"/>
      <c r="H121" s="336"/>
      <c r="I121" s="354"/>
      <c r="J121" s="101"/>
      <c r="K121" s="102"/>
      <c r="L121" s="98" t="s">
        <v>534</v>
      </c>
      <c r="M121" s="98" t="s">
        <v>533</v>
      </c>
      <c r="N121" s="98" t="s">
        <v>533</v>
      </c>
      <c r="O121" s="98" t="s">
        <v>1057</v>
      </c>
      <c r="P121" s="98" t="s">
        <v>533</v>
      </c>
      <c r="Q121" s="98" t="s">
        <v>533</v>
      </c>
      <c r="R121" s="98" t="s">
        <v>1044</v>
      </c>
      <c r="S121" s="98" t="s">
        <v>533</v>
      </c>
      <c r="T121" s="98" t="s">
        <v>1068</v>
      </c>
      <c r="U121" s="98" t="s">
        <v>533</v>
      </c>
      <c r="V121" s="98" t="s">
        <v>533</v>
      </c>
      <c r="W121" s="98" t="s">
        <v>533</v>
      </c>
      <c r="X121" s="98" t="s">
        <v>533</v>
      </c>
      <c r="Y121" s="98" t="s">
        <v>533</v>
      </c>
      <c r="Z121" s="98" t="s">
        <v>533</v>
      </c>
      <c r="AA121" s="98" t="s">
        <v>533</v>
      </c>
      <c r="AB121" s="98" t="s">
        <v>533</v>
      </c>
      <c r="AC121" s="98" t="s">
        <v>1085</v>
      </c>
    </row>
    <row r="122" spans="1:29" s="83" customFormat="1" ht="40.5" customHeight="1">
      <c r="A122" s="244" t="s">
        <v>619</v>
      </c>
      <c r="B122" s="1"/>
      <c r="C122" s="295"/>
      <c r="D122" s="297"/>
      <c r="E122" s="396"/>
      <c r="F122" s="418"/>
      <c r="G122" s="418"/>
      <c r="H122" s="397"/>
      <c r="I122" s="354"/>
      <c r="J122" s="101"/>
      <c r="K122" s="102"/>
      <c r="L122" s="98" t="s">
        <v>1044</v>
      </c>
      <c r="M122" s="98" t="s">
        <v>533</v>
      </c>
      <c r="N122" s="98" t="s">
        <v>533</v>
      </c>
      <c r="O122" s="98" t="s">
        <v>1058</v>
      </c>
      <c r="P122" s="98" t="s">
        <v>533</v>
      </c>
      <c r="Q122" s="98" t="s">
        <v>533</v>
      </c>
      <c r="R122" s="98" t="s">
        <v>1064</v>
      </c>
      <c r="S122" s="98" t="s">
        <v>533</v>
      </c>
      <c r="T122" s="98" t="s">
        <v>1069</v>
      </c>
      <c r="U122" s="98" t="s">
        <v>533</v>
      </c>
      <c r="V122" s="98" t="s">
        <v>533</v>
      </c>
      <c r="W122" s="98" t="s">
        <v>533</v>
      </c>
      <c r="X122" s="98" t="s">
        <v>533</v>
      </c>
      <c r="Y122" s="98" t="s">
        <v>533</v>
      </c>
      <c r="Z122" s="98" t="s">
        <v>533</v>
      </c>
      <c r="AA122" s="98" t="s">
        <v>533</v>
      </c>
      <c r="AB122" s="98" t="s">
        <v>533</v>
      </c>
      <c r="AC122" s="98" t="s">
        <v>1086</v>
      </c>
    </row>
    <row r="123" spans="1:29"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c r="P123" s="98" t="s">
        <v>533</v>
      </c>
      <c r="Q123" s="98" t="s">
        <v>533</v>
      </c>
      <c r="R123" s="98" t="s">
        <v>1045</v>
      </c>
      <c r="S123" s="98" t="s">
        <v>533</v>
      </c>
      <c r="T123" s="98" t="s">
        <v>1070</v>
      </c>
      <c r="U123" s="98" t="s">
        <v>533</v>
      </c>
      <c r="V123" s="98" t="s">
        <v>533</v>
      </c>
      <c r="W123" s="98" t="s">
        <v>533</v>
      </c>
      <c r="X123" s="98" t="s">
        <v>533</v>
      </c>
      <c r="Y123" s="98" t="s">
        <v>533</v>
      </c>
      <c r="Z123" s="98" t="s">
        <v>533</v>
      </c>
      <c r="AA123" s="98" t="s">
        <v>533</v>
      </c>
      <c r="AB123" s="98" t="s">
        <v>533</v>
      </c>
      <c r="AC123" s="98" t="s">
        <v>1087</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1049</v>
      </c>
      <c r="M129" s="66" t="s">
        <v>1052</v>
      </c>
      <c r="N129" s="66" t="s">
        <v>1054</v>
      </c>
      <c r="O129" s="66" t="s">
        <v>1060</v>
      </c>
      <c r="P129" s="66" t="s">
        <v>1062</v>
      </c>
      <c r="Q129" s="66" t="s">
        <v>1063</v>
      </c>
      <c r="R129" s="66" t="s">
        <v>1065</v>
      </c>
      <c r="S129" s="66" t="s">
        <v>1067</v>
      </c>
      <c r="T129" s="66" t="s">
        <v>1071</v>
      </c>
      <c r="U129" s="66" t="s">
        <v>1073</v>
      </c>
      <c r="V129" s="66" t="s">
        <v>1075</v>
      </c>
      <c r="W129" s="66" t="s">
        <v>1076</v>
      </c>
      <c r="X129" s="66" t="s">
        <v>1078</v>
      </c>
      <c r="Y129" s="66" t="s">
        <v>1079</v>
      </c>
      <c r="Z129" s="66" t="s">
        <v>1080</v>
      </c>
      <c r="AA129" s="66" t="s">
        <v>1082</v>
      </c>
      <c r="AB129" s="66" t="s">
        <v>1084</v>
      </c>
      <c r="AC129" s="66" t="s">
        <v>1088</v>
      </c>
    </row>
    <row r="130" spans="1:29" ht="20.25" customHeight="1">
      <c r="A130" s="243"/>
      <c r="B130" s="1"/>
      <c r="C130" s="62"/>
      <c r="D130" s="3"/>
      <c r="F130" s="3"/>
      <c r="G130" s="3"/>
      <c r="H130" s="287"/>
      <c r="I130" s="67" t="s">
        <v>36</v>
      </c>
      <c r="J130" s="68"/>
      <c r="K130" s="79"/>
      <c r="L130" s="70" t="s">
        <v>1050</v>
      </c>
      <c r="M130" s="70" t="s">
        <v>1053</v>
      </c>
      <c r="N130" s="70" t="s">
        <v>1053</v>
      </c>
      <c r="O130" s="70" t="s">
        <v>1061</v>
      </c>
      <c r="P130" s="70" t="s">
        <v>1061</v>
      </c>
      <c r="Q130" s="70" t="s">
        <v>1061</v>
      </c>
      <c r="R130" s="70" t="s">
        <v>1061</v>
      </c>
      <c r="S130" s="70" t="s">
        <v>1061</v>
      </c>
      <c r="T130" s="70" t="s">
        <v>1061</v>
      </c>
      <c r="U130" s="70" t="s">
        <v>1061</v>
      </c>
      <c r="V130" s="70" t="s">
        <v>1061</v>
      </c>
      <c r="W130" s="70" t="s">
        <v>1061</v>
      </c>
      <c r="X130" s="70" t="s">
        <v>1061</v>
      </c>
      <c r="Y130" s="70" t="s">
        <v>1061</v>
      </c>
      <c r="Z130" s="70" t="s">
        <v>1061</v>
      </c>
      <c r="AA130" s="70" t="s">
        <v>1061</v>
      </c>
      <c r="AB130" s="70" t="s">
        <v>1061</v>
      </c>
      <c r="AC130" s="70" t="s">
        <v>1061</v>
      </c>
    </row>
    <row r="131" spans="1:29" s="83" customFormat="1" ht="67.5" customHeight="1">
      <c r="A131" s="244" t="s">
        <v>621</v>
      </c>
      <c r="B131" s="1"/>
      <c r="C131" s="334" t="s">
        <v>56</v>
      </c>
      <c r="D131" s="335"/>
      <c r="E131" s="335"/>
      <c r="F131" s="335"/>
      <c r="G131" s="335"/>
      <c r="H131" s="336"/>
      <c r="I131" s="389" t="s">
        <v>57</v>
      </c>
      <c r="J131" s="110"/>
      <c r="K131" s="97"/>
      <c r="L131" s="259" t="s">
        <v>558</v>
      </c>
      <c r="M131" s="98" t="s">
        <v>97</v>
      </c>
      <c r="N131" s="98" t="s">
        <v>105</v>
      </c>
      <c r="O131" s="98" t="s">
        <v>533</v>
      </c>
      <c r="P131" s="98" t="s">
        <v>533</v>
      </c>
      <c r="Q131" s="98" t="s">
        <v>533</v>
      </c>
      <c r="R131" s="98" t="s">
        <v>533</v>
      </c>
      <c r="S131" s="98" t="s">
        <v>533</v>
      </c>
      <c r="T131" s="98" t="s">
        <v>533</v>
      </c>
      <c r="U131" s="98" t="s">
        <v>533</v>
      </c>
      <c r="V131" s="98" t="s">
        <v>533</v>
      </c>
      <c r="W131" s="98" t="s">
        <v>533</v>
      </c>
      <c r="X131" s="98" t="s">
        <v>533</v>
      </c>
      <c r="Y131" s="98" t="s">
        <v>533</v>
      </c>
      <c r="Z131" s="98" t="s">
        <v>533</v>
      </c>
      <c r="AA131" s="98" t="s">
        <v>533</v>
      </c>
      <c r="AB131" s="98" t="s">
        <v>533</v>
      </c>
      <c r="AC131" s="98" t="s">
        <v>533</v>
      </c>
    </row>
    <row r="132" spans="1:29" s="83" customFormat="1" ht="34.5" customHeight="1">
      <c r="A132" s="244" t="s">
        <v>621</v>
      </c>
      <c r="B132" s="84"/>
      <c r="C132" s="295"/>
      <c r="D132" s="297"/>
      <c r="E132" s="320" t="s">
        <v>58</v>
      </c>
      <c r="F132" s="321"/>
      <c r="G132" s="321"/>
      <c r="H132" s="322"/>
      <c r="I132" s="389"/>
      <c r="J132" s="101"/>
      <c r="K132" s="102"/>
      <c r="L132" s="82">
        <v>10</v>
      </c>
      <c r="M132" s="82">
        <v>9</v>
      </c>
      <c r="N132" s="82">
        <v>5</v>
      </c>
      <c r="O132" s="82">
        <v>0</v>
      </c>
      <c r="P132" s="82">
        <v>0</v>
      </c>
      <c r="Q132" s="82">
        <v>0</v>
      </c>
      <c r="R132" s="82">
        <v>0</v>
      </c>
      <c r="S132" s="82">
        <v>0</v>
      </c>
      <c r="T132" s="82">
        <v>0</v>
      </c>
      <c r="U132" s="82">
        <v>0</v>
      </c>
      <c r="V132" s="82">
        <v>0</v>
      </c>
      <c r="W132" s="82">
        <v>0</v>
      </c>
      <c r="X132" s="82">
        <v>0</v>
      </c>
      <c r="Y132" s="82">
        <v>0</v>
      </c>
      <c r="Z132" s="82">
        <v>0</v>
      </c>
      <c r="AA132" s="82">
        <v>0</v>
      </c>
      <c r="AB132" s="82">
        <v>0</v>
      </c>
      <c r="AC132" s="82">
        <v>0</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1049</v>
      </c>
      <c r="M143" s="66" t="s">
        <v>1052</v>
      </c>
      <c r="N143" s="66" t="s">
        <v>1054</v>
      </c>
      <c r="O143" s="66" t="s">
        <v>1060</v>
      </c>
      <c r="P143" s="66" t="s">
        <v>1062</v>
      </c>
      <c r="Q143" s="66" t="s">
        <v>1063</v>
      </c>
      <c r="R143" s="66" t="s">
        <v>1065</v>
      </c>
      <c r="S143" s="66" t="s">
        <v>1067</v>
      </c>
      <c r="T143" s="66" t="s">
        <v>1071</v>
      </c>
      <c r="U143" s="66" t="s">
        <v>1073</v>
      </c>
      <c r="V143" s="66" t="s">
        <v>1075</v>
      </c>
      <c r="W143" s="66" t="s">
        <v>1076</v>
      </c>
      <c r="X143" s="66" t="s">
        <v>1078</v>
      </c>
      <c r="Y143" s="66" t="s">
        <v>1079</v>
      </c>
      <c r="Z143" s="66" t="s">
        <v>1080</v>
      </c>
      <c r="AA143" s="66" t="s">
        <v>1082</v>
      </c>
      <c r="AB143" s="66" t="s">
        <v>1084</v>
      </c>
      <c r="AC143" s="66" t="s">
        <v>1088</v>
      </c>
    </row>
    <row r="144" spans="1:29" ht="20.25" customHeight="1">
      <c r="A144" s="243"/>
      <c r="B144" s="1"/>
      <c r="C144" s="62"/>
      <c r="D144" s="3"/>
      <c r="F144" s="3"/>
      <c r="G144" s="3"/>
      <c r="H144" s="287"/>
      <c r="I144" s="67" t="s">
        <v>36</v>
      </c>
      <c r="J144" s="68"/>
      <c r="K144" s="79"/>
      <c r="L144" s="70" t="s">
        <v>1050</v>
      </c>
      <c r="M144" s="70" t="s">
        <v>1053</v>
      </c>
      <c r="N144" s="70" t="s">
        <v>1053</v>
      </c>
      <c r="O144" s="70" t="s">
        <v>1061</v>
      </c>
      <c r="P144" s="70" t="s">
        <v>1061</v>
      </c>
      <c r="Q144" s="70" t="s">
        <v>1061</v>
      </c>
      <c r="R144" s="70" t="s">
        <v>1061</v>
      </c>
      <c r="S144" s="70" t="s">
        <v>1061</v>
      </c>
      <c r="T144" s="70" t="s">
        <v>1061</v>
      </c>
      <c r="U144" s="70" t="s">
        <v>1061</v>
      </c>
      <c r="V144" s="70" t="s">
        <v>1061</v>
      </c>
      <c r="W144" s="70" t="s">
        <v>1061</v>
      </c>
      <c r="X144" s="70" t="s">
        <v>1061</v>
      </c>
      <c r="Y144" s="70" t="s">
        <v>1061</v>
      </c>
      <c r="Z144" s="70" t="s">
        <v>1061</v>
      </c>
      <c r="AA144" s="70" t="s">
        <v>1061</v>
      </c>
      <c r="AB144" s="70" t="s">
        <v>1061</v>
      </c>
      <c r="AC144" s="70" t="s">
        <v>1061</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0</v>
      </c>
      <c r="K145" s="264" t="str">
        <f t="shared" ref="K145:K176" si="3">IF(OR(COUNTIF(L145:AC145,"未確認")&gt;0,COUNTIF(L145:AC145,"~*")&gt;0),"※","")</f>
        <v/>
      </c>
      <c r="L145" s="117">
        <v>0</v>
      </c>
      <c r="M145" s="117">
        <v>0</v>
      </c>
      <c r="N145" s="117">
        <v>0</v>
      </c>
      <c r="O145" s="117" t="s">
        <v>1059</v>
      </c>
      <c r="P145" s="117" t="s">
        <v>1059</v>
      </c>
      <c r="Q145" s="117" t="s">
        <v>1059</v>
      </c>
      <c r="R145" s="117" t="s">
        <v>1059</v>
      </c>
      <c r="S145" s="117" t="s">
        <v>1059</v>
      </c>
      <c r="T145" s="117" t="s">
        <v>1059</v>
      </c>
      <c r="U145" s="117" t="s">
        <v>1059</v>
      </c>
      <c r="V145" s="117" t="s">
        <v>1059</v>
      </c>
      <c r="W145" s="117" t="s">
        <v>1059</v>
      </c>
      <c r="X145" s="117" t="s">
        <v>1059</v>
      </c>
      <c r="Y145" s="117" t="s">
        <v>1059</v>
      </c>
      <c r="Z145" s="117" t="s">
        <v>1059</v>
      </c>
      <c r="AA145" s="117" t="s">
        <v>1059</v>
      </c>
      <c r="AB145" s="117" t="s">
        <v>1059</v>
      </c>
      <c r="AC145" s="117" t="s">
        <v>1059</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t="s">
        <v>1059</v>
      </c>
      <c r="P146" s="117" t="s">
        <v>1059</v>
      </c>
      <c r="Q146" s="117" t="s">
        <v>1059</v>
      </c>
      <c r="R146" s="117" t="s">
        <v>1059</v>
      </c>
      <c r="S146" s="117" t="s">
        <v>1059</v>
      </c>
      <c r="T146" s="117" t="s">
        <v>1059</v>
      </c>
      <c r="U146" s="117" t="s">
        <v>1059</v>
      </c>
      <c r="V146" s="117" t="s">
        <v>1059</v>
      </c>
      <c r="W146" s="117" t="s">
        <v>1059</v>
      </c>
      <c r="X146" s="117" t="s">
        <v>1059</v>
      </c>
      <c r="Y146" s="117" t="s">
        <v>1059</v>
      </c>
      <c r="Z146" s="117" t="s">
        <v>1059</v>
      </c>
      <c r="AA146" s="117" t="s">
        <v>1059</v>
      </c>
      <c r="AB146" s="117" t="s">
        <v>1059</v>
      </c>
      <c r="AC146" s="117" t="s">
        <v>1059</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t="s">
        <v>1059</v>
      </c>
      <c r="P147" s="117" t="s">
        <v>1059</v>
      </c>
      <c r="Q147" s="117" t="s">
        <v>1059</v>
      </c>
      <c r="R147" s="117" t="s">
        <v>1059</v>
      </c>
      <c r="S147" s="117" t="s">
        <v>1059</v>
      </c>
      <c r="T147" s="117" t="s">
        <v>1059</v>
      </c>
      <c r="U147" s="117" t="s">
        <v>1059</v>
      </c>
      <c r="V147" s="117" t="s">
        <v>1059</v>
      </c>
      <c r="W147" s="117" t="s">
        <v>1059</v>
      </c>
      <c r="X147" s="117" t="s">
        <v>1059</v>
      </c>
      <c r="Y147" s="117" t="s">
        <v>1059</v>
      </c>
      <c r="Z147" s="117" t="s">
        <v>1059</v>
      </c>
      <c r="AA147" s="117" t="s">
        <v>1059</v>
      </c>
      <c r="AB147" s="117" t="s">
        <v>1059</v>
      </c>
      <c r="AC147" s="117" t="s">
        <v>1059</v>
      </c>
    </row>
    <row r="148" spans="1:29" s="118" customFormat="1" ht="34.5" customHeight="1">
      <c r="A148" s="246" t="s">
        <v>650</v>
      </c>
      <c r="B148" s="115"/>
      <c r="C148" s="317" t="s">
        <v>558</v>
      </c>
      <c r="D148" s="318"/>
      <c r="E148" s="318"/>
      <c r="F148" s="318"/>
      <c r="G148" s="318"/>
      <c r="H148" s="319"/>
      <c r="I148" s="413"/>
      <c r="J148" s="263">
        <f t="shared" si="2"/>
        <v>43</v>
      </c>
      <c r="K148" s="264" t="str">
        <f t="shared" si="3"/>
        <v>※</v>
      </c>
      <c r="L148" s="117">
        <v>43</v>
      </c>
      <c r="M148" s="117" t="s">
        <v>541</v>
      </c>
      <c r="N148" s="117">
        <v>0</v>
      </c>
      <c r="O148" s="117" t="s">
        <v>1059</v>
      </c>
      <c r="P148" s="117" t="s">
        <v>1059</v>
      </c>
      <c r="Q148" s="117" t="s">
        <v>1059</v>
      </c>
      <c r="R148" s="117" t="s">
        <v>1059</v>
      </c>
      <c r="S148" s="117" t="s">
        <v>1059</v>
      </c>
      <c r="T148" s="117" t="s">
        <v>1059</v>
      </c>
      <c r="U148" s="117" t="s">
        <v>1059</v>
      </c>
      <c r="V148" s="117" t="s">
        <v>1059</v>
      </c>
      <c r="W148" s="117" t="s">
        <v>1059</v>
      </c>
      <c r="X148" s="117" t="s">
        <v>1059</v>
      </c>
      <c r="Y148" s="117" t="s">
        <v>1059</v>
      </c>
      <c r="Z148" s="117" t="s">
        <v>1059</v>
      </c>
      <c r="AA148" s="117" t="s">
        <v>1059</v>
      </c>
      <c r="AB148" s="117" t="s">
        <v>1059</v>
      </c>
      <c r="AC148" s="117" t="s">
        <v>1059</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t="s">
        <v>1059</v>
      </c>
      <c r="P149" s="117" t="s">
        <v>1059</v>
      </c>
      <c r="Q149" s="117" t="s">
        <v>1059</v>
      </c>
      <c r="R149" s="117" t="s">
        <v>1059</v>
      </c>
      <c r="S149" s="117" t="s">
        <v>1059</v>
      </c>
      <c r="T149" s="117" t="s">
        <v>1059</v>
      </c>
      <c r="U149" s="117" t="s">
        <v>1059</v>
      </c>
      <c r="V149" s="117" t="s">
        <v>1059</v>
      </c>
      <c r="W149" s="117" t="s">
        <v>1059</v>
      </c>
      <c r="X149" s="117" t="s">
        <v>1059</v>
      </c>
      <c r="Y149" s="117" t="s">
        <v>1059</v>
      </c>
      <c r="Z149" s="117" t="s">
        <v>1059</v>
      </c>
      <c r="AA149" s="117" t="s">
        <v>1059</v>
      </c>
      <c r="AB149" s="117" t="s">
        <v>1059</v>
      </c>
      <c r="AC149" s="117" t="s">
        <v>1059</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t="s">
        <v>1059</v>
      </c>
      <c r="P150" s="117" t="s">
        <v>1059</v>
      </c>
      <c r="Q150" s="117" t="s">
        <v>1059</v>
      </c>
      <c r="R150" s="117" t="s">
        <v>1059</v>
      </c>
      <c r="S150" s="117" t="s">
        <v>1059</v>
      </c>
      <c r="T150" s="117" t="s">
        <v>1059</v>
      </c>
      <c r="U150" s="117" t="s">
        <v>1059</v>
      </c>
      <c r="V150" s="117" t="s">
        <v>1059</v>
      </c>
      <c r="W150" s="117" t="s">
        <v>1059</v>
      </c>
      <c r="X150" s="117" t="s">
        <v>1059</v>
      </c>
      <c r="Y150" s="117" t="s">
        <v>1059</v>
      </c>
      <c r="Z150" s="117" t="s">
        <v>1059</v>
      </c>
      <c r="AA150" s="117" t="s">
        <v>1059</v>
      </c>
      <c r="AB150" s="117" t="s">
        <v>1059</v>
      </c>
      <c r="AC150" s="117" t="s">
        <v>1059</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t="s">
        <v>1059</v>
      </c>
      <c r="P151" s="117" t="s">
        <v>1059</v>
      </c>
      <c r="Q151" s="117" t="s">
        <v>1059</v>
      </c>
      <c r="R151" s="117" t="s">
        <v>1059</v>
      </c>
      <c r="S151" s="117" t="s">
        <v>1059</v>
      </c>
      <c r="T151" s="117" t="s">
        <v>1059</v>
      </c>
      <c r="U151" s="117" t="s">
        <v>1059</v>
      </c>
      <c r="V151" s="117" t="s">
        <v>1059</v>
      </c>
      <c r="W151" s="117" t="s">
        <v>1059</v>
      </c>
      <c r="X151" s="117" t="s">
        <v>1059</v>
      </c>
      <c r="Y151" s="117" t="s">
        <v>1059</v>
      </c>
      <c r="Z151" s="117" t="s">
        <v>1059</v>
      </c>
      <c r="AA151" s="117" t="s">
        <v>1059</v>
      </c>
      <c r="AB151" s="117" t="s">
        <v>1059</v>
      </c>
      <c r="AC151" s="117" t="s">
        <v>1059</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t="s">
        <v>1059</v>
      </c>
      <c r="P152" s="117" t="s">
        <v>1059</v>
      </c>
      <c r="Q152" s="117" t="s">
        <v>1059</v>
      </c>
      <c r="R152" s="117" t="s">
        <v>1059</v>
      </c>
      <c r="S152" s="117" t="s">
        <v>1059</v>
      </c>
      <c r="T152" s="117" t="s">
        <v>1059</v>
      </c>
      <c r="U152" s="117" t="s">
        <v>1059</v>
      </c>
      <c r="V152" s="117" t="s">
        <v>1059</v>
      </c>
      <c r="W152" s="117" t="s">
        <v>1059</v>
      </c>
      <c r="X152" s="117" t="s">
        <v>1059</v>
      </c>
      <c r="Y152" s="117" t="s">
        <v>1059</v>
      </c>
      <c r="Z152" s="117" t="s">
        <v>1059</v>
      </c>
      <c r="AA152" s="117" t="s">
        <v>1059</v>
      </c>
      <c r="AB152" s="117" t="s">
        <v>1059</v>
      </c>
      <c r="AC152" s="117" t="s">
        <v>1059</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t="s">
        <v>1059</v>
      </c>
      <c r="P153" s="117" t="s">
        <v>1059</v>
      </c>
      <c r="Q153" s="117" t="s">
        <v>1059</v>
      </c>
      <c r="R153" s="117" t="s">
        <v>1059</v>
      </c>
      <c r="S153" s="117" t="s">
        <v>1059</v>
      </c>
      <c r="T153" s="117" t="s">
        <v>1059</v>
      </c>
      <c r="U153" s="117" t="s">
        <v>1059</v>
      </c>
      <c r="V153" s="117" t="s">
        <v>1059</v>
      </c>
      <c r="W153" s="117" t="s">
        <v>1059</v>
      </c>
      <c r="X153" s="117" t="s">
        <v>1059</v>
      </c>
      <c r="Y153" s="117" t="s">
        <v>1059</v>
      </c>
      <c r="Z153" s="117" t="s">
        <v>1059</v>
      </c>
      <c r="AA153" s="117" t="s">
        <v>1059</v>
      </c>
      <c r="AB153" s="117" t="s">
        <v>1059</v>
      </c>
      <c r="AC153" s="117" t="s">
        <v>1059</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t="s">
        <v>1059</v>
      </c>
      <c r="P154" s="117" t="s">
        <v>1059</v>
      </c>
      <c r="Q154" s="117" t="s">
        <v>1059</v>
      </c>
      <c r="R154" s="117" t="s">
        <v>1059</v>
      </c>
      <c r="S154" s="117" t="s">
        <v>1059</v>
      </c>
      <c r="T154" s="117" t="s">
        <v>1059</v>
      </c>
      <c r="U154" s="117" t="s">
        <v>1059</v>
      </c>
      <c r="V154" s="117" t="s">
        <v>1059</v>
      </c>
      <c r="W154" s="117" t="s">
        <v>1059</v>
      </c>
      <c r="X154" s="117" t="s">
        <v>1059</v>
      </c>
      <c r="Y154" s="117" t="s">
        <v>1059</v>
      </c>
      <c r="Z154" s="117" t="s">
        <v>1059</v>
      </c>
      <c r="AA154" s="117" t="s">
        <v>1059</v>
      </c>
      <c r="AB154" s="117" t="s">
        <v>1059</v>
      </c>
      <c r="AC154" s="117" t="s">
        <v>1059</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t="s">
        <v>1059</v>
      </c>
      <c r="P155" s="117" t="s">
        <v>1059</v>
      </c>
      <c r="Q155" s="117" t="s">
        <v>1059</v>
      </c>
      <c r="R155" s="117" t="s">
        <v>1059</v>
      </c>
      <c r="S155" s="117" t="s">
        <v>1059</v>
      </c>
      <c r="T155" s="117" t="s">
        <v>1059</v>
      </c>
      <c r="U155" s="117" t="s">
        <v>1059</v>
      </c>
      <c r="V155" s="117" t="s">
        <v>1059</v>
      </c>
      <c r="W155" s="117" t="s">
        <v>1059</v>
      </c>
      <c r="X155" s="117" t="s">
        <v>1059</v>
      </c>
      <c r="Y155" s="117" t="s">
        <v>1059</v>
      </c>
      <c r="Z155" s="117" t="s">
        <v>1059</v>
      </c>
      <c r="AA155" s="117" t="s">
        <v>1059</v>
      </c>
      <c r="AB155" s="117" t="s">
        <v>1059</v>
      </c>
      <c r="AC155" s="117" t="s">
        <v>1059</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t="s">
        <v>1059</v>
      </c>
      <c r="P156" s="117" t="s">
        <v>1059</v>
      </c>
      <c r="Q156" s="117" t="s">
        <v>1059</v>
      </c>
      <c r="R156" s="117" t="s">
        <v>1059</v>
      </c>
      <c r="S156" s="117" t="s">
        <v>1059</v>
      </c>
      <c r="T156" s="117" t="s">
        <v>1059</v>
      </c>
      <c r="U156" s="117" t="s">
        <v>1059</v>
      </c>
      <c r="V156" s="117" t="s">
        <v>1059</v>
      </c>
      <c r="W156" s="117" t="s">
        <v>1059</v>
      </c>
      <c r="X156" s="117" t="s">
        <v>1059</v>
      </c>
      <c r="Y156" s="117" t="s">
        <v>1059</v>
      </c>
      <c r="Z156" s="117" t="s">
        <v>1059</v>
      </c>
      <c r="AA156" s="117" t="s">
        <v>1059</v>
      </c>
      <c r="AB156" s="117" t="s">
        <v>1059</v>
      </c>
      <c r="AC156" s="117" t="s">
        <v>1059</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t="s">
        <v>1059</v>
      </c>
      <c r="P157" s="117" t="s">
        <v>1059</v>
      </c>
      <c r="Q157" s="117" t="s">
        <v>1059</v>
      </c>
      <c r="R157" s="117" t="s">
        <v>1059</v>
      </c>
      <c r="S157" s="117" t="s">
        <v>1059</v>
      </c>
      <c r="T157" s="117" t="s">
        <v>1059</v>
      </c>
      <c r="U157" s="117" t="s">
        <v>1059</v>
      </c>
      <c r="V157" s="117" t="s">
        <v>1059</v>
      </c>
      <c r="W157" s="117" t="s">
        <v>1059</v>
      </c>
      <c r="X157" s="117" t="s">
        <v>1059</v>
      </c>
      <c r="Y157" s="117" t="s">
        <v>1059</v>
      </c>
      <c r="Z157" s="117" t="s">
        <v>1059</v>
      </c>
      <c r="AA157" s="117" t="s">
        <v>1059</v>
      </c>
      <c r="AB157" s="117" t="s">
        <v>1059</v>
      </c>
      <c r="AC157" s="117" t="s">
        <v>1059</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t="s">
        <v>1059</v>
      </c>
      <c r="P158" s="117" t="s">
        <v>1059</v>
      </c>
      <c r="Q158" s="117" t="s">
        <v>1059</v>
      </c>
      <c r="R158" s="117" t="s">
        <v>1059</v>
      </c>
      <c r="S158" s="117" t="s">
        <v>1059</v>
      </c>
      <c r="T158" s="117" t="s">
        <v>1059</v>
      </c>
      <c r="U158" s="117" t="s">
        <v>1059</v>
      </c>
      <c r="V158" s="117" t="s">
        <v>1059</v>
      </c>
      <c r="W158" s="117" t="s">
        <v>1059</v>
      </c>
      <c r="X158" s="117" t="s">
        <v>1059</v>
      </c>
      <c r="Y158" s="117" t="s">
        <v>1059</v>
      </c>
      <c r="Z158" s="117" t="s">
        <v>1059</v>
      </c>
      <c r="AA158" s="117" t="s">
        <v>1059</v>
      </c>
      <c r="AB158" s="117" t="s">
        <v>1059</v>
      </c>
      <c r="AC158" s="117" t="s">
        <v>1059</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t="s">
        <v>1059</v>
      </c>
      <c r="P159" s="117" t="s">
        <v>1059</v>
      </c>
      <c r="Q159" s="117" t="s">
        <v>1059</v>
      </c>
      <c r="R159" s="117" t="s">
        <v>1059</v>
      </c>
      <c r="S159" s="117" t="s">
        <v>1059</v>
      </c>
      <c r="T159" s="117" t="s">
        <v>1059</v>
      </c>
      <c r="U159" s="117" t="s">
        <v>1059</v>
      </c>
      <c r="V159" s="117" t="s">
        <v>1059</v>
      </c>
      <c r="W159" s="117" t="s">
        <v>1059</v>
      </c>
      <c r="X159" s="117" t="s">
        <v>1059</v>
      </c>
      <c r="Y159" s="117" t="s">
        <v>1059</v>
      </c>
      <c r="Z159" s="117" t="s">
        <v>1059</v>
      </c>
      <c r="AA159" s="117" t="s">
        <v>1059</v>
      </c>
      <c r="AB159" s="117" t="s">
        <v>1059</v>
      </c>
      <c r="AC159" s="117" t="s">
        <v>1059</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t="s">
        <v>1059</v>
      </c>
      <c r="P160" s="117" t="s">
        <v>1059</v>
      </c>
      <c r="Q160" s="117" t="s">
        <v>1059</v>
      </c>
      <c r="R160" s="117" t="s">
        <v>1059</v>
      </c>
      <c r="S160" s="117" t="s">
        <v>1059</v>
      </c>
      <c r="T160" s="117" t="s">
        <v>1059</v>
      </c>
      <c r="U160" s="117" t="s">
        <v>1059</v>
      </c>
      <c r="V160" s="117" t="s">
        <v>1059</v>
      </c>
      <c r="W160" s="117" t="s">
        <v>1059</v>
      </c>
      <c r="X160" s="117" t="s">
        <v>1059</v>
      </c>
      <c r="Y160" s="117" t="s">
        <v>1059</v>
      </c>
      <c r="Z160" s="117" t="s">
        <v>1059</v>
      </c>
      <c r="AA160" s="117" t="s">
        <v>1059</v>
      </c>
      <c r="AB160" s="117" t="s">
        <v>1059</v>
      </c>
      <c r="AC160" s="117" t="s">
        <v>1059</v>
      </c>
    </row>
    <row r="161" spans="1:2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t="s">
        <v>1059</v>
      </c>
      <c r="P161" s="117" t="s">
        <v>1059</v>
      </c>
      <c r="Q161" s="117" t="s">
        <v>1059</v>
      </c>
      <c r="R161" s="117" t="s">
        <v>1059</v>
      </c>
      <c r="S161" s="117" t="s">
        <v>1059</v>
      </c>
      <c r="T161" s="117" t="s">
        <v>1059</v>
      </c>
      <c r="U161" s="117" t="s">
        <v>1059</v>
      </c>
      <c r="V161" s="117" t="s">
        <v>1059</v>
      </c>
      <c r="W161" s="117" t="s">
        <v>1059</v>
      </c>
      <c r="X161" s="117" t="s">
        <v>1059</v>
      </c>
      <c r="Y161" s="117" t="s">
        <v>1059</v>
      </c>
      <c r="Z161" s="117" t="s">
        <v>1059</v>
      </c>
      <c r="AA161" s="117" t="s">
        <v>1059</v>
      </c>
      <c r="AB161" s="117" t="s">
        <v>1059</v>
      </c>
      <c r="AC161" s="117" t="s">
        <v>1059</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t="s">
        <v>1059</v>
      </c>
      <c r="P162" s="117" t="s">
        <v>1059</v>
      </c>
      <c r="Q162" s="117" t="s">
        <v>1059</v>
      </c>
      <c r="R162" s="117" t="s">
        <v>1059</v>
      </c>
      <c r="S162" s="117" t="s">
        <v>1059</v>
      </c>
      <c r="T162" s="117" t="s">
        <v>1059</v>
      </c>
      <c r="U162" s="117" t="s">
        <v>1059</v>
      </c>
      <c r="V162" s="117" t="s">
        <v>1059</v>
      </c>
      <c r="W162" s="117" t="s">
        <v>1059</v>
      </c>
      <c r="X162" s="117" t="s">
        <v>1059</v>
      </c>
      <c r="Y162" s="117" t="s">
        <v>1059</v>
      </c>
      <c r="Z162" s="117" t="s">
        <v>1059</v>
      </c>
      <c r="AA162" s="117" t="s">
        <v>1059</v>
      </c>
      <c r="AB162" s="117" t="s">
        <v>1059</v>
      </c>
      <c r="AC162" s="117" t="s">
        <v>1059</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t="s">
        <v>1059</v>
      </c>
      <c r="P163" s="117" t="s">
        <v>1059</v>
      </c>
      <c r="Q163" s="117" t="s">
        <v>1059</v>
      </c>
      <c r="R163" s="117" t="s">
        <v>1059</v>
      </c>
      <c r="S163" s="117" t="s">
        <v>1059</v>
      </c>
      <c r="T163" s="117" t="s">
        <v>1059</v>
      </c>
      <c r="U163" s="117" t="s">
        <v>1059</v>
      </c>
      <c r="V163" s="117" t="s">
        <v>1059</v>
      </c>
      <c r="W163" s="117" t="s">
        <v>1059</v>
      </c>
      <c r="X163" s="117" t="s">
        <v>1059</v>
      </c>
      <c r="Y163" s="117" t="s">
        <v>1059</v>
      </c>
      <c r="Z163" s="117" t="s">
        <v>1059</v>
      </c>
      <c r="AA163" s="117" t="s">
        <v>1059</v>
      </c>
      <c r="AB163" s="117" t="s">
        <v>1059</v>
      </c>
      <c r="AC163" s="117" t="s">
        <v>1059</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t="s">
        <v>1059</v>
      </c>
      <c r="P164" s="117" t="s">
        <v>1059</v>
      </c>
      <c r="Q164" s="117" t="s">
        <v>1059</v>
      </c>
      <c r="R164" s="117" t="s">
        <v>1059</v>
      </c>
      <c r="S164" s="117" t="s">
        <v>1059</v>
      </c>
      <c r="T164" s="117" t="s">
        <v>1059</v>
      </c>
      <c r="U164" s="117" t="s">
        <v>1059</v>
      </c>
      <c r="V164" s="117" t="s">
        <v>1059</v>
      </c>
      <c r="W164" s="117" t="s">
        <v>1059</v>
      </c>
      <c r="X164" s="117" t="s">
        <v>1059</v>
      </c>
      <c r="Y164" s="117" t="s">
        <v>1059</v>
      </c>
      <c r="Z164" s="117" t="s">
        <v>1059</v>
      </c>
      <c r="AA164" s="117" t="s">
        <v>1059</v>
      </c>
      <c r="AB164" s="117" t="s">
        <v>1059</v>
      </c>
      <c r="AC164" s="117" t="s">
        <v>1059</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t="s">
        <v>1059</v>
      </c>
      <c r="P165" s="117" t="s">
        <v>1059</v>
      </c>
      <c r="Q165" s="117" t="s">
        <v>1059</v>
      </c>
      <c r="R165" s="117" t="s">
        <v>1059</v>
      </c>
      <c r="S165" s="117" t="s">
        <v>1059</v>
      </c>
      <c r="T165" s="117" t="s">
        <v>1059</v>
      </c>
      <c r="U165" s="117" t="s">
        <v>1059</v>
      </c>
      <c r="V165" s="117" t="s">
        <v>1059</v>
      </c>
      <c r="W165" s="117" t="s">
        <v>1059</v>
      </c>
      <c r="X165" s="117" t="s">
        <v>1059</v>
      </c>
      <c r="Y165" s="117" t="s">
        <v>1059</v>
      </c>
      <c r="Z165" s="117" t="s">
        <v>1059</v>
      </c>
      <c r="AA165" s="117" t="s">
        <v>1059</v>
      </c>
      <c r="AB165" s="117" t="s">
        <v>1059</v>
      </c>
      <c r="AC165" s="117" t="s">
        <v>1059</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t="s">
        <v>1059</v>
      </c>
      <c r="P166" s="117" t="s">
        <v>1059</v>
      </c>
      <c r="Q166" s="117" t="s">
        <v>1059</v>
      </c>
      <c r="R166" s="117" t="s">
        <v>1059</v>
      </c>
      <c r="S166" s="117" t="s">
        <v>1059</v>
      </c>
      <c r="T166" s="117" t="s">
        <v>1059</v>
      </c>
      <c r="U166" s="117" t="s">
        <v>1059</v>
      </c>
      <c r="V166" s="117" t="s">
        <v>1059</v>
      </c>
      <c r="W166" s="117" t="s">
        <v>1059</v>
      </c>
      <c r="X166" s="117" t="s">
        <v>1059</v>
      </c>
      <c r="Y166" s="117" t="s">
        <v>1059</v>
      </c>
      <c r="Z166" s="117" t="s">
        <v>1059</v>
      </c>
      <c r="AA166" s="117" t="s">
        <v>1059</v>
      </c>
      <c r="AB166" s="117" t="s">
        <v>1059</v>
      </c>
      <c r="AC166" s="117" t="s">
        <v>1059</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t="s">
        <v>1059</v>
      </c>
      <c r="P167" s="117" t="s">
        <v>1059</v>
      </c>
      <c r="Q167" s="117" t="s">
        <v>1059</v>
      </c>
      <c r="R167" s="117" t="s">
        <v>1059</v>
      </c>
      <c r="S167" s="117" t="s">
        <v>1059</v>
      </c>
      <c r="T167" s="117" t="s">
        <v>1059</v>
      </c>
      <c r="U167" s="117" t="s">
        <v>1059</v>
      </c>
      <c r="V167" s="117" t="s">
        <v>1059</v>
      </c>
      <c r="W167" s="117" t="s">
        <v>1059</v>
      </c>
      <c r="X167" s="117" t="s">
        <v>1059</v>
      </c>
      <c r="Y167" s="117" t="s">
        <v>1059</v>
      </c>
      <c r="Z167" s="117" t="s">
        <v>1059</v>
      </c>
      <c r="AA167" s="117" t="s">
        <v>1059</v>
      </c>
      <c r="AB167" s="117" t="s">
        <v>1059</v>
      </c>
      <c r="AC167" s="117" t="s">
        <v>1059</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t="s">
        <v>1059</v>
      </c>
      <c r="P168" s="117" t="s">
        <v>1059</v>
      </c>
      <c r="Q168" s="117" t="s">
        <v>1059</v>
      </c>
      <c r="R168" s="117" t="s">
        <v>1059</v>
      </c>
      <c r="S168" s="117" t="s">
        <v>1059</v>
      </c>
      <c r="T168" s="117" t="s">
        <v>1059</v>
      </c>
      <c r="U168" s="117" t="s">
        <v>1059</v>
      </c>
      <c r="V168" s="117" t="s">
        <v>1059</v>
      </c>
      <c r="W168" s="117" t="s">
        <v>1059</v>
      </c>
      <c r="X168" s="117" t="s">
        <v>1059</v>
      </c>
      <c r="Y168" s="117" t="s">
        <v>1059</v>
      </c>
      <c r="Z168" s="117" t="s">
        <v>1059</v>
      </c>
      <c r="AA168" s="117" t="s">
        <v>1059</v>
      </c>
      <c r="AB168" s="117" t="s">
        <v>1059</v>
      </c>
      <c r="AC168" s="117" t="s">
        <v>1059</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t="s">
        <v>1059</v>
      </c>
      <c r="P169" s="117" t="s">
        <v>1059</v>
      </c>
      <c r="Q169" s="117" t="s">
        <v>1059</v>
      </c>
      <c r="R169" s="117" t="s">
        <v>1059</v>
      </c>
      <c r="S169" s="117" t="s">
        <v>1059</v>
      </c>
      <c r="T169" s="117" t="s">
        <v>1059</v>
      </c>
      <c r="U169" s="117" t="s">
        <v>1059</v>
      </c>
      <c r="V169" s="117" t="s">
        <v>1059</v>
      </c>
      <c r="W169" s="117" t="s">
        <v>1059</v>
      </c>
      <c r="X169" s="117" t="s">
        <v>1059</v>
      </c>
      <c r="Y169" s="117" t="s">
        <v>1059</v>
      </c>
      <c r="Z169" s="117" t="s">
        <v>1059</v>
      </c>
      <c r="AA169" s="117" t="s">
        <v>1059</v>
      </c>
      <c r="AB169" s="117" t="s">
        <v>1059</v>
      </c>
      <c r="AC169" s="117" t="s">
        <v>1059</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t="s">
        <v>1059</v>
      </c>
      <c r="P170" s="117" t="s">
        <v>1059</v>
      </c>
      <c r="Q170" s="117" t="s">
        <v>1059</v>
      </c>
      <c r="R170" s="117" t="s">
        <v>1059</v>
      </c>
      <c r="S170" s="117" t="s">
        <v>1059</v>
      </c>
      <c r="T170" s="117" t="s">
        <v>1059</v>
      </c>
      <c r="U170" s="117" t="s">
        <v>1059</v>
      </c>
      <c r="V170" s="117" t="s">
        <v>1059</v>
      </c>
      <c r="W170" s="117" t="s">
        <v>1059</v>
      </c>
      <c r="X170" s="117" t="s">
        <v>1059</v>
      </c>
      <c r="Y170" s="117" t="s">
        <v>1059</v>
      </c>
      <c r="Z170" s="117" t="s">
        <v>1059</v>
      </c>
      <c r="AA170" s="117" t="s">
        <v>1059</v>
      </c>
      <c r="AB170" s="117" t="s">
        <v>1059</v>
      </c>
      <c r="AC170" s="117" t="s">
        <v>1059</v>
      </c>
    </row>
    <row r="171" spans="1:2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t="s">
        <v>1059</v>
      </c>
      <c r="P171" s="117" t="s">
        <v>1059</v>
      </c>
      <c r="Q171" s="117" t="s">
        <v>1059</v>
      </c>
      <c r="R171" s="117" t="s">
        <v>1059</v>
      </c>
      <c r="S171" s="117" t="s">
        <v>1059</v>
      </c>
      <c r="T171" s="117" t="s">
        <v>1059</v>
      </c>
      <c r="U171" s="117" t="s">
        <v>1059</v>
      </c>
      <c r="V171" s="117" t="s">
        <v>1059</v>
      </c>
      <c r="W171" s="117" t="s">
        <v>1059</v>
      </c>
      <c r="X171" s="117" t="s">
        <v>1059</v>
      </c>
      <c r="Y171" s="117" t="s">
        <v>1059</v>
      </c>
      <c r="Z171" s="117" t="s">
        <v>1059</v>
      </c>
      <c r="AA171" s="117" t="s">
        <v>1059</v>
      </c>
      <c r="AB171" s="117" t="s">
        <v>1059</v>
      </c>
      <c r="AC171" s="117" t="s">
        <v>1059</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t="s">
        <v>1059</v>
      </c>
      <c r="P172" s="117" t="s">
        <v>1059</v>
      </c>
      <c r="Q172" s="117" t="s">
        <v>1059</v>
      </c>
      <c r="R172" s="117" t="s">
        <v>1059</v>
      </c>
      <c r="S172" s="117" t="s">
        <v>1059</v>
      </c>
      <c r="T172" s="117" t="s">
        <v>1059</v>
      </c>
      <c r="U172" s="117" t="s">
        <v>1059</v>
      </c>
      <c r="V172" s="117" t="s">
        <v>1059</v>
      </c>
      <c r="W172" s="117" t="s">
        <v>1059</v>
      </c>
      <c r="X172" s="117" t="s">
        <v>1059</v>
      </c>
      <c r="Y172" s="117" t="s">
        <v>1059</v>
      </c>
      <c r="Z172" s="117" t="s">
        <v>1059</v>
      </c>
      <c r="AA172" s="117" t="s">
        <v>1059</v>
      </c>
      <c r="AB172" s="117" t="s">
        <v>1059</v>
      </c>
      <c r="AC172" s="117" t="s">
        <v>1059</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t="s">
        <v>1059</v>
      </c>
      <c r="P173" s="117" t="s">
        <v>1059</v>
      </c>
      <c r="Q173" s="117" t="s">
        <v>1059</v>
      </c>
      <c r="R173" s="117" t="s">
        <v>1059</v>
      </c>
      <c r="S173" s="117" t="s">
        <v>1059</v>
      </c>
      <c r="T173" s="117" t="s">
        <v>1059</v>
      </c>
      <c r="U173" s="117" t="s">
        <v>1059</v>
      </c>
      <c r="V173" s="117" t="s">
        <v>1059</v>
      </c>
      <c r="W173" s="117" t="s">
        <v>1059</v>
      </c>
      <c r="X173" s="117" t="s">
        <v>1059</v>
      </c>
      <c r="Y173" s="117" t="s">
        <v>1059</v>
      </c>
      <c r="Z173" s="117" t="s">
        <v>1059</v>
      </c>
      <c r="AA173" s="117" t="s">
        <v>1059</v>
      </c>
      <c r="AB173" s="117" t="s">
        <v>1059</v>
      </c>
      <c r="AC173" s="117" t="s">
        <v>1059</v>
      </c>
    </row>
    <row r="174" spans="1:2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t="s">
        <v>1059</v>
      </c>
      <c r="P174" s="117" t="s">
        <v>1059</v>
      </c>
      <c r="Q174" s="117" t="s">
        <v>1059</v>
      </c>
      <c r="R174" s="117" t="s">
        <v>1059</v>
      </c>
      <c r="S174" s="117" t="s">
        <v>1059</v>
      </c>
      <c r="T174" s="117" t="s">
        <v>1059</v>
      </c>
      <c r="U174" s="117" t="s">
        <v>1059</v>
      </c>
      <c r="V174" s="117" t="s">
        <v>1059</v>
      </c>
      <c r="W174" s="117" t="s">
        <v>1059</v>
      </c>
      <c r="X174" s="117" t="s">
        <v>1059</v>
      </c>
      <c r="Y174" s="117" t="s">
        <v>1059</v>
      </c>
      <c r="Z174" s="117" t="s">
        <v>1059</v>
      </c>
      <c r="AA174" s="117" t="s">
        <v>1059</v>
      </c>
      <c r="AB174" s="117" t="s">
        <v>1059</v>
      </c>
      <c r="AC174" s="117" t="s">
        <v>1059</v>
      </c>
    </row>
    <row r="175" spans="1:2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t="s">
        <v>1059</v>
      </c>
      <c r="P175" s="117" t="s">
        <v>1059</v>
      </c>
      <c r="Q175" s="117" t="s">
        <v>1059</v>
      </c>
      <c r="R175" s="117" t="s">
        <v>1059</v>
      </c>
      <c r="S175" s="117" t="s">
        <v>1059</v>
      </c>
      <c r="T175" s="117" t="s">
        <v>1059</v>
      </c>
      <c r="U175" s="117" t="s">
        <v>1059</v>
      </c>
      <c r="V175" s="117" t="s">
        <v>1059</v>
      </c>
      <c r="W175" s="117" t="s">
        <v>1059</v>
      </c>
      <c r="X175" s="117" t="s">
        <v>1059</v>
      </c>
      <c r="Y175" s="117" t="s">
        <v>1059</v>
      </c>
      <c r="Z175" s="117" t="s">
        <v>1059</v>
      </c>
      <c r="AA175" s="117" t="s">
        <v>1059</v>
      </c>
      <c r="AB175" s="117" t="s">
        <v>1059</v>
      </c>
      <c r="AC175" s="117" t="s">
        <v>1059</v>
      </c>
    </row>
    <row r="176" spans="1:2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t="s">
        <v>1059</v>
      </c>
      <c r="P176" s="117" t="s">
        <v>1059</v>
      </c>
      <c r="Q176" s="117" t="s">
        <v>1059</v>
      </c>
      <c r="R176" s="117" t="s">
        <v>1059</v>
      </c>
      <c r="S176" s="117" t="s">
        <v>1059</v>
      </c>
      <c r="T176" s="117" t="s">
        <v>1059</v>
      </c>
      <c r="U176" s="117" t="s">
        <v>1059</v>
      </c>
      <c r="V176" s="117" t="s">
        <v>1059</v>
      </c>
      <c r="W176" s="117" t="s">
        <v>1059</v>
      </c>
      <c r="X176" s="117" t="s">
        <v>1059</v>
      </c>
      <c r="Y176" s="117" t="s">
        <v>1059</v>
      </c>
      <c r="Z176" s="117" t="s">
        <v>1059</v>
      </c>
      <c r="AA176" s="117" t="s">
        <v>1059</v>
      </c>
      <c r="AB176" s="117" t="s">
        <v>1059</v>
      </c>
      <c r="AC176" s="117" t="s">
        <v>1059</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t="s">
        <v>1059</v>
      </c>
      <c r="P177" s="117" t="s">
        <v>1059</v>
      </c>
      <c r="Q177" s="117" t="s">
        <v>1059</v>
      </c>
      <c r="R177" s="117" t="s">
        <v>1059</v>
      </c>
      <c r="S177" s="117" t="s">
        <v>1059</v>
      </c>
      <c r="T177" s="117" t="s">
        <v>1059</v>
      </c>
      <c r="U177" s="117" t="s">
        <v>1059</v>
      </c>
      <c r="V177" s="117" t="s">
        <v>1059</v>
      </c>
      <c r="W177" s="117" t="s">
        <v>1059</v>
      </c>
      <c r="X177" s="117" t="s">
        <v>1059</v>
      </c>
      <c r="Y177" s="117" t="s">
        <v>1059</v>
      </c>
      <c r="Z177" s="117" t="s">
        <v>1059</v>
      </c>
      <c r="AA177" s="117" t="s">
        <v>1059</v>
      </c>
      <c r="AB177" s="117" t="s">
        <v>1059</v>
      </c>
      <c r="AC177" s="117" t="s">
        <v>1059</v>
      </c>
    </row>
    <row r="178" spans="1:2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t="s">
        <v>1059</v>
      </c>
      <c r="P178" s="117" t="s">
        <v>1059</v>
      </c>
      <c r="Q178" s="117" t="s">
        <v>1059</v>
      </c>
      <c r="R178" s="117" t="s">
        <v>1059</v>
      </c>
      <c r="S178" s="117" t="s">
        <v>1059</v>
      </c>
      <c r="T178" s="117" t="s">
        <v>1059</v>
      </c>
      <c r="U178" s="117" t="s">
        <v>1059</v>
      </c>
      <c r="V178" s="117" t="s">
        <v>1059</v>
      </c>
      <c r="W178" s="117" t="s">
        <v>1059</v>
      </c>
      <c r="X178" s="117" t="s">
        <v>1059</v>
      </c>
      <c r="Y178" s="117" t="s">
        <v>1059</v>
      </c>
      <c r="Z178" s="117" t="s">
        <v>1059</v>
      </c>
      <c r="AA178" s="117" t="s">
        <v>1059</v>
      </c>
      <c r="AB178" s="117" t="s">
        <v>1059</v>
      </c>
      <c r="AC178" s="117" t="s">
        <v>1059</v>
      </c>
    </row>
    <row r="179" spans="1:2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t="s">
        <v>1059</v>
      </c>
      <c r="P179" s="117" t="s">
        <v>1059</v>
      </c>
      <c r="Q179" s="117" t="s">
        <v>1059</v>
      </c>
      <c r="R179" s="117" t="s">
        <v>1059</v>
      </c>
      <c r="S179" s="117" t="s">
        <v>1059</v>
      </c>
      <c r="T179" s="117" t="s">
        <v>1059</v>
      </c>
      <c r="U179" s="117" t="s">
        <v>1059</v>
      </c>
      <c r="V179" s="117" t="s">
        <v>1059</v>
      </c>
      <c r="W179" s="117" t="s">
        <v>1059</v>
      </c>
      <c r="X179" s="117" t="s">
        <v>1059</v>
      </c>
      <c r="Y179" s="117" t="s">
        <v>1059</v>
      </c>
      <c r="Z179" s="117" t="s">
        <v>1059</v>
      </c>
      <c r="AA179" s="117" t="s">
        <v>1059</v>
      </c>
      <c r="AB179" s="117" t="s">
        <v>1059</v>
      </c>
      <c r="AC179" s="117" t="s">
        <v>1059</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t="s">
        <v>1059</v>
      </c>
      <c r="P180" s="117" t="s">
        <v>1059</v>
      </c>
      <c r="Q180" s="117" t="s">
        <v>1059</v>
      </c>
      <c r="R180" s="117" t="s">
        <v>1059</v>
      </c>
      <c r="S180" s="117" t="s">
        <v>1059</v>
      </c>
      <c r="T180" s="117" t="s">
        <v>1059</v>
      </c>
      <c r="U180" s="117" t="s">
        <v>1059</v>
      </c>
      <c r="V180" s="117" t="s">
        <v>1059</v>
      </c>
      <c r="W180" s="117" t="s">
        <v>1059</v>
      </c>
      <c r="X180" s="117" t="s">
        <v>1059</v>
      </c>
      <c r="Y180" s="117" t="s">
        <v>1059</v>
      </c>
      <c r="Z180" s="117" t="s">
        <v>1059</v>
      </c>
      <c r="AA180" s="117" t="s">
        <v>1059</v>
      </c>
      <c r="AB180" s="117" t="s">
        <v>1059</v>
      </c>
      <c r="AC180" s="117" t="s">
        <v>1059</v>
      </c>
    </row>
    <row r="181" spans="1:29"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t="s">
        <v>1059</v>
      </c>
      <c r="P181" s="117" t="s">
        <v>1059</v>
      </c>
      <c r="Q181" s="117" t="s">
        <v>1059</v>
      </c>
      <c r="R181" s="117" t="s">
        <v>1059</v>
      </c>
      <c r="S181" s="117" t="s">
        <v>1059</v>
      </c>
      <c r="T181" s="117" t="s">
        <v>1059</v>
      </c>
      <c r="U181" s="117" t="s">
        <v>1059</v>
      </c>
      <c r="V181" s="117" t="s">
        <v>1059</v>
      </c>
      <c r="W181" s="117" t="s">
        <v>1059</v>
      </c>
      <c r="X181" s="117" t="s">
        <v>1059</v>
      </c>
      <c r="Y181" s="117" t="s">
        <v>1059</v>
      </c>
      <c r="Z181" s="117" t="s">
        <v>1059</v>
      </c>
      <c r="AA181" s="117" t="s">
        <v>1059</v>
      </c>
      <c r="AB181" s="117" t="s">
        <v>1059</v>
      </c>
      <c r="AC181" s="117" t="s">
        <v>1059</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t="s">
        <v>1059</v>
      </c>
      <c r="P182" s="117" t="s">
        <v>1059</v>
      </c>
      <c r="Q182" s="117" t="s">
        <v>1059</v>
      </c>
      <c r="R182" s="117" t="s">
        <v>1059</v>
      </c>
      <c r="S182" s="117" t="s">
        <v>1059</v>
      </c>
      <c r="T182" s="117" t="s">
        <v>1059</v>
      </c>
      <c r="U182" s="117" t="s">
        <v>1059</v>
      </c>
      <c r="V182" s="117" t="s">
        <v>1059</v>
      </c>
      <c r="W182" s="117" t="s">
        <v>1059</v>
      </c>
      <c r="X182" s="117" t="s">
        <v>1059</v>
      </c>
      <c r="Y182" s="117" t="s">
        <v>1059</v>
      </c>
      <c r="Z182" s="117" t="s">
        <v>1059</v>
      </c>
      <c r="AA182" s="117" t="s">
        <v>1059</v>
      </c>
      <c r="AB182" s="117" t="s">
        <v>1059</v>
      </c>
      <c r="AC182" s="117" t="s">
        <v>1059</v>
      </c>
    </row>
    <row r="183" spans="1:2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t="s">
        <v>1059</v>
      </c>
      <c r="P183" s="117" t="s">
        <v>1059</v>
      </c>
      <c r="Q183" s="117" t="s">
        <v>1059</v>
      </c>
      <c r="R183" s="117" t="s">
        <v>1059</v>
      </c>
      <c r="S183" s="117" t="s">
        <v>1059</v>
      </c>
      <c r="T183" s="117" t="s">
        <v>1059</v>
      </c>
      <c r="U183" s="117" t="s">
        <v>1059</v>
      </c>
      <c r="V183" s="117" t="s">
        <v>1059</v>
      </c>
      <c r="W183" s="117" t="s">
        <v>1059</v>
      </c>
      <c r="X183" s="117" t="s">
        <v>1059</v>
      </c>
      <c r="Y183" s="117" t="s">
        <v>1059</v>
      </c>
      <c r="Z183" s="117" t="s">
        <v>1059</v>
      </c>
      <c r="AA183" s="117" t="s">
        <v>1059</v>
      </c>
      <c r="AB183" s="117" t="s">
        <v>1059</v>
      </c>
      <c r="AC183" s="117" t="s">
        <v>1059</v>
      </c>
    </row>
    <row r="184" spans="1:29"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t="s">
        <v>541</v>
      </c>
      <c r="N184" s="117">
        <v>0</v>
      </c>
      <c r="O184" s="117" t="s">
        <v>1059</v>
      </c>
      <c r="P184" s="117" t="s">
        <v>1059</v>
      </c>
      <c r="Q184" s="117" t="s">
        <v>1059</v>
      </c>
      <c r="R184" s="117" t="s">
        <v>1059</v>
      </c>
      <c r="S184" s="117" t="s">
        <v>1059</v>
      </c>
      <c r="T184" s="117" t="s">
        <v>1059</v>
      </c>
      <c r="U184" s="117" t="s">
        <v>1059</v>
      </c>
      <c r="V184" s="117" t="s">
        <v>1059</v>
      </c>
      <c r="W184" s="117" t="s">
        <v>1059</v>
      </c>
      <c r="X184" s="117" t="s">
        <v>1059</v>
      </c>
      <c r="Y184" s="117" t="s">
        <v>1059</v>
      </c>
      <c r="Z184" s="117" t="s">
        <v>1059</v>
      </c>
      <c r="AA184" s="117" t="s">
        <v>1059</v>
      </c>
      <c r="AB184" s="117" t="s">
        <v>1059</v>
      </c>
      <c r="AC184" s="117" t="s">
        <v>1059</v>
      </c>
    </row>
    <row r="185" spans="1:2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t="s">
        <v>1059</v>
      </c>
      <c r="P185" s="117" t="s">
        <v>1059</v>
      </c>
      <c r="Q185" s="117" t="s">
        <v>1059</v>
      </c>
      <c r="R185" s="117" t="s">
        <v>1059</v>
      </c>
      <c r="S185" s="117" t="s">
        <v>1059</v>
      </c>
      <c r="T185" s="117" t="s">
        <v>1059</v>
      </c>
      <c r="U185" s="117" t="s">
        <v>1059</v>
      </c>
      <c r="V185" s="117" t="s">
        <v>1059</v>
      </c>
      <c r="W185" s="117" t="s">
        <v>1059</v>
      </c>
      <c r="X185" s="117" t="s">
        <v>1059</v>
      </c>
      <c r="Y185" s="117" t="s">
        <v>1059</v>
      </c>
      <c r="Z185" s="117" t="s">
        <v>1059</v>
      </c>
      <c r="AA185" s="117" t="s">
        <v>1059</v>
      </c>
      <c r="AB185" s="117" t="s">
        <v>1059</v>
      </c>
      <c r="AC185" s="117" t="s">
        <v>1059</v>
      </c>
    </row>
    <row r="186" spans="1:2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t="s">
        <v>1059</v>
      </c>
      <c r="P186" s="117" t="s">
        <v>1059</v>
      </c>
      <c r="Q186" s="117" t="s">
        <v>1059</v>
      </c>
      <c r="R186" s="117" t="s">
        <v>1059</v>
      </c>
      <c r="S186" s="117" t="s">
        <v>1059</v>
      </c>
      <c r="T186" s="117" t="s">
        <v>1059</v>
      </c>
      <c r="U186" s="117" t="s">
        <v>1059</v>
      </c>
      <c r="V186" s="117" t="s">
        <v>1059</v>
      </c>
      <c r="W186" s="117" t="s">
        <v>1059</v>
      </c>
      <c r="X186" s="117" t="s">
        <v>1059</v>
      </c>
      <c r="Y186" s="117" t="s">
        <v>1059</v>
      </c>
      <c r="Z186" s="117" t="s">
        <v>1059</v>
      </c>
      <c r="AA186" s="117" t="s">
        <v>1059</v>
      </c>
      <c r="AB186" s="117" t="s">
        <v>1059</v>
      </c>
      <c r="AC186" s="117" t="s">
        <v>1059</v>
      </c>
    </row>
    <row r="187" spans="1:2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t="s">
        <v>1059</v>
      </c>
      <c r="P187" s="117" t="s">
        <v>1059</v>
      </c>
      <c r="Q187" s="117" t="s">
        <v>1059</v>
      </c>
      <c r="R187" s="117" t="s">
        <v>1059</v>
      </c>
      <c r="S187" s="117" t="s">
        <v>1059</v>
      </c>
      <c r="T187" s="117" t="s">
        <v>1059</v>
      </c>
      <c r="U187" s="117" t="s">
        <v>1059</v>
      </c>
      <c r="V187" s="117" t="s">
        <v>1059</v>
      </c>
      <c r="W187" s="117" t="s">
        <v>1059</v>
      </c>
      <c r="X187" s="117" t="s">
        <v>1059</v>
      </c>
      <c r="Y187" s="117" t="s">
        <v>1059</v>
      </c>
      <c r="Z187" s="117" t="s">
        <v>1059</v>
      </c>
      <c r="AA187" s="117" t="s">
        <v>1059</v>
      </c>
      <c r="AB187" s="117" t="s">
        <v>1059</v>
      </c>
      <c r="AC187" s="117" t="s">
        <v>1059</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t="s">
        <v>1059</v>
      </c>
      <c r="P188" s="117" t="s">
        <v>1059</v>
      </c>
      <c r="Q188" s="117" t="s">
        <v>1059</v>
      </c>
      <c r="R188" s="117" t="s">
        <v>1059</v>
      </c>
      <c r="S188" s="117" t="s">
        <v>1059</v>
      </c>
      <c r="T188" s="117" t="s">
        <v>1059</v>
      </c>
      <c r="U188" s="117" t="s">
        <v>1059</v>
      </c>
      <c r="V188" s="117" t="s">
        <v>1059</v>
      </c>
      <c r="W188" s="117" t="s">
        <v>1059</v>
      </c>
      <c r="X188" s="117" t="s">
        <v>1059</v>
      </c>
      <c r="Y188" s="117" t="s">
        <v>1059</v>
      </c>
      <c r="Z188" s="117" t="s">
        <v>1059</v>
      </c>
      <c r="AA188" s="117" t="s">
        <v>1059</v>
      </c>
      <c r="AB188" s="117" t="s">
        <v>1059</v>
      </c>
      <c r="AC188" s="117" t="s">
        <v>1059</v>
      </c>
    </row>
    <row r="189" spans="1:2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t="s">
        <v>1059</v>
      </c>
      <c r="P189" s="117" t="s">
        <v>1059</v>
      </c>
      <c r="Q189" s="117" t="s">
        <v>1059</v>
      </c>
      <c r="R189" s="117" t="s">
        <v>1059</v>
      </c>
      <c r="S189" s="117" t="s">
        <v>1059</v>
      </c>
      <c r="T189" s="117" t="s">
        <v>1059</v>
      </c>
      <c r="U189" s="117" t="s">
        <v>1059</v>
      </c>
      <c r="V189" s="117" t="s">
        <v>1059</v>
      </c>
      <c r="W189" s="117" t="s">
        <v>1059</v>
      </c>
      <c r="X189" s="117" t="s">
        <v>1059</v>
      </c>
      <c r="Y189" s="117" t="s">
        <v>1059</v>
      </c>
      <c r="Z189" s="117" t="s">
        <v>1059</v>
      </c>
      <c r="AA189" s="117" t="s">
        <v>1059</v>
      </c>
      <c r="AB189" s="117" t="s">
        <v>1059</v>
      </c>
      <c r="AC189" s="117" t="s">
        <v>1059</v>
      </c>
    </row>
    <row r="190" spans="1:2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t="s">
        <v>1059</v>
      </c>
      <c r="P190" s="117" t="s">
        <v>1059</v>
      </c>
      <c r="Q190" s="117" t="s">
        <v>1059</v>
      </c>
      <c r="R190" s="117" t="s">
        <v>1059</v>
      </c>
      <c r="S190" s="117" t="s">
        <v>1059</v>
      </c>
      <c r="T190" s="117" t="s">
        <v>1059</v>
      </c>
      <c r="U190" s="117" t="s">
        <v>1059</v>
      </c>
      <c r="V190" s="117" t="s">
        <v>1059</v>
      </c>
      <c r="W190" s="117" t="s">
        <v>1059</v>
      </c>
      <c r="X190" s="117" t="s">
        <v>1059</v>
      </c>
      <c r="Y190" s="117" t="s">
        <v>1059</v>
      </c>
      <c r="Z190" s="117" t="s">
        <v>1059</v>
      </c>
      <c r="AA190" s="117" t="s">
        <v>1059</v>
      </c>
      <c r="AB190" s="117" t="s">
        <v>1059</v>
      </c>
      <c r="AC190" s="117" t="s">
        <v>1059</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t="s">
        <v>1059</v>
      </c>
      <c r="P191" s="117" t="s">
        <v>1059</v>
      </c>
      <c r="Q191" s="117" t="s">
        <v>1059</v>
      </c>
      <c r="R191" s="117" t="s">
        <v>1059</v>
      </c>
      <c r="S191" s="117" t="s">
        <v>1059</v>
      </c>
      <c r="T191" s="117" t="s">
        <v>1059</v>
      </c>
      <c r="U191" s="117" t="s">
        <v>1059</v>
      </c>
      <c r="V191" s="117" t="s">
        <v>1059</v>
      </c>
      <c r="W191" s="117" t="s">
        <v>1059</v>
      </c>
      <c r="X191" s="117" t="s">
        <v>1059</v>
      </c>
      <c r="Y191" s="117" t="s">
        <v>1059</v>
      </c>
      <c r="Z191" s="117" t="s">
        <v>1059</v>
      </c>
      <c r="AA191" s="117" t="s">
        <v>1059</v>
      </c>
      <c r="AB191" s="117" t="s">
        <v>1059</v>
      </c>
      <c r="AC191" s="117" t="s">
        <v>1059</v>
      </c>
    </row>
    <row r="192" spans="1:29" s="118" customFormat="1" ht="34.5" customHeight="1">
      <c r="A192" s="246" t="s">
        <v>694</v>
      </c>
      <c r="B192" s="115"/>
      <c r="C192" s="317" t="s">
        <v>105</v>
      </c>
      <c r="D192" s="318"/>
      <c r="E192" s="318"/>
      <c r="F192" s="318"/>
      <c r="G192" s="318"/>
      <c r="H192" s="319"/>
      <c r="I192" s="413"/>
      <c r="J192" s="263" t="str">
        <f t="shared" si="4"/>
        <v>*</v>
      </c>
      <c r="K192" s="264" t="str">
        <f t="shared" si="5"/>
        <v>※</v>
      </c>
      <c r="L192" s="117">
        <v>0</v>
      </c>
      <c r="M192" s="117">
        <v>0</v>
      </c>
      <c r="N192" s="117" t="s">
        <v>541</v>
      </c>
      <c r="O192" s="117" t="s">
        <v>1059</v>
      </c>
      <c r="P192" s="117" t="s">
        <v>1059</v>
      </c>
      <c r="Q192" s="117" t="s">
        <v>1059</v>
      </c>
      <c r="R192" s="117" t="s">
        <v>1059</v>
      </c>
      <c r="S192" s="117" t="s">
        <v>1059</v>
      </c>
      <c r="T192" s="117" t="s">
        <v>1059</v>
      </c>
      <c r="U192" s="117" t="s">
        <v>1059</v>
      </c>
      <c r="V192" s="117" t="s">
        <v>1059</v>
      </c>
      <c r="W192" s="117" t="s">
        <v>1059</v>
      </c>
      <c r="X192" s="117" t="s">
        <v>1059</v>
      </c>
      <c r="Y192" s="117" t="s">
        <v>1059</v>
      </c>
      <c r="Z192" s="117" t="s">
        <v>1059</v>
      </c>
      <c r="AA192" s="117" t="s">
        <v>1059</v>
      </c>
      <c r="AB192" s="117" t="s">
        <v>1059</v>
      </c>
      <c r="AC192" s="117" t="s">
        <v>1059</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t="s">
        <v>1059</v>
      </c>
      <c r="P193" s="117" t="s">
        <v>1059</v>
      </c>
      <c r="Q193" s="117" t="s">
        <v>1059</v>
      </c>
      <c r="R193" s="117" t="s">
        <v>1059</v>
      </c>
      <c r="S193" s="117" t="s">
        <v>1059</v>
      </c>
      <c r="T193" s="117" t="s">
        <v>1059</v>
      </c>
      <c r="U193" s="117" t="s">
        <v>1059</v>
      </c>
      <c r="V193" s="117" t="s">
        <v>1059</v>
      </c>
      <c r="W193" s="117" t="s">
        <v>1059</v>
      </c>
      <c r="X193" s="117" t="s">
        <v>1059</v>
      </c>
      <c r="Y193" s="117" t="s">
        <v>1059</v>
      </c>
      <c r="Z193" s="117" t="s">
        <v>1059</v>
      </c>
      <c r="AA193" s="117" t="s">
        <v>1059</v>
      </c>
      <c r="AB193" s="117" t="s">
        <v>1059</v>
      </c>
      <c r="AC193" s="117" t="s">
        <v>1059</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t="s">
        <v>1059</v>
      </c>
      <c r="P194" s="117" t="s">
        <v>1059</v>
      </c>
      <c r="Q194" s="117" t="s">
        <v>1059</v>
      </c>
      <c r="R194" s="117" t="s">
        <v>1059</v>
      </c>
      <c r="S194" s="117" t="s">
        <v>1059</v>
      </c>
      <c r="T194" s="117" t="s">
        <v>1059</v>
      </c>
      <c r="U194" s="117" t="s">
        <v>1059</v>
      </c>
      <c r="V194" s="117" t="s">
        <v>1059</v>
      </c>
      <c r="W194" s="117" t="s">
        <v>1059</v>
      </c>
      <c r="X194" s="117" t="s">
        <v>1059</v>
      </c>
      <c r="Y194" s="117" t="s">
        <v>1059</v>
      </c>
      <c r="Z194" s="117" t="s">
        <v>1059</v>
      </c>
      <c r="AA194" s="117" t="s">
        <v>1059</v>
      </c>
      <c r="AB194" s="117" t="s">
        <v>1059</v>
      </c>
      <c r="AC194" s="117" t="s">
        <v>1059</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t="s">
        <v>1059</v>
      </c>
      <c r="P195" s="117" t="s">
        <v>1059</v>
      </c>
      <c r="Q195" s="117" t="s">
        <v>1059</v>
      </c>
      <c r="R195" s="117" t="s">
        <v>1059</v>
      </c>
      <c r="S195" s="117" t="s">
        <v>1059</v>
      </c>
      <c r="T195" s="117" t="s">
        <v>1059</v>
      </c>
      <c r="U195" s="117" t="s">
        <v>1059</v>
      </c>
      <c r="V195" s="117" t="s">
        <v>1059</v>
      </c>
      <c r="W195" s="117" t="s">
        <v>1059</v>
      </c>
      <c r="X195" s="117" t="s">
        <v>1059</v>
      </c>
      <c r="Y195" s="117" t="s">
        <v>1059</v>
      </c>
      <c r="Z195" s="117" t="s">
        <v>1059</v>
      </c>
      <c r="AA195" s="117" t="s">
        <v>1059</v>
      </c>
      <c r="AB195" s="117" t="s">
        <v>1059</v>
      </c>
      <c r="AC195" s="117" t="s">
        <v>1059</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t="s">
        <v>1059</v>
      </c>
      <c r="P196" s="117" t="s">
        <v>1059</v>
      </c>
      <c r="Q196" s="117" t="s">
        <v>1059</v>
      </c>
      <c r="R196" s="117" t="s">
        <v>1059</v>
      </c>
      <c r="S196" s="117" t="s">
        <v>1059</v>
      </c>
      <c r="T196" s="117" t="s">
        <v>1059</v>
      </c>
      <c r="U196" s="117" t="s">
        <v>1059</v>
      </c>
      <c r="V196" s="117" t="s">
        <v>1059</v>
      </c>
      <c r="W196" s="117" t="s">
        <v>1059</v>
      </c>
      <c r="X196" s="117" t="s">
        <v>1059</v>
      </c>
      <c r="Y196" s="117" t="s">
        <v>1059</v>
      </c>
      <c r="Z196" s="117" t="s">
        <v>1059</v>
      </c>
      <c r="AA196" s="117" t="s">
        <v>1059</v>
      </c>
      <c r="AB196" s="117" t="s">
        <v>1059</v>
      </c>
      <c r="AC196" s="117" t="s">
        <v>1059</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t="s">
        <v>1059</v>
      </c>
      <c r="P197" s="117" t="s">
        <v>1059</v>
      </c>
      <c r="Q197" s="117" t="s">
        <v>1059</v>
      </c>
      <c r="R197" s="117" t="s">
        <v>1059</v>
      </c>
      <c r="S197" s="117" t="s">
        <v>1059</v>
      </c>
      <c r="T197" s="117" t="s">
        <v>1059</v>
      </c>
      <c r="U197" s="117" t="s">
        <v>1059</v>
      </c>
      <c r="V197" s="117" t="s">
        <v>1059</v>
      </c>
      <c r="W197" s="117" t="s">
        <v>1059</v>
      </c>
      <c r="X197" s="117" t="s">
        <v>1059</v>
      </c>
      <c r="Y197" s="117" t="s">
        <v>1059</v>
      </c>
      <c r="Z197" s="117" t="s">
        <v>1059</v>
      </c>
      <c r="AA197" s="117" t="s">
        <v>1059</v>
      </c>
      <c r="AB197" s="117" t="s">
        <v>1059</v>
      </c>
      <c r="AC197" s="117" t="s">
        <v>1059</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t="s">
        <v>1059</v>
      </c>
      <c r="P198" s="117" t="s">
        <v>1059</v>
      </c>
      <c r="Q198" s="117" t="s">
        <v>1059</v>
      </c>
      <c r="R198" s="117" t="s">
        <v>1059</v>
      </c>
      <c r="S198" s="117" t="s">
        <v>1059</v>
      </c>
      <c r="T198" s="117" t="s">
        <v>1059</v>
      </c>
      <c r="U198" s="117" t="s">
        <v>1059</v>
      </c>
      <c r="V198" s="117" t="s">
        <v>1059</v>
      </c>
      <c r="W198" s="117" t="s">
        <v>1059</v>
      </c>
      <c r="X198" s="117" t="s">
        <v>1059</v>
      </c>
      <c r="Y198" s="117" t="s">
        <v>1059</v>
      </c>
      <c r="Z198" s="117" t="s">
        <v>1059</v>
      </c>
      <c r="AA198" s="117" t="s">
        <v>1059</v>
      </c>
      <c r="AB198" s="117" t="s">
        <v>1059</v>
      </c>
      <c r="AC198" s="117" t="s">
        <v>1059</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t="s">
        <v>1059</v>
      </c>
      <c r="P199" s="117" t="s">
        <v>1059</v>
      </c>
      <c r="Q199" s="117" t="s">
        <v>1059</v>
      </c>
      <c r="R199" s="117" t="s">
        <v>1059</v>
      </c>
      <c r="S199" s="117" t="s">
        <v>1059</v>
      </c>
      <c r="T199" s="117" t="s">
        <v>1059</v>
      </c>
      <c r="U199" s="117" t="s">
        <v>1059</v>
      </c>
      <c r="V199" s="117" t="s">
        <v>1059</v>
      </c>
      <c r="W199" s="117" t="s">
        <v>1059</v>
      </c>
      <c r="X199" s="117" t="s">
        <v>1059</v>
      </c>
      <c r="Y199" s="117" t="s">
        <v>1059</v>
      </c>
      <c r="Z199" s="117" t="s">
        <v>1059</v>
      </c>
      <c r="AA199" s="117" t="s">
        <v>1059</v>
      </c>
      <c r="AB199" s="117" t="s">
        <v>1059</v>
      </c>
      <c r="AC199" s="117" t="s">
        <v>1059</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t="s">
        <v>1059</v>
      </c>
      <c r="P200" s="117" t="s">
        <v>1059</v>
      </c>
      <c r="Q200" s="117" t="s">
        <v>1059</v>
      </c>
      <c r="R200" s="117" t="s">
        <v>1059</v>
      </c>
      <c r="S200" s="117" t="s">
        <v>1059</v>
      </c>
      <c r="T200" s="117" t="s">
        <v>1059</v>
      </c>
      <c r="U200" s="117" t="s">
        <v>1059</v>
      </c>
      <c r="V200" s="117" t="s">
        <v>1059</v>
      </c>
      <c r="W200" s="117" t="s">
        <v>1059</v>
      </c>
      <c r="X200" s="117" t="s">
        <v>1059</v>
      </c>
      <c r="Y200" s="117" t="s">
        <v>1059</v>
      </c>
      <c r="Z200" s="117" t="s">
        <v>1059</v>
      </c>
      <c r="AA200" s="117" t="s">
        <v>1059</v>
      </c>
      <c r="AB200" s="117" t="s">
        <v>1059</v>
      </c>
      <c r="AC200" s="117" t="s">
        <v>1059</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t="s">
        <v>1059</v>
      </c>
      <c r="P201" s="117" t="s">
        <v>1059</v>
      </c>
      <c r="Q201" s="117" t="s">
        <v>1059</v>
      </c>
      <c r="R201" s="117" t="s">
        <v>1059</v>
      </c>
      <c r="S201" s="117" t="s">
        <v>1059</v>
      </c>
      <c r="T201" s="117" t="s">
        <v>1059</v>
      </c>
      <c r="U201" s="117" t="s">
        <v>1059</v>
      </c>
      <c r="V201" s="117" t="s">
        <v>1059</v>
      </c>
      <c r="W201" s="117" t="s">
        <v>1059</v>
      </c>
      <c r="X201" s="117" t="s">
        <v>1059</v>
      </c>
      <c r="Y201" s="117" t="s">
        <v>1059</v>
      </c>
      <c r="Z201" s="117" t="s">
        <v>1059</v>
      </c>
      <c r="AA201" s="117" t="s">
        <v>1059</v>
      </c>
      <c r="AB201" s="117" t="s">
        <v>1059</v>
      </c>
      <c r="AC201" s="117" t="s">
        <v>1059</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t="s">
        <v>1059</v>
      </c>
      <c r="P202" s="117" t="s">
        <v>1059</v>
      </c>
      <c r="Q202" s="117" t="s">
        <v>1059</v>
      </c>
      <c r="R202" s="117" t="s">
        <v>1059</v>
      </c>
      <c r="S202" s="117" t="s">
        <v>1059</v>
      </c>
      <c r="T202" s="117" t="s">
        <v>1059</v>
      </c>
      <c r="U202" s="117" t="s">
        <v>1059</v>
      </c>
      <c r="V202" s="117" t="s">
        <v>1059</v>
      </c>
      <c r="W202" s="117" t="s">
        <v>1059</v>
      </c>
      <c r="X202" s="117" t="s">
        <v>1059</v>
      </c>
      <c r="Y202" s="117" t="s">
        <v>1059</v>
      </c>
      <c r="Z202" s="117" t="s">
        <v>1059</v>
      </c>
      <c r="AA202" s="117" t="s">
        <v>1059</v>
      </c>
      <c r="AB202" s="117" t="s">
        <v>1059</v>
      </c>
      <c r="AC202" s="117" t="s">
        <v>1059</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t="s">
        <v>1059</v>
      </c>
      <c r="P203" s="117" t="s">
        <v>1059</v>
      </c>
      <c r="Q203" s="117" t="s">
        <v>1059</v>
      </c>
      <c r="R203" s="117" t="s">
        <v>1059</v>
      </c>
      <c r="S203" s="117" t="s">
        <v>1059</v>
      </c>
      <c r="T203" s="117" t="s">
        <v>1059</v>
      </c>
      <c r="U203" s="117" t="s">
        <v>1059</v>
      </c>
      <c r="V203" s="117" t="s">
        <v>1059</v>
      </c>
      <c r="W203" s="117" t="s">
        <v>1059</v>
      </c>
      <c r="X203" s="117" t="s">
        <v>1059</v>
      </c>
      <c r="Y203" s="117" t="s">
        <v>1059</v>
      </c>
      <c r="Z203" s="117" t="s">
        <v>1059</v>
      </c>
      <c r="AA203" s="117" t="s">
        <v>1059</v>
      </c>
      <c r="AB203" s="117" t="s">
        <v>1059</v>
      </c>
      <c r="AC203" s="117" t="s">
        <v>1059</v>
      </c>
    </row>
    <row r="204" spans="1:29"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t="s">
        <v>1059</v>
      </c>
      <c r="P204" s="117" t="s">
        <v>1059</v>
      </c>
      <c r="Q204" s="117" t="s">
        <v>1059</v>
      </c>
      <c r="R204" s="117" t="s">
        <v>1059</v>
      </c>
      <c r="S204" s="117" t="s">
        <v>1059</v>
      </c>
      <c r="T204" s="117" t="s">
        <v>1059</v>
      </c>
      <c r="U204" s="117" t="s">
        <v>1059</v>
      </c>
      <c r="V204" s="117" t="s">
        <v>1059</v>
      </c>
      <c r="W204" s="117" t="s">
        <v>1059</v>
      </c>
      <c r="X204" s="117" t="s">
        <v>1059</v>
      </c>
      <c r="Y204" s="117" t="s">
        <v>1059</v>
      </c>
      <c r="Z204" s="117" t="s">
        <v>1059</v>
      </c>
      <c r="AA204" s="117" t="s">
        <v>1059</v>
      </c>
      <c r="AB204" s="117" t="s">
        <v>1059</v>
      </c>
      <c r="AC204" s="117" t="s">
        <v>1059</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t="s">
        <v>1059</v>
      </c>
      <c r="P205" s="117" t="s">
        <v>1059</v>
      </c>
      <c r="Q205" s="117" t="s">
        <v>1059</v>
      </c>
      <c r="R205" s="117" t="s">
        <v>1059</v>
      </c>
      <c r="S205" s="117" t="s">
        <v>1059</v>
      </c>
      <c r="T205" s="117" t="s">
        <v>1059</v>
      </c>
      <c r="U205" s="117" t="s">
        <v>1059</v>
      </c>
      <c r="V205" s="117" t="s">
        <v>1059</v>
      </c>
      <c r="W205" s="117" t="s">
        <v>1059</v>
      </c>
      <c r="X205" s="117" t="s">
        <v>1059</v>
      </c>
      <c r="Y205" s="117" t="s">
        <v>1059</v>
      </c>
      <c r="Z205" s="117" t="s">
        <v>1059</v>
      </c>
      <c r="AA205" s="117" t="s">
        <v>1059</v>
      </c>
      <c r="AB205" s="117" t="s">
        <v>1059</v>
      </c>
      <c r="AC205" s="117" t="s">
        <v>1059</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t="s">
        <v>1059</v>
      </c>
      <c r="P206" s="117" t="s">
        <v>1059</v>
      </c>
      <c r="Q206" s="117" t="s">
        <v>1059</v>
      </c>
      <c r="R206" s="117" t="s">
        <v>1059</v>
      </c>
      <c r="S206" s="117" t="s">
        <v>1059</v>
      </c>
      <c r="T206" s="117" t="s">
        <v>1059</v>
      </c>
      <c r="U206" s="117" t="s">
        <v>1059</v>
      </c>
      <c r="V206" s="117" t="s">
        <v>1059</v>
      </c>
      <c r="W206" s="117" t="s">
        <v>1059</v>
      </c>
      <c r="X206" s="117" t="s">
        <v>1059</v>
      </c>
      <c r="Y206" s="117" t="s">
        <v>1059</v>
      </c>
      <c r="Z206" s="117" t="s">
        <v>1059</v>
      </c>
      <c r="AA206" s="117" t="s">
        <v>1059</v>
      </c>
      <c r="AB206" s="117" t="s">
        <v>1059</v>
      </c>
      <c r="AC206" s="117" t="s">
        <v>1059</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t="s">
        <v>1059</v>
      </c>
      <c r="P207" s="117" t="s">
        <v>1059</v>
      </c>
      <c r="Q207" s="117" t="s">
        <v>1059</v>
      </c>
      <c r="R207" s="117" t="s">
        <v>1059</v>
      </c>
      <c r="S207" s="117" t="s">
        <v>1059</v>
      </c>
      <c r="T207" s="117" t="s">
        <v>1059</v>
      </c>
      <c r="U207" s="117" t="s">
        <v>1059</v>
      </c>
      <c r="V207" s="117" t="s">
        <v>1059</v>
      </c>
      <c r="W207" s="117" t="s">
        <v>1059</v>
      </c>
      <c r="X207" s="117" t="s">
        <v>1059</v>
      </c>
      <c r="Y207" s="117" t="s">
        <v>1059</v>
      </c>
      <c r="Z207" s="117" t="s">
        <v>1059</v>
      </c>
      <c r="AA207" s="117" t="s">
        <v>1059</v>
      </c>
      <c r="AB207" s="117" t="s">
        <v>1059</v>
      </c>
      <c r="AC207" s="117" t="s">
        <v>1059</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t="s">
        <v>1059</v>
      </c>
      <c r="P208" s="117" t="s">
        <v>1059</v>
      </c>
      <c r="Q208" s="117" t="s">
        <v>1059</v>
      </c>
      <c r="R208" s="117" t="s">
        <v>1059</v>
      </c>
      <c r="S208" s="117" t="s">
        <v>1059</v>
      </c>
      <c r="T208" s="117" t="s">
        <v>1059</v>
      </c>
      <c r="U208" s="117" t="s">
        <v>1059</v>
      </c>
      <c r="V208" s="117" t="s">
        <v>1059</v>
      </c>
      <c r="W208" s="117" t="s">
        <v>1059</v>
      </c>
      <c r="X208" s="117" t="s">
        <v>1059</v>
      </c>
      <c r="Y208" s="117" t="s">
        <v>1059</v>
      </c>
      <c r="Z208" s="117" t="s">
        <v>1059</v>
      </c>
      <c r="AA208" s="117" t="s">
        <v>1059</v>
      </c>
      <c r="AB208" s="117" t="s">
        <v>1059</v>
      </c>
      <c r="AC208" s="117" t="s">
        <v>1059</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t="s">
        <v>1059</v>
      </c>
      <c r="P209" s="117" t="s">
        <v>1059</v>
      </c>
      <c r="Q209" s="117" t="s">
        <v>1059</v>
      </c>
      <c r="R209" s="117" t="s">
        <v>1059</v>
      </c>
      <c r="S209" s="117" t="s">
        <v>1059</v>
      </c>
      <c r="T209" s="117" t="s">
        <v>1059</v>
      </c>
      <c r="U209" s="117" t="s">
        <v>1059</v>
      </c>
      <c r="V209" s="117" t="s">
        <v>1059</v>
      </c>
      <c r="W209" s="117" t="s">
        <v>1059</v>
      </c>
      <c r="X209" s="117" t="s">
        <v>1059</v>
      </c>
      <c r="Y209" s="117" t="s">
        <v>1059</v>
      </c>
      <c r="Z209" s="117" t="s">
        <v>1059</v>
      </c>
      <c r="AA209" s="117" t="s">
        <v>1059</v>
      </c>
      <c r="AB209" s="117" t="s">
        <v>1059</v>
      </c>
      <c r="AC209" s="117" t="s">
        <v>1059</v>
      </c>
    </row>
    <row r="210" spans="1:2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t="s">
        <v>1059</v>
      </c>
      <c r="P210" s="117" t="s">
        <v>1059</v>
      </c>
      <c r="Q210" s="117" t="s">
        <v>1059</v>
      </c>
      <c r="R210" s="117" t="s">
        <v>1059</v>
      </c>
      <c r="S210" s="117" t="s">
        <v>1059</v>
      </c>
      <c r="T210" s="117" t="s">
        <v>1059</v>
      </c>
      <c r="U210" s="117" t="s">
        <v>1059</v>
      </c>
      <c r="V210" s="117" t="s">
        <v>1059</v>
      </c>
      <c r="W210" s="117" t="s">
        <v>1059</v>
      </c>
      <c r="X210" s="117" t="s">
        <v>1059</v>
      </c>
      <c r="Y210" s="117" t="s">
        <v>1059</v>
      </c>
      <c r="Z210" s="117" t="s">
        <v>1059</v>
      </c>
      <c r="AA210" s="117" t="s">
        <v>1059</v>
      </c>
      <c r="AB210" s="117" t="s">
        <v>1059</v>
      </c>
      <c r="AC210" s="117" t="s">
        <v>1059</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t="s">
        <v>1059</v>
      </c>
      <c r="P211" s="117" t="s">
        <v>1059</v>
      </c>
      <c r="Q211" s="117" t="s">
        <v>1059</v>
      </c>
      <c r="R211" s="117" t="s">
        <v>1059</v>
      </c>
      <c r="S211" s="117" t="s">
        <v>1059</v>
      </c>
      <c r="T211" s="117" t="s">
        <v>1059</v>
      </c>
      <c r="U211" s="117" t="s">
        <v>1059</v>
      </c>
      <c r="V211" s="117" t="s">
        <v>1059</v>
      </c>
      <c r="W211" s="117" t="s">
        <v>1059</v>
      </c>
      <c r="X211" s="117" t="s">
        <v>1059</v>
      </c>
      <c r="Y211" s="117" t="s">
        <v>1059</v>
      </c>
      <c r="Z211" s="117" t="s">
        <v>1059</v>
      </c>
      <c r="AA211" s="117" t="s">
        <v>1059</v>
      </c>
      <c r="AB211" s="117" t="s">
        <v>1059</v>
      </c>
      <c r="AC211" s="117" t="s">
        <v>1059</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t="s">
        <v>1059</v>
      </c>
      <c r="P212" s="117" t="s">
        <v>1059</v>
      </c>
      <c r="Q212" s="117" t="s">
        <v>1059</v>
      </c>
      <c r="R212" s="117" t="s">
        <v>1059</v>
      </c>
      <c r="S212" s="117" t="s">
        <v>1059</v>
      </c>
      <c r="T212" s="117" t="s">
        <v>1059</v>
      </c>
      <c r="U212" s="117" t="s">
        <v>1059</v>
      </c>
      <c r="V212" s="117" t="s">
        <v>1059</v>
      </c>
      <c r="W212" s="117" t="s">
        <v>1059</v>
      </c>
      <c r="X212" s="117" t="s">
        <v>1059</v>
      </c>
      <c r="Y212" s="117" t="s">
        <v>1059</v>
      </c>
      <c r="Z212" s="117" t="s">
        <v>1059</v>
      </c>
      <c r="AA212" s="117" t="s">
        <v>1059</v>
      </c>
      <c r="AB212" s="117" t="s">
        <v>1059</v>
      </c>
      <c r="AC212" s="117" t="s">
        <v>1059</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t="s">
        <v>1059</v>
      </c>
      <c r="P213" s="117" t="s">
        <v>1059</v>
      </c>
      <c r="Q213" s="117" t="s">
        <v>1059</v>
      </c>
      <c r="R213" s="117" t="s">
        <v>1059</v>
      </c>
      <c r="S213" s="117" t="s">
        <v>1059</v>
      </c>
      <c r="T213" s="117" t="s">
        <v>1059</v>
      </c>
      <c r="U213" s="117" t="s">
        <v>1059</v>
      </c>
      <c r="V213" s="117" t="s">
        <v>1059</v>
      </c>
      <c r="W213" s="117" t="s">
        <v>1059</v>
      </c>
      <c r="X213" s="117" t="s">
        <v>1059</v>
      </c>
      <c r="Y213" s="117" t="s">
        <v>1059</v>
      </c>
      <c r="Z213" s="117" t="s">
        <v>1059</v>
      </c>
      <c r="AA213" s="117" t="s">
        <v>1059</v>
      </c>
      <c r="AB213" s="117" t="s">
        <v>1059</v>
      </c>
      <c r="AC213" s="117" t="s">
        <v>1059</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t="s">
        <v>1059</v>
      </c>
      <c r="P214" s="117" t="s">
        <v>1059</v>
      </c>
      <c r="Q214" s="117" t="s">
        <v>1059</v>
      </c>
      <c r="R214" s="117" t="s">
        <v>1059</v>
      </c>
      <c r="S214" s="117" t="s">
        <v>1059</v>
      </c>
      <c r="T214" s="117" t="s">
        <v>1059</v>
      </c>
      <c r="U214" s="117" t="s">
        <v>1059</v>
      </c>
      <c r="V214" s="117" t="s">
        <v>1059</v>
      </c>
      <c r="W214" s="117" t="s">
        <v>1059</v>
      </c>
      <c r="X214" s="117" t="s">
        <v>1059</v>
      </c>
      <c r="Y214" s="117" t="s">
        <v>1059</v>
      </c>
      <c r="Z214" s="117" t="s">
        <v>1059</v>
      </c>
      <c r="AA214" s="117" t="s">
        <v>1059</v>
      </c>
      <c r="AB214" s="117" t="s">
        <v>1059</v>
      </c>
      <c r="AC214" s="117" t="s">
        <v>1059</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t="s">
        <v>1059</v>
      </c>
      <c r="P215" s="117" t="s">
        <v>1059</v>
      </c>
      <c r="Q215" s="117" t="s">
        <v>1059</v>
      </c>
      <c r="R215" s="117" t="s">
        <v>1059</v>
      </c>
      <c r="S215" s="117" t="s">
        <v>1059</v>
      </c>
      <c r="T215" s="117" t="s">
        <v>1059</v>
      </c>
      <c r="U215" s="117" t="s">
        <v>1059</v>
      </c>
      <c r="V215" s="117" t="s">
        <v>1059</v>
      </c>
      <c r="W215" s="117" t="s">
        <v>1059</v>
      </c>
      <c r="X215" s="117" t="s">
        <v>1059</v>
      </c>
      <c r="Y215" s="117" t="s">
        <v>1059</v>
      </c>
      <c r="Z215" s="117" t="s">
        <v>1059</v>
      </c>
      <c r="AA215" s="117" t="s">
        <v>1059</v>
      </c>
      <c r="AB215" s="117" t="s">
        <v>1059</v>
      </c>
      <c r="AC215" s="117" t="s">
        <v>1059</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t="s">
        <v>1059</v>
      </c>
      <c r="P216" s="117" t="s">
        <v>1059</v>
      </c>
      <c r="Q216" s="117" t="s">
        <v>1059</v>
      </c>
      <c r="R216" s="117" t="s">
        <v>1059</v>
      </c>
      <c r="S216" s="117" t="s">
        <v>1059</v>
      </c>
      <c r="T216" s="117" t="s">
        <v>1059</v>
      </c>
      <c r="U216" s="117" t="s">
        <v>1059</v>
      </c>
      <c r="V216" s="117" t="s">
        <v>1059</v>
      </c>
      <c r="W216" s="117" t="s">
        <v>1059</v>
      </c>
      <c r="X216" s="117" t="s">
        <v>1059</v>
      </c>
      <c r="Y216" s="117" t="s">
        <v>1059</v>
      </c>
      <c r="Z216" s="117" t="s">
        <v>1059</v>
      </c>
      <c r="AA216" s="117" t="s">
        <v>1059</v>
      </c>
      <c r="AB216" s="117" t="s">
        <v>1059</v>
      </c>
      <c r="AC216" s="117" t="s">
        <v>1059</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t="s">
        <v>1059</v>
      </c>
      <c r="P217" s="117" t="s">
        <v>1059</v>
      </c>
      <c r="Q217" s="117" t="s">
        <v>1059</v>
      </c>
      <c r="R217" s="117" t="s">
        <v>1059</v>
      </c>
      <c r="S217" s="117" t="s">
        <v>1059</v>
      </c>
      <c r="T217" s="117" t="s">
        <v>1059</v>
      </c>
      <c r="U217" s="117" t="s">
        <v>1059</v>
      </c>
      <c r="V217" s="117" t="s">
        <v>1059</v>
      </c>
      <c r="W217" s="117" t="s">
        <v>1059</v>
      </c>
      <c r="X217" s="117" t="s">
        <v>1059</v>
      </c>
      <c r="Y217" s="117" t="s">
        <v>1059</v>
      </c>
      <c r="Z217" s="117" t="s">
        <v>1059</v>
      </c>
      <c r="AA217" s="117" t="s">
        <v>1059</v>
      </c>
      <c r="AB217" s="117" t="s">
        <v>1059</v>
      </c>
      <c r="AC217" s="117" t="s">
        <v>1059</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t="s">
        <v>1059</v>
      </c>
      <c r="P218" s="117" t="s">
        <v>1059</v>
      </c>
      <c r="Q218" s="117" t="s">
        <v>1059</v>
      </c>
      <c r="R218" s="117" t="s">
        <v>1059</v>
      </c>
      <c r="S218" s="117" t="s">
        <v>1059</v>
      </c>
      <c r="T218" s="117" t="s">
        <v>1059</v>
      </c>
      <c r="U218" s="117" t="s">
        <v>1059</v>
      </c>
      <c r="V218" s="117" t="s">
        <v>1059</v>
      </c>
      <c r="W218" s="117" t="s">
        <v>1059</v>
      </c>
      <c r="X218" s="117" t="s">
        <v>1059</v>
      </c>
      <c r="Y218" s="117" t="s">
        <v>1059</v>
      </c>
      <c r="Z218" s="117" t="s">
        <v>1059</v>
      </c>
      <c r="AA218" s="117" t="s">
        <v>1059</v>
      </c>
      <c r="AB218" s="117" t="s">
        <v>1059</v>
      </c>
      <c r="AC218" s="117" t="s">
        <v>1059</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t="s">
        <v>1059</v>
      </c>
      <c r="P219" s="117" t="s">
        <v>1059</v>
      </c>
      <c r="Q219" s="117" t="s">
        <v>1059</v>
      </c>
      <c r="R219" s="117" t="s">
        <v>1059</v>
      </c>
      <c r="S219" s="117" t="s">
        <v>1059</v>
      </c>
      <c r="T219" s="117" t="s">
        <v>1059</v>
      </c>
      <c r="U219" s="117" t="s">
        <v>1059</v>
      </c>
      <c r="V219" s="117" t="s">
        <v>1059</v>
      </c>
      <c r="W219" s="117" t="s">
        <v>1059</v>
      </c>
      <c r="X219" s="117" t="s">
        <v>1059</v>
      </c>
      <c r="Y219" s="117" t="s">
        <v>1059</v>
      </c>
      <c r="Z219" s="117" t="s">
        <v>1059</v>
      </c>
      <c r="AA219" s="117" t="s">
        <v>1059</v>
      </c>
      <c r="AB219" s="117" t="s">
        <v>1059</v>
      </c>
      <c r="AC219" s="117" t="s">
        <v>1059</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t="s">
        <v>1059</v>
      </c>
      <c r="P220" s="117" t="s">
        <v>1059</v>
      </c>
      <c r="Q220" s="117" t="s">
        <v>1059</v>
      </c>
      <c r="R220" s="117" t="s">
        <v>1059</v>
      </c>
      <c r="S220" s="117" t="s">
        <v>1059</v>
      </c>
      <c r="T220" s="117" t="s">
        <v>1059</v>
      </c>
      <c r="U220" s="117" t="s">
        <v>1059</v>
      </c>
      <c r="V220" s="117" t="s">
        <v>1059</v>
      </c>
      <c r="W220" s="117" t="s">
        <v>1059</v>
      </c>
      <c r="X220" s="117" t="s">
        <v>1059</v>
      </c>
      <c r="Y220" s="117" t="s">
        <v>1059</v>
      </c>
      <c r="Z220" s="117" t="s">
        <v>1059</v>
      </c>
      <c r="AA220" s="117" t="s">
        <v>1059</v>
      </c>
      <c r="AB220" s="117" t="s">
        <v>1059</v>
      </c>
      <c r="AC220" s="117" t="s">
        <v>1059</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1049</v>
      </c>
      <c r="M226" s="66" t="s">
        <v>1052</v>
      </c>
      <c r="N226" s="66" t="s">
        <v>1054</v>
      </c>
      <c r="O226" s="66" t="s">
        <v>1060</v>
      </c>
      <c r="P226" s="66" t="s">
        <v>1062</v>
      </c>
      <c r="Q226" s="66" t="s">
        <v>1063</v>
      </c>
      <c r="R226" s="66" t="s">
        <v>1065</v>
      </c>
      <c r="S226" s="66" t="s">
        <v>1067</v>
      </c>
      <c r="T226" s="66" t="s">
        <v>1071</v>
      </c>
      <c r="U226" s="66" t="s">
        <v>1073</v>
      </c>
      <c r="V226" s="66" t="s">
        <v>1075</v>
      </c>
      <c r="W226" s="66" t="s">
        <v>1076</v>
      </c>
      <c r="X226" s="66" t="s">
        <v>1078</v>
      </c>
      <c r="Y226" s="66" t="s">
        <v>1079</v>
      </c>
      <c r="Z226" s="66" t="s">
        <v>1080</v>
      </c>
      <c r="AA226" s="66" t="s">
        <v>1082</v>
      </c>
      <c r="AB226" s="66" t="s">
        <v>1084</v>
      </c>
      <c r="AC226" s="66" t="s">
        <v>1088</v>
      </c>
    </row>
    <row r="227" spans="1:29" ht="20.25" customHeight="1">
      <c r="A227" s="243"/>
      <c r="B227" s="1"/>
      <c r="C227" s="3"/>
      <c r="D227" s="3"/>
      <c r="F227" s="3"/>
      <c r="G227" s="3"/>
      <c r="H227" s="287"/>
      <c r="I227" s="67" t="s">
        <v>36</v>
      </c>
      <c r="J227" s="68"/>
      <c r="K227" s="79"/>
      <c r="L227" s="70" t="s">
        <v>1050</v>
      </c>
      <c r="M227" s="70" t="s">
        <v>1053</v>
      </c>
      <c r="N227" s="70" t="s">
        <v>1053</v>
      </c>
      <c r="O227" s="70" t="s">
        <v>1061</v>
      </c>
      <c r="P227" s="70" t="s">
        <v>1061</v>
      </c>
      <c r="Q227" s="70" t="s">
        <v>1061</v>
      </c>
      <c r="R227" s="70" t="s">
        <v>1061</v>
      </c>
      <c r="S227" s="70" t="s">
        <v>1061</v>
      </c>
      <c r="T227" s="70" t="s">
        <v>1061</v>
      </c>
      <c r="U227" s="70" t="s">
        <v>1061</v>
      </c>
      <c r="V227" s="70" t="s">
        <v>1061</v>
      </c>
      <c r="W227" s="70" t="s">
        <v>1061</v>
      </c>
      <c r="X227" s="70" t="s">
        <v>1061</v>
      </c>
      <c r="Y227" s="70" t="s">
        <v>1061</v>
      </c>
      <c r="Z227" s="70" t="s">
        <v>1061</v>
      </c>
      <c r="AA227" s="70" t="s">
        <v>1061</v>
      </c>
      <c r="AB227" s="70" t="s">
        <v>1061</v>
      </c>
      <c r="AC227" s="70" t="s">
        <v>1061</v>
      </c>
    </row>
    <row r="228" spans="1:29"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1049</v>
      </c>
      <c r="M234" s="66" t="s">
        <v>1052</v>
      </c>
      <c r="N234" s="66" t="s">
        <v>1054</v>
      </c>
      <c r="O234" s="66" t="s">
        <v>1060</v>
      </c>
      <c r="P234" s="66" t="s">
        <v>1062</v>
      </c>
      <c r="Q234" s="66" t="s">
        <v>1063</v>
      </c>
      <c r="R234" s="66" t="s">
        <v>1065</v>
      </c>
      <c r="S234" s="66" t="s">
        <v>1067</v>
      </c>
      <c r="T234" s="66" t="s">
        <v>1071</v>
      </c>
      <c r="U234" s="66" t="s">
        <v>1073</v>
      </c>
      <c r="V234" s="66" t="s">
        <v>1075</v>
      </c>
      <c r="W234" s="66" t="s">
        <v>1076</v>
      </c>
      <c r="X234" s="66" t="s">
        <v>1078</v>
      </c>
      <c r="Y234" s="66" t="s">
        <v>1079</v>
      </c>
      <c r="Z234" s="66" t="s">
        <v>1080</v>
      </c>
      <c r="AA234" s="66" t="s">
        <v>1082</v>
      </c>
      <c r="AB234" s="66" t="s">
        <v>1084</v>
      </c>
      <c r="AC234" s="66" t="s">
        <v>1088</v>
      </c>
    </row>
    <row r="235" spans="1:29" ht="20.25" customHeight="1">
      <c r="A235" s="247" t="s">
        <v>629</v>
      </c>
      <c r="B235" s="1"/>
      <c r="C235" s="3"/>
      <c r="D235" s="3"/>
      <c r="F235" s="3"/>
      <c r="G235" s="3"/>
      <c r="H235" s="287"/>
      <c r="I235" s="67" t="s">
        <v>36</v>
      </c>
      <c r="J235" s="68"/>
      <c r="K235" s="79"/>
      <c r="L235" s="70" t="s">
        <v>1050</v>
      </c>
      <c r="M235" s="70" t="s">
        <v>1053</v>
      </c>
      <c r="N235" s="70" t="s">
        <v>1053</v>
      </c>
      <c r="O235" s="70" t="s">
        <v>1061</v>
      </c>
      <c r="P235" s="70" t="s">
        <v>1061</v>
      </c>
      <c r="Q235" s="70" t="s">
        <v>1061</v>
      </c>
      <c r="R235" s="70" t="s">
        <v>1061</v>
      </c>
      <c r="S235" s="70" t="s">
        <v>1061</v>
      </c>
      <c r="T235" s="70" t="s">
        <v>1061</v>
      </c>
      <c r="U235" s="70" t="s">
        <v>1061</v>
      </c>
      <c r="V235" s="70" t="s">
        <v>1061</v>
      </c>
      <c r="W235" s="70" t="s">
        <v>1061</v>
      </c>
      <c r="X235" s="70" t="s">
        <v>1061</v>
      </c>
      <c r="Y235" s="70" t="s">
        <v>1061</v>
      </c>
      <c r="Z235" s="70" t="s">
        <v>1061</v>
      </c>
      <c r="AA235" s="70" t="s">
        <v>1061</v>
      </c>
      <c r="AB235" s="70" t="s">
        <v>1061</v>
      </c>
      <c r="AC235" s="70" t="s">
        <v>1061</v>
      </c>
    </row>
    <row r="236" spans="1:29"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1049</v>
      </c>
      <c r="M244" s="66" t="s">
        <v>1052</v>
      </c>
      <c r="N244" s="66" t="s">
        <v>1054</v>
      </c>
      <c r="O244" s="66" t="s">
        <v>1060</v>
      </c>
      <c r="P244" s="66" t="s">
        <v>1062</v>
      </c>
      <c r="Q244" s="66" t="s">
        <v>1063</v>
      </c>
      <c r="R244" s="66" t="s">
        <v>1065</v>
      </c>
      <c r="S244" s="66" t="s">
        <v>1067</v>
      </c>
      <c r="T244" s="66" t="s">
        <v>1071</v>
      </c>
      <c r="U244" s="66" t="s">
        <v>1073</v>
      </c>
      <c r="V244" s="66" t="s">
        <v>1075</v>
      </c>
      <c r="W244" s="66" t="s">
        <v>1076</v>
      </c>
      <c r="X244" s="66" t="s">
        <v>1078</v>
      </c>
      <c r="Y244" s="66" t="s">
        <v>1079</v>
      </c>
      <c r="Z244" s="66" t="s">
        <v>1080</v>
      </c>
      <c r="AA244" s="66" t="s">
        <v>1082</v>
      </c>
      <c r="AB244" s="66" t="s">
        <v>1084</v>
      </c>
      <c r="AC244" s="66" t="s">
        <v>1088</v>
      </c>
    </row>
    <row r="245" spans="1:29" ht="20.25" customHeight="1">
      <c r="A245" s="243"/>
      <c r="B245" s="1"/>
      <c r="C245" s="62"/>
      <c r="D245" s="3"/>
      <c r="F245" s="3"/>
      <c r="G245" s="3"/>
      <c r="H245" s="287"/>
      <c r="I245" s="67" t="s">
        <v>36</v>
      </c>
      <c r="J245" s="68"/>
      <c r="K245" s="79"/>
      <c r="L245" s="70" t="s">
        <v>1050</v>
      </c>
      <c r="M245" s="70" t="s">
        <v>1053</v>
      </c>
      <c r="N245" s="70" t="s">
        <v>1053</v>
      </c>
      <c r="O245" s="70" t="s">
        <v>1061</v>
      </c>
      <c r="P245" s="70" t="s">
        <v>1061</v>
      </c>
      <c r="Q245" s="70" t="s">
        <v>1061</v>
      </c>
      <c r="R245" s="70" t="s">
        <v>1061</v>
      </c>
      <c r="S245" s="70" t="s">
        <v>1061</v>
      </c>
      <c r="T245" s="70" t="s">
        <v>1061</v>
      </c>
      <c r="U245" s="70" t="s">
        <v>1061</v>
      </c>
      <c r="V245" s="70" t="s">
        <v>1061</v>
      </c>
      <c r="W245" s="70" t="s">
        <v>1061</v>
      </c>
      <c r="X245" s="70" t="s">
        <v>1061</v>
      </c>
      <c r="Y245" s="70" t="s">
        <v>1061</v>
      </c>
      <c r="Z245" s="70" t="s">
        <v>1061</v>
      </c>
      <c r="AA245" s="70" t="s">
        <v>1061</v>
      </c>
      <c r="AB245" s="70" t="s">
        <v>1061</v>
      </c>
      <c r="AC245" s="70" t="s">
        <v>1061</v>
      </c>
    </row>
    <row r="246" spans="1:29"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1049</v>
      </c>
      <c r="M253" s="66" t="s">
        <v>1052</v>
      </c>
      <c r="N253" s="66" t="s">
        <v>1054</v>
      </c>
      <c r="O253" s="66" t="s">
        <v>1060</v>
      </c>
      <c r="P253" s="66" t="s">
        <v>1062</v>
      </c>
      <c r="Q253" s="66" t="s">
        <v>1063</v>
      </c>
      <c r="R253" s="66" t="s">
        <v>1065</v>
      </c>
      <c r="S253" s="66" t="s">
        <v>1067</v>
      </c>
      <c r="T253" s="66" t="s">
        <v>1071</v>
      </c>
      <c r="U253" s="66" t="s">
        <v>1073</v>
      </c>
      <c r="V253" s="66" t="s">
        <v>1075</v>
      </c>
      <c r="W253" s="66" t="s">
        <v>1076</v>
      </c>
      <c r="X253" s="66" t="s">
        <v>1078</v>
      </c>
      <c r="Y253" s="66" t="s">
        <v>1079</v>
      </c>
      <c r="Z253" s="66" t="s">
        <v>1080</v>
      </c>
      <c r="AA253" s="66" t="s">
        <v>1082</v>
      </c>
      <c r="AB253" s="66" t="s">
        <v>1084</v>
      </c>
      <c r="AC253" s="66" t="s">
        <v>1088</v>
      </c>
    </row>
    <row r="254" spans="1:29" ht="26">
      <c r="A254" s="243"/>
      <c r="B254" s="1"/>
      <c r="C254" s="62"/>
      <c r="D254" s="3"/>
      <c r="F254" s="3"/>
      <c r="G254" s="3"/>
      <c r="H254" s="287"/>
      <c r="I254" s="67" t="s">
        <v>36</v>
      </c>
      <c r="J254" s="68"/>
      <c r="K254" s="79"/>
      <c r="L254" s="70" t="s">
        <v>1050</v>
      </c>
      <c r="M254" s="137" t="s">
        <v>1053</v>
      </c>
      <c r="N254" s="137" t="s">
        <v>1053</v>
      </c>
      <c r="O254" s="137" t="s">
        <v>1061</v>
      </c>
      <c r="P254" s="137" t="s">
        <v>1061</v>
      </c>
      <c r="Q254" s="137" t="s">
        <v>1061</v>
      </c>
      <c r="R254" s="137" t="s">
        <v>1061</v>
      </c>
      <c r="S254" s="137" t="s">
        <v>1061</v>
      </c>
      <c r="T254" s="137" t="s">
        <v>1061</v>
      </c>
      <c r="U254" s="137" t="s">
        <v>1061</v>
      </c>
      <c r="V254" s="137" t="s">
        <v>1061</v>
      </c>
      <c r="W254" s="137" t="s">
        <v>1061</v>
      </c>
      <c r="X254" s="137" t="s">
        <v>1061</v>
      </c>
      <c r="Y254" s="137" t="s">
        <v>1061</v>
      </c>
      <c r="Z254" s="137" t="s">
        <v>1061</v>
      </c>
      <c r="AA254" s="137" t="s">
        <v>1061</v>
      </c>
      <c r="AB254" s="137" t="s">
        <v>1061</v>
      </c>
      <c r="AC254" s="137" t="s">
        <v>1061</v>
      </c>
    </row>
    <row r="255" spans="1:29"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1049</v>
      </c>
      <c r="M263" s="66" t="s">
        <v>1052</v>
      </c>
      <c r="N263" s="66" t="s">
        <v>1054</v>
      </c>
      <c r="O263" s="66" t="s">
        <v>1060</v>
      </c>
      <c r="P263" s="66" t="s">
        <v>1062</v>
      </c>
      <c r="Q263" s="66" t="s">
        <v>1063</v>
      </c>
      <c r="R263" s="66" t="s">
        <v>1065</v>
      </c>
      <c r="S263" s="66" t="s">
        <v>1067</v>
      </c>
      <c r="T263" s="66" t="s">
        <v>1071</v>
      </c>
      <c r="U263" s="66" t="s">
        <v>1073</v>
      </c>
      <c r="V263" s="66" t="s">
        <v>1075</v>
      </c>
      <c r="W263" s="66" t="s">
        <v>1076</v>
      </c>
      <c r="X263" s="66" t="s">
        <v>1078</v>
      </c>
      <c r="Y263" s="66" t="s">
        <v>1079</v>
      </c>
      <c r="Z263" s="66" t="s">
        <v>1080</v>
      </c>
      <c r="AA263" s="66" t="s">
        <v>1082</v>
      </c>
      <c r="AB263" s="66" t="s">
        <v>1084</v>
      </c>
      <c r="AC263" s="66" t="s">
        <v>1088</v>
      </c>
    </row>
    <row r="264" spans="1:29" ht="20.25" customHeight="1">
      <c r="A264" s="243"/>
      <c r="B264" s="1"/>
      <c r="C264" s="62"/>
      <c r="D264" s="3"/>
      <c r="F264" s="3"/>
      <c r="G264" s="3"/>
      <c r="H264" s="287"/>
      <c r="I264" s="67" t="s">
        <v>36</v>
      </c>
      <c r="J264" s="68"/>
      <c r="K264" s="79"/>
      <c r="L264" s="70" t="s">
        <v>1050</v>
      </c>
      <c r="M264" s="70" t="s">
        <v>1053</v>
      </c>
      <c r="N264" s="70" t="s">
        <v>1053</v>
      </c>
      <c r="O264" s="70" t="s">
        <v>1061</v>
      </c>
      <c r="P264" s="70" t="s">
        <v>1061</v>
      </c>
      <c r="Q264" s="70" t="s">
        <v>1061</v>
      </c>
      <c r="R264" s="70" t="s">
        <v>1061</v>
      </c>
      <c r="S264" s="70" t="s">
        <v>1061</v>
      </c>
      <c r="T264" s="70" t="s">
        <v>1061</v>
      </c>
      <c r="U264" s="70" t="s">
        <v>1061</v>
      </c>
      <c r="V264" s="70" t="s">
        <v>1061</v>
      </c>
      <c r="W264" s="70" t="s">
        <v>1061</v>
      </c>
      <c r="X264" s="70" t="s">
        <v>1061</v>
      </c>
      <c r="Y264" s="70" t="s">
        <v>1061</v>
      </c>
      <c r="Z264" s="70" t="s">
        <v>1061</v>
      </c>
      <c r="AA264" s="70" t="s">
        <v>1061</v>
      </c>
      <c r="AB264" s="70" t="s">
        <v>1061</v>
      </c>
      <c r="AC264" s="70" t="s">
        <v>1061</v>
      </c>
    </row>
    <row r="265" spans="1:29" s="83" customFormat="1" ht="34.5" customHeight="1">
      <c r="A265" s="244" t="s">
        <v>723</v>
      </c>
      <c r="B265" s="84"/>
      <c r="C265" s="371" t="s">
        <v>145</v>
      </c>
      <c r="D265" s="374"/>
      <c r="E265" s="374"/>
      <c r="F265" s="374"/>
      <c r="G265" s="371" t="s">
        <v>146</v>
      </c>
      <c r="H265" s="371"/>
      <c r="I265" s="403" t="s">
        <v>147</v>
      </c>
      <c r="J265" s="266">
        <v>33</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49</v>
      </c>
      <c r="K269" s="81" t="str">
        <f t="shared" si="8"/>
        <v/>
      </c>
      <c r="L269" s="147">
        <v>20</v>
      </c>
      <c r="M269" s="147">
        <v>20</v>
      </c>
      <c r="N269" s="147">
        <v>9</v>
      </c>
      <c r="O269" s="147">
        <v>0</v>
      </c>
      <c r="P269" s="147">
        <v>0</v>
      </c>
      <c r="Q269" s="147">
        <v>0</v>
      </c>
      <c r="R269" s="147">
        <v>0</v>
      </c>
      <c r="S269" s="147">
        <v>0</v>
      </c>
      <c r="T269" s="147">
        <v>0</v>
      </c>
      <c r="U269" s="147">
        <v>0</v>
      </c>
      <c r="V269" s="147">
        <v>0</v>
      </c>
      <c r="W269" s="147">
        <v>0</v>
      </c>
      <c r="X269" s="147">
        <v>0</v>
      </c>
      <c r="Y269" s="147">
        <v>0</v>
      </c>
      <c r="Z269" s="147">
        <v>0</v>
      </c>
      <c r="AA269" s="147">
        <v>0</v>
      </c>
      <c r="AB269" s="147">
        <v>0</v>
      </c>
      <c r="AC269" s="147">
        <v>0</v>
      </c>
    </row>
    <row r="270" spans="1:29"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v>
      </c>
      <c r="N270" s="148">
        <v>1</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row>
    <row r="274" spans="1:29"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row>
    <row r="275" spans="1:29" s="83" customFormat="1" ht="34.5" customHeight="1">
      <c r="A275" s="249" t="s">
        <v>728</v>
      </c>
      <c r="B275" s="120"/>
      <c r="C275" s="371" t="s">
        <v>153</v>
      </c>
      <c r="D275" s="372"/>
      <c r="E275" s="372"/>
      <c r="F275" s="372"/>
      <c r="G275" s="371" t="s">
        <v>146</v>
      </c>
      <c r="H275" s="371"/>
      <c r="I275" s="404"/>
      <c r="J275" s="266">
        <f t="shared" si="9"/>
        <v>8</v>
      </c>
      <c r="K275" s="81" t="str">
        <f t="shared" si="8"/>
        <v/>
      </c>
      <c r="L275" s="147">
        <v>0</v>
      </c>
      <c r="M275" s="147">
        <v>4</v>
      </c>
      <c r="N275" s="147">
        <v>4</v>
      </c>
      <c r="O275" s="147">
        <v>0</v>
      </c>
      <c r="P275" s="147">
        <v>0</v>
      </c>
      <c r="Q275" s="147">
        <v>0</v>
      </c>
      <c r="R275" s="147">
        <v>0</v>
      </c>
      <c r="S275" s="147">
        <v>0</v>
      </c>
      <c r="T275" s="147">
        <v>0</v>
      </c>
      <c r="U275" s="147">
        <v>0</v>
      </c>
      <c r="V275" s="147">
        <v>0</v>
      </c>
      <c r="W275" s="147">
        <v>0</v>
      </c>
      <c r="X275" s="147">
        <v>0</v>
      </c>
      <c r="Y275" s="147">
        <v>0</v>
      </c>
      <c r="Z275" s="147">
        <v>0</v>
      </c>
      <c r="AA275" s="147">
        <v>0</v>
      </c>
      <c r="AB275" s="147">
        <v>0</v>
      </c>
      <c r="AC275" s="147">
        <v>0</v>
      </c>
    </row>
    <row r="276" spans="1:2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1</v>
      </c>
      <c r="K289" s="81" t="str">
        <f t="shared" si="8"/>
        <v/>
      </c>
      <c r="L289" s="147">
        <v>0</v>
      </c>
      <c r="M289" s="147">
        <v>1</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7</v>
      </c>
      <c r="M297" s="147">
        <v>22</v>
      </c>
      <c r="N297" s="147">
        <v>192</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0</v>
      </c>
      <c r="M298" s="148">
        <v>3</v>
      </c>
      <c r="N298" s="148">
        <v>0</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0</v>
      </c>
      <c r="N300" s="148">
        <v>0.7</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2</v>
      </c>
      <c r="N303" s="147">
        <v>2</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1049</v>
      </c>
      <c r="M322" s="66" t="s">
        <v>1052</v>
      </c>
      <c r="N322" s="66" t="s">
        <v>1054</v>
      </c>
      <c r="O322" s="66" t="s">
        <v>1060</v>
      </c>
      <c r="P322" s="66" t="s">
        <v>1062</v>
      </c>
      <c r="Q322" s="66" t="s">
        <v>1063</v>
      </c>
      <c r="R322" s="66" t="s">
        <v>1065</v>
      </c>
      <c r="S322" s="66" t="s">
        <v>1067</v>
      </c>
      <c r="T322" s="66" t="s">
        <v>1071</v>
      </c>
      <c r="U322" s="66" t="s">
        <v>1073</v>
      </c>
      <c r="V322" s="66" t="s">
        <v>1075</v>
      </c>
      <c r="W322" s="66" t="s">
        <v>1076</v>
      </c>
      <c r="X322" s="66" t="s">
        <v>1078</v>
      </c>
      <c r="Y322" s="66" t="s">
        <v>1079</v>
      </c>
      <c r="Z322" s="66" t="s">
        <v>1080</v>
      </c>
      <c r="AA322" s="66" t="s">
        <v>1082</v>
      </c>
      <c r="AB322" s="66" t="s">
        <v>1084</v>
      </c>
      <c r="AC322" s="66" t="s">
        <v>1088</v>
      </c>
    </row>
    <row r="323" spans="1:29" ht="20.25" customHeight="1">
      <c r="A323" s="243"/>
      <c r="B323" s="1"/>
      <c r="C323" s="62"/>
      <c r="D323" s="3"/>
      <c r="F323" s="3"/>
      <c r="G323" s="3"/>
      <c r="H323" s="287"/>
      <c r="I323" s="67" t="s">
        <v>36</v>
      </c>
      <c r="J323" s="68"/>
      <c r="K323" s="79"/>
      <c r="L323" s="70" t="s">
        <v>1050</v>
      </c>
      <c r="M323" s="137" t="s">
        <v>1053</v>
      </c>
      <c r="N323" s="137" t="s">
        <v>1053</v>
      </c>
      <c r="O323" s="137" t="s">
        <v>1061</v>
      </c>
      <c r="P323" s="137" t="s">
        <v>1061</v>
      </c>
      <c r="Q323" s="137" t="s">
        <v>1061</v>
      </c>
      <c r="R323" s="137" t="s">
        <v>1061</v>
      </c>
      <c r="S323" s="137" t="s">
        <v>1061</v>
      </c>
      <c r="T323" s="137" t="s">
        <v>1061</v>
      </c>
      <c r="U323" s="137" t="s">
        <v>1061</v>
      </c>
      <c r="V323" s="137" t="s">
        <v>1061</v>
      </c>
      <c r="W323" s="137" t="s">
        <v>1061</v>
      </c>
      <c r="X323" s="137" t="s">
        <v>1061</v>
      </c>
      <c r="Y323" s="137" t="s">
        <v>1061</v>
      </c>
      <c r="Z323" s="137" t="s">
        <v>1061</v>
      </c>
      <c r="AA323" s="137" t="s">
        <v>1061</v>
      </c>
      <c r="AB323" s="137" t="s">
        <v>1061</v>
      </c>
      <c r="AC323" s="137" t="s">
        <v>1061</v>
      </c>
    </row>
    <row r="324" spans="1:29"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1049</v>
      </c>
      <c r="M342" s="66" t="s">
        <v>1052</v>
      </c>
      <c r="N342" s="66" t="s">
        <v>1054</v>
      </c>
      <c r="O342" s="66" t="s">
        <v>1060</v>
      </c>
      <c r="P342" s="66" t="s">
        <v>1062</v>
      </c>
      <c r="Q342" s="66" t="s">
        <v>1063</v>
      </c>
      <c r="R342" s="66" t="s">
        <v>1065</v>
      </c>
      <c r="S342" s="66" t="s">
        <v>1067</v>
      </c>
      <c r="T342" s="66" t="s">
        <v>1071</v>
      </c>
      <c r="U342" s="66" t="s">
        <v>1073</v>
      </c>
      <c r="V342" s="66" t="s">
        <v>1075</v>
      </c>
      <c r="W342" s="66" t="s">
        <v>1076</v>
      </c>
      <c r="X342" s="66" t="s">
        <v>1078</v>
      </c>
      <c r="Y342" s="66" t="s">
        <v>1079</v>
      </c>
      <c r="Z342" s="66" t="s">
        <v>1080</v>
      </c>
      <c r="AA342" s="66" t="s">
        <v>1082</v>
      </c>
      <c r="AB342" s="66" t="s">
        <v>1084</v>
      </c>
      <c r="AC342" s="66" t="s">
        <v>1088</v>
      </c>
    </row>
    <row r="343" spans="1:29" ht="20.25" customHeight="1">
      <c r="A343" s="243"/>
      <c r="B343" s="1"/>
      <c r="C343" s="62"/>
      <c r="D343" s="3"/>
      <c r="F343" s="3"/>
      <c r="G343" s="3"/>
      <c r="H343" s="287"/>
      <c r="I343" s="67" t="s">
        <v>36</v>
      </c>
      <c r="J343" s="68"/>
      <c r="K343" s="79"/>
      <c r="L343" s="70" t="s">
        <v>1050</v>
      </c>
      <c r="M343" s="137" t="s">
        <v>1053</v>
      </c>
      <c r="N343" s="137" t="s">
        <v>1053</v>
      </c>
      <c r="O343" s="137" t="s">
        <v>1061</v>
      </c>
      <c r="P343" s="137" t="s">
        <v>1061</v>
      </c>
      <c r="Q343" s="137" t="s">
        <v>1061</v>
      </c>
      <c r="R343" s="137" t="s">
        <v>1061</v>
      </c>
      <c r="S343" s="137" t="s">
        <v>1061</v>
      </c>
      <c r="T343" s="137" t="s">
        <v>1061</v>
      </c>
      <c r="U343" s="137" t="s">
        <v>1061</v>
      </c>
      <c r="V343" s="137" t="s">
        <v>1061</v>
      </c>
      <c r="W343" s="137" t="s">
        <v>1061</v>
      </c>
      <c r="X343" s="137" t="s">
        <v>1061</v>
      </c>
      <c r="Y343" s="137" t="s">
        <v>1061</v>
      </c>
      <c r="Z343" s="137" t="s">
        <v>1061</v>
      </c>
      <c r="AA343" s="137" t="s">
        <v>1061</v>
      </c>
      <c r="AB343" s="137" t="s">
        <v>1061</v>
      </c>
      <c r="AC343" s="137" t="s">
        <v>1061</v>
      </c>
    </row>
    <row r="344" spans="1:29"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1049</v>
      </c>
      <c r="M367" s="66" t="s">
        <v>1052</v>
      </c>
      <c r="N367" s="66" t="s">
        <v>1054</v>
      </c>
      <c r="O367" s="66" t="s">
        <v>1060</v>
      </c>
      <c r="P367" s="66" t="s">
        <v>1062</v>
      </c>
      <c r="Q367" s="66" t="s">
        <v>1063</v>
      </c>
      <c r="R367" s="66" t="s">
        <v>1065</v>
      </c>
      <c r="S367" s="66" t="s">
        <v>1067</v>
      </c>
      <c r="T367" s="66" t="s">
        <v>1071</v>
      </c>
      <c r="U367" s="66" t="s">
        <v>1073</v>
      </c>
      <c r="V367" s="66" t="s">
        <v>1075</v>
      </c>
      <c r="W367" s="66" t="s">
        <v>1076</v>
      </c>
      <c r="X367" s="66" t="s">
        <v>1078</v>
      </c>
      <c r="Y367" s="66" t="s">
        <v>1079</v>
      </c>
      <c r="Z367" s="66" t="s">
        <v>1080</v>
      </c>
      <c r="AA367" s="66" t="s">
        <v>1082</v>
      </c>
      <c r="AB367" s="66" t="s">
        <v>1084</v>
      </c>
      <c r="AC367" s="66" t="s">
        <v>1088</v>
      </c>
    </row>
    <row r="368" spans="1:29" s="118" customFormat="1" ht="20.25" customHeight="1">
      <c r="A368" s="243"/>
      <c r="B368" s="1"/>
      <c r="C368" s="3"/>
      <c r="D368" s="3"/>
      <c r="E368" s="3"/>
      <c r="F368" s="3"/>
      <c r="G368" s="3"/>
      <c r="H368" s="287"/>
      <c r="I368" s="67" t="s">
        <v>36</v>
      </c>
      <c r="J368" s="170"/>
      <c r="K368" s="79"/>
      <c r="L368" s="137" t="s">
        <v>1050</v>
      </c>
      <c r="M368" s="137" t="s">
        <v>1053</v>
      </c>
      <c r="N368" s="137" t="s">
        <v>1053</v>
      </c>
      <c r="O368" s="137" t="s">
        <v>1061</v>
      </c>
      <c r="P368" s="137" t="s">
        <v>1061</v>
      </c>
      <c r="Q368" s="137" t="s">
        <v>1061</v>
      </c>
      <c r="R368" s="137" t="s">
        <v>1061</v>
      </c>
      <c r="S368" s="137" t="s">
        <v>1061</v>
      </c>
      <c r="T368" s="137" t="s">
        <v>1061</v>
      </c>
      <c r="U368" s="137" t="s">
        <v>1061</v>
      </c>
      <c r="V368" s="137" t="s">
        <v>1061</v>
      </c>
      <c r="W368" s="137" t="s">
        <v>1061</v>
      </c>
      <c r="X368" s="137" t="s">
        <v>1061</v>
      </c>
      <c r="Y368" s="137" t="s">
        <v>1061</v>
      </c>
      <c r="Z368" s="137" t="s">
        <v>1061</v>
      </c>
      <c r="AA368" s="137" t="s">
        <v>1061</v>
      </c>
      <c r="AB368" s="137" t="s">
        <v>1061</v>
      </c>
      <c r="AC368" s="137" t="s">
        <v>1061</v>
      </c>
    </row>
    <row r="369" spans="1:29"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c r="X369" s="172"/>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979</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9">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1049</v>
      </c>
      <c r="M390" s="66" t="s">
        <v>1052</v>
      </c>
      <c r="N390" s="66" t="s">
        <v>1054</v>
      </c>
      <c r="O390" s="66" t="s">
        <v>1060</v>
      </c>
      <c r="P390" s="66" t="s">
        <v>1062</v>
      </c>
      <c r="Q390" s="66" t="s">
        <v>1063</v>
      </c>
      <c r="R390" s="66" t="s">
        <v>1065</v>
      </c>
      <c r="S390" s="66" t="s">
        <v>1067</v>
      </c>
      <c r="T390" s="66" t="s">
        <v>1071</v>
      </c>
      <c r="U390" s="66" t="s">
        <v>1073</v>
      </c>
      <c r="V390" s="66" t="s">
        <v>1075</v>
      </c>
      <c r="W390" s="66" t="s">
        <v>1076</v>
      </c>
      <c r="X390" s="66" t="s">
        <v>1078</v>
      </c>
      <c r="Y390" s="66" t="s">
        <v>1079</v>
      </c>
      <c r="Z390" s="66" t="s">
        <v>1080</v>
      </c>
      <c r="AA390" s="66" t="s">
        <v>1082</v>
      </c>
      <c r="AB390" s="66" t="s">
        <v>1084</v>
      </c>
      <c r="AC390" s="66" t="s">
        <v>1088</v>
      </c>
    </row>
    <row r="391" spans="1:29" ht="20.25" customHeight="1">
      <c r="A391" s="247" t="s">
        <v>629</v>
      </c>
      <c r="B391" s="1"/>
      <c r="C391" s="3"/>
      <c r="D391" s="3"/>
      <c r="F391" s="3"/>
      <c r="G391" s="3"/>
      <c r="H391" s="287"/>
      <c r="I391" s="67" t="s">
        <v>36</v>
      </c>
      <c r="J391" s="68"/>
      <c r="K391" s="79"/>
      <c r="L391" s="70" t="s">
        <v>1050</v>
      </c>
      <c r="M391" s="70" t="s">
        <v>1053</v>
      </c>
      <c r="N391" s="70" t="s">
        <v>1053</v>
      </c>
      <c r="O391" s="70" t="s">
        <v>1061</v>
      </c>
      <c r="P391" s="70" t="s">
        <v>1061</v>
      </c>
      <c r="Q391" s="70" t="s">
        <v>1061</v>
      </c>
      <c r="R391" s="70" t="s">
        <v>1061</v>
      </c>
      <c r="S391" s="70" t="s">
        <v>1061</v>
      </c>
      <c r="T391" s="70" t="s">
        <v>1061</v>
      </c>
      <c r="U391" s="70" t="s">
        <v>1061</v>
      </c>
      <c r="V391" s="70" t="s">
        <v>1061</v>
      </c>
      <c r="W391" s="70" t="s">
        <v>1061</v>
      </c>
      <c r="X391" s="70" t="s">
        <v>1061</v>
      </c>
      <c r="Y391" s="70" t="s">
        <v>1061</v>
      </c>
      <c r="Z391" s="70" t="s">
        <v>1061</v>
      </c>
      <c r="AA391" s="70" t="s">
        <v>1061</v>
      </c>
      <c r="AB391" s="70" t="s">
        <v>1061</v>
      </c>
      <c r="AC391" s="70" t="s">
        <v>1061</v>
      </c>
    </row>
    <row r="392" spans="1:29" s="83" customFormat="1" ht="34.5" customHeight="1">
      <c r="A392" s="249" t="s">
        <v>772</v>
      </c>
      <c r="B392" s="84"/>
      <c r="C392" s="369" t="s">
        <v>221</v>
      </c>
      <c r="D392" s="334" t="s">
        <v>222</v>
      </c>
      <c r="E392" s="335"/>
      <c r="F392" s="335"/>
      <c r="G392" s="335"/>
      <c r="H392" s="336"/>
      <c r="I392" s="326" t="s">
        <v>1020</v>
      </c>
      <c r="J392" s="140">
        <f t="shared" ref="J392:J397" si="11">IF(SUM(L392:AC392)=0,IF(COUNTIF(L392:AC392,"未確認")&gt;0,"未確認",IF(COUNTIF(L392:AC392,"~*")&gt;0,"*",SUM(L392:AC392))),SUM(L392:AC392))</f>
        <v>698</v>
      </c>
      <c r="K392" s="81" t="str">
        <f t="shared" ref="K392:K397" si="12">IF(OR(COUNTIF(L392:AC392,"未確認")&gt;0,COUNTIF(L392:AC392,"~*")&gt;0),"※","")</f>
        <v/>
      </c>
      <c r="L392" s="147">
        <v>442</v>
      </c>
      <c r="M392" s="147">
        <v>132</v>
      </c>
      <c r="N392" s="147">
        <v>124</v>
      </c>
      <c r="O392" s="147">
        <v>0</v>
      </c>
      <c r="P392" s="147">
        <v>0</v>
      </c>
      <c r="Q392" s="147">
        <v>0</v>
      </c>
      <c r="R392" s="147">
        <v>0</v>
      </c>
      <c r="S392" s="147">
        <v>0</v>
      </c>
      <c r="T392" s="147">
        <v>0</v>
      </c>
      <c r="U392" s="147">
        <v>0</v>
      </c>
      <c r="V392" s="147">
        <v>0</v>
      </c>
      <c r="W392" s="147">
        <v>0</v>
      </c>
      <c r="X392" s="147">
        <v>0</v>
      </c>
      <c r="Y392" s="147">
        <v>0</v>
      </c>
      <c r="Z392" s="147">
        <v>0</v>
      </c>
      <c r="AA392" s="147">
        <v>0</v>
      </c>
      <c r="AB392" s="147">
        <v>0</v>
      </c>
      <c r="AC392" s="147">
        <v>0</v>
      </c>
    </row>
    <row r="393" spans="1:29" s="83" customFormat="1" ht="34.5" customHeight="1">
      <c r="A393" s="249" t="s">
        <v>773</v>
      </c>
      <c r="B393" s="84"/>
      <c r="C393" s="370"/>
      <c r="D393" s="380"/>
      <c r="E393" s="320" t="s">
        <v>224</v>
      </c>
      <c r="F393" s="321"/>
      <c r="G393" s="321"/>
      <c r="H393" s="322"/>
      <c r="I393" s="343"/>
      <c r="J393" s="140">
        <f t="shared" si="11"/>
        <v>400</v>
      </c>
      <c r="K393" s="81" t="str">
        <f t="shared" si="12"/>
        <v/>
      </c>
      <c r="L393" s="147">
        <v>276</v>
      </c>
      <c r="M393" s="147">
        <v>4</v>
      </c>
      <c r="N393" s="147">
        <v>120</v>
      </c>
      <c r="O393" s="147">
        <v>0</v>
      </c>
      <c r="P393" s="147">
        <v>0</v>
      </c>
      <c r="Q393" s="147">
        <v>0</v>
      </c>
      <c r="R393" s="147">
        <v>0</v>
      </c>
      <c r="S393" s="147">
        <v>0</v>
      </c>
      <c r="T393" s="147">
        <v>0</v>
      </c>
      <c r="U393" s="147">
        <v>0</v>
      </c>
      <c r="V393" s="147">
        <v>0</v>
      </c>
      <c r="W393" s="147">
        <v>0</v>
      </c>
      <c r="X393" s="147">
        <v>0</v>
      </c>
      <c r="Y393" s="147">
        <v>0</v>
      </c>
      <c r="Z393" s="147">
        <v>0</v>
      </c>
      <c r="AA393" s="147">
        <v>0</v>
      </c>
      <c r="AB393" s="147">
        <v>0</v>
      </c>
      <c r="AC393" s="147">
        <v>0</v>
      </c>
    </row>
    <row r="394" spans="1:29" s="83" customFormat="1" ht="34.5" customHeight="1">
      <c r="A394" s="250" t="s">
        <v>774</v>
      </c>
      <c r="B394" s="84"/>
      <c r="C394" s="370"/>
      <c r="D394" s="381"/>
      <c r="E394" s="320" t="s">
        <v>225</v>
      </c>
      <c r="F394" s="321"/>
      <c r="G394" s="321"/>
      <c r="H394" s="322"/>
      <c r="I394" s="343"/>
      <c r="J394" s="140">
        <f t="shared" si="11"/>
        <v>130</v>
      </c>
      <c r="K394" s="81" t="str">
        <f t="shared" si="12"/>
        <v/>
      </c>
      <c r="L394" s="147">
        <v>7</v>
      </c>
      <c r="M394" s="147">
        <v>121</v>
      </c>
      <c r="N394" s="147">
        <v>2</v>
      </c>
      <c r="O394" s="147">
        <v>0</v>
      </c>
      <c r="P394" s="147">
        <v>0</v>
      </c>
      <c r="Q394" s="147">
        <v>0</v>
      </c>
      <c r="R394" s="147">
        <v>0</v>
      </c>
      <c r="S394" s="147">
        <v>0</v>
      </c>
      <c r="T394" s="147">
        <v>0</v>
      </c>
      <c r="U394" s="147">
        <v>0</v>
      </c>
      <c r="V394" s="147">
        <v>0</v>
      </c>
      <c r="W394" s="147">
        <v>0</v>
      </c>
      <c r="X394" s="147">
        <v>0</v>
      </c>
      <c r="Y394" s="147">
        <v>0</v>
      </c>
      <c r="Z394" s="147">
        <v>0</v>
      </c>
      <c r="AA394" s="147">
        <v>0</v>
      </c>
      <c r="AB394" s="147">
        <v>0</v>
      </c>
      <c r="AC394" s="147">
        <v>0</v>
      </c>
    </row>
    <row r="395" spans="1:29" s="83" customFormat="1" ht="34.5" customHeight="1">
      <c r="A395" s="250" t="s">
        <v>775</v>
      </c>
      <c r="B395" s="84"/>
      <c r="C395" s="370"/>
      <c r="D395" s="382"/>
      <c r="E395" s="320" t="s">
        <v>226</v>
      </c>
      <c r="F395" s="321"/>
      <c r="G395" s="321"/>
      <c r="H395" s="322"/>
      <c r="I395" s="343"/>
      <c r="J395" s="140">
        <f t="shared" si="11"/>
        <v>168</v>
      </c>
      <c r="K395" s="81" t="str">
        <f t="shared" si="12"/>
        <v/>
      </c>
      <c r="L395" s="147">
        <v>159</v>
      </c>
      <c r="M395" s="147">
        <v>7</v>
      </c>
      <c r="N395" s="147">
        <v>2</v>
      </c>
      <c r="O395" s="147">
        <v>0</v>
      </c>
      <c r="P395" s="147">
        <v>0</v>
      </c>
      <c r="Q395" s="147">
        <v>0</v>
      </c>
      <c r="R395" s="147">
        <v>0</v>
      </c>
      <c r="S395" s="147">
        <v>0</v>
      </c>
      <c r="T395" s="147">
        <v>0</v>
      </c>
      <c r="U395" s="147">
        <v>0</v>
      </c>
      <c r="V395" s="147">
        <v>0</v>
      </c>
      <c r="W395" s="147">
        <v>0</v>
      </c>
      <c r="X395" s="147">
        <v>0</v>
      </c>
      <c r="Y395" s="147">
        <v>0</v>
      </c>
      <c r="Z395" s="147">
        <v>0</v>
      </c>
      <c r="AA395" s="147">
        <v>0</v>
      </c>
      <c r="AB395" s="147">
        <v>0</v>
      </c>
      <c r="AC395" s="147">
        <v>0</v>
      </c>
    </row>
    <row r="396" spans="1:29" s="83" customFormat="1" ht="34.5" customHeight="1">
      <c r="A396" s="250" t="s">
        <v>776</v>
      </c>
      <c r="B396" s="1"/>
      <c r="C396" s="370"/>
      <c r="D396" s="320" t="s">
        <v>227</v>
      </c>
      <c r="E396" s="321"/>
      <c r="F396" s="321"/>
      <c r="G396" s="321"/>
      <c r="H396" s="322"/>
      <c r="I396" s="343"/>
      <c r="J396" s="140">
        <f t="shared" si="11"/>
        <v>6711</v>
      </c>
      <c r="K396" s="81" t="str">
        <f t="shared" si="12"/>
        <v/>
      </c>
      <c r="L396" s="147">
        <v>2262</v>
      </c>
      <c r="M396" s="147">
        <v>3029</v>
      </c>
      <c r="N396" s="147">
        <v>1420</v>
      </c>
      <c r="O396" s="147">
        <v>0</v>
      </c>
      <c r="P396" s="147">
        <v>0</v>
      </c>
      <c r="Q396" s="147">
        <v>0</v>
      </c>
      <c r="R396" s="147">
        <v>0</v>
      </c>
      <c r="S396" s="147">
        <v>0</v>
      </c>
      <c r="T396" s="147">
        <v>0</v>
      </c>
      <c r="U396" s="147">
        <v>0</v>
      </c>
      <c r="V396" s="147">
        <v>0</v>
      </c>
      <c r="W396" s="147">
        <v>0</v>
      </c>
      <c r="X396" s="147">
        <v>0</v>
      </c>
      <c r="Y396" s="147">
        <v>0</v>
      </c>
      <c r="Z396" s="147">
        <v>0</v>
      </c>
      <c r="AA396" s="147">
        <v>0</v>
      </c>
      <c r="AB396" s="147">
        <v>0</v>
      </c>
      <c r="AC396" s="147">
        <v>0</v>
      </c>
    </row>
    <row r="397" spans="1:29" s="83" customFormat="1" ht="34.5" customHeight="1">
      <c r="A397" s="250" t="s">
        <v>777</v>
      </c>
      <c r="B397" s="119"/>
      <c r="C397" s="370"/>
      <c r="D397" s="320" t="s">
        <v>228</v>
      </c>
      <c r="E397" s="321"/>
      <c r="F397" s="321"/>
      <c r="G397" s="321"/>
      <c r="H397" s="322"/>
      <c r="I397" s="344"/>
      <c r="J397" s="140">
        <f t="shared" si="11"/>
        <v>703</v>
      </c>
      <c r="K397" s="81" t="str">
        <f t="shared" si="12"/>
        <v/>
      </c>
      <c r="L397" s="147">
        <v>448</v>
      </c>
      <c r="M397" s="147">
        <v>132</v>
      </c>
      <c r="N397" s="147">
        <v>123</v>
      </c>
      <c r="O397" s="147">
        <v>0</v>
      </c>
      <c r="P397" s="147">
        <v>0</v>
      </c>
      <c r="Q397" s="147">
        <v>0</v>
      </c>
      <c r="R397" s="147">
        <v>0</v>
      </c>
      <c r="S397" s="147">
        <v>0</v>
      </c>
      <c r="T397" s="147">
        <v>0</v>
      </c>
      <c r="U397" s="147">
        <v>0</v>
      </c>
      <c r="V397" s="147">
        <v>0</v>
      </c>
      <c r="W397" s="147">
        <v>0</v>
      </c>
      <c r="X397" s="147">
        <v>0</v>
      </c>
      <c r="Y397" s="147">
        <v>0</v>
      </c>
      <c r="Z397" s="147">
        <v>0</v>
      </c>
      <c r="AA397" s="147">
        <v>0</v>
      </c>
      <c r="AB397" s="147">
        <v>0</v>
      </c>
      <c r="AC397" s="147">
        <v>0</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1049</v>
      </c>
      <c r="M403" s="66" t="s">
        <v>1052</v>
      </c>
      <c r="N403" s="66" t="s">
        <v>1054</v>
      </c>
      <c r="O403" s="66" t="s">
        <v>1060</v>
      </c>
      <c r="P403" s="66" t="s">
        <v>1062</v>
      </c>
      <c r="Q403" s="66" t="s">
        <v>1063</v>
      </c>
      <c r="R403" s="66" t="s">
        <v>1065</v>
      </c>
      <c r="S403" s="66" t="s">
        <v>1067</v>
      </c>
      <c r="T403" s="66" t="s">
        <v>1071</v>
      </c>
      <c r="U403" s="66" t="s">
        <v>1073</v>
      </c>
      <c r="V403" s="66" t="s">
        <v>1075</v>
      </c>
      <c r="W403" s="66" t="s">
        <v>1076</v>
      </c>
      <c r="X403" s="66" t="s">
        <v>1078</v>
      </c>
      <c r="Y403" s="66" t="s">
        <v>1079</v>
      </c>
      <c r="Z403" s="66" t="s">
        <v>1080</v>
      </c>
      <c r="AA403" s="66" t="s">
        <v>1082</v>
      </c>
      <c r="AB403" s="66" t="s">
        <v>1084</v>
      </c>
      <c r="AC403" s="66" t="s">
        <v>1088</v>
      </c>
    </row>
    <row r="404" spans="1:29" ht="20.25" customHeight="1">
      <c r="A404" s="243"/>
      <c r="B404" s="1"/>
      <c r="C404" s="62"/>
      <c r="D404" s="3"/>
      <c r="F404" s="3"/>
      <c r="G404" s="3"/>
      <c r="H404" s="287"/>
      <c r="I404" s="67" t="s">
        <v>36</v>
      </c>
      <c r="J404" s="68"/>
      <c r="K404" s="79"/>
      <c r="L404" s="70" t="s">
        <v>1050</v>
      </c>
      <c r="M404" s="70" t="s">
        <v>1053</v>
      </c>
      <c r="N404" s="70" t="s">
        <v>1053</v>
      </c>
      <c r="O404" s="70" t="s">
        <v>1061</v>
      </c>
      <c r="P404" s="70" t="s">
        <v>1061</v>
      </c>
      <c r="Q404" s="70" t="s">
        <v>1061</v>
      </c>
      <c r="R404" s="70" t="s">
        <v>1061</v>
      </c>
      <c r="S404" s="70" t="s">
        <v>1061</v>
      </c>
      <c r="T404" s="70" t="s">
        <v>1061</v>
      </c>
      <c r="U404" s="70" t="s">
        <v>1061</v>
      </c>
      <c r="V404" s="70" t="s">
        <v>1061</v>
      </c>
      <c r="W404" s="70" t="s">
        <v>1061</v>
      </c>
      <c r="X404" s="70" t="s">
        <v>1061</v>
      </c>
      <c r="Y404" s="70" t="s">
        <v>1061</v>
      </c>
      <c r="Z404" s="70" t="s">
        <v>1061</v>
      </c>
      <c r="AA404" s="70" t="s">
        <v>1061</v>
      </c>
      <c r="AB404" s="70" t="s">
        <v>1061</v>
      </c>
      <c r="AC404" s="70" t="s">
        <v>1061</v>
      </c>
    </row>
    <row r="405" spans="1:29" s="83" customFormat="1" ht="34.5" customHeight="1">
      <c r="A405" s="251" t="s">
        <v>778</v>
      </c>
      <c r="B405" s="119"/>
      <c r="C405" s="369" t="s">
        <v>248</v>
      </c>
      <c r="D405" s="320" t="s">
        <v>249</v>
      </c>
      <c r="E405" s="321"/>
      <c r="F405" s="321"/>
      <c r="G405" s="321"/>
      <c r="H405" s="322"/>
      <c r="I405" s="326" t="s">
        <v>1021</v>
      </c>
      <c r="J405" s="140">
        <f t="shared" ref="J405:J422" si="13">IF(SUM(L405:AC405)=0,IF(COUNTIF(L405:AC405,"未確認")&gt;0,"未確認",IF(COUNTIF(L405:AC405,"~*")&gt;0,"*",SUM(L405:AC405))),SUM(L405:AC405))</f>
        <v>698</v>
      </c>
      <c r="K405" s="81" t="str">
        <f t="shared" ref="K405:K422" si="14">IF(OR(COUNTIF(L405:AC405,"未確認")&gt;0,COUNTIF(L405:AC405,"~*")&gt;0),"※","")</f>
        <v/>
      </c>
      <c r="L405" s="147">
        <v>442</v>
      </c>
      <c r="M405" s="147">
        <v>132</v>
      </c>
      <c r="N405" s="147">
        <v>124</v>
      </c>
      <c r="O405" s="147">
        <v>0</v>
      </c>
      <c r="P405" s="147">
        <v>0</v>
      </c>
      <c r="Q405" s="147">
        <v>0</v>
      </c>
      <c r="R405" s="147">
        <v>0</v>
      </c>
      <c r="S405" s="147">
        <v>0</v>
      </c>
      <c r="T405" s="147">
        <v>0</v>
      </c>
      <c r="U405" s="147">
        <v>0</v>
      </c>
      <c r="V405" s="147">
        <v>0</v>
      </c>
      <c r="W405" s="147">
        <v>0</v>
      </c>
      <c r="X405" s="147">
        <v>0</v>
      </c>
      <c r="Y405" s="147">
        <v>0</v>
      </c>
      <c r="Z405" s="147">
        <v>0</v>
      </c>
      <c r="AA405" s="147">
        <v>0</v>
      </c>
      <c r="AB405" s="147">
        <v>0</v>
      </c>
      <c r="AC405" s="147">
        <v>0</v>
      </c>
    </row>
    <row r="406" spans="1:29" s="83" customFormat="1" ht="34.5" customHeight="1">
      <c r="A406" s="251" t="s">
        <v>779</v>
      </c>
      <c r="B406" s="119"/>
      <c r="C406" s="369"/>
      <c r="D406" s="375" t="s">
        <v>233</v>
      </c>
      <c r="E406" s="377" t="s">
        <v>234</v>
      </c>
      <c r="F406" s="378"/>
      <c r="G406" s="378"/>
      <c r="H406" s="379"/>
      <c r="I406" s="361"/>
      <c r="J406" s="140">
        <f t="shared" si="13"/>
        <v>126</v>
      </c>
      <c r="K406" s="81" t="str">
        <f t="shared" si="14"/>
        <v/>
      </c>
      <c r="L406" s="147">
        <v>8</v>
      </c>
      <c r="M406" s="147">
        <v>0</v>
      </c>
      <c r="N406" s="147">
        <v>118</v>
      </c>
      <c r="O406" s="147">
        <v>0</v>
      </c>
      <c r="P406" s="147">
        <v>0</v>
      </c>
      <c r="Q406" s="147">
        <v>0</v>
      </c>
      <c r="R406" s="147">
        <v>0</v>
      </c>
      <c r="S406" s="147">
        <v>0</v>
      </c>
      <c r="T406" s="147">
        <v>0</v>
      </c>
      <c r="U406" s="147">
        <v>0</v>
      </c>
      <c r="V406" s="147">
        <v>0</v>
      </c>
      <c r="W406" s="147">
        <v>0</v>
      </c>
      <c r="X406" s="147">
        <v>0</v>
      </c>
      <c r="Y406" s="147">
        <v>0</v>
      </c>
      <c r="Z406" s="147">
        <v>0</v>
      </c>
      <c r="AA406" s="147">
        <v>0</v>
      </c>
      <c r="AB406" s="147">
        <v>0</v>
      </c>
      <c r="AC406" s="147">
        <v>0</v>
      </c>
    </row>
    <row r="407" spans="1:29" s="83" customFormat="1" ht="34.5" customHeight="1">
      <c r="A407" s="251" t="s">
        <v>780</v>
      </c>
      <c r="B407" s="119"/>
      <c r="C407" s="369"/>
      <c r="D407" s="369"/>
      <c r="E407" s="320" t="s">
        <v>235</v>
      </c>
      <c r="F407" s="321"/>
      <c r="G407" s="321"/>
      <c r="H407" s="322"/>
      <c r="I407" s="361"/>
      <c r="J407" s="140">
        <f t="shared" si="13"/>
        <v>416</v>
      </c>
      <c r="K407" s="81" t="str">
        <f t="shared" si="14"/>
        <v/>
      </c>
      <c r="L407" s="147">
        <v>416</v>
      </c>
      <c r="M407" s="147">
        <v>0</v>
      </c>
      <c r="N407" s="147">
        <v>0</v>
      </c>
      <c r="O407" s="147">
        <v>0</v>
      </c>
      <c r="P407" s="147">
        <v>0</v>
      </c>
      <c r="Q407" s="147">
        <v>0</v>
      </c>
      <c r="R407" s="147">
        <v>0</v>
      </c>
      <c r="S407" s="147">
        <v>0</v>
      </c>
      <c r="T407" s="147">
        <v>0</v>
      </c>
      <c r="U407" s="147">
        <v>0</v>
      </c>
      <c r="V407" s="147">
        <v>0</v>
      </c>
      <c r="W407" s="147">
        <v>0</v>
      </c>
      <c r="X407" s="147">
        <v>0</v>
      </c>
      <c r="Y407" s="147">
        <v>0</v>
      </c>
      <c r="Z407" s="147">
        <v>0</v>
      </c>
      <c r="AA407" s="147">
        <v>0</v>
      </c>
      <c r="AB407" s="147">
        <v>0</v>
      </c>
      <c r="AC407" s="147">
        <v>0</v>
      </c>
    </row>
    <row r="408" spans="1:29" s="83" customFormat="1" ht="34.5" customHeight="1">
      <c r="A408" s="251" t="s">
        <v>781</v>
      </c>
      <c r="B408" s="119"/>
      <c r="C408" s="369"/>
      <c r="D408" s="369"/>
      <c r="E408" s="320" t="s">
        <v>236</v>
      </c>
      <c r="F408" s="321"/>
      <c r="G408" s="321"/>
      <c r="H408" s="322"/>
      <c r="I408" s="361"/>
      <c r="J408" s="140">
        <f t="shared" si="13"/>
        <v>155</v>
      </c>
      <c r="K408" s="81" t="str">
        <f t="shared" si="14"/>
        <v/>
      </c>
      <c r="L408" s="147">
        <v>17</v>
      </c>
      <c r="M408" s="147">
        <v>132</v>
      </c>
      <c r="N408" s="147">
        <v>6</v>
      </c>
      <c r="O408" s="147">
        <v>0</v>
      </c>
      <c r="P408" s="147">
        <v>0</v>
      </c>
      <c r="Q408" s="147">
        <v>0</v>
      </c>
      <c r="R408" s="147">
        <v>0</v>
      </c>
      <c r="S408" s="147">
        <v>0</v>
      </c>
      <c r="T408" s="147">
        <v>0</v>
      </c>
      <c r="U408" s="147">
        <v>0</v>
      </c>
      <c r="V408" s="147">
        <v>0</v>
      </c>
      <c r="W408" s="147">
        <v>0</v>
      </c>
      <c r="X408" s="147">
        <v>0</v>
      </c>
      <c r="Y408" s="147">
        <v>0</v>
      </c>
      <c r="Z408" s="147">
        <v>0</v>
      </c>
      <c r="AA408" s="147">
        <v>0</v>
      </c>
      <c r="AB408" s="147">
        <v>0</v>
      </c>
      <c r="AC408" s="147">
        <v>0</v>
      </c>
    </row>
    <row r="409" spans="1:29" s="83" customFormat="1" ht="34.5" customHeight="1">
      <c r="A409" s="251" t="s">
        <v>782</v>
      </c>
      <c r="B409" s="119"/>
      <c r="C409" s="369"/>
      <c r="D409" s="369"/>
      <c r="E409" s="317" t="s">
        <v>990</v>
      </c>
      <c r="F409" s="318"/>
      <c r="G409" s="318"/>
      <c r="H409" s="319"/>
      <c r="I409" s="361"/>
      <c r="J409" s="140">
        <f t="shared" si="13"/>
        <v>1</v>
      </c>
      <c r="K409" s="81" t="str">
        <f t="shared" si="14"/>
        <v/>
      </c>
      <c r="L409" s="147">
        <v>1</v>
      </c>
      <c r="M409" s="147">
        <v>0</v>
      </c>
      <c r="N409" s="147">
        <v>0</v>
      </c>
      <c r="O409" s="147">
        <v>0</v>
      </c>
      <c r="P409" s="147">
        <v>0</v>
      </c>
      <c r="Q409" s="147">
        <v>0</v>
      </c>
      <c r="R409" s="147">
        <v>0</v>
      </c>
      <c r="S409" s="147">
        <v>0</v>
      </c>
      <c r="T409" s="147">
        <v>0</v>
      </c>
      <c r="U409" s="147">
        <v>0</v>
      </c>
      <c r="V409" s="147">
        <v>0</v>
      </c>
      <c r="W409" s="147">
        <v>0</v>
      </c>
      <c r="X409" s="147">
        <v>0</v>
      </c>
      <c r="Y409" s="147">
        <v>0</v>
      </c>
      <c r="Z409" s="147">
        <v>0</v>
      </c>
      <c r="AA409" s="147">
        <v>0</v>
      </c>
      <c r="AB409" s="147">
        <v>0</v>
      </c>
      <c r="AC409" s="147">
        <v>0</v>
      </c>
    </row>
    <row r="410" spans="1:29"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0</v>
      </c>
    </row>
    <row r="412" spans="1:29"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row>
    <row r="413" spans="1:29" s="83" customFormat="1" ht="34.5" customHeight="1">
      <c r="A413" s="251" t="s">
        <v>786</v>
      </c>
      <c r="B413" s="119"/>
      <c r="C413" s="369"/>
      <c r="D413" s="320" t="s">
        <v>251</v>
      </c>
      <c r="E413" s="321"/>
      <c r="F413" s="321"/>
      <c r="G413" s="321"/>
      <c r="H413" s="322"/>
      <c r="I413" s="361"/>
      <c r="J413" s="140">
        <f t="shared" si="13"/>
        <v>703</v>
      </c>
      <c r="K413" s="81" t="str">
        <f t="shared" si="14"/>
        <v/>
      </c>
      <c r="L413" s="147">
        <v>448</v>
      </c>
      <c r="M413" s="147">
        <v>132</v>
      </c>
      <c r="N413" s="147">
        <v>123</v>
      </c>
      <c r="O413" s="147">
        <v>0</v>
      </c>
      <c r="P413" s="147">
        <v>0</v>
      </c>
      <c r="Q413" s="147">
        <v>0</v>
      </c>
      <c r="R413" s="147">
        <v>0</v>
      </c>
      <c r="S413" s="147">
        <v>0</v>
      </c>
      <c r="T413" s="147">
        <v>0</v>
      </c>
      <c r="U413" s="147">
        <v>0</v>
      </c>
      <c r="V413" s="147">
        <v>0</v>
      </c>
      <c r="W413" s="147">
        <v>0</v>
      </c>
      <c r="X413" s="147">
        <v>0</v>
      </c>
      <c r="Y413" s="147">
        <v>0</v>
      </c>
      <c r="Z413" s="147">
        <v>0</v>
      </c>
      <c r="AA413" s="147">
        <v>0</v>
      </c>
      <c r="AB413" s="147">
        <v>0</v>
      </c>
      <c r="AC413" s="147">
        <v>0</v>
      </c>
    </row>
    <row r="414" spans="1:29" s="83" customFormat="1" ht="34.5" customHeight="1">
      <c r="A414" s="251" t="s">
        <v>787</v>
      </c>
      <c r="B414" s="119"/>
      <c r="C414" s="369"/>
      <c r="D414" s="375" t="s">
        <v>240</v>
      </c>
      <c r="E414" s="377" t="s">
        <v>241</v>
      </c>
      <c r="F414" s="378"/>
      <c r="G414" s="378"/>
      <c r="H414" s="379"/>
      <c r="I414" s="361"/>
      <c r="J414" s="140">
        <f t="shared" si="13"/>
        <v>126</v>
      </c>
      <c r="K414" s="81" t="str">
        <f t="shared" si="14"/>
        <v/>
      </c>
      <c r="L414" s="147">
        <v>1</v>
      </c>
      <c r="M414" s="147">
        <v>118</v>
      </c>
      <c r="N414" s="147">
        <v>7</v>
      </c>
      <c r="O414" s="147">
        <v>0</v>
      </c>
      <c r="P414" s="147">
        <v>0</v>
      </c>
      <c r="Q414" s="147">
        <v>0</v>
      </c>
      <c r="R414" s="147">
        <v>0</v>
      </c>
      <c r="S414" s="147">
        <v>0</v>
      </c>
      <c r="T414" s="147">
        <v>0</v>
      </c>
      <c r="U414" s="147">
        <v>0</v>
      </c>
      <c r="V414" s="147">
        <v>0</v>
      </c>
      <c r="W414" s="147">
        <v>0</v>
      </c>
      <c r="X414" s="147">
        <v>0</v>
      </c>
      <c r="Y414" s="147">
        <v>0</v>
      </c>
      <c r="Z414" s="147">
        <v>0</v>
      </c>
      <c r="AA414" s="147">
        <v>0</v>
      </c>
      <c r="AB414" s="147">
        <v>0</v>
      </c>
      <c r="AC414" s="147">
        <v>0</v>
      </c>
    </row>
    <row r="415" spans="1:29" s="83" customFormat="1" ht="34.5" customHeight="1">
      <c r="A415" s="251" t="s">
        <v>788</v>
      </c>
      <c r="B415" s="119"/>
      <c r="C415" s="369"/>
      <c r="D415" s="369"/>
      <c r="E415" s="320" t="s">
        <v>242</v>
      </c>
      <c r="F415" s="321"/>
      <c r="G415" s="321"/>
      <c r="H415" s="322"/>
      <c r="I415" s="361"/>
      <c r="J415" s="140">
        <f t="shared" si="13"/>
        <v>534</v>
      </c>
      <c r="K415" s="81" t="str">
        <f t="shared" si="14"/>
        <v/>
      </c>
      <c r="L415" s="147">
        <v>424</v>
      </c>
      <c r="M415" s="147">
        <v>0</v>
      </c>
      <c r="N415" s="147">
        <v>110</v>
      </c>
      <c r="O415" s="147">
        <v>0</v>
      </c>
      <c r="P415" s="147">
        <v>0</v>
      </c>
      <c r="Q415" s="147">
        <v>0</v>
      </c>
      <c r="R415" s="147">
        <v>0</v>
      </c>
      <c r="S415" s="147">
        <v>0</v>
      </c>
      <c r="T415" s="147">
        <v>0</v>
      </c>
      <c r="U415" s="147">
        <v>0</v>
      </c>
      <c r="V415" s="147">
        <v>0</v>
      </c>
      <c r="W415" s="147">
        <v>0</v>
      </c>
      <c r="X415" s="147">
        <v>0</v>
      </c>
      <c r="Y415" s="147">
        <v>0</v>
      </c>
      <c r="Z415" s="147">
        <v>0</v>
      </c>
      <c r="AA415" s="147">
        <v>0</v>
      </c>
      <c r="AB415" s="147">
        <v>0</v>
      </c>
      <c r="AC415" s="147">
        <v>0</v>
      </c>
    </row>
    <row r="416" spans="1:29" s="83" customFormat="1" ht="34.5" customHeight="1">
      <c r="A416" s="251" t="s">
        <v>789</v>
      </c>
      <c r="B416" s="119"/>
      <c r="C416" s="369"/>
      <c r="D416" s="369"/>
      <c r="E416" s="320" t="s">
        <v>243</v>
      </c>
      <c r="F416" s="321"/>
      <c r="G416" s="321"/>
      <c r="H416" s="322"/>
      <c r="I416" s="361"/>
      <c r="J416" s="140">
        <f t="shared" si="13"/>
        <v>34</v>
      </c>
      <c r="K416" s="81" t="str">
        <f t="shared" si="14"/>
        <v/>
      </c>
      <c r="L416" s="147">
        <v>18</v>
      </c>
      <c r="M416" s="147">
        <v>12</v>
      </c>
      <c r="N416" s="147">
        <v>4</v>
      </c>
      <c r="O416" s="147">
        <v>0</v>
      </c>
      <c r="P416" s="147">
        <v>0</v>
      </c>
      <c r="Q416" s="147">
        <v>0</v>
      </c>
      <c r="R416" s="147">
        <v>0</v>
      </c>
      <c r="S416" s="147">
        <v>0</v>
      </c>
      <c r="T416" s="147">
        <v>0</v>
      </c>
      <c r="U416" s="147">
        <v>0</v>
      </c>
      <c r="V416" s="147">
        <v>0</v>
      </c>
      <c r="W416" s="147">
        <v>0</v>
      </c>
      <c r="X416" s="147">
        <v>0</v>
      </c>
      <c r="Y416" s="147">
        <v>0</v>
      </c>
      <c r="Z416" s="147">
        <v>0</v>
      </c>
      <c r="AA416" s="147">
        <v>0</v>
      </c>
      <c r="AB416" s="147">
        <v>0</v>
      </c>
      <c r="AC416" s="147">
        <v>0</v>
      </c>
    </row>
    <row r="417" spans="1:29"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c r="S417" s="147">
        <v>0</v>
      </c>
      <c r="T417" s="147">
        <v>0</v>
      </c>
      <c r="U417" s="147">
        <v>0</v>
      </c>
      <c r="V417" s="147">
        <v>0</v>
      </c>
      <c r="W417" s="147">
        <v>0</v>
      </c>
      <c r="X417" s="147">
        <v>0</v>
      </c>
      <c r="Y417" s="147">
        <v>0</v>
      </c>
      <c r="Z417" s="147">
        <v>0</v>
      </c>
      <c r="AA417" s="147">
        <v>0</v>
      </c>
      <c r="AB417" s="147">
        <v>0</v>
      </c>
      <c r="AC417" s="147">
        <v>0</v>
      </c>
    </row>
    <row r="418" spans="1:29"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c r="N418" s="147">
        <v>0</v>
      </c>
      <c r="O418" s="147">
        <v>0</v>
      </c>
      <c r="P418" s="147">
        <v>0</v>
      </c>
      <c r="Q418" s="147">
        <v>0</v>
      </c>
      <c r="R418" s="147">
        <v>0</v>
      </c>
      <c r="S418" s="147">
        <v>0</v>
      </c>
      <c r="T418" s="147">
        <v>0</v>
      </c>
      <c r="U418" s="147">
        <v>0</v>
      </c>
      <c r="V418" s="147">
        <v>0</v>
      </c>
      <c r="W418" s="147">
        <v>0</v>
      </c>
      <c r="X418" s="147">
        <v>0</v>
      </c>
      <c r="Y418" s="147">
        <v>0</v>
      </c>
      <c r="Z418" s="147">
        <v>0</v>
      </c>
      <c r="AA418" s="147">
        <v>0</v>
      </c>
      <c r="AB418" s="147">
        <v>0</v>
      </c>
      <c r="AC418" s="147">
        <v>0</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0</v>
      </c>
      <c r="N420" s="147">
        <v>1</v>
      </c>
      <c r="O420" s="147">
        <v>0</v>
      </c>
      <c r="P420" s="147">
        <v>0</v>
      </c>
      <c r="Q420" s="147">
        <v>0</v>
      </c>
      <c r="R420" s="147">
        <v>0</v>
      </c>
      <c r="S420" s="147">
        <v>0</v>
      </c>
      <c r="T420" s="147">
        <v>0</v>
      </c>
      <c r="U420" s="147">
        <v>0</v>
      </c>
      <c r="V420" s="147">
        <v>0</v>
      </c>
      <c r="W420" s="147">
        <v>0</v>
      </c>
      <c r="X420" s="147">
        <v>0</v>
      </c>
      <c r="Y420" s="147">
        <v>0</v>
      </c>
      <c r="Z420" s="147">
        <v>0</v>
      </c>
      <c r="AA420" s="147">
        <v>0</v>
      </c>
      <c r="AB420" s="147">
        <v>0</v>
      </c>
      <c r="AC420" s="147">
        <v>0</v>
      </c>
    </row>
    <row r="421" spans="1:29" s="83" customFormat="1" ht="34.5" customHeight="1">
      <c r="A421" s="251" t="s">
        <v>794</v>
      </c>
      <c r="B421" s="119"/>
      <c r="C421" s="369"/>
      <c r="D421" s="369"/>
      <c r="E421" s="320" t="s">
        <v>247</v>
      </c>
      <c r="F421" s="321"/>
      <c r="G421" s="321"/>
      <c r="H421" s="322"/>
      <c r="I421" s="361"/>
      <c r="J421" s="140">
        <f t="shared" si="13"/>
        <v>4</v>
      </c>
      <c r="K421" s="81" t="str">
        <f t="shared" si="14"/>
        <v/>
      </c>
      <c r="L421" s="147">
        <v>1</v>
      </c>
      <c r="M421" s="147">
        <v>2</v>
      </c>
      <c r="N421" s="147">
        <v>1</v>
      </c>
      <c r="O421" s="147">
        <v>0</v>
      </c>
      <c r="P421" s="147">
        <v>0</v>
      </c>
      <c r="Q421" s="147">
        <v>0</v>
      </c>
      <c r="R421" s="147">
        <v>0</v>
      </c>
      <c r="S421" s="147">
        <v>0</v>
      </c>
      <c r="T421" s="147">
        <v>0</v>
      </c>
      <c r="U421" s="147">
        <v>0</v>
      </c>
      <c r="V421" s="147">
        <v>0</v>
      </c>
      <c r="W421" s="147">
        <v>0</v>
      </c>
      <c r="X421" s="147">
        <v>0</v>
      </c>
      <c r="Y421" s="147">
        <v>0</v>
      </c>
      <c r="Z421" s="147">
        <v>0</v>
      </c>
      <c r="AA421" s="147">
        <v>0</v>
      </c>
      <c r="AB421" s="147">
        <v>0</v>
      </c>
      <c r="AC421" s="147">
        <v>0</v>
      </c>
    </row>
    <row r="422" spans="1:29" s="83" customFormat="1" ht="34.5" customHeight="1">
      <c r="A422" s="251" t="s">
        <v>795</v>
      </c>
      <c r="B422" s="119"/>
      <c r="C422" s="369"/>
      <c r="D422" s="369"/>
      <c r="E422" s="320" t="s">
        <v>166</v>
      </c>
      <c r="F422" s="321"/>
      <c r="G422" s="321"/>
      <c r="H422" s="322"/>
      <c r="I422" s="362"/>
      <c r="J422" s="140">
        <f t="shared" si="13"/>
        <v>3</v>
      </c>
      <c r="K422" s="81" t="str">
        <f t="shared" si="14"/>
        <v/>
      </c>
      <c r="L422" s="147">
        <v>3</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1049</v>
      </c>
      <c r="M428" s="66" t="s">
        <v>1052</v>
      </c>
      <c r="N428" s="66" t="s">
        <v>1054</v>
      </c>
      <c r="O428" s="66" t="s">
        <v>1060</v>
      </c>
      <c r="P428" s="66" t="s">
        <v>1062</v>
      </c>
      <c r="Q428" s="66" t="s">
        <v>1063</v>
      </c>
      <c r="R428" s="66" t="s">
        <v>1065</v>
      </c>
      <c r="S428" s="66" t="s">
        <v>1067</v>
      </c>
      <c r="T428" s="66" t="s">
        <v>1071</v>
      </c>
      <c r="U428" s="66" t="s">
        <v>1073</v>
      </c>
      <c r="V428" s="66" t="s">
        <v>1075</v>
      </c>
      <c r="W428" s="66" t="s">
        <v>1076</v>
      </c>
      <c r="X428" s="66" t="s">
        <v>1078</v>
      </c>
      <c r="Y428" s="66" t="s">
        <v>1079</v>
      </c>
      <c r="Z428" s="66" t="s">
        <v>1080</v>
      </c>
      <c r="AA428" s="66" t="s">
        <v>1082</v>
      </c>
      <c r="AB428" s="66" t="s">
        <v>1084</v>
      </c>
      <c r="AC428" s="66" t="s">
        <v>1088</v>
      </c>
    </row>
    <row r="429" spans="1:29" ht="20.25" customHeight="1">
      <c r="A429" s="247" t="s">
        <v>629</v>
      </c>
      <c r="B429" s="1"/>
      <c r="C429" s="62"/>
      <c r="D429" s="3"/>
      <c r="F429" s="3"/>
      <c r="G429" s="3"/>
      <c r="H429" s="287"/>
      <c r="I429" s="67" t="s">
        <v>36</v>
      </c>
      <c r="J429" s="68"/>
      <c r="K429" s="186"/>
      <c r="L429" s="70" t="s">
        <v>1050</v>
      </c>
      <c r="M429" s="70" t="s">
        <v>1053</v>
      </c>
      <c r="N429" s="70" t="s">
        <v>1053</v>
      </c>
      <c r="O429" s="70" t="s">
        <v>1061</v>
      </c>
      <c r="P429" s="70" t="s">
        <v>1061</v>
      </c>
      <c r="Q429" s="70" t="s">
        <v>1061</v>
      </c>
      <c r="R429" s="70" t="s">
        <v>1061</v>
      </c>
      <c r="S429" s="70" t="s">
        <v>1061</v>
      </c>
      <c r="T429" s="70" t="s">
        <v>1061</v>
      </c>
      <c r="U429" s="70" t="s">
        <v>1061</v>
      </c>
      <c r="V429" s="70" t="s">
        <v>1061</v>
      </c>
      <c r="W429" s="70" t="s">
        <v>1061</v>
      </c>
      <c r="X429" s="70" t="s">
        <v>1061</v>
      </c>
      <c r="Y429" s="70" t="s">
        <v>1061</v>
      </c>
      <c r="Z429" s="70" t="s">
        <v>1061</v>
      </c>
      <c r="AA429" s="70" t="s">
        <v>1061</v>
      </c>
      <c r="AB429" s="70" t="s">
        <v>1061</v>
      </c>
      <c r="AC429" s="70" t="s">
        <v>1061</v>
      </c>
    </row>
    <row r="430" spans="1:29" s="83" customFormat="1" ht="34.5" customHeight="1">
      <c r="A430" s="251" t="s">
        <v>796</v>
      </c>
      <c r="B430" s="119"/>
      <c r="C430" s="334" t="s">
        <v>259</v>
      </c>
      <c r="D430" s="335"/>
      <c r="E430" s="335"/>
      <c r="F430" s="335"/>
      <c r="G430" s="335"/>
      <c r="H430" s="336"/>
      <c r="I430" s="326" t="s">
        <v>1022</v>
      </c>
      <c r="J430" s="192">
        <f>IF(SUM(L430:AC430)=0,IF(COUNTIF(L430:AC430,"未確認")&gt;0,"未確認",IF(COUNTIF(L430:AC430,"~*")&gt;0,"*",SUM(L430:AC430))),SUM(L430:AC430))</f>
        <v>577</v>
      </c>
      <c r="K430" s="193" t="str">
        <f>IF(OR(COUNTIF(L430:AC430,"未確認")&gt;0,COUNTIF(L430:AC430,"~*")&gt;0),"※","")</f>
        <v/>
      </c>
      <c r="L430" s="147">
        <v>447</v>
      </c>
      <c r="M430" s="147">
        <v>14</v>
      </c>
      <c r="N430" s="147">
        <v>116</v>
      </c>
      <c r="O430" s="147">
        <v>0</v>
      </c>
      <c r="P430" s="147">
        <v>0</v>
      </c>
      <c r="Q430" s="147">
        <v>0</v>
      </c>
      <c r="R430" s="147">
        <v>0</v>
      </c>
      <c r="S430" s="147">
        <v>0</v>
      </c>
      <c r="T430" s="147">
        <v>0</v>
      </c>
      <c r="U430" s="147">
        <v>0</v>
      </c>
      <c r="V430" s="147">
        <v>0</v>
      </c>
      <c r="W430" s="147">
        <v>0</v>
      </c>
      <c r="X430" s="147">
        <v>0</v>
      </c>
      <c r="Y430" s="147">
        <v>0</v>
      </c>
      <c r="Z430" s="147">
        <v>0</v>
      </c>
      <c r="AA430" s="147">
        <v>0</v>
      </c>
      <c r="AB430" s="147">
        <v>0</v>
      </c>
      <c r="AC430" s="147">
        <v>0</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90</v>
      </c>
      <c r="K431" s="193" t="str">
        <f>IF(OR(COUNTIF(L431:AC431,"未確認")&gt;0,COUNTIF(L431:AC431,"~*")&gt;0),"※","")</f>
        <v/>
      </c>
      <c r="L431" s="147">
        <v>82</v>
      </c>
      <c r="M431" s="147">
        <v>5</v>
      </c>
      <c r="N431" s="147">
        <v>3</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8</v>
      </c>
      <c r="K432" s="193" t="str">
        <f>IF(OR(COUNTIF(L432:AC432,"未確認")&gt;0,COUNTIF(L432:AC432,"~*")&gt;0),"※","")</f>
        <v/>
      </c>
      <c r="L432" s="147">
        <v>5</v>
      </c>
      <c r="M432" s="147">
        <v>2</v>
      </c>
      <c r="N432" s="147">
        <v>1</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478</v>
      </c>
      <c r="K433" s="193" t="str">
        <f>IF(OR(COUNTIF(L433:AC433,"未確認")&gt;0,COUNTIF(L433:AC433,"~*")&gt;0),"※","")</f>
        <v/>
      </c>
      <c r="L433" s="147">
        <v>360</v>
      </c>
      <c r="M433" s="147">
        <v>6</v>
      </c>
      <c r="N433" s="147">
        <v>112</v>
      </c>
      <c r="O433" s="147">
        <v>0</v>
      </c>
      <c r="P433" s="147">
        <v>0</v>
      </c>
      <c r="Q433" s="147">
        <v>0</v>
      </c>
      <c r="R433" s="147">
        <v>0</v>
      </c>
      <c r="S433" s="147">
        <v>0</v>
      </c>
      <c r="T433" s="147">
        <v>0</v>
      </c>
      <c r="U433" s="147">
        <v>0</v>
      </c>
      <c r="V433" s="147">
        <v>0</v>
      </c>
      <c r="W433" s="147">
        <v>0</v>
      </c>
      <c r="X433" s="147">
        <v>0</v>
      </c>
      <c r="Y433" s="147">
        <v>0</v>
      </c>
      <c r="Z433" s="147">
        <v>0</v>
      </c>
      <c r="AA433" s="147">
        <v>0</v>
      </c>
      <c r="AB433" s="147">
        <v>0</v>
      </c>
      <c r="AC433" s="147">
        <v>0</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1</v>
      </c>
      <c r="K434" s="193" t="str">
        <f>IF(OR(COUNTIF(L434:AC434,"未確認")&gt;0,COUNTIF(L434:AC434,"~*")&gt;0),"※","")</f>
        <v/>
      </c>
      <c r="L434" s="147">
        <v>0</v>
      </c>
      <c r="M434" s="147">
        <v>1</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1049</v>
      </c>
      <c r="M441" s="66" t="s">
        <v>1052</v>
      </c>
      <c r="N441" s="66" t="s">
        <v>1054</v>
      </c>
      <c r="O441" s="66" t="s">
        <v>1060</v>
      </c>
      <c r="P441" s="66" t="s">
        <v>1062</v>
      </c>
      <c r="Q441" s="66" t="s">
        <v>1063</v>
      </c>
      <c r="R441" s="66" t="s">
        <v>1065</v>
      </c>
      <c r="S441" s="66" t="s">
        <v>1067</v>
      </c>
      <c r="T441" s="66" t="s">
        <v>1071</v>
      </c>
      <c r="U441" s="66" t="s">
        <v>1073</v>
      </c>
      <c r="V441" s="66" t="s">
        <v>1075</v>
      </c>
      <c r="W441" s="66" t="s">
        <v>1076</v>
      </c>
      <c r="X441" s="66" t="s">
        <v>1078</v>
      </c>
      <c r="Y441" s="66" t="s">
        <v>1079</v>
      </c>
      <c r="Z441" s="66" t="s">
        <v>1080</v>
      </c>
      <c r="AA441" s="66" t="s">
        <v>1082</v>
      </c>
      <c r="AB441" s="66" t="s">
        <v>1084</v>
      </c>
      <c r="AC441" s="66" t="s">
        <v>1088</v>
      </c>
    </row>
    <row r="442" spans="1:29" ht="20.25" customHeight="1">
      <c r="A442" s="243"/>
      <c r="B442" s="1"/>
      <c r="C442" s="3"/>
      <c r="D442" s="3"/>
      <c r="F442" s="3"/>
      <c r="G442" s="3"/>
      <c r="H442" s="287"/>
      <c r="I442" s="67" t="s">
        <v>36</v>
      </c>
      <c r="J442" s="68"/>
      <c r="K442" s="186"/>
      <c r="L442" s="70" t="s">
        <v>1050</v>
      </c>
      <c r="M442" s="70" t="s">
        <v>1053</v>
      </c>
      <c r="N442" s="70" t="s">
        <v>1053</v>
      </c>
      <c r="O442" s="70" t="s">
        <v>1061</v>
      </c>
      <c r="P442" s="70" t="s">
        <v>1061</v>
      </c>
      <c r="Q442" s="70" t="s">
        <v>1061</v>
      </c>
      <c r="R442" s="70" t="s">
        <v>1061</v>
      </c>
      <c r="S442" s="70" t="s">
        <v>1061</v>
      </c>
      <c r="T442" s="70" t="s">
        <v>1061</v>
      </c>
      <c r="U442" s="70" t="s">
        <v>1061</v>
      </c>
      <c r="V442" s="70" t="s">
        <v>1061</v>
      </c>
      <c r="W442" s="70" t="s">
        <v>1061</v>
      </c>
      <c r="X442" s="70" t="s">
        <v>1061</v>
      </c>
      <c r="Y442" s="70" t="s">
        <v>1061</v>
      </c>
      <c r="Z442" s="70" t="s">
        <v>1061</v>
      </c>
      <c r="AA442" s="70" t="s">
        <v>1061</v>
      </c>
      <c r="AB442" s="70" t="s">
        <v>1061</v>
      </c>
      <c r="AC442" s="70" t="s">
        <v>1061</v>
      </c>
    </row>
    <row r="443" spans="1:29"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1049</v>
      </c>
      <c r="M466" s="66" t="s">
        <v>1052</v>
      </c>
      <c r="N466" s="66" t="s">
        <v>1054</v>
      </c>
      <c r="O466" s="66" t="s">
        <v>1060</v>
      </c>
      <c r="P466" s="66" t="s">
        <v>1062</v>
      </c>
      <c r="Q466" s="66" t="s">
        <v>1063</v>
      </c>
      <c r="R466" s="66" t="s">
        <v>1065</v>
      </c>
      <c r="S466" s="66" t="s">
        <v>1067</v>
      </c>
      <c r="T466" s="66" t="s">
        <v>1071</v>
      </c>
      <c r="U466" s="66" t="s">
        <v>1073</v>
      </c>
      <c r="V466" s="66" t="s">
        <v>1075</v>
      </c>
      <c r="W466" s="66" t="s">
        <v>1076</v>
      </c>
      <c r="X466" s="66" t="s">
        <v>1078</v>
      </c>
      <c r="Y466" s="66" t="s">
        <v>1079</v>
      </c>
      <c r="Z466" s="66" t="s">
        <v>1080</v>
      </c>
      <c r="AA466" s="66" t="s">
        <v>1082</v>
      </c>
      <c r="AB466" s="66" t="s">
        <v>1084</v>
      </c>
      <c r="AC466" s="66" t="s">
        <v>1088</v>
      </c>
    </row>
    <row r="467" spans="1:29" ht="20.25" customHeight="1">
      <c r="A467" s="243"/>
      <c r="B467" s="1"/>
      <c r="C467" s="62"/>
      <c r="D467" s="3"/>
      <c r="F467" s="3"/>
      <c r="G467" s="3"/>
      <c r="H467" s="287"/>
      <c r="I467" s="67" t="s">
        <v>36</v>
      </c>
      <c r="J467" s="68"/>
      <c r="K467" s="186"/>
      <c r="L467" s="70" t="s">
        <v>1050</v>
      </c>
      <c r="M467" s="70" t="s">
        <v>1053</v>
      </c>
      <c r="N467" s="70" t="s">
        <v>1053</v>
      </c>
      <c r="O467" s="70" t="s">
        <v>1061</v>
      </c>
      <c r="P467" s="70" t="s">
        <v>1061</v>
      </c>
      <c r="Q467" s="70" t="s">
        <v>1061</v>
      </c>
      <c r="R467" s="70" t="s">
        <v>1061</v>
      </c>
      <c r="S467" s="70" t="s">
        <v>1061</v>
      </c>
      <c r="T467" s="70" t="s">
        <v>1061</v>
      </c>
      <c r="U467" s="70" t="s">
        <v>1061</v>
      </c>
      <c r="V467" s="70" t="s">
        <v>1061</v>
      </c>
      <c r="W467" s="70" t="s">
        <v>1061</v>
      </c>
      <c r="X467" s="70" t="s">
        <v>1061</v>
      </c>
      <c r="Y467" s="70" t="s">
        <v>1061</v>
      </c>
      <c r="Z467" s="70" t="s">
        <v>1061</v>
      </c>
      <c r="AA467" s="70" t="s">
        <v>1061</v>
      </c>
      <c r="AB467" s="70" t="s">
        <v>1061</v>
      </c>
      <c r="AC467" s="70" t="s">
        <v>1061</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22</v>
      </c>
      <c r="K468" s="201" t="str">
        <f t="shared" ref="K468:K475" si="16">IF(OR(COUNTIF(L468:AC468,"未確認")&gt;0,COUNTIF(L468:AC468,"*")&gt;0),"※","")</f>
        <v>※</v>
      </c>
      <c r="L468" s="117">
        <v>22</v>
      </c>
      <c r="M468" s="117" t="s">
        <v>541</v>
      </c>
      <c r="N468" s="117">
        <v>0</v>
      </c>
      <c r="O468" s="117" t="s">
        <v>1059</v>
      </c>
      <c r="P468" s="117" t="s">
        <v>1059</v>
      </c>
      <c r="Q468" s="117" t="s">
        <v>1059</v>
      </c>
      <c r="R468" s="117" t="s">
        <v>1059</v>
      </c>
      <c r="S468" s="117" t="s">
        <v>1059</v>
      </c>
      <c r="T468" s="117" t="s">
        <v>1059</v>
      </c>
      <c r="U468" s="117" t="s">
        <v>1059</v>
      </c>
      <c r="V468" s="117" t="s">
        <v>1059</v>
      </c>
      <c r="W468" s="117" t="s">
        <v>1059</v>
      </c>
      <c r="X468" s="117" t="s">
        <v>1059</v>
      </c>
      <c r="Y468" s="117" t="s">
        <v>1059</v>
      </c>
      <c r="Z468" s="117" t="s">
        <v>1059</v>
      </c>
      <c r="AA468" s="117" t="s">
        <v>1059</v>
      </c>
      <c r="AB468" s="117" t="s">
        <v>1059</v>
      </c>
      <c r="AC468" s="117" t="s">
        <v>1059</v>
      </c>
    </row>
    <row r="469" spans="1:29" ht="34.5" customHeight="1">
      <c r="A469" s="252" t="s">
        <v>812</v>
      </c>
      <c r="B469" s="1"/>
      <c r="C469" s="202"/>
      <c r="D469" s="355" t="s">
        <v>284</v>
      </c>
      <c r="E469" s="320" t="s">
        <v>285</v>
      </c>
      <c r="F469" s="321"/>
      <c r="G469" s="321"/>
      <c r="H469" s="322"/>
      <c r="I469" s="354"/>
      <c r="J469" s="116" t="str">
        <f t="shared" ref="J469:J480" si="17">IF(SUM(L469:AC469)=0,IF(COUNTIF(L469:AC469,"未確認")&gt;0,"未確認",IF(COUNTIF(L469:AC469,"~*")&gt;0,"*",SUM(L469:AC469))),SUM(L469:AC469))</f>
        <v>未確認</v>
      </c>
      <c r="K469" s="201" t="str">
        <f t="shared" si="16"/>
        <v>※</v>
      </c>
      <c r="L469" s="117" t="s">
        <v>541</v>
      </c>
      <c r="M469" s="117">
        <v>0</v>
      </c>
      <c r="N469" s="117">
        <v>0</v>
      </c>
      <c r="O469" s="117" t="s">
        <v>978</v>
      </c>
      <c r="P469" s="117" t="s">
        <v>978</v>
      </c>
      <c r="Q469" s="117" t="s">
        <v>978</v>
      </c>
      <c r="R469" s="117" t="s">
        <v>978</v>
      </c>
      <c r="S469" s="117" t="s">
        <v>978</v>
      </c>
      <c r="T469" s="117" t="s">
        <v>978</v>
      </c>
      <c r="U469" s="117" t="s">
        <v>978</v>
      </c>
      <c r="V469" s="117" t="s">
        <v>978</v>
      </c>
      <c r="W469" s="117" t="s">
        <v>978</v>
      </c>
      <c r="X469" s="117" t="s">
        <v>978</v>
      </c>
      <c r="Y469" s="117" t="s">
        <v>978</v>
      </c>
      <c r="Z469" s="117" t="s">
        <v>978</v>
      </c>
      <c r="AA469" s="117" t="s">
        <v>978</v>
      </c>
      <c r="AB469" s="117" t="s">
        <v>978</v>
      </c>
      <c r="AC469" s="117" t="s">
        <v>978</v>
      </c>
    </row>
    <row r="470" spans="1:29"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v>0</v>
      </c>
      <c r="O470" s="117" t="s">
        <v>978</v>
      </c>
      <c r="P470" s="117" t="s">
        <v>978</v>
      </c>
      <c r="Q470" s="117" t="s">
        <v>978</v>
      </c>
      <c r="R470" s="117" t="s">
        <v>978</v>
      </c>
      <c r="S470" s="117" t="s">
        <v>978</v>
      </c>
      <c r="T470" s="117" t="s">
        <v>978</v>
      </c>
      <c r="U470" s="117" t="s">
        <v>978</v>
      </c>
      <c r="V470" s="117" t="s">
        <v>978</v>
      </c>
      <c r="W470" s="117" t="s">
        <v>978</v>
      </c>
      <c r="X470" s="117" t="s">
        <v>978</v>
      </c>
      <c r="Y470" s="117" t="s">
        <v>978</v>
      </c>
      <c r="Z470" s="117" t="s">
        <v>978</v>
      </c>
      <c r="AA470" s="117" t="s">
        <v>978</v>
      </c>
      <c r="AB470" s="117" t="s">
        <v>978</v>
      </c>
      <c r="AC470" s="117" t="s">
        <v>978</v>
      </c>
    </row>
    <row r="471" spans="1:29"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t="s">
        <v>978</v>
      </c>
      <c r="P471" s="117" t="s">
        <v>978</v>
      </c>
      <c r="Q471" s="117" t="s">
        <v>978</v>
      </c>
      <c r="R471" s="117" t="s">
        <v>978</v>
      </c>
      <c r="S471" s="117" t="s">
        <v>978</v>
      </c>
      <c r="T471" s="117" t="s">
        <v>978</v>
      </c>
      <c r="U471" s="117" t="s">
        <v>978</v>
      </c>
      <c r="V471" s="117" t="s">
        <v>978</v>
      </c>
      <c r="W471" s="117" t="s">
        <v>978</v>
      </c>
      <c r="X471" s="117" t="s">
        <v>978</v>
      </c>
      <c r="Y471" s="117" t="s">
        <v>978</v>
      </c>
      <c r="Z471" s="117" t="s">
        <v>978</v>
      </c>
      <c r="AA471" s="117" t="s">
        <v>978</v>
      </c>
      <c r="AB471" s="117" t="s">
        <v>978</v>
      </c>
      <c r="AC471" s="117" t="s">
        <v>978</v>
      </c>
    </row>
    <row r="472" spans="1:29" ht="34.5" customHeight="1">
      <c r="A472" s="252" t="s">
        <v>815</v>
      </c>
      <c r="B472" s="1"/>
      <c r="C472" s="202"/>
      <c r="D472" s="356"/>
      <c r="E472" s="320" t="s">
        <v>288</v>
      </c>
      <c r="F472" s="321"/>
      <c r="G472" s="321"/>
      <c r="H472" s="322"/>
      <c r="I472" s="354"/>
      <c r="J472" s="116" t="str">
        <f t="shared" si="17"/>
        <v>未確認</v>
      </c>
      <c r="K472" s="201" t="str">
        <f t="shared" si="16"/>
        <v>※</v>
      </c>
      <c r="L472" s="117" t="s">
        <v>541</v>
      </c>
      <c r="M472" s="117" t="s">
        <v>541</v>
      </c>
      <c r="N472" s="117">
        <v>0</v>
      </c>
      <c r="O472" s="117" t="s">
        <v>978</v>
      </c>
      <c r="P472" s="117" t="s">
        <v>978</v>
      </c>
      <c r="Q472" s="117" t="s">
        <v>978</v>
      </c>
      <c r="R472" s="117" t="s">
        <v>978</v>
      </c>
      <c r="S472" s="117" t="s">
        <v>978</v>
      </c>
      <c r="T472" s="117" t="s">
        <v>978</v>
      </c>
      <c r="U472" s="117" t="s">
        <v>978</v>
      </c>
      <c r="V472" s="117" t="s">
        <v>978</v>
      </c>
      <c r="W472" s="117" t="s">
        <v>978</v>
      </c>
      <c r="X472" s="117" t="s">
        <v>978</v>
      </c>
      <c r="Y472" s="117" t="s">
        <v>978</v>
      </c>
      <c r="Z472" s="117" t="s">
        <v>978</v>
      </c>
      <c r="AA472" s="117" t="s">
        <v>978</v>
      </c>
      <c r="AB472" s="117" t="s">
        <v>978</v>
      </c>
      <c r="AC472" s="117" t="s">
        <v>978</v>
      </c>
    </row>
    <row r="473" spans="1:29" ht="34.5" customHeight="1">
      <c r="A473" s="252" t="s">
        <v>816</v>
      </c>
      <c r="B473" s="1"/>
      <c r="C473" s="202"/>
      <c r="D473" s="356"/>
      <c r="E473" s="320" t="s">
        <v>289</v>
      </c>
      <c r="F473" s="321"/>
      <c r="G473" s="321"/>
      <c r="H473" s="322"/>
      <c r="I473" s="354"/>
      <c r="J473" s="116">
        <f t="shared" si="17"/>
        <v>14</v>
      </c>
      <c r="K473" s="201" t="str">
        <f t="shared" si="16"/>
        <v>※</v>
      </c>
      <c r="L473" s="117">
        <v>14</v>
      </c>
      <c r="M473" s="117">
        <v>0</v>
      </c>
      <c r="N473" s="117">
        <v>0</v>
      </c>
      <c r="O473" s="117" t="s">
        <v>978</v>
      </c>
      <c r="P473" s="117" t="s">
        <v>978</v>
      </c>
      <c r="Q473" s="117" t="s">
        <v>978</v>
      </c>
      <c r="R473" s="117" t="s">
        <v>978</v>
      </c>
      <c r="S473" s="117" t="s">
        <v>978</v>
      </c>
      <c r="T473" s="117" t="s">
        <v>978</v>
      </c>
      <c r="U473" s="117" t="s">
        <v>978</v>
      </c>
      <c r="V473" s="117" t="s">
        <v>978</v>
      </c>
      <c r="W473" s="117" t="s">
        <v>978</v>
      </c>
      <c r="X473" s="117" t="s">
        <v>978</v>
      </c>
      <c r="Y473" s="117" t="s">
        <v>978</v>
      </c>
      <c r="Z473" s="117" t="s">
        <v>978</v>
      </c>
      <c r="AA473" s="117" t="s">
        <v>978</v>
      </c>
      <c r="AB473" s="117" t="s">
        <v>978</v>
      </c>
      <c r="AC473" s="117" t="s">
        <v>978</v>
      </c>
    </row>
    <row r="474" spans="1:29" ht="34.5" customHeight="1">
      <c r="A474" s="252" t="s">
        <v>817</v>
      </c>
      <c r="B474" s="1"/>
      <c r="C474" s="202"/>
      <c r="D474" s="356"/>
      <c r="E474" s="320" t="s">
        <v>290</v>
      </c>
      <c r="F474" s="321"/>
      <c r="G474" s="321"/>
      <c r="H474" s="322"/>
      <c r="I474" s="354"/>
      <c r="J474" s="116" t="str">
        <f t="shared" si="17"/>
        <v>未確認</v>
      </c>
      <c r="K474" s="201" t="str">
        <f t="shared" si="16"/>
        <v>※</v>
      </c>
      <c r="L474" s="117" t="s">
        <v>541</v>
      </c>
      <c r="M474" s="117">
        <v>0</v>
      </c>
      <c r="N474" s="117">
        <v>0</v>
      </c>
      <c r="O474" s="117" t="s">
        <v>978</v>
      </c>
      <c r="P474" s="117" t="s">
        <v>978</v>
      </c>
      <c r="Q474" s="117" t="s">
        <v>978</v>
      </c>
      <c r="R474" s="117" t="s">
        <v>978</v>
      </c>
      <c r="S474" s="117" t="s">
        <v>978</v>
      </c>
      <c r="T474" s="117" t="s">
        <v>978</v>
      </c>
      <c r="U474" s="117" t="s">
        <v>978</v>
      </c>
      <c r="V474" s="117" t="s">
        <v>978</v>
      </c>
      <c r="W474" s="117" t="s">
        <v>978</v>
      </c>
      <c r="X474" s="117" t="s">
        <v>978</v>
      </c>
      <c r="Y474" s="117" t="s">
        <v>978</v>
      </c>
      <c r="Z474" s="117" t="s">
        <v>978</v>
      </c>
      <c r="AA474" s="117" t="s">
        <v>978</v>
      </c>
      <c r="AB474" s="117" t="s">
        <v>978</v>
      </c>
      <c r="AC474" s="117" t="s">
        <v>978</v>
      </c>
    </row>
    <row r="475" spans="1:29"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t="s">
        <v>978</v>
      </c>
      <c r="P475" s="117" t="s">
        <v>978</v>
      </c>
      <c r="Q475" s="117" t="s">
        <v>978</v>
      </c>
      <c r="R475" s="117" t="s">
        <v>978</v>
      </c>
      <c r="S475" s="117" t="s">
        <v>978</v>
      </c>
      <c r="T475" s="117" t="s">
        <v>978</v>
      </c>
      <c r="U475" s="117" t="s">
        <v>978</v>
      </c>
      <c r="V475" s="117" t="s">
        <v>978</v>
      </c>
      <c r="W475" s="117" t="s">
        <v>978</v>
      </c>
      <c r="X475" s="117" t="s">
        <v>978</v>
      </c>
      <c r="Y475" s="117" t="s">
        <v>978</v>
      </c>
      <c r="Z475" s="117" t="s">
        <v>978</v>
      </c>
      <c r="AA475" s="117" t="s">
        <v>978</v>
      </c>
      <c r="AB475" s="117" t="s">
        <v>978</v>
      </c>
      <c r="AC475" s="117" t="s">
        <v>978</v>
      </c>
    </row>
    <row r="476" spans="1:29" ht="34.5" customHeight="1">
      <c r="A476" s="252" t="s">
        <v>819</v>
      </c>
      <c r="B476" s="1"/>
      <c r="C476" s="202"/>
      <c r="D476" s="356"/>
      <c r="E476" s="320" t="s">
        <v>292</v>
      </c>
      <c r="F476" s="321"/>
      <c r="G476" s="321"/>
      <c r="H476" s="322"/>
      <c r="I476" s="354"/>
      <c r="J476" s="116" t="str">
        <f t="shared" si="17"/>
        <v>未確認</v>
      </c>
      <c r="K476" s="201" t="str">
        <f>IF(OR(COUNTIF(L476:AC476,"未確認")&gt;0,COUNTIF(L476:AC476,"~")&gt;0),"※","")</f>
        <v>※</v>
      </c>
      <c r="L476" s="117">
        <v>0</v>
      </c>
      <c r="M476" s="117">
        <v>0</v>
      </c>
      <c r="N476" s="117">
        <v>0</v>
      </c>
      <c r="O476" s="117" t="s">
        <v>978</v>
      </c>
      <c r="P476" s="117" t="s">
        <v>978</v>
      </c>
      <c r="Q476" s="117" t="s">
        <v>978</v>
      </c>
      <c r="R476" s="117" t="s">
        <v>978</v>
      </c>
      <c r="S476" s="117" t="s">
        <v>978</v>
      </c>
      <c r="T476" s="117" t="s">
        <v>978</v>
      </c>
      <c r="U476" s="117" t="s">
        <v>978</v>
      </c>
      <c r="V476" s="117" t="s">
        <v>978</v>
      </c>
      <c r="W476" s="117" t="s">
        <v>978</v>
      </c>
      <c r="X476" s="117" t="s">
        <v>978</v>
      </c>
      <c r="Y476" s="117" t="s">
        <v>978</v>
      </c>
      <c r="Z476" s="117" t="s">
        <v>978</v>
      </c>
      <c r="AA476" s="117" t="s">
        <v>978</v>
      </c>
      <c r="AB476" s="117" t="s">
        <v>978</v>
      </c>
      <c r="AC476" s="117" t="s">
        <v>978</v>
      </c>
    </row>
    <row r="477" spans="1:29" ht="34.5" customHeight="1">
      <c r="A477" s="252" t="s">
        <v>820</v>
      </c>
      <c r="B477" s="1"/>
      <c r="C477" s="202"/>
      <c r="D477" s="356"/>
      <c r="E477" s="320" t="s">
        <v>293</v>
      </c>
      <c r="F477" s="321"/>
      <c r="G477" s="321"/>
      <c r="H477" s="322"/>
      <c r="I477" s="354"/>
      <c r="J477" s="116">
        <f t="shared" si="17"/>
        <v>10</v>
      </c>
      <c r="K477" s="201" t="str">
        <f t="shared" ref="K477:K496" si="18">IF(OR(COUNTIF(L477:AC477,"未確認")&gt;0,COUNTIF(L477:AC477,"*")&gt;0),"※","")</f>
        <v>※</v>
      </c>
      <c r="L477" s="117">
        <v>10</v>
      </c>
      <c r="M477" s="117">
        <v>0</v>
      </c>
      <c r="N477" s="117">
        <v>0</v>
      </c>
      <c r="O477" s="117" t="s">
        <v>978</v>
      </c>
      <c r="P477" s="117" t="s">
        <v>978</v>
      </c>
      <c r="Q477" s="117" t="s">
        <v>978</v>
      </c>
      <c r="R477" s="117" t="s">
        <v>978</v>
      </c>
      <c r="S477" s="117" t="s">
        <v>978</v>
      </c>
      <c r="T477" s="117" t="s">
        <v>978</v>
      </c>
      <c r="U477" s="117" t="s">
        <v>978</v>
      </c>
      <c r="V477" s="117" t="s">
        <v>978</v>
      </c>
      <c r="W477" s="117" t="s">
        <v>978</v>
      </c>
      <c r="X477" s="117" t="s">
        <v>978</v>
      </c>
      <c r="Y477" s="117" t="s">
        <v>978</v>
      </c>
      <c r="Z477" s="117" t="s">
        <v>978</v>
      </c>
      <c r="AA477" s="117" t="s">
        <v>978</v>
      </c>
      <c r="AB477" s="117" t="s">
        <v>978</v>
      </c>
      <c r="AC477" s="117" t="s">
        <v>978</v>
      </c>
    </row>
    <row r="478" spans="1:29"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t="s">
        <v>978</v>
      </c>
      <c r="P478" s="117" t="s">
        <v>978</v>
      </c>
      <c r="Q478" s="117" t="s">
        <v>978</v>
      </c>
      <c r="R478" s="117" t="s">
        <v>978</v>
      </c>
      <c r="S478" s="117" t="s">
        <v>978</v>
      </c>
      <c r="T478" s="117" t="s">
        <v>978</v>
      </c>
      <c r="U478" s="117" t="s">
        <v>978</v>
      </c>
      <c r="V478" s="117" t="s">
        <v>978</v>
      </c>
      <c r="W478" s="117" t="s">
        <v>978</v>
      </c>
      <c r="X478" s="117" t="s">
        <v>978</v>
      </c>
      <c r="Y478" s="117" t="s">
        <v>978</v>
      </c>
      <c r="Z478" s="117" t="s">
        <v>978</v>
      </c>
      <c r="AA478" s="117" t="s">
        <v>978</v>
      </c>
      <c r="AB478" s="117" t="s">
        <v>978</v>
      </c>
      <c r="AC478" s="117" t="s">
        <v>978</v>
      </c>
    </row>
    <row r="479" spans="1:29"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t="s">
        <v>978</v>
      </c>
      <c r="P479" s="117" t="s">
        <v>978</v>
      </c>
      <c r="Q479" s="117" t="s">
        <v>978</v>
      </c>
      <c r="R479" s="117" t="s">
        <v>978</v>
      </c>
      <c r="S479" s="117" t="s">
        <v>978</v>
      </c>
      <c r="T479" s="117" t="s">
        <v>978</v>
      </c>
      <c r="U479" s="117" t="s">
        <v>978</v>
      </c>
      <c r="V479" s="117" t="s">
        <v>978</v>
      </c>
      <c r="W479" s="117" t="s">
        <v>978</v>
      </c>
      <c r="X479" s="117" t="s">
        <v>978</v>
      </c>
      <c r="Y479" s="117" t="s">
        <v>978</v>
      </c>
      <c r="Z479" s="117" t="s">
        <v>978</v>
      </c>
      <c r="AA479" s="117" t="s">
        <v>978</v>
      </c>
      <c r="AB479" s="117" t="s">
        <v>978</v>
      </c>
      <c r="AC479" s="117" t="s">
        <v>978</v>
      </c>
    </row>
    <row r="480" spans="1:29"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t="s">
        <v>978</v>
      </c>
      <c r="P480" s="117" t="s">
        <v>978</v>
      </c>
      <c r="Q480" s="117" t="s">
        <v>978</v>
      </c>
      <c r="R480" s="117" t="s">
        <v>978</v>
      </c>
      <c r="S480" s="117" t="s">
        <v>978</v>
      </c>
      <c r="T480" s="117" t="s">
        <v>978</v>
      </c>
      <c r="U480" s="117" t="s">
        <v>978</v>
      </c>
      <c r="V480" s="117" t="s">
        <v>978</v>
      </c>
      <c r="W480" s="117" t="s">
        <v>978</v>
      </c>
      <c r="X480" s="117" t="s">
        <v>978</v>
      </c>
      <c r="Y480" s="117" t="s">
        <v>978</v>
      </c>
      <c r="Z480" s="117" t="s">
        <v>978</v>
      </c>
      <c r="AA480" s="117" t="s">
        <v>978</v>
      </c>
      <c r="AB480" s="117" t="s">
        <v>978</v>
      </c>
      <c r="AC480" s="117" t="s">
        <v>978</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11</v>
      </c>
      <c r="K481" s="201" t="str">
        <f t="shared" si="18"/>
        <v>※</v>
      </c>
      <c r="L481" s="117">
        <v>11</v>
      </c>
      <c r="M481" s="117">
        <v>0</v>
      </c>
      <c r="N481" s="117">
        <v>0</v>
      </c>
      <c r="O481" s="117" t="s">
        <v>1059</v>
      </c>
      <c r="P481" s="117" t="s">
        <v>1059</v>
      </c>
      <c r="Q481" s="117" t="s">
        <v>1059</v>
      </c>
      <c r="R481" s="117" t="s">
        <v>1059</v>
      </c>
      <c r="S481" s="117" t="s">
        <v>1059</v>
      </c>
      <c r="T481" s="117" t="s">
        <v>1059</v>
      </c>
      <c r="U481" s="117" t="s">
        <v>1059</v>
      </c>
      <c r="V481" s="117" t="s">
        <v>1059</v>
      </c>
      <c r="W481" s="117" t="s">
        <v>1059</v>
      </c>
      <c r="X481" s="117" t="s">
        <v>1059</v>
      </c>
      <c r="Y481" s="117" t="s">
        <v>1059</v>
      </c>
      <c r="Z481" s="117" t="s">
        <v>1059</v>
      </c>
      <c r="AA481" s="117" t="s">
        <v>1059</v>
      </c>
      <c r="AB481" s="117" t="s">
        <v>1059</v>
      </c>
      <c r="AC481" s="117" t="s">
        <v>1059</v>
      </c>
    </row>
    <row r="482" spans="1:29" ht="34.5" customHeight="1">
      <c r="A482" s="252" t="s">
        <v>824</v>
      </c>
      <c r="B482" s="1"/>
      <c r="C482" s="202"/>
      <c r="D482" s="355" t="s">
        <v>299</v>
      </c>
      <c r="E482" s="320" t="s">
        <v>285</v>
      </c>
      <c r="F482" s="321"/>
      <c r="G482" s="321"/>
      <c r="H482" s="322"/>
      <c r="I482" s="354"/>
      <c r="J482" s="116" t="str">
        <f t="shared" ref="J482:J496" si="19">IF(SUM(L482:AC482)=0,IF(COUNTIF(L482:AC482,"未確認")&gt;0,"未確認",IF(COUNTIF(L482:AC482,"~*")&gt;0,"*",SUM(L482:AC482))),SUM(L482:AC482))</f>
        <v>未確認</v>
      </c>
      <c r="K482" s="201" t="str">
        <f t="shared" si="18"/>
        <v>※</v>
      </c>
      <c r="L482" s="117">
        <v>0</v>
      </c>
      <c r="M482" s="117">
        <v>0</v>
      </c>
      <c r="N482" s="117">
        <v>0</v>
      </c>
      <c r="O482" s="117" t="s">
        <v>978</v>
      </c>
      <c r="P482" s="117" t="s">
        <v>978</v>
      </c>
      <c r="Q482" s="117" t="s">
        <v>978</v>
      </c>
      <c r="R482" s="117" t="s">
        <v>978</v>
      </c>
      <c r="S482" s="117" t="s">
        <v>978</v>
      </c>
      <c r="T482" s="117" t="s">
        <v>978</v>
      </c>
      <c r="U482" s="117" t="s">
        <v>978</v>
      </c>
      <c r="V482" s="117" t="s">
        <v>978</v>
      </c>
      <c r="W482" s="117" t="s">
        <v>978</v>
      </c>
      <c r="X482" s="117" t="s">
        <v>978</v>
      </c>
      <c r="Y482" s="117" t="s">
        <v>978</v>
      </c>
      <c r="Z482" s="117" t="s">
        <v>978</v>
      </c>
      <c r="AA482" s="117" t="s">
        <v>978</v>
      </c>
      <c r="AB482" s="117" t="s">
        <v>978</v>
      </c>
      <c r="AC482" s="117" t="s">
        <v>978</v>
      </c>
    </row>
    <row r="483" spans="1:29"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v>0</v>
      </c>
      <c r="O483" s="117" t="s">
        <v>978</v>
      </c>
      <c r="P483" s="117" t="s">
        <v>978</v>
      </c>
      <c r="Q483" s="117" t="s">
        <v>978</v>
      </c>
      <c r="R483" s="117" t="s">
        <v>978</v>
      </c>
      <c r="S483" s="117" t="s">
        <v>978</v>
      </c>
      <c r="T483" s="117" t="s">
        <v>978</v>
      </c>
      <c r="U483" s="117" t="s">
        <v>978</v>
      </c>
      <c r="V483" s="117" t="s">
        <v>978</v>
      </c>
      <c r="W483" s="117" t="s">
        <v>978</v>
      </c>
      <c r="X483" s="117" t="s">
        <v>978</v>
      </c>
      <c r="Y483" s="117" t="s">
        <v>978</v>
      </c>
      <c r="Z483" s="117" t="s">
        <v>978</v>
      </c>
      <c r="AA483" s="117" t="s">
        <v>978</v>
      </c>
      <c r="AB483" s="117" t="s">
        <v>978</v>
      </c>
      <c r="AC483" s="117" t="s">
        <v>978</v>
      </c>
    </row>
    <row r="484" spans="1:29"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t="s">
        <v>978</v>
      </c>
      <c r="P484" s="117" t="s">
        <v>978</v>
      </c>
      <c r="Q484" s="117" t="s">
        <v>978</v>
      </c>
      <c r="R484" s="117" t="s">
        <v>978</v>
      </c>
      <c r="S484" s="117" t="s">
        <v>978</v>
      </c>
      <c r="T484" s="117" t="s">
        <v>978</v>
      </c>
      <c r="U484" s="117" t="s">
        <v>978</v>
      </c>
      <c r="V484" s="117" t="s">
        <v>978</v>
      </c>
      <c r="W484" s="117" t="s">
        <v>978</v>
      </c>
      <c r="X484" s="117" t="s">
        <v>978</v>
      </c>
      <c r="Y484" s="117" t="s">
        <v>978</v>
      </c>
      <c r="Z484" s="117" t="s">
        <v>978</v>
      </c>
      <c r="AA484" s="117" t="s">
        <v>978</v>
      </c>
      <c r="AB484" s="117" t="s">
        <v>978</v>
      </c>
      <c r="AC484" s="117" t="s">
        <v>978</v>
      </c>
    </row>
    <row r="485" spans="1:29" ht="34.5" customHeight="1">
      <c r="A485" s="252" t="s">
        <v>827</v>
      </c>
      <c r="B485" s="1"/>
      <c r="C485" s="202"/>
      <c r="D485" s="356"/>
      <c r="E485" s="320" t="s">
        <v>288</v>
      </c>
      <c r="F485" s="321"/>
      <c r="G485" s="321"/>
      <c r="H485" s="322"/>
      <c r="I485" s="354"/>
      <c r="J485" s="116" t="str">
        <f t="shared" si="19"/>
        <v>未確認</v>
      </c>
      <c r="K485" s="201" t="str">
        <f t="shared" si="18"/>
        <v>※</v>
      </c>
      <c r="L485" s="117" t="s">
        <v>541</v>
      </c>
      <c r="M485" s="117">
        <v>0</v>
      </c>
      <c r="N485" s="117">
        <v>0</v>
      </c>
      <c r="O485" s="117" t="s">
        <v>978</v>
      </c>
      <c r="P485" s="117" t="s">
        <v>978</v>
      </c>
      <c r="Q485" s="117" t="s">
        <v>978</v>
      </c>
      <c r="R485" s="117" t="s">
        <v>978</v>
      </c>
      <c r="S485" s="117" t="s">
        <v>978</v>
      </c>
      <c r="T485" s="117" t="s">
        <v>978</v>
      </c>
      <c r="U485" s="117" t="s">
        <v>978</v>
      </c>
      <c r="V485" s="117" t="s">
        <v>978</v>
      </c>
      <c r="W485" s="117" t="s">
        <v>978</v>
      </c>
      <c r="X485" s="117" t="s">
        <v>978</v>
      </c>
      <c r="Y485" s="117" t="s">
        <v>978</v>
      </c>
      <c r="Z485" s="117" t="s">
        <v>978</v>
      </c>
      <c r="AA485" s="117" t="s">
        <v>978</v>
      </c>
      <c r="AB485" s="117" t="s">
        <v>978</v>
      </c>
      <c r="AC485" s="117" t="s">
        <v>978</v>
      </c>
    </row>
    <row r="486" spans="1:29" ht="34.5" customHeight="1">
      <c r="A486" s="252" t="s">
        <v>828</v>
      </c>
      <c r="B486" s="1"/>
      <c r="C486" s="202"/>
      <c r="D486" s="356"/>
      <c r="E486" s="320" t="s">
        <v>289</v>
      </c>
      <c r="F486" s="321"/>
      <c r="G486" s="321"/>
      <c r="H486" s="322"/>
      <c r="I486" s="354"/>
      <c r="J486" s="116">
        <f t="shared" si="19"/>
        <v>14</v>
      </c>
      <c r="K486" s="201" t="str">
        <f t="shared" si="18"/>
        <v>※</v>
      </c>
      <c r="L486" s="117">
        <v>14</v>
      </c>
      <c r="M486" s="117">
        <v>0</v>
      </c>
      <c r="N486" s="117">
        <v>0</v>
      </c>
      <c r="O486" s="117" t="s">
        <v>978</v>
      </c>
      <c r="P486" s="117" t="s">
        <v>978</v>
      </c>
      <c r="Q486" s="117" t="s">
        <v>978</v>
      </c>
      <c r="R486" s="117" t="s">
        <v>978</v>
      </c>
      <c r="S486" s="117" t="s">
        <v>978</v>
      </c>
      <c r="T486" s="117" t="s">
        <v>978</v>
      </c>
      <c r="U486" s="117" t="s">
        <v>978</v>
      </c>
      <c r="V486" s="117" t="s">
        <v>978</v>
      </c>
      <c r="W486" s="117" t="s">
        <v>978</v>
      </c>
      <c r="X486" s="117" t="s">
        <v>978</v>
      </c>
      <c r="Y486" s="117" t="s">
        <v>978</v>
      </c>
      <c r="Z486" s="117" t="s">
        <v>978</v>
      </c>
      <c r="AA486" s="117" t="s">
        <v>978</v>
      </c>
      <c r="AB486" s="117" t="s">
        <v>978</v>
      </c>
      <c r="AC486" s="117" t="s">
        <v>978</v>
      </c>
    </row>
    <row r="487" spans="1:29" ht="34.5" customHeight="1">
      <c r="A487" s="252" t="s">
        <v>829</v>
      </c>
      <c r="B487" s="1"/>
      <c r="C487" s="202"/>
      <c r="D487" s="356"/>
      <c r="E487" s="320" t="s">
        <v>290</v>
      </c>
      <c r="F487" s="321"/>
      <c r="G487" s="321"/>
      <c r="H487" s="322"/>
      <c r="I487" s="354"/>
      <c r="J487" s="116" t="str">
        <f t="shared" si="19"/>
        <v>未確認</v>
      </c>
      <c r="K487" s="201" t="str">
        <f t="shared" si="18"/>
        <v>※</v>
      </c>
      <c r="L487" s="117" t="s">
        <v>541</v>
      </c>
      <c r="M487" s="117">
        <v>0</v>
      </c>
      <c r="N487" s="117">
        <v>0</v>
      </c>
      <c r="O487" s="117" t="s">
        <v>978</v>
      </c>
      <c r="P487" s="117" t="s">
        <v>978</v>
      </c>
      <c r="Q487" s="117" t="s">
        <v>978</v>
      </c>
      <c r="R487" s="117" t="s">
        <v>978</v>
      </c>
      <c r="S487" s="117" t="s">
        <v>978</v>
      </c>
      <c r="T487" s="117" t="s">
        <v>978</v>
      </c>
      <c r="U487" s="117" t="s">
        <v>978</v>
      </c>
      <c r="V487" s="117" t="s">
        <v>978</v>
      </c>
      <c r="W487" s="117" t="s">
        <v>978</v>
      </c>
      <c r="X487" s="117" t="s">
        <v>978</v>
      </c>
      <c r="Y487" s="117" t="s">
        <v>978</v>
      </c>
      <c r="Z487" s="117" t="s">
        <v>978</v>
      </c>
      <c r="AA487" s="117" t="s">
        <v>978</v>
      </c>
      <c r="AB487" s="117" t="s">
        <v>978</v>
      </c>
      <c r="AC487" s="117" t="s">
        <v>978</v>
      </c>
    </row>
    <row r="488" spans="1:29"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t="s">
        <v>978</v>
      </c>
      <c r="P488" s="117" t="s">
        <v>978</v>
      </c>
      <c r="Q488" s="117" t="s">
        <v>978</v>
      </c>
      <c r="R488" s="117" t="s">
        <v>978</v>
      </c>
      <c r="S488" s="117" t="s">
        <v>978</v>
      </c>
      <c r="T488" s="117" t="s">
        <v>978</v>
      </c>
      <c r="U488" s="117" t="s">
        <v>978</v>
      </c>
      <c r="V488" s="117" t="s">
        <v>978</v>
      </c>
      <c r="W488" s="117" t="s">
        <v>978</v>
      </c>
      <c r="X488" s="117" t="s">
        <v>978</v>
      </c>
      <c r="Y488" s="117" t="s">
        <v>978</v>
      </c>
      <c r="Z488" s="117" t="s">
        <v>978</v>
      </c>
      <c r="AA488" s="117" t="s">
        <v>978</v>
      </c>
      <c r="AB488" s="117" t="s">
        <v>978</v>
      </c>
      <c r="AC488" s="117" t="s">
        <v>978</v>
      </c>
    </row>
    <row r="489" spans="1:29"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t="s">
        <v>978</v>
      </c>
      <c r="P489" s="117" t="s">
        <v>978</v>
      </c>
      <c r="Q489" s="117" t="s">
        <v>978</v>
      </c>
      <c r="R489" s="117" t="s">
        <v>978</v>
      </c>
      <c r="S489" s="117" t="s">
        <v>978</v>
      </c>
      <c r="T489" s="117" t="s">
        <v>978</v>
      </c>
      <c r="U489" s="117" t="s">
        <v>978</v>
      </c>
      <c r="V489" s="117" t="s">
        <v>978</v>
      </c>
      <c r="W489" s="117" t="s">
        <v>978</v>
      </c>
      <c r="X489" s="117" t="s">
        <v>978</v>
      </c>
      <c r="Y489" s="117" t="s">
        <v>978</v>
      </c>
      <c r="Z489" s="117" t="s">
        <v>978</v>
      </c>
      <c r="AA489" s="117" t="s">
        <v>978</v>
      </c>
      <c r="AB489" s="117" t="s">
        <v>978</v>
      </c>
      <c r="AC489" s="117" t="s">
        <v>978</v>
      </c>
    </row>
    <row r="490" spans="1:29"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v>0</v>
      </c>
      <c r="N490" s="117">
        <v>0</v>
      </c>
      <c r="O490" s="117" t="s">
        <v>978</v>
      </c>
      <c r="P490" s="117" t="s">
        <v>978</v>
      </c>
      <c r="Q490" s="117" t="s">
        <v>978</v>
      </c>
      <c r="R490" s="117" t="s">
        <v>978</v>
      </c>
      <c r="S490" s="117" t="s">
        <v>978</v>
      </c>
      <c r="T490" s="117" t="s">
        <v>978</v>
      </c>
      <c r="U490" s="117" t="s">
        <v>978</v>
      </c>
      <c r="V490" s="117" t="s">
        <v>978</v>
      </c>
      <c r="W490" s="117" t="s">
        <v>978</v>
      </c>
      <c r="X490" s="117" t="s">
        <v>978</v>
      </c>
      <c r="Y490" s="117" t="s">
        <v>978</v>
      </c>
      <c r="Z490" s="117" t="s">
        <v>978</v>
      </c>
      <c r="AA490" s="117" t="s">
        <v>978</v>
      </c>
      <c r="AB490" s="117" t="s">
        <v>978</v>
      </c>
      <c r="AC490" s="117" t="s">
        <v>978</v>
      </c>
    </row>
    <row r="491" spans="1:29"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t="s">
        <v>978</v>
      </c>
      <c r="P491" s="117" t="s">
        <v>978</v>
      </c>
      <c r="Q491" s="117" t="s">
        <v>978</v>
      </c>
      <c r="R491" s="117" t="s">
        <v>978</v>
      </c>
      <c r="S491" s="117" t="s">
        <v>978</v>
      </c>
      <c r="T491" s="117" t="s">
        <v>978</v>
      </c>
      <c r="U491" s="117" t="s">
        <v>978</v>
      </c>
      <c r="V491" s="117" t="s">
        <v>978</v>
      </c>
      <c r="W491" s="117" t="s">
        <v>978</v>
      </c>
      <c r="X491" s="117" t="s">
        <v>978</v>
      </c>
      <c r="Y491" s="117" t="s">
        <v>978</v>
      </c>
      <c r="Z491" s="117" t="s">
        <v>978</v>
      </c>
      <c r="AA491" s="117" t="s">
        <v>978</v>
      </c>
      <c r="AB491" s="117" t="s">
        <v>978</v>
      </c>
      <c r="AC491" s="117" t="s">
        <v>978</v>
      </c>
    </row>
    <row r="492" spans="1:29"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t="s">
        <v>978</v>
      </c>
      <c r="P492" s="117" t="s">
        <v>978</v>
      </c>
      <c r="Q492" s="117" t="s">
        <v>978</v>
      </c>
      <c r="R492" s="117" t="s">
        <v>978</v>
      </c>
      <c r="S492" s="117" t="s">
        <v>978</v>
      </c>
      <c r="T492" s="117" t="s">
        <v>978</v>
      </c>
      <c r="U492" s="117" t="s">
        <v>978</v>
      </c>
      <c r="V492" s="117" t="s">
        <v>978</v>
      </c>
      <c r="W492" s="117" t="s">
        <v>978</v>
      </c>
      <c r="X492" s="117" t="s">
        <v>978</v>
      </c>
      <c r="Y492" s="117" t="s">
        <v>978</v>
      </c>
      <c r="Z492" s="117" t="s">
        <v>978</v>
      </c>
      <c r="AA492" s="117" t="s">
        <v>978</v>
      </c>
      <c r="AB492" s="117" t="s">
        <v>978</v>
      </c>
      <c r="AC492" s="117" t="s">
        <v>978</v>
      </c>
    </row>
    <row r="493" spans="1:29"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t="s">
        <v>978</v>
      </c>
      <c r="P493" s="117" t="s">
        <v>978</v>
      </c>
      <c r="Q493" s="117" t="s">
        <v>978</v>
      </c>
      <c r="R493" s="117" t="s">
        <v>978</v>
      </c>
      <c r="S493" s="117" t="s">
        <v>978</v>
      </c>
      <c r="T493" s="117" t="s">
        <v>978</v>
      </c>
      <c r="U493" s="117" t="s">
        <v>978</v>
      </c>
      <c r="V493" s="117" t="s">
        <v>978</v>
      </c>
      <c r="W493" s="117" t="s">
        <v>978</v>
      </c>
      <c r="X493" s="117" t="s">
        <v>978</v>
      </c>
      <c r="Y493" s="117" t="s">
        <v>978</v>
      </c>
      <c r="Z493" s="117" t="s">
        <v>978</v>
      </c>
      <c r="AA493" s="117" t="s">
        <v>978</v>
      </c>
      <c r="AB493" s="117" t="s">
        <v>978</v>
      </c>
      <c r="AC493" s="117" t="s">
        <v>978</v>
      </c>
    </row>
    <row r="494" spans="1:29"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t="s">
        <v>1059</v>
      </c>
      <c r="P494" s="117" t="s">
        <v>1059</v>
      </c>
      <c r="Q494" s="117" t="s">
        <v>1059</v>
      </c>
      <c r="R494" s="117" t="s">
        <v>1059</v>
      </c>
      <c r="S494" s="117" t="s">
        <v>1059</v>
      </c>
      <c r="T494" s="117" t="s">
        <v>1059</v>
      </c>
      <c r="U494" s="117" t="s">
        <v>1059</v>
      </c>
      <c r="V494" s="117" t="s">
        <v>1059</v>
      </c>
      <c r="W494" s="117" t="s">
        <v>1059</v>
      </c>
      <c r="X494" s="117" t="s">
        <v>1059</v>
      </c>
      <c r="Y494" s="117" t="s">
        <v>1059</v>
      </c>
      <c r="Z494" s="117" t="s">
        <v>1059</v>
      </c>
      <c r="AA494" s="117" t="s">
        <v>1059</v>
      </c>
      <c r="AB494" s="117" t="s">
        <v>1059</v>
      </c>
      <c r="AC494" s="117" t="s">
        <v>1059</v>
      </c>
    </row>
    <row r="495" spans="1:29"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t="s">
        <v>1059</v>
      </c>
      <c r="P495" s="117" t="s">
        <v>1059</v>
      </c>
      <c r="Q495" s="117" t="s">
        <v>1059</v>
      </c>
      <c r="R495" s="117" t="s">
        <v>1059</v>
      </c>
      <c r="S495" s="117" t="s">
        <v>1059</v>
      </c>
      <c r="T495" s="117" t="s">
        <v>1059</v>
      </c>
      <c r="U495" s="117" t="s">
        <v>1059</v>
      </c>
      <c r="V495" s="117" t="s">
        <v>1059</v>
      </c>
      <c r="W495" s="117" t="s">
        <v>1059</v>
      </c>
      <c r="X495" s="117" t="s">
        <v>1059</v>
      </c>
      <c r="Y495" s="117" t="s">
        <v>1059</v>
      </c>
      <c r="Z495" s="117" t="s">
        <v>1059</v>
      </c>
      <c r="AA495" s="117" t="s">
        <v>1059</v>
      </c>
      <c r="AB495" s="117" t="s">
        <v>1059</v>
      </c>
      <c r="AC495" s="117" t="s">
        <v>1059</v>
      </c>
    </row>
    <row r="496" spans="1:29"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t="s">
        <v>1059</v>
      </c>
      <c r="P496" s="117" t="s">
        <v>1059</v>
      </c>
      <c r="Q496" s="117" t="s">
        <v>1059</v>
      </c>
      <c r="R496" s="117" t="s">
        <v>1059</v>
      </c>
      <c r="S496" s="117" t="s">
        <v>1059</v>
      </c>
      <c r="T496" s="117" t="s">
        <v>1059</v>
      </c>
      <c r="U496" s="117" t="s">
        <v>1059</v>
      </c>
      <c r="V496" s="117" t="s">
        <v>1059</v>
      </c>
      <c r="W496" s="117" t="s">
        <v>1059</v>
      </c>
      <c r="X496" s="117" t="s">
        <v>1059</v>
      </c>
      <c r="Y496" s="117" t="s">
        <v>1059</v>
      </c>
      <c r="Z496" s="117" t="s">
        <v>1059</v>
      </c>
      <c r="AA496" s="117" t="s">
        <v>1059</v>
      </c>
      <c r="AB496" s="117" t="s">
        <v>1059</v>
      </c>
      <c r="AC496" s="117" t="s">
        <v>1059</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1049</v>
      </c>
      <c r="M502" s="66" t="s">
        <v>1052</v>
      </c>
      <c r="N502" s="66" t="s">
        <v>1054</v>
      </c>
      <c r="O502" s="66" t="s">
        <v>1060</v>
      </c>
      <c r="P502" s="66" t="s">
        <v>1062</v>
      </c>
      <c r="Q502" s="66" t="s">
        <v>1063</v>
      </c>
      <c r="R502" s="66" t="s">
        <v>1065</v>
      </c>
      <c r="S502" s="66" t="s">
        <v>1067</v>
      </c>
      <c r="T502" s="66" t="s">
        <v>1071</v>
      </c>
      <c r="U502" s="66" t="s">
        <v>1073</v>
      </c>
      <c r="V502" s="66" t="s">
        <v>1075</v>
      </c>
      <c r="W502" s="66" t="s">
        <v>1076</v>
      </c>
      <c r="X502" s="66" t="s">
        <v>1078</v>
      </c>
      <c r="Y502" s="66" t="s">
        <v>1079</v>
      </c>
      <c r="Z502" s="66" t="s">
        <v>1080</v>
      </c>
      <c r="AA502" s="66" t="s">
        <v>1082</v>
      </c>
      <c r="AB502" s="66" t="s">
        <v>1084</v>
      </c>
      <c r="AC502" s="66" t="s">
        <v>1088</v>
      </c>
    </row>
    <row r="503" spans="1:29" ht="20.25" customHeight="1">
      <c r="A503" s="243"/>
      <c r="B503" s="1"/>
      <c r="C503" s="352"/>
      <c r="D503" s="353"/>
      <c r="E503" s="353"/>
      <c r="F503" s="353"/>
      <c r="G503" s="107"/>
      <c r="H503" s="287"/>
      <c r="I503" s="67" t="s">
        <v>36</v>
      </c>
      <c r="J503" s="68"/>
      <c r="K503" s="186"/>
      <c r="L503" s="70" t="s">
        <v>1050</v>
      </c>
      <c r="M503" s="70" t="s">
        <v>1053</v>
      </c>
      <c r="N503" s="70" t="s">
        <v>1053</v>
      </c>
      <c r="O503" s="70" t="s">
        <v>1061</v>
      </c>
      <c r="P503" s="70" t="s">
        <v>1061</v>
      </c>
      <c r="Q503" s="70" t="s">
        <v>1061</v>
      </c>
      <c r="R503" s="70" t="s">
        <v>1061</v>
      </c>
      <c r="S503" s="70" t="s">
        <v>1061</v>
      </c>
      <c r="T503" s="70" t="s">
        <v>1061</v>
      </c>
      <c r="U503" s="70" t="s">
        <v>1061</v>
      </c>
      <c r="V503" s="70" t="s">
        <v>1061</v>
      </c>
      <c r="W503" s="70" t="s">
        <v>1061</v>
      </c>
      <c r="X503" s="70" t="s">
        <v>1061</v>
      </c>
      <c r="Y503" s="70" t="s">
        <v>1061</v>
      </c>
      <c r="Z503" s="70" t="s">
        <v>1061</v>
      </c>
      <c r="AA503" s="70" t="s">
        <v>1061</v>
      </c>
      <c r="AB503" s="70" t="s">
        <v>1061</v>
      </c>
      <c r="AC503" s="70" t="s">
        <v>1061</v>
      </c>
    </row>
    <row r="504" spans="1:29" ht="42" customHeight="1">
      <c r="A504" s="252" t="s">
        <v>836</v>
      </c>
      <c r="B504" s="1"/>
      <c r="C504" s="320" t="s">
        <v>308</v>
      </c>
      <c r="D504" s="321"/>
      <c r="E504" s="321"/>
      <c r="F504" s="321"/>
      <c r="G504" s="321"/>
      <c r="H504" s="322"/>
      <c r="I504" s="134" t="s">
        <v>309</v>
      </c>
      <c r="J504" s="116" t="str">
        <f t="shared" ref="J504:J511" si="20">IF(SUM(L504:AC504)=0,IF(COUNTIF(L504:AC504,"未確認")&gt;0,"未確認",IF(COUNTIF(L504:AC504,"~*")&gt;0,"*",SUM(L504:AC504))),SUM(L504:AC504))</f>
        <v>*</v>
      </c>
      <c r="K504" s="201" t="str">
        <f t="shared" ref="K504:K511" si="21">IF(OR(COUNTIF(L504:AC504,"未確認")&gt;0,COUNTIF(L504:AC504,"*")&gt;0),"※","")</f>
        <v>※</v>
      </c>
      <c r="L504" s="117" t="s">
        <v>541</v>
      </c>
      <c r="M504" s="117">
        <v>0</v>
      </c>
      <c r="N504" s="117">
        <v>0</v>
      </c>
      <c r="O504" s="117" t="s">
        <v>1059</v>
      </c>
      <c r="P504" s="117" t="s">
        <v>1059</v>
      </c>
      <c r="Q504" s="117" t="s">
        <v>1059</v>
      </c>
      <c r="R504" s="117" t="s">
        <v>1059</v>
      </c>
      <c r="S504" s="117" t="s">
        <v>1059</v>
      </c>
      <c r="T504" s="117" t="s">
        <v>1059</v>
      </c>
      <c r="U504" s="117" t="s">
        <v>1059</v>
      </c>
      <c r="V504" s="117" t="s">
        <v>1059</v>
      </c>
      <c r="W504" s="117" t="s">
        <v>1059</v>
      </c>
      <c r="X504" s="117" t="s">
        <v>1059</v>
      </c>
      <c r="Y504" s="117" t="s">
        <v>1059</v>
      </c>
      <c r="Z504" s="117" t="s">
        <v>1059</v>
      </c>
      <c r="AA504" s="117" t="s">
        <v>1059</v>
      </c>
      <c r="AB504" s="117" t="s">
        <v>1059</v>
      </c>
      <c r="AC504" s="117" t="s">
        <v>1059</v>
      </c>
    </row>
    <row r="505" spans="1:29" ht="84" customHeight="1">
      <c r="A505" s="252" t="s">
        <v>837</v>
      </c>
      <c r="B505" s="204"/>
      <c r="C505" s="320" t="s">
        <v>310</v>
      </c>
      <c r="D505" s="321"/>
      <c r="E505" s="321"/>
      <c r="F505" s="321"/>
      <c r="G505" s="321"/>
      <c r="H505" s="322"/>
      <c r="I505" s="122" t="s">
        <v>311</v>
      </c>
      <c r="J505" s="116">
        <f t="shared" si="20"/>
        <v>18</v>
      </c>
      <c r="K505" s="201" t="str">
        <f t="shared" si="21"/>
        <v>※</v>
      </c>
      <c r="L505" s="117">
        <v>18</v>
      </c>
      <c r="M505" s="117">
        <v>0</v>
      </c>
      <c r="N505" s="117">
        <v>0</v>
      </c>
      <c r="O505" s="117" t="s">
        <v>1059</v>
      </c>
      <c r="P505" s="117" t="s">
        <v>1059</v>
      </c>
      <c r="Q505" s="117" t="s">
        <v>1059</v>
      </c>
      <c r="R505" s="117" t="s">
        <v>1059</v>
      </c>
      <c r="S505" s="117" t="s">
        <v>1059</v>
      </c>
      <c r="T505" s="117" t="s">
        <v>1059</v>
      </c>
      <c r="U505" s="117" t="s">
        <v>1059</v>
      </c>
      <c r="V505" s="117" t="s">
        <v>1059</v>
      </c>
      <c r="W505" s="117" t="s">
        <v>1059</v>
      </c>
      <c r="X505" s="117" t="s">
        <v>1059</v>
      </c>
      <c r="Y505" s="117" t="s">
        <v>1059</v>
      </c>
      <c r="Z505" s="117" t="s">
        <v>1059</v>
      </c>
      <c r="AA505" s="117" t="s">
        <v>1059</v>
      </c>
      <c r="AB505" s="117" t="s">
        <v>1059</v>
      </c>
      <c r="AC505" s="117" t="s">
        <v>1059</v>
      </c>
    </row>
    <row r="506" spans="1:29"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t="s">
        <v>1059</v>
      </c>
      <c r="P506" s="117" t="s">
        <v>1059</v>
      </c>
      <c r="Q506" s="117" t="s">
        <v>1059</v>
      </c>
      <c r="R506" s="117" t="s">
        <v>1059</v>
      </c>
      <c r="S506" s="117" t="s">
        <v>1059</v>
      </c>
      <c r="T506" s="117" t="s">
        <v>1059</v>
      </c>
      <c r="U506" s="117" t="s">
        <v>1059</v>
      </c>
      <c r="V506" s="117" t="s">
        <v>1059</v>
      </c>
      <c r="W506" s="117" t="s">
        <v>1059</v>
      </c>
      <c r="X506" s="117" t="s">
        <v>1059</v>
      </c>
      <c r="Y506" s="117" t="s">
        <v>1059</v>
      </c>
      <c r="Z506" s="117" t="s">
        <v>1059</v>
      </c>
      <c r="AA506" s="117" t="s">
        <v>1059</v>
      </c>
      <c r="AB506" s="117" t="s">
        <v>1059</v>
      </c>
      <c r="AC506" s="117" t="s">
        <v>1059</v>
      </c>
    </row>
    <row r="507" spans="1:29"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t="s">
        <v>1059</v>
      </c>
      <c r="P507" s="117" t="s">
        <v>1059</v>
      </c>
      <c r="Q507" s="117" t="s">
        <v>1059</v>
      </c>
      <c r="R507" s="117" t="s">
        <v>1059</v>
      </c>
      <c r="S507" s="117" t="s">
        <v>1059</v>
      </c>
      <c r="T507" s="117" t="s">
        <v>1059</v>
      </c>
      <c r="U507" s="117" t="s">
        <v>1059</v>
      </c>
      <c r="V507" s="117" t="s">
        <v>1059</v>
      </c>
      <c r="W507" s="117" t="s">
        <v>1059</v>
      </c>
      <c r="X507" s="117" t="s">
        <v>1059</v>
      </c>
      <c r="Y507" s="117" t="s">
        <v>1059</v>
      </c>
      <c r="Z507" s="117" t="s">
        <v>1059</v>
      </c>
      <c r="AA507" s="117" t="s">
        <v>1059</v>
      </c>
      <c r="AB507" s="117" t="s">
        <v>1059</v>
      </c>
      <c r="AC507" s="117" t="s">
        <v>1059</v>
      </c>
    </row>
    <row r="508" spans="1:29"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1059</v>
      </c>
      <c r="P508" s="117" t="s">
        <v>1059</v>
      </c>
      <c r="Q508" s="117" t="s">
        <v>1059</v>
      </c>
      <c r="R508" s="117" t="s">
        <v>1059</v>
      </c>
      <c r="S508" s="117" t="s">
        <v>1059</v>
      </c>
      <c r="T508" s="117" t="s">
        <v>1059</v>
      </c>
      <c r="U508" s="117" t="s">
        <v>1059</v>
      </c>
      <c r="V508" s="117" t="s">
        <v>1059</v>
      </c>
      <c r="W508" s="117" t="s">
        <v>1059</v>
      </c>
      <c r="X508" s="117" t="s">
        <v>1059</v>
      </c>
      <c r="Y508" s="117" t="s">
        <v>1059</v>
      </c>
      <c r="Z508" s="117" t="s">
        <v>1059</v>
      </c>
      <c r="AA508" s="117" t="s">
        <v>1059</v>
      </c>
      <c r="AB508" s="117" t="s">
        <v>1059</v>
      </c>
      <c r="AC508" s="117" t="s">
        <v>1059</v>
      </c>
    </row>
    <row r="509" spans="1:29"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t="s">
        <v>1059</v>
      </c>
      <c r="P509" s="117" t="s">
        <v>1059</v>
      </c>
      <c r="Q509" s="117" t="s">
        <v>1059</v>
      </c>
      <c r="R509" s="117" t="s">
        <v>1059</v>
      </c>
      <c r="S509" s="117" t="s">
        <v>1059</v>
      </c>
      <c r="T509" s="117" t="s">
        <v>1059</v>
      </c>
      <c r="U509" s="117" t="s">
        <v>1059</v>
      </c>
      <c r="V509" s="117" t="s">
        <v>1059</v>
      </c>
      <c r="W509" s="117" t="s">
        <v>1059</v>
      </c>
      <c r="X509" s="117" t="s">
        <v>1059</v>
      </c>
      <c r="Y509" s="117" t="s">
        <v>1059</v>
      </c>
      <c r="Z509" s="117" t="s">
        <v>1059</v>
      </c>
      <c r="AA509" s="117" t="s">
        <v>1059</v>
      </c>
      <c r="AB509" s="117" t="s">
        <v>1059</v>
      </c>
      <c r="AC509" s="117" t="s">
        <v>1059</v>
      </c>
    </row>
    <row r="510" spans="1:29"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v>0</v>
      </c>
      <c r="O510" s="117" t="s">
        <v>1059</v>
      </c>
      <c r="P510" s="117" t="s">
        <v>1059</v>
      </c>
      <c r="Q510" s="117" t="s">
        <v>1059</v>
      </c>
      <c r="R510" s="117" t="s">
        <v>1059</v>
      </c>
      <c r="S510" s="117" t="s">
        <v>1059</v>
      </c>
      <c r="T510" s="117" t="s">
        <v>1059</v>
      </c>
      <c r="U510" s="117" t="s">
        <v>1059</v>
      </c>
      <c r="V510" s="117" t="s">
        <v>1059</v>
      </c>
      <c r="W510" s="117" t="s">
        <v>1059</v>
      </c>
      <c r="X510" s="117" t="s">
        <v>1059</v>
      </c>
      <c r="Y510" s="117" t="s">
        <v>1059</v>
      </c>
      <c r="Z510" s="117" t="s">
        <v>1059</v>
      </c>
      <c r="AA510" s="117" t="s">
        <v>1059</v>
      </c>
      <c r="AB510" s="117" t="s">
        <v>1059</v>
      </c>
      <c r="AC510" s="117" t="s">
        <v>1059</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t="s">
        <v>1059</v>
      </c>
      <c r="P511" s="117" t="s">
        <v>1059</v>
      </c>
      <c r="Q511" s="117" t="s">
        <v>1059</v>
      </c>
      <c r="R511" s="117" t="s">
        <v>1059</v>
      </c>
      <c r="S511" s="117" t="s">
        <v>1059</v>
      </c>
      <c r="T511" s="117" t="s">
        <v>1059</v>
      </c>
      <c r="U511" s="117" t="s">
        <v>1059</v>
      </c>
      <c r="V511" s="117" t="s">
        <v>1059</v>
      </c>
      <c r="W511" s="117" t="s">
        <v>1059</v>
      </c>
      <c r="X511" s="117" t="s">
        <v>1059</v>
      </c>
      <c r="Y511" s="117" t="s">
        <v>1059</v>
      </c>
      <c r="Z511" s="117" t="s">
        <v>1059</v>
      </c>
      <c r="AA511" s="117" t="s">
        <v>1059</v>
      </c>
      <c r="AB511" s="117" t="s">
        <v>1059</v>
      </c>
      <c r="AC511" s="117" t="s">
        <v>1059</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1049</v>
      </c>
      <c r="M514" s="66" t="s">
        <v>1052</v>
      </c>
      <c r="N514" s="66" t="s">
        <v>1054</v>
      </c>
      <c r="O514" s="66" t="s">
        <v>1060</v>
      </c>
      <c r="P514" s="66" t="s">
        <v>1062</v>
      </c>
      <c r="Q514" s="66" t="s">
        <v>1063</v>
      </c>
      <c r="R514" s="66" t="s">
        <v>1065</v>
      </c>
      <c r="S514" s="66" t="s">
        <v>1067</v>
      </c>
      <c r="T514" s="66" t="s">
        <v>1071</v>
      </c>
      <c r="U514" s="66" t="s">
        <v>1073</v>
      </c>
      <c r="V514" s="66" t="s">
        <v>1075</v>
      </c>
      <c r="W514" s="66" t="s">
        <v>1076</v>
      </c>
      <c r="X514" s="66" t="s">
        <v>1078</v>
      </c>
      <c r="Y514" s="66" t="s">
        <v>1079</v>
      </c>
      <c r="Z514" s="66" t="s">
        <v>1080</v>
      </c>
      <c r="AA514" s="66" t="s">
        <v>1082</v>
      </c>
      <c r="AB514" s="66" t="s">
        <v>1084</v>
      </c>
      <c r="AC514" s="66" t="s">
        <v>1088</v>
      </c>
    </row>
    <row r="515" spans="1:29" ht="20.25" customHeight="1">
      <c r="A515" s="243"/>
      <c r="B515" s="1"/>
      <c r="C515" s="352"/>
      <c r="D515" s="353"/>
      <c r="E515" s="353"/>
      <c r="F515" s="353"/>
      <c r="G515" s="107"/>
      <c r="H515" s="287"/>
      <c r="I515" s="67" t="s">
        <v>36</v>
      </c>
      <c r="J515" s="68"/>
      <c r="K515" s="186"/>
      <c r="L515" s="70" t="s">
        <v>1050</v>
      </c>
      <c r="M515" s="70" t="s">
        <v>1053</v>
      </c>
      <c r="N515" s="70" t="s">
        <v>1053</v>
      </c>
      <c r="O515" s="70" t="s">
        <v>1061</v>
      </c>
      <c r="P515" s="70" t="s">
        <v>1061</v>
      </c>
      <c r="Q515" s="70" t="s">
        <v>1061</v>
      </c>
      <c r="R515" s="70" t="s">
        <v>1061</v>
      </c>
      <c r="S515" s="70" t="s">
        <v>1061</v>
      </c>
      <c r="T515" s="70" t="s">
        <v>1061</v>
      </c>
      <c r="U515" s="70" t="s">
        <v>1061</v>
      </c>
      <c r="V515" s="70" t="s">
        <v>1061</v>
      </c>
      <c r="W515" s="70" t="s">
        <v>1061</v>
      </c>
      <c r="X515" s="70" t="s">
        <v>1061</v>
      </c>
      <c r="Y515" s="70" t="s">
        <v>1061</v>
      </c>
      <c r="Z515" s="70" t="s">
        <v>1061</v>
      </c>
      <c r="AA515" s="70" t="s">
        <v>1061</v>
      </c>
      <c r="AB515" s="70" t="s">
        <v>1061</v>
      </c>
      <c r="AC515" s="70" t="s">
        <v>1061</v>
      </c>
    </row>
    <row r="516" spans="1:29" s="115" customFormat="1" ht="56">
      <c r="A516" s="252" t="s">
        <v>843</v>
      </c>
      <c r="B516" s="204"/>
      <c r="C516" s="347" t="s">
        <v>325</v>
      </c>
      <c r="D516" s="348"/>
      <c r="E516" s="348"/>
      <c r="F516" s="348"/>
      <c r="G516" s="348"/>
      <c r="H516" s="349"/>
      <c r="I516" s="122" t="s">
        <v>326</v>
      </c>
      <c r="J516" s="205">
        <f>IF(SUM(L516:AC516)=0,IF(COUNTIF(L516:AC516,"未確認")&gt;0,"未確認",IF(COUNTIF(L516:AC516,"~*")&gt;0,"*",SUM(L516:AC516))),SUM(L516:AC516))</f>
        <v>0</v>
      </c>
      <c r="K516" s="201" t="str">
        <f>IF(OR(COUNTIF(L516:AC516,"未確認")&gt;0,COUNTIF(L516:AC516,"*")&gt;0),"※","")</f>
        <v>※</v>
      </c>
      <c r="L516" s="117">
        <v>0</v>
      </c>
      <c r="M516" s="117">
        <v>0</v>
      </c>
      <c r="N516" s="117">
        <v>0</v>
      </c>
      <c r="O516" s="117" t="s">
        <v>1059</v>
      </c>
      <c r="P516" s="117" t="s">
        <v>1059</v>
      </c>
      <c r="Q516" s="117" t="s">
        <v>1059</v>
      </c>
      <c r="R516" s="117" t="s">
        <v>1059</v>
      </c>
      <c r="S516" s="117" t="s">
        <v>1059</v>
      </c>
      <c r="T516" s="117" t="s">
        <v>1059</v>
      </c>
      <c r="U516" s="117" t="s">
        <v>1059</v>
      </c>
      <c r="V516" s="117" t="s">
        <v>1059</v>
      </c>
      <c r="W516" s="117" t="s">
        <v>1059</v>
      </c>
      <c r="X516" s="117" t="s">
        <v>1059</v>
      </c>
      <c r="Y516" s="117" t="s">
        <v>1059</v>
      </c>
      <c r="Z516" s="117" t="s">
        <v>1059</v>
      </c>
      <c r="AA516" s="117" t="s">
        <v>1059</v>
      </c>
      <c r="AB516" s="117" t="s">
        <v>1059</v>
      </c>
      <c r="AC516" s="117" t="s">
        <v>1059</v>
      </c>
    </row>
    <row r="517" spans="1:29" s="115" customFormat="1" ht="70">
      <c r="A517" s="252" t="s">
        <v>844</v>
      </c>
      <c r="B517" s="204"/>
      <c r="C517" s="347" t="s">
        <v>327</v>
      </c>
      <c r="D517" s="348"/>
      <c r="E517" s="348"/>
      <c r="F517" s="348"/>
      <c r="G517" s="348"/>
      <c r="H517" s="349"/>
      <c r="I517" s="122" t="s">
        <v>328</v>
      </c>
      <c r="J517" s="205">
        <f>IF(SUM(L517:AC517)=0,IF(COUNTIF(L517:AC517,"未確認")&gt;0,"未確認",IF(COUNTIF(L517:AC517,"~*")&gt;0,"*",SUM(L517:AC517))),SUM(L517:AC517))</f>
        <v>0</v>
      </c>
      <c r="K517" s="201" t="str">
        <f>IF(OR(COUNTIF(L517:AC517,"未確認")&gt;0,COUNTIF(L517:AC517,"*")&gt;0),"※","")</f>
        <v>※</v>
      </c>
      <c r="L517" s="117">
        <v>0</v>
      </c>
      <c r="M517" s="117">
        <v>0</v>
      </c>
      <c r="N517" s="117">
        <v>0</v>
      </c>
      <c r="O517" s="117" t="s">
        <v>1059</v>
      </c>
      <c r="P517" s="117" t="s">
        <v>1059</v>
      </c>
      <c r="Q517" s="117" t="s">
        <v>1059</v>
      </c>
      <c r="R517" s="117" t="s">
        <v>1059</v>
      </c>
      <c r="S517" s="117" t="s">
        <v>1059</v>
      </c>
      <c r="T517" s="117" t="s">
        <v>1059</v>
      </c>
      <c r="U517" s="117" t="s">
        <v>1059</v>
      </c>
      <c r="V517" s="117" t="s">
        <v>1059</v>
      </c>
      <c r="W517" s="117" t="s">
        <v>1059</v>
      </c>
      <c r="X517" s="117" t="s">
        <v>1059</v>
      </c>
      <c r="Y517" s="117" t="s">
        <v>1059</v>
      </c>
      <c r="Z517" s="117" t="s">
        <v>1059</v>
      </c>
      <c r="AA517" s="117" t="s">
        <v>1059</v>
      </c>
      <c r="AB517" s="117" t="s">
        <v>1059</v>
      </c>
      <c r="AC517" s="117" t="s">
        <v>1059</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1049</v>
      </c>
      <c r="M520" s="66" t="s">
        <v>1052</v>
      </c>
      <c r="N520" s="66" t="s">
        <v>1054</v>
      </c>
      <c r="O520" s="66" t="s">
        <v>1060</v>
      </c>
      <c r="P520" s="66" t="s">
        <v>1062</v>
      </c>
      <c r="Q520" s="66" t="s">
        <v>1063</v>
      </c>
      <c r="R520" s="66" t="s">
        <v>1065</v>
      </c>
      <c r="S520" s="66" t="s">
        <v>1067</v>
      </c>
      <c r="T520" s="66" t="s">
        <v>1071</v>
      </c>
      <c r="U520" s="66" t="s">
        <v>1073</v>
      </c>
      <c r="V520" s="66" t="s">
        <v>1075</v>
      </c>
      <c r="W520" s="66" t="s">
        <v>1076</v>
      </c>
      <c r="X520" s="66" t="s">
        <v>1078</v>
      </c>
      <c r="Y520" s="66" t="s">
        <v>1079</v>
      </c>
      <c r="Z520" s="66" t="s">
        <v>1080</v>
      </c>
      <c r="AA520" s="66" t="s">
        <v>1082</v>
      </c>
      <c r="AB520" s="66" t="s">
        <v>1084</v>
      </c>
      <c r="AC520" s="66" t="s">
        <v>1088</v>
      </c>
    </row>
    <row r="521" spans="1:29" ht="20.25" customHeight="1">
      <c r="A521" s="243"/>
      <c r="B521" s="1"/>
      <c r="C521" s="350"/>
      <c r="D521" s="350"/>
      <c r="E521" s="350"/>
      <c r="F521" s="350"/>
      <c r="G521" s="107"/>
      <c r="H521" s="287"/>
      <c r="I521" s="67" t="s">
        <v>36</v>
      </c>
      <c r="J521" s="68"/>
      <c r="K521" s="186"/>
      <c r="L521" s="70" t="s">
        <v>1050</v>
      </c>
      <c r="M521" s="70" t="s">
        <v>1053</v>
      </c>
      <c r="N521" s="70" t="s">
        <v>1053</v>
      </c>
      <c r="O521" s="70" t="s">
        <v>1061</v>
      </c>
      <c r="P521" s="70" t="s">
        <v>1061</v>
      </c>
      <c r="Q521" s="70" t="s">
        <v>1061</v>
      </c>
      <c r="R521" s="70" t="s">
        <v>1061</v>
      </c>
      <c r="S521" s="70" t="s">
        <v>1061</v>
      </c>
      <c r="T521" s="70" t="s">
        <v>1061</v>
      </c>
      <c r="U521" s="70" t="s">
        <v>1061</v>
      </c>
      <c r="V521" s="70" t="s">
        <v>1061</v>
      </c>
      <c r="W521" s="70" t="s">
        <v>1061</v>
      </c>
      <c r="X521" s="70" t="s">
        <v>1061</v>
      </c>
      <c r="Y521" s="70" t="s">
        <v>1061</v>
      </c>
      <c r="Z521" s="70" t="s">
        <v>1061</v>
      </c>
      <c r="AA521" s="70" t="s">
        <v>1061</v>
      </c>
      <c r="AB521" s="70" t="s">
        <v>1061</v>
      </c>
      <c r="AC521" s="70" t="s">
        <v>1061</v>
      </c>
    </row>
    <row r="522" spans="1:29" s="115" customFormat="1" ht="70">
      <c r="A522" s="252" t="s">
        <v>845</v>
      </c>
      <c r="B522" s="204"/>
      <c r="C522" s="347" t="s">
        <v>330</v>
      </c>
      <c r="D522" s="348"/>
      <c r="E522" s="348"/>
      <c r="F522" s="348"/>
      <c r="G522" s="348"/>
      <c r="H522" s="349"/>
      <c r="I522" s="122" t="s">
        <v>331</v>
      </c>
      <c r="J522" s="205">
        <f>IF(SUM(L522:AC522)=0,IF(COUNTIF(L522:AC522,"未確認")&gt;0,"未確認",IF(COUNTIF(L522:AC522,"~*")&gt;0,"*",SUM(L522:AC522))),SUM(L522:AC522))</f>
        <v>0</v>
      </c>
      <c r="K522" s="201" t="str">
        <f>IF(OR(COUNTIF(L522:AC522,"未確認")&gt;0,COUNTIF(L522:AC522,"*")&gt;0),"※","")</f>
        <v>※</v>
      </c>
      <c r="L522" s="117">
        <v>0</v>
      </c>
      <c r="M522" s="117">
        <v>0</v>
      </c>
      <c r="N522" s="117">
        <v>0</v>
      </c>
      <c r="O522" s="117" t="s">
        <v>1059</v>
      </c>
      <c r="P522" s="117" t="s">
        <v>1059</v>
      </c>
      <c r="Q522" s="117" t="s">
        <v>1059</v>
      </c>
      <c r="R522" s="117" t="s">
        <v>1059</v>
      </c>
      <c r="S522" s="117" t="s">
        <v>1059</v>
      </c>
      <c r="T522" s="117" t="s">
        <v>1059</v>
      </c>
      <c r="U522" s="117" t="s">
        <v>1059</v>
      </c>
      <c r="V522" s="117" t="s">
        <v>1059</v>
      </c>
      <c r="W522" s="117" t="s">
        <v>1059</v>
      </c>
      <c r="X522" s="117" t="s">
        <v>1059</v>
      </c>
      <c r="Y522" s="117" t="s">
        <v>1059</v>
      </c>
      <c r="Z522" s="117" t="s">
        <v>1059</v>
      </c>
      <c r="AA522" s="117" t="s">
        <v>1059</v>
      </c>
      <c r="AB522" s="117" t="s">
        <v>1059</v>
      </c>
      <c r="AC522" s="117" t="s">
        <v>1059</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1049</v>
      </c>
      <c r="M525" s="66" t="s">
        <v>1052</v>
      </c>
      <c r="N525" s="66" t="s">
        <v>1054</v>
      </c>
      <c r="O525" s="66" t="s">
        <v>1060</v>
      </c>
      <c r="P525" s="66" t="s">
        <v>1062</v>
      </c>
      <c r="Q525" s="66" t="s">
        <v>1063</v>
      </c>
      <c r="R525" s="66" t="s">
        <v>1065</v>
      </c>
      <c r="S525" s="66" t="s">
        <v>1067</v>
      </c>
      <c r="T525" s="66" t="s">
        <v>1071</v>
      </c>
      <c r="U525" s="66" t="s">
        <v>1073</v>
      </c>
      <c r="V525" s="66" t="s">
        <v>1075</v>
      </c>
      <c r="W525" s="66" t="s">
        <v>1076</v>
      </c>
      <c r="X525" s="66" t="s">
        <v>1078</v>
      </c>
      <c r="Y525" s="66" t="s">
        <v>1079</v>
      </c>
      <c r="Z525" s="66" t="s">
        <v>1080</v>
      </c>
      <c r="AA525" s="66" t="s">
        <v>1082</v>
      </c>
      <c r="AB525" s="66" t="s">
        <v>1084</v>
      </c>
      <c r="AC525" s="66" t="s">
        <v>1088</v>
      </c>
    </row>
    <row r="526" spans="1:29" ht="20.25" customHeight="1">
      <c r="A526" s="243"/>
      <c r="B526" s="1"/>
      <c r="C526" s="350"/>
      <c r="D526" s="351"/>
      <c r="E526" s="351"/>
      <c r="F526" s="351"/>
      <c r="G526" s="107"/>
      <c r="H526" s="287"/>
      <c r="I526" s="67" t="s">
        <v>36</v>
      </c>
      <c r="J526" s="68"/>
      <c r="K526" s="186"/>
      <c r="L526" s="70" t="s">
        <v>1050</v>
      </c>
      <c r="M526" s="70" t="s">
        <v>1053</v>
      </c>
      <c r="N526" s="70" t="s">
        <v>1053</v>
      </c>
      <c r="O526" s="70" t="s">
        <v>1061</v>
      </c>
      <c r="P526" s="70" t="s">
        <v>1061</v>
      </c>
      <c r="Q526" s="70" t="s">
        <v>1061</v>
      </c>
      <c r="R526" s="70" t="s">
        <v>1061</v>
      </c>
      <c r="S526" s="70" t="s">
        <v>1061</v>
      </c>
      <c r="T526" s="70" t="s">
        <v>1061</v>
      </c>
      <c r="U526" s="70" t="s">
        <v>1061</v>
      </c>
      <c r="V526" s="70" t="s">
        <v>1061</v>
      </c>
      <c r="W526" s="70" t="s">
        <v>1061</v>
      </c>
      <c r="X526" s="70" t="s">
        <v>1061</v>
      </c>
      <c r="Y526" s="70" t="s">
        <v>1061</v>
      </c>
      <c r="Z526" s="70" t="s">
        <v>1061</v>
      </c>
      <c r="AA526" s="70" t="s">
        <v>1061</v>
      </c>
      <c r="AB526" s="70" t="s">
        <v>1061</v>
      </c>
      <c r="AC526" s="70" t="s">
        <v>1061</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0</v>
      </c>
      <c r="K527" s="201" t="str">
        <f>IF(OR(COUNTIF(L527:AC527,"未確認")&gt;0,COUNTIF(L527:AC527,"*")&gt;0),"※","")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1049</v>
      </c>
      <c r="M530" s="66" t="s">
        <v>1052</v>
      </c>
      <c r="N530" s="66" t="s">
        <v>1054</v>
      </c>
      <c r="O530" s="66" t="s">
        <v>1060</v>
      </c>
      <c r="P530" s="66" t="s">
        <v>1062</v>
      </c>
      <c r="Q530" s="66" t="s">
        <v>1063</v>
      </c>
      <c r="R530" s="66" t="s">
        <v>1065</v>
      </c>
      <c r="S530" s="66" t="s">
        <v>1067</v>
      </c>
      <c r="T530" s="66" t="s">
        <v>1071</v>
      </c>
      <c r="U530" s="66" t="s">
        <v>1073</v>
      </c>
      <c r="V530" s="66" t="s">
        <v>1075</v>
      </c>
      <c r="W530" s="66" t="s">
        <v>1076</v>
      </c>
      <c r="X530" s="66" t="s">
        <v>1078</v>
      </c>
      <c r="Y530" s="66" t="s">
        <v>1079</v>
      </c>
      <c r="Z530" s="66" t="s">
        <v>1080</v>
      </c>
      <c r="AA530" s="66" t="s">
        <v>1082</v>
      </c>
      <c r="AB530" s="66" t="s">
        <v>1084</v>
      </c>
      <c r="AC530" s="66" t="s">
        <v>1088</v>
      </c>
    </row>
    <row r="531" spans="1:29" ht="20.25" customHeight="1">
      <c r="A531" s="243"/>
      <c r="B531" s="1"/>
      <c r="C531" s="352"/>
      <c r="D531" s="353"/>
      <c r="E531" s="353"/>
      <c r="F531" s="353"/>
      <c r="G531" s="107"/>
      <c r="H531" s="287"/>
      <c r="I531" s="67" t="s">
        <v>36</v>
      </c>
      <c r="J531" s="68"/>
      <c r="K531" s="186"/>
      <c r="L531" s="70" t="s">
        <v>1050</v>
      </c>
      <c r="M531" s="70" t="s">
        <v>1053</v>
      </c>
      <c r="N531" s="70" t="s">
        <v>1053</v>
      </c>
      <c r="O531" s="70" t="s">
        <v>1061</v>
      </c>
      <c r="P531" s="70" t="s">
        <v>1061</v>
      </c>
      <c r="Q531" s="70" t="s">
        <v>1061</v>
      </c>
      <c r="R531" s="70" t="s">
        <v>1061</v>
      </c>
      <c r="S531" s="70" t="s">
        <v>1061</v>
      </c>
      <c r="T531" s="70" t="s">
        <v>1061</v>
      </c>
      <c r="U531" s="70" t="s">
        <v>1061</v>
      </c>
      <c r="V531" s="70" t="s">
        <v>1061</v>
      </c>
      <c r="W531" s="70" t="s">
        <v>1061</v>
      </c>
      <c r="X531" s="70" t="s">
        <v>1061</v>
      </c>
      <c r="Y531" s="70" t="s">
        <v>1061</v>
      </c>
      <c r="Z531" s="70" t="s">
        <v>1061</v>
      </c>
      <c r="AA531" s="70" t="s">
        <v>1061</v>
      </c>
      <c r="AB531" s="70" t="s">
        <v>1061</v>
      </c>
      <c r="AC531" s="70" t="s">
        <v>1061</v>
      </c>
    </row>
    <row r="532" spans="1:29" s="115" customFormat="1" ht="56.15" customHeight="1">
      <c r="A532" s="252" t="s">
        <v>847</v>
      </c>
      <c r="B532" s="204"/>
      <c r="C532" s="320" t="s">
        <v>336</v>
      </c>
      <c r="D532" s="321"/>
      <c r="E532" s="321"/>
      <c r="F532" s="321"/>
      <c r="G532" s="321"/>
      <c r="H532" s="322"/>
      <c r="I532" s="122" t="s">
        <v>337</v>
      </c>
      <c r="J532" s="116">
        <f t="shared" ref="J532:J537" si="22">IF(SUM(L532:AC532)=0,IF(COUNTIF(L532:AC532,"未確認")&gt;0,"未確認",IF(COUNTIF(L532:AC532,"~*")&gt;0,"*",SUM(L532:AC532))),SUM(L532:AC532))</f>
        <v>0</v>
      </c>
      <c r="K532" s="201" t="str">
        <f t="shared" ref="K532:K537" si="23">IF(OR(COUNTIF(L532:AC532,"未確認")&gt;0,COUNTIF(L532:AC532,"*")&gt;0),"※","")</f>
        <v>※</v>
      </c>
      <c r="L532" s="117">
        <v>0</v>
      </c>
      <c r="M532" s="117">
        <v>0</v>
      </c>
      <c r="N532" s="117">
        <v>0</v>
      </c>
      <c r="O532" s="117" t="s">
        <v>1059</v>
      </c>
      <c r="P532" s="117" t="s">
        <v>1059</v>
      </c>
      <c r="Q532" s="117" t="s">
        <v>1059</v>
      </c>
      <c r="R532" s="117" t="s">
        <v>1059</v>
      </c>
      <c r="S532" s="117" t="s">
        <v>1059</v>
      </c>
      <c r="T532" s="117" t="s">
        <v>1059</v>
      </c>
      <c r="U532" s="117" t="s">
        <v>1059</v>
      </c>
      <c r="V532" s="117" t="s">
        <v>1059</v>
      </c>
      <c r="W532" s="117" t="s">
        <v>1059</v>
      </c>
      <c r="X532" s="117" t="s">
        <v>1059</v>
      </c>
      <c r="Y532" s="117" t="s">
        <v>1059</v>
      </c>
      <c r="Z532" s="117" t="s">
        <v>1059</v>
      </c>
      <c r="AA532" s="117" t="s">
        <v>1059</v>
      </c>
      <c r="AB532" s="117" t="s">
        <v>1059</v>
      </c>
      <c r="AC532" s="117" t="s">
        <v>1059</v>
      </c>
    </row>
    <row r="533" spans="1:29"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t="s">
        <v>1059</v>
      </c>
      <c r="P533" s="117" t="s">
        <v>1059</v>
      </c>
      <c r="Q533" s="117" t="s">
        <v>1059</v>
      </c>
      <c r="R533" s="117" t="s">
        <v>1059</v>
      </c>
      <c r="S533" s="117" t="s">
        <v>1059</v>
      </c>
      <c r="T533" s="117" t="s">
        <v>1059</v>
      </c>
      <c r="U533" s="117" t="s">
        <v>1059</v>
      </c>
      <c r="V533" s="117" t="s">
        <v>1059</v>
      </c>
      <c r="W533" s="117" t="s">
        <v>1059</v>
      </c>
      <c r="X533" s="117" t="s">
        <v>1059</v>
      </c>
      <c r="Y533" s="117" t="s">
        <v>1059</v>
      </c>
      <c r="Z533" s="117" t="s">
        <v>1059</v>
      </c>
      <c r="AA533" s="117" t="s">
        <v>1059</v>
      </c>
      <c r="AB533" s="117" t="s">
        <v>1059</v>
      </c>
      <c r="AC533" s="117" t="s">
        <v>1059</v>
      </c>
    </row>
    <row r="534" spans="1:29"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t="s">
        <v>1059</v>
      </c>
      <c r="P534" s="117" t="s">
        <v>1059</v>
      </c>
      <c r="Q534" s="117" t="s">
        <v>1059</v>
      </c>
      <c r="R534" s="117" t="s">
        <v>1059</v>
      </c>
      <c r="S534" s="117" t="s">
        <v>1059</v>
      </c>
      <c r="T534" s="117" t="s">
        <v>1059</v>
      </c>
      <c r="U534" s="117" t="s">
        <v>1059</v>
      </c>
      <c r="V534" s="117" t="s">
        <v>1059</v>
      </c>
      <c r="W534" s="117" t="s">
        <v>1059</v>
      </c>
      <c r="X534" s="117" t="s">
        <v>1059</v>
      </c>
      <c r="Y534" s="117" t="s">
        <v>1059</v>
      </c>
      <c r="Z534" s="117" t="s">
        <v>1059</v>
      </c>
      <c r="AA534" s="117" t="s">
        <v>1059</v>
      </c>
      <c r="AB534" s="117" t="s">
        <v>1059</v>
      </c>
      <c r="AC534" s="117" t="s">
        <v>1059</v>
      </c>
    </row>
    <row r="535" spans="1:29"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t="s">
        <v>1059</v>
      </c>
      <c r="P535" s="117" t="s">
        <v>1059</v>
      </c>
      <c r="Q535" s="117" t="s">
        <v>1059</v>
      </c>
      <c r="R535" s="117" t="s">
        <v>1059</v>
      </c>
      <c r="S535" s="117" t="s">
        <v>1059</v>
      </c>
      <c r="T535" s="117" t="s">
        <v>1059</v>
      </c>
      <c r="U535" s="117" t="s">
        <v>1059</v>
      </c>
      <c r="V535" s="117" t="s">
        <v>1059</v>
      </c>
      <c r="W535" s="117" t="s">
        <v>1059</v>
      </c>
      <c r="X535" s="117" t="s">
        <v>1059</v>
      </c>
      <c r="Y535" s="117" t="s">
        <v>1059</v>
      </c>
      <c r="Z535" s="117" t="s">
        <v>1059</v>
      </c>
      <c r="AA535" s="117" t="s">
        <v>1059</v>
      </c>
      <c r="AB535" s="117" t="s">
        <v>1059</v>
      </c>
      <c r="AC535" s="117" t="s">
        <v>1059</v>
      </c>
    </row>
    <row r="536" spans="1:29"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t="s">
        <v>1059</v>
      </c>
      <c r="P536" s="117" t="s">
        <v>1059</v>
      </c>
      <c r="Q536" s="117" t="s">
        <v>1059</v>
      </c>
      <c r="R536" s="117" t="s">
        <v>1059</v>
      </c>
      <c r="S536" s="117" t="s">
        <v>1059</v>
      </c>
      <c r="T536" s="117" t="s">
        <v>1059</v>
      </c>
      <c r="U536" s="117" t="s">
        <v>1059</v>
      </c>
      <c r="V536" s="117" t="s">
        <v>1059</v>
      </c>
      <c r="W536" s="117" t="s">
        <v>1059</v>
      </c>
      <c r="X536" s="117" t="s">
        <v>1059</v>
      </c>
      <c r="Y536" s="117" t="s">
        <v>1059</v>
      </c>
      <c r="Z536" s="117" t="s">
        <v>1059</v>
      </c>
      <c r="AA536" s="117" t="s">
        <v>1059</v>
      </c>
      <c r="AB536" s="117" t="s">
        <v>1059</v>
      </c>
      <c r="AC536" s="117" t="s">
        <v>1059</v>
      </c>
    </row>
    <row r="537" spans="1:29"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t="s">
        <v>1059</v>
      </c>
      <c r="P537" s="117" t="s">
        <v>1059</v>
      </c>
      <c r="Q537" s="117" t="s">
        <v>1059</v>
      </c>
      <c r="R537" s="117" t="s">
        <v>1059</v>
      </c>
      <c r="S537" s="117" t="s">
        <v>1059</v>
      </c>
      <c r="T537" s="117" t="s">
        <v>1059</v>
      </c>
      <c r="U537" s="117" t="s">
        <v>1059</v>
      </c>
      <c r="V537" s="117" t="s">
        <v>1059</v>
      </c>
      <c r="W537" s="117" t="s">
        <v>1059</v>
      </c>
      <c r="X537" s="117" t="s">
        <v>1059</v>
      </c>
      <c r="Y537" s="117" t="s">
        <v>1059</v>
      </c>
      <c r="Z537" s="117" t="s">
        <v>1059</v>
      </c>
      <c r="AA537" s="117" t="s">
        <v>1059</v>
      </c>
      <c r="AB537" s="117" t="s">
        <v>1059</v>
      </c>
      <c r="AC537" s="117" t="s">
        <v>1059</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1049</v>
      </c>
      <c r="M543" s="66" t="s">
        <v>1052</v>
      </c>
      <c r="N543" s="66" t="s">
        <v>1054</v>
      </c>
      <c r="O543" s="66" t="s">
        <v>1060</v>
      </c>
      <c r="P543" s="66" t="s">
        <v>1062</v>
      </c>
      <c r="Q543" s="66" t="s">
        <v>1063</v>
      </c>
      <c r="R543" s="66" t="s">
        <v>1065</v>
      </c>
      <c r="S543" s="66" t="s">
        <v>1067</v>
      </c>
      <c r="T543" s="66" t="s">
        <v>1071</v>
      </c>
      <c r="U543" s="66" t="s">
        <v>1073</v>
      </c>
      <c r="V543" s="66" t="s">
        <v>1075</v>
      </c>
      <c r="W543" s="66" t="s">
        <v>1076</v>
      </c>
      <c r="X543" s="66" t="s">
        <v>1078</v>
      </c>
      <c r="Y543" s="66" t="s">
        <v>1079</v>
      </c>
      <c r="Z543" s="66" t="s">
        <v>1080</v>
      </c>
      <c r="AA543" s="66" t="s">
        <v>1082</v>
      </c>
      <c r="AB543" s="66" t="s">
        <v>1084</v>
      </c>
      <c r="AC543" s="66" t="s">
        <v>1088</v>
      </c>
    </row>
    <row r="544" spans="1:29" s="1" customFormat="1" ht="20.25" customHeight="1">
      <c r="A544" s="243"/>
      <c r="C544" s="62"/>
      <c r="D544" s="3"/>
      <c r="E544" s="3"/>
      <c r="F544" s="3"/>
      <c r="G544" s="3"/>
      <c r="H544" s="287"/>
      <c r="I544" s="67" t="s">
        <v>36</v>
      </c>
      <c r="J544" s="68"/>
      <c r="K544" s="186"/>
      <c r="L544" s="70" t="s">
        <v>1050</v>
      </c>
      <c r="M544" s="70" t="s">
        <v>1053</v>
      </c>
      <c r="N544" s="70" t="s">
        <v>1053</v>
      </c>
      <c r="O544" s="70" t="s">
        <v>1061</v>
      </c>
      <c r="P544" s="70" t="s">
        <v>1061</v>
      </c>
      <c r="Q544" s="70" t="s">
        <v>1061</v>
      </c>
      <c r="R544" s="70" t="s">
        <v>1061</v>
      </c>
      <c r="S544" s="70" t="s">
        <v>1061</v>
      </c>
      <c r="T544" s="70" t="s">
        <v>1061</v>
      </c>
      <c r="U544" s="70" t="s">
        <v>1061</v>
      </c>
      <c r="V544" s="70" t="s">
        <v>1061</v>
      </c>
      <c r="W544" s="70" t="s">
        <v>1061</v>
      </c>
      <c r="X544" s="70" t="s">
        <v>1061</v>
      </c>
      <c r="Y544" s="70" t="s">
        <v>1061</v>
      </c>
      <c r="Z544" s="70" t="s">
        <v>1061</v>
      </c>
      <c r="AA544" s="70" t="s">
        <v>1061</v>
      </c>
      <c r="AB544" s="70" t="s">
        <v>1061</v>
      </c>
      <c r="AC544" s="70" t="s">
        <v>1061</v>
      </c>
    </row>
    <row r="545" spans="1:29" s="115" customFormat="1" ht="70" customHeight="1">
      <c r="A545" s="252" t="s">
        <v>853</v>
      </c>
      <c r="C545" s="320" t="s">
        <v>348</v>
      </c>
      <c r="D545" s="321"/>
      <c r="E545" s="321"/>
      <c r="F545" s="321"/>
      <c r="G545" s="321"/>
      <c r="H545" s="322"/>
      <c r="I545" s="122" t="s">
        <v>349</v>
      </c>
      <c r="J545" s="116">
        <f t="shared" ref="J545:J557" si="24">IF(SUM(L545:AC545)=0,IF(COUNTIF(L545:AC545,"未確認")&gt;0,"未確認",IF(COUNTIF(L545:AC545,"~*")&gt;0,"*",SUM(L545:AC545))),SUM(L545:AC545))</f>
        <v>0</v>
      </c>
      <c r="K545" s="201" t="str">
        <f t="shared" ref="K545:K557" si="25">IF(OR(COUNTIF(L545:AC545,"未確認")&gt;0,COUNTIF(L545:AC545,"*")&gt;0),"※","")</f>
        <v>※</v>
      </c>
      <c r="L545" s="117">
        <v>0</v>
      </c>
      <c r="M545" s="117">
        <v>0</v>
      </c>
      <c r="N545" s="117">
        <v>0</v>
      </c>
      <c r="O545" s="117" t="s">
        <v>1059</v>
      </c>
      <c r="P545" s="117" t="s">
        <v>1059</v>
      </c>
      <c r="Q545" s="117" t="s">
        <v>1059</v>
      </c>
      <c r="R545" s="117" t="s">
        <v>1059</v>
      </c>
      <c r="S545" s="117" t="s">
        <v>1059</v>
      </c>
      <c r="T545" s="117" t="s">
        <v>1059</v>
      </c>
      <c r="U545" s="117" t="s">
        <v>1059</v>
      </c>
      <c r="V545" s="117" t="s">
        <v>1059</v>
      </c>
      <c r="W545" s="117" t="s">
        <v>1059</v>
      </c>
      <c r="X545" s="117" t="s">
        <v>1059</v>
      </c>
      <c r="Y545" s="117" t="s">
        <v>1059</v>
      </c>
      <c r="Z545" s="117" t="s">
        <v>1059</v>
      </c>
      <c r="AA545" s="117" t="s">
        <v>1059</v>
      </c>
      <c r="AB545" s="117" t="s">
        <v>1059</v>
      </c>
      <c r="AC545" s="117" t="s">
        <v>1059</v>
      </c>
    </row>
    <row r="546" spans="1:29"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t="s">
        <v>1059</v>
      </c>
      <c r="P546" s="117" t="s">
        <v>1059</v>
      </c>
      <c r="Q546" s="117" t="s">
        <v>1059</v>
      </c>
      <c r="R546" s="117" t="s">
        <v>1059</v>
      </c>
      <c r="S546" s="117" t="s">
        <v>1059</v>
      </c>
      <c r="T546" s="117" t="s">
        <v>1059</v>
      </c>
      <c r="U546" s="117" t="s">
        <v>1059</v>
      </c>
      <c r="V546" s="117" t="s">
        <v>1059</v>
      </c>
      <c r="W546" s="117" t="s">
        <v>1059</v>
      </c>
      <c r="X546" s="117" t="s">
        <v>1059</v>
      </c>
      <c r="Y546" s="117" t="s">
        <v>1059</v>
      </c>
      <c r="Z546" s="117" t="s">
        <v>1059</v>
      </c>
      <c r="AA546" s="117" t="s">
        <v>1059</v>
      </c>
      <c r="AB546" s="117" t="s">
        <v>1059</v>
      </c>
      <c r="AC546" s="117" t="s">
        <v>1059</v>
      </c>
    </row>
    <row r="547" spans="1:29"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t="s">
        <v>541</v>
      </c>
      <c r="N547" s="117">
        <v>0</v>
      </c>
      <c r="O547" s="117" t="s">
        <v>1059</v>
      </c>
      <c r="P547" s="117" t="s">
        <v>1059</v>
      </c>
      <c r="Q547" s="117" t="s">
        <v>1059</v>
      </c>
      <c r="R547" s="117" t="s">
        <v>1059</v>
      </c>
      <c r="S547" s="117" t="s">
        <v>1059</v>
      </c>
      <c r="T547" s="117" t="s">
        <v>1059</v>
      </c>
      <c r="U547" s="117" t="s">
        <v>1059</v>
      </c>
      <c r="V547" s="117" t="s">
        <v>1059</v>
      </c>
      <c r="W547" s="117" t="s">
        <v>1059</v>
      </c>
      <c r="X547" s="117" t="s">
        <v>1059</v>
      </c>
      <c r="Y547" s="117" t="s">
        <v>1059</v>
      </c>
      <c r="Z547" s="117" t="s">
        <v>1059</v>
      </c>
      <c r="AA547" s="117" t="s">
        <v>1059</v>
      </c>
      <c r="AB547" s="117" t="s">
        <v>1059</v>
      </c>
      <c r="AC547" s="117" t="s">
        <v>1059</v>
      </c>
    </row>
    <row r="548" spans="1:29"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t="s">
        <v>1059</v>
      </c>
      <c r="P548" s="117" t="s">
        <v>1059</v>
      </c>
      <c r="Q548" s="117" t="s">
        <v>1059</v>
      </c>
      <c r="R548" s="117" t="s">
        <v>1059</v>
      </c>
      <c r="S548" s="117" t="s">
        <v>1059</v>
      </c>
      <c r="T548" s="117" t="s">
        <v>1059</v>
      </c>
      <c r="U548" s="117" t="s">
        <v>1059</v>
      </c>
      <c r="V548" s="117" t="s">
        <v>1059</v>
      </c>
      <c r="W548" s="117" t="s">
        <v>1059</v>
      </c>
      <c r="X548" s="117" t="s">
        <v>1059</v>
      </c>
      <c r="Y548" s="117" t="s">
        <v>1059</v>
      </c>
      <c r="Z548" s="117" t="s">
        <v>1059</v>
      </c>
      <c r="AA548" s="117" t="s">
        <v>1059</v>
      </c>
      <c r="AB548" s="117" t="s">
        <v>1059</v>
      </c>
      <c r="AC548" s="117" t="s">
        <v>1059</v>
      </c>
    </row>
    <row r="549" spans="1:29"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t="s">
        <v>1059</v>
      </c>
      <c r="P549" s="117" t="s">
        <v>1059</v>
      </c>
      <c r="Q549" s="117" t="s">
        <v>1059</v>
      </c>
      <c r="R549" s="117" t="s">
        <v>1059</v>
      </c>
      <c r="S549" s="117" t="s">
        <v>1059</v>
      </c>
      <c r="T549" s="117" t="s">
        <v>1059</v>
      </c>
      <c r="U549" s="117" t="s">
        <v>1059</v>
      </c>
      <c r="V549" s="117" t="s">
        <v>1059</v>
      </c>
      <c r="W549" s="117" t="s">
        <v>1059</v>
      </c>
      <c r="X549" s="117" t="s">
        <v>1059</v>
      </c>
      <c r="Y549" s="117" t="s">
        <v>1059</v>
      </c>
      <c r="Z549" s="117" t="s">
        <v>1059</v>
      </c>
      <c r="AA549" s="117" t="s">
        <v>1059</v>
      </c>
      <c r="AB549" s="117" t="s">
        <v>1059</v>
      </c>
      <c r="AC549" s="117" t="s">
        <v>1059</v>
      </c>
    </row>
    <row r="550" spans="1:29"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t="s">
        <v>1059</v>
      </c>
      <c r="P550" s="117" t="s">
        <v>1059</v>
      </c>
      <c r="Q550" s="117" t="s">
        <v>1059</v>
      </c>
      <c r="R550" s="117" t="s">
        <v>1059</v>
      </c>
      <c r="S550" s="117" t="s">
        <v>1059</v>
      </c>
      <c r="T550" s="117" t="s">
        <v>1059</v>
      </c>
      <c r="U550" s="117" t="s">
        <v>1059</v>
      </c>
      <c r="V550" s="117" t="s">
        <v>1059</v>
      </c>
      <c r="W550" s="117" t="s">
        <v>1059</v>
      </c>
      <c r="X550" s="117" t="s">
        <v>1059</v>
      </c>
      <c r="Y550" s="117" t="s">
        <v>1059</v>
      </c>
      <c r="Z550" s="117" t="s">
        <v>1059</v>
      </c>
      <c r="AA550" s="117" t="s">
        <v>1059</v>
      </c>
      <c r="AB550" s="117" t="s">
        <v>1059</v>
      </c>
      <c r="AC550" s="117" t="s">
        <v>1059</v>
      </c>
    </row>
    <row r="551" spans="1:29"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t="s">
        <v>1059</v>
      </c>
      <c r="P551" s="117" t="s">
        <v>1059</v>
      </c>
      <c r="Q551" s="117" t="s">
        <v>1059</v>
      </c>
      <c r="R551" s="117" t="s">
        <v>1059</v>
      </c>
      <c r="S551" s="117" t="s">
        <v>1059</v>
      </c>
      <c r="T551" s="117" t="s">
        <v>1059</v>
      </c>
      <c r="U551" s="117" t="s">
        <v>1059</v>
      </c>
      <c r="V551" s="117" t="s">
        <v>1059</v>
      </c>
      <c r="W551" s="117" t="s">
        <v>1059</v>
      </c>
      <c r="X551" s="117" t="s">
        <v>1059</v>
      </c>
      <c r="Y551" s="117" t="s">
        <v>1059</v>
      </c>
      <c r="Z551" s="117" t="s">
        <v>1059</v>
      </c>
      <c r="AA551" s="117" t="s">
        <v>1059</v>
      </c>
      <c r="AB551" s="117" t="s">
        <v>1059</v>
      </c>
      <c r="AC551" s="117" t="s">
        <v>1059</v>
      </c>
    </row>
    <row r="552" spans="1:29"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t="s">
        <v>1059</v>
      </c>
      <c r="P552" s="117" t="s">
        <v>1059</v>
      </c>
      <c r="Q552" s="117" t="s">
        <v>1059</v>
      </c>
      <c r="R552" s="117" t="s">
        <v>1059</v>
      </c>
      <c r="S552" s="117" t="s">
        <v>1059</v>
      </c>
      <c r="T552" s="117" t="s">
        <v>1059</v>
      </c>
      <c r="U552" s="117" t="s">
        <v>1059</v>
      </c>
      <c r="V552" s="117" t="s">
        <v>1059</v>
      </c>
      <c r="W552" s="117" t="s">
        <v>1059</v>
      </c>
      <c r="X552" s="117" t="s">
        <v>1059</v>
      </c>
      <c r="Y552" s="117" t="s">
        <v>1059</v>
      </c>
      <c r="Z552" s="117" t="s">
        <v>1059</v>
      </c>
      <c r="AA552" s="117" t="s">
        <v>1059</v>
      </c>
      <c r="AB552" s="117" t="s">
        <v>1059</v>
      </c>
      <c r="AC552" s="117" t="s">
        <v>1059</v>
      </c>
    </row>
    <row r="553" spans="1:29"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t="s">
        <v>1059</v>
      </c>
      <c r="P553" s="117" t="s">
        <v>1059</v>
      </c>
      <c r="Q553" s="117" t="s">
        <v>1059</v>
      </c>
      <c r="R553" s="117" t="s">
        <v>1059</v>
      </c>
      <c r="S553" s="117" t="s">
        <v>1059</v>
      </c>
      <c r="T553" s="117" t="s">
        <v>1059</v>
      </c>
      <c r="U553" s="117" t="s">
        <v>1059</v>
      </c>
      <c r="V553" s="117" t="s">
        <v>1059</v>
      </c>
      <c r="W553" s="117" t="s">
        <v>1059</v>
      </c>
      <c r="X553" s="117" t="s">
        <v>1059</v>
      </c>
      <c r="Y553" s="117" t="s">
        <v>1059</v>
      </c>
      <c r="Z553" s="117" t="s">
        <v>1059</v>
      </c>
      <c r="AA553" s="117" t="s">
        <v>1059</v>
      </c>
      <c r="AB553" s="117" t="s">
        <v>1059</v>
      </c>
      <c r="AC553" s="117" t="s">
        <v>1059</v>
      </c>
    </row>
    <row r="554" spans="1:29"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t="s">
        <v>1059</v>
      </c>
      <c r="P554" s="117" t="s">
        <v>1059</v>
      </c>
      <c r="Q554" s="117" t="s">
        <v>1059</v>
      </c>
      <c r="R554" s="117" t="s">
        <v>1059</v>
      </c>
      <c r="S554" s="117" t="s">
        <v>1059</v>
      </c>
      <c r="T554" s="117" t="s">
        <v>1059</v>
      </c>
      <c r="U554" s="117" t="s">
        <v>1059</v>
      </c>
      <c r="V554" s="117" t="s">
        <v>1059</v>
      </c>
      <c r="W554" s="117" t="s">
        <v>1059</v>
      </c>
      <c r="X554" s="117" t="s">
        <v>1059</v>
      </c>
      <c r="Y554" s="117" t="s">
        <v>1059</v>
      </c>
      <c r="Z554" s="117" t="s">
        <v>1059</v>
      </c>
      <c r="AA554" s="117" t="s">
        <v>1059</v>
      </c>
      <c r="AB554" s="117" t="s">
        <v>1059</v>
      </c>
      <c r="AC554" s="117" t="s">
        <v>1059</v>
      </c>
    </row>
    <row r="555" spans="1:29"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t="s">
        <v>1059</v>
      </c>
      <c r="P555" s="117" t="s">
        <v>1059</v>
      </c>
      <c r="Q555" s="117" t="s">
        <v>1059</v>
      </c>
      <c r="R555" s="117" t="s">
        <v>1059</v>
      </c>
      <c r="S555" s="117" t="s">
        <v>1059</v>
      </c>
      <c r="T555" s="117" t="s">
        <v>1059</v>
      </c>
      <c r="U555" s="117" t="s">
        <v>1059</v>
      </c>
      <c r="V555" s="117" t="s">
        <v>1059</v>
      </c>
      <c r="W555" s="117" t="s">
        <v>1059</v>
      </c>
      <c r="X555" s="117" t="s">
        <v>1059</v>
      </c>
      <c r="Y555" s="117" t="s">
        <v>1059</v>
      </c>
      <c r="Z555" s="117" t="s">
        <v>1059</v>
      </c>
      <c r="AA555" s="117" t="s">
        <v>1059</v>
      </c>
      <c r="AB555" s="117" t="s">
        <v>1059</v>
      </c>
      <c r="AC555" s="117" t="s">
        <v>1059</v>
      </c>
    </row>
    <row r="556" spans="1:29"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t="s">
        <v>1059</v>
      </c>
      <c r="P556" s="117" t="s">
        <v>1059</v>
      </c>
      <c r="Q556" s="117" t="s">
        <v>1059</v>
      </c>
      <c r="R556" s="117" t="s">
        <v>1059</v>
      </c>
      <c r="S556" s="117" t="s">
        <v>1059</v>
      </c>
      <c r="T556" s="117" t="s">
        <v>1059</v>
      </c>
      <c r="U556" s="117" t="s">
        <v>1059</v>
      </c>
      <c r="V556" s="117" t="s">
        <v>1059</v>
      </c>
      <c r="W556" s="117" t="s">
        <v>1059</v>
      </c>
      <c r="X556" s="117" t="s">
        <v>1059</v>
      </c>
      <c r="Y556" s="117" t="s">
        <v>1059</v>
      </c>
      <c r="Z556" s="117" t="s">
        <v>1059</v>
      </c>
      <c r="AA556" s="117" t="s">
        <v>1059</v>
      </c>
      <c r="AB556" s="117" t="s">
        <v>1059</v>
      </c>
      <c r="AC556" s="117" t="s">
        <v>1059</v>
      </c>
    </row>
    <row r="557" spans="1:29"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t="s">
        <v>1059</v>
      </c>
      <c r="P557" s="117" t="s">
        <v>1059</v>
      </c>
      <c r="Q557" s="117" t="s">
        <v>1059</v>
      </c>
      <c r="R557" s="117" t="s">
        <v>1059</v>
      </c>
      <c r="S557" s="117" t="s">
        <v>1059</v>
      </c>
      <c r="T557" s="117" t="s">
        <v>1059</v>
      </c>
      <c r="U557" s="117" t="s">
        <v>1059</v>
      </c>
      <c r="V557" s="117" t="s">
        <v>1059</v>
      </c>
      <c r="W557" s="117" t="s">
        <v>1059</v>
      </c>
      <c r="X557" s="117" t="s">
        <v>1059</v>
      </c>
      <c r="Y557" s="117" t="s">
        <v>1059</v>
      </c>
      <c r="Z557" s="117" t="s">
        <v>1059</v>
      </c>
      <c r="AA557" s="117" t="s">
        <v>1059</v>
      </c>
      <c r="AB557" s="117" t="s">
        <v>1059</v>
      </c>
      <c r="AC557" s="117" t="s">
        <v>1059</v>
      </c>
    </row>
    <row r="558" spans="1:29"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1051</v>
      </c>
      <c r="O558" s="211" t="s">
        <v>1051</v>
      </c>
      <c r="P558" s="211" t="s">
        <v>1051</v>
      </c>
      <c r="Q558" s="211" t="s">
        <v>1051</v>
      </c>
      <c r="R558" s="211" t="s">
        <v>1051</v>
      </c>
      <c r="S558" s="211" t="s">
        <v>1051</v>
      </c>
      <c r="T558" s="211" t="s">
        <v>1051</v>
      </c>
      <c r="U558" s="211" t="s">
        <v>1051</v>
      </c>
      <c r="V558" s="211" t="s">
        <v>1051</v>
      </c>
      <c r="W558" s="211" t="s">
        <v>1051</v>
      </c>
      <c r="X558" s="211" t="s">
        <v>1051</v>
      </c>
      <c r="Y558" s="211" t="s">
        <v>1051</v>
      </c>
      <c r="Z558" s="211" t="s">
        <v>1051</v>
      </c>
      <c r="AA558" s="211" t="s">
        <v>1051</v>
      </c>
      <c r="AB558" s="211" t="s">
        <v>1051</v>
      </c>
      <c r="AC558" s="211" t="s">
        <v>1051</v>
      </c>
    </row>
    <row r="559" spans="1:29"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v>31.13</v>
      </c>
      <c r="M560" s="211" t="s">
        <v>533</v>
      </c>
      <c r="N560" s="211" t="s">
        <v>533</v>
      </c>
      <c r="O560" s="211" t="s">
        <v>533</v>
      </c>
      <c r="P560" s="211" t="s">
        <v>533</v>
      </c>
      <c r="Q560" s="211" t="s">
        <v>533</v>
      </c>
      <c r="R560" s="211" t="s">
        <v>533</v>
      </c>
      <c r="S560" s="211" t="s">
        <v>533</v>
      </c>
      <c r="T560" s="211" t="s">
        <v>533</v>
      </c>
      <c r="U560" s="211" t="s">
        <v>533</v>
      </c>
      <c r="V560" s="211" t="s">
        <v>533</v>
      </c>
      <c r="W560" s="211" t="s">
        <v>533</v>
      </c>
      <c r="X560" s="211" t="s">
        <v>533</v>
      </c>
      <c r="Y560" s="211" t="s">
        <v>533</v>
      </c>
      <c r="Z560" s="211" t="s">
        <v>533</v>
      </c>
      <c r="AA560" s="211" t="s">
        <v>533</v>
      </c>
      <c r="AB560" s="211" t="s">
        <v>533</v>
      </c>
      <c r="AC560" s="211" t="s">
        <v>533</v>
      </c>
    </row>
    <row r="561" spans="1:29" s="91" customFormat="1" ht="34.5" customHeight="1">
      <c r="A561" s="251" t="s">
        <v>871</v>
      </c>
      <c r="B561" s="119"/>
      <c r="C561" s="209"/>
      <c r="D561" s="331" t="s">
        <v>377</v>
      </c>
      <c r="E561" s="342"/>
      <c r="F561" s="342"/>
      <c r="G561" s="342"/>
      <c r="H561" s="332"/>
      <c r="I561" s="343"/>
      <c r="J561" s="207"/>
      <c r="K561" s="210"/>
      <c r="L561" s="211">
        <v>30.19</v>
      </c>
      <c r="M561" s="211" t="s">
        <v>533</v>
      </c>
      <c r="N561" s="211" t="s">
        <v>533</v>
      </c>
      <c r="O561" s="211" t="s">
        <v>533</v>
      </c>
      <c r="P561" s="211" t="s">
        <v>533</v>
      </c>
      <c r="Q561" s="211" t="s">
        <v>533</v>
      </c>
      <c r="R561" s="211" t="s">
        <v>533</v>
      </c>
      <c r="S561" s="211" t="s">
        <v>533</v>
      </c>
      <c r="T561" s="211" t="s">
        <v>533</v>
      </c>
      <c r="U561" s="211" t="s">
        <v>533</v>
      </c>
      <c r="V561" s="211" t="s">
        <v>533</v>
      </c>
      <c r="W561" s="211" t="s">
        <v>533</v>
      </c>
      <c r="X561" s="211" t="s">
        <v>533</v>
      </c>
      <c r="Y561" s="211" t="s">
        <v>533</v>
      </c>
      <c r="Z561" s="211" t="s">
        <v>533</v>
      </c>
      <c r="AA561" s="211" t="s">
        <v>533</v>
      </c>
      <c r="AB561" s="211" t="s">
        <v>533</v>
      </c>
      <c r="AC561" s="211" t="s">
        <v>533</v>
      </c>
    </row>
    <row r="562" spans="1:29" s="91" customFormat="1" ht="34.5" customHeight="1">
      <c r="A562" s="251" t="s">
        <v>872</v>
      </c>
      <c r="B562" s="119"/>
      <c r="C562" s="209"/>
      <c r="D562" s="331" t="s">
        <v>993</v>
      </c>
      <c r="E562" s="342"/>
      <c r="F562" s="342"/>
      <c r="G562" s="342"/>
      <c r="H562" s="332"/>
      <c r="I562" s="343"/>
      <c r="J562" s="207"/>
      <c r="K562" s="210"/>
      <c r="L562" s="211">
        <v>23.58</v>
      </c>
      <c r="M562" s="211" t="s">
        <v>533</v>
      </c>
      <c r="N562" s="211" t="s">
        <v>533</v>
      </c>
      <c r="O562" s="211" t="s">
        <v>533</v>
      </c>
      <c r="P562" s="211" t="s">
        <v>533</v>
      </c>
      <c r="Q562" s="211" t="s">
        <v>533</v>
      </c>
      <c r="R562" s="211" t="s">
        <v>533</v>
      </c>
      <c r="S562" s="211" t="s">
        <v>533</v>
      </c>
      <c r="T562" s="211" t="s">
        <v>533</v>
      </c>
      <c r="U562" s="211" t="s">
        <v>533</v>
      </c>
      <c r="V562" s="211" t="s">
        <v>533</v>
      </c>
      <c r="W562" s="211" t="s">
        <v>533</v>
      </c>
      <c r="X562" s="211" t="s">
        <v>533</v>
      </c>
      <c r="Y562" s="211" t="s">
        <v>533</v>
      </c>
      <c r="Z562" s="211" t="s">
        <v>533</v>
      </c>
      <c r="AA562" s="211" t="s">
        <v>533</v>
      </c>
      <c r="AB562" s="211" t="s">
        <v>533</v>
      </c>
      <c r="AC562" s="211" t="s">
        <v>533</v>
      </c>
    </row>
    <row r="563" spans="1:29" s="91" customFormat="1" ht="34.5" customHeight="1">
      <c r="A563" s="251" t="s">
        <v>873</v>
      </c>
      <c r="B563" s="119"/>
      <c r="C563" s="209"/>
      <c r="D563" s="331" t="s">
        <v>379</v>
      </c>
      <c r="E563" s="342"/>
      <c r="F563" s="342"/>
      <c r="G563" s="342"/>
      <c r="H563" s="332"/>
      <c r="I563" s="343"/>
      <c r="J563" s="207"/>
      <c r="K563" s="210"/>
      <c r="L563" s="211">
        <v>6.6</v>
      </c>
      <c r="M563" s="211" t="s">
        <v>533</v>
      </c>
      <c r="N563" s="211" t="s">
        <v>533</v>
      </c>
      <c r="O563" s="211" t="s">
        <v>533</v>
      </c>
      <c r="P563" s="211" t="s">
        <v>533</v>
      </c>
      <c r="Q563" s="211" t="s">
        <v>533</v>
      </c>
      <c r="R563" s="211" t="s">
        <v>533</v>
      </c>
      <c r="S563" s="211" t="s">
        <v>533</v>
      </c>
      <c r="T563" s="211" t="s">
        <v>533</v>
      </c>
      <c r="U563" s="211" t="s">
        <v>533</v>
      </c>
      <c r="V563" s="211" t="s">
        <v>533</v>
      </c>
      <c r="W563" s="211" t="s">
        <v>533</v>
      </c>
      <c r="X563" s="211" t="s">
        <v>533</v>
      </c>
      <c r="Y563" s="211" t="s">
        <v>533</v>
      </c>
      <c r="Z563" s="211" t="s">
        <v>533</v>
      </c>
      <c r="AA563" s="211" t="s">
        <v>533</v>
      </c>
      <c r="AB563" s="211" t="s">
        <v>533</v>
      </c>
      <c r="AC563" s="211" t="s">
        <v>533</v>
      </c>
    </row>
    <row r="564" spans="1:29" s="91" customFormat="1" ht="34.5" customHeight="1">
      <c r="A564" s="251" t="s">
        <v>874</v>
      </c>
      <c r="B564" s="119"/>
      <c r="C564" s="209"/>
      <c r="D564" s="331" t="s">
        <v>380</v>
      </c>
      <c r="E564" s="342"/>
      <c r="F564" s="342"/>
      <c r="G564" s="342"/>
      <c r="H564" s="332"/>
      <c r="I564" s="343"/>
      <c r="J564" s="207"/>
      <c r="K564" s="210"/>
      <c r="L564" s="211">
        <v>19.809999999999999</v>
      </c>
      <c r="M564" s="211" t="s">
        <v>533</v>
      </c>
      <c r="N564" s="211" t="s">
        <v>533</v>
      </c>
      <c r="O564" s="211" t="s">
        <v>533</v>
      </c>
      <c r="P564" s="211" t="s">
        <v>533</v>
      </c>
      <c r="Q564" s="211" t="s">
        <v>533</v>
      </c>
      <c r="R564" s="211" t="s">
        <v>533</v>
      </c>
      <c r="S564" s="211" t="s">
        <v>533</v>
      </c>
      <c r="T564" s="211" t="s">
        <v>533</v>
      </c>
      <c r="U564" s="211" t="s">
        <v>533</v>
      </c>
      <c r="V564" s="211" t="s">
        <v>533</v>
      </c>
      <c r="W564" s="211" t="s">
        <v>533</v>
      </c>
      <c r="X564" s="211" t="s">
        <v>533</v>
      </c>
      <c r="Y564" s="211" t="s">
        <v>533</v>
      </c>
      <c r="Z564" s="211" t="s">
        <v>533</v>
      </c>
      <c r="AA564" s="211" t="s">
        <v>533</v>
      </c>
      <c r="AB564" s="211" t="s">
        <v>533</v>
      </c>
      <c r="AC564" s="211" t="s">
        <v>533</v>
      </c>
    </row>
    <row r="565" spans="1:29" s="91" customFormat="1" ht="34.5" customHeight="1">
      <c r="A565" s="251" t="s">
        <v>875</v>
      </c>
      <c r="B565" s="119"/>
      <c r="C565" s="280"/>
      <c r="D565" s="331" t="s">
        <v>869</v>
      </c>
      <c r="E565" s="342"/>
      <c r="F565" s="342"/>
      <c r="G565" s="342"/>
      <c r="H565" s="332"/>
      <c r="I565" s="343"/>
      <c r="J565" s="207"/>
      <c r="K565" s="210"/>
      <c r="L565" s="211">
        <v>8.49</v>
      </c>
      <c r="M565" s="211" t="s">
        <v>533</v>
      </c>
      <c r="N565" s="211" t="s">
        <v>533</v>
      </c>
      <c r="O565" s="211" t="s">
        <v>533</v>
      </c>
      <c r="P565" s="211" t="s">
        <v>533</v>
      </c>
      <c r="Q565" s="211" t="s">
        <v>533</v>
      </c>
      <c r="R565" s="211" t="s">
        <v>533</v>
      </c>
      <c r="S565" s="211" t="s">
        <v>533</v>
      </c>
      <c r="T565" s="211" t="s">
        <v>533</v>
      </c>
      <c r="U565" s="211" t="s">
        <v>533</v>
      </c>
      <c r="V565" s="211" t="s">
        <v>533</v>
      </c>
      <c r="W565" s="211" t="s">
        <v>533</v>
      </c>
      <c r="X565" s="211" t="s">
        <v>533</v>
      </c>
      <c r="Y565" s="211" t="s">
        <v>533</v>
      </c>
      <c r="Z565" s="211" t="s">
        <v>533</v>
      </c>
      <c r="AA565" s="211" t="s">
        <v>533</v>
      </c>
      <c r="AB565" s="211" t="s">
        <v>533</v>
      </c>
      <c r="AC565" s="211" t="s">
        <v>533</v>
      </c>
    </row>
    <row r="566" spans="1:29" s="91" customFormat="1" ht="34.5" customHeight="1">
      <c r="A566" s="251" t="s">
        <v>876</v>
      </c>
      <c r="B566" s="119"/>
      <c r="C566" s="285"/>
      <c r="D566" s="331" t="s">
        <v>994</v>
      </c>
      <c r="E566" s="342"/>
      <c r="F566" s="342"/>
      <c r="G566" s="342"/>
      <c r="H566" s="332"/>
      <c r="I566" s="343"/>
      <c r="J566" s="213"/>
      <c r="K566" s="214"/>
      <c r="L566" s="211">
        <v>35.85</v>
      </c>
      <c r="M566" s="211" t="s">
        <v>533</v>
      </c>
      <c r="N566" s="211" t="s">
        <v>533</v>
      </c>
      <c r="O566" s="211" t="s">
        <v>533</v>
      </c>
      <c r="P566" s="211" t="s">
        <v>533</v>
      </c>
      <c r="Q566" s="211" t="s">
        <v>533</v>
      </c>
      <c r="R566" s="211" t="s">
        <v>533</v>
      </c>
      <c r="S566" s="211" t="s">
        <v>533</v>
      </c>
      <c r="T566" s="211" t="s">
        <v>533</v>
      </c>
      <c r="U566" s="211" t="s">
        <v>533</v>
      </c>
      <c r="V566" s="211" t="s">
        <v>533</v>
      </c>
      <c r="W566" s="211" t="s">
        <v>533</v>
      </c>
      <c r="X566" s="211" t="s">
        <v>533</v>
      </c>
      <c r="Y566" s="211" t="s">
        <v>533</v>
      </c>
      <c r="Z566" s="211" t="s">
        <v>533</v>
      </c>
      <c r="AA566" s="211" t="s">
        <v>533</v>
      </c>
      <c r="AB566" s="211" t="s">
        <v>533</v>
      </c>
      <c r="AC566" s="211" t="s">
        <v>533</v>
      </c>
    </row>
    <row r="567" spans="1:29"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row>
    <row r="577" spans="1:29"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row>
    <row r="578" spans="1:29"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row>
    <row r="579" spans="1:29"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row>
    <row r="580" spans="1:29"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row>
    <row r="581" spans="1:29"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row>
    <row r="582" spans="1:29"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1049</v>
      </c>
      <c r="M588" s="66" t="s">
        <v>1052</v>
      </c>
      <c r="N588" s="66" t="s">
        <v>1054</v>
      </c>
      <c r="O588" s="66" t="s">
        <v>1060</v>
      </c>
      <c r="P588" s="66" t="s">
        <v>1062</v>
      </c>
      <c r="Q588" s="66" t="s">
        <v>1063</v>
      </c>
      <c r="R588" s="66" t="s">
        <v>1065</v>
      </c>
      <c r="S588" s="66" t="s">
        <v>1067</v>
      </c>
      <c r="T588" s="66" t="s">
        <v>1071</v>
      </c>
      <c r="U588" s="66" t="s">
        <v>1073</v>
      </c>
      <c r="V588" s="66" t="s">
        <v>1075</v>
      </c>
      <c r="W588" s="66" t="s">
        <v>1076</v>
      </c>
      <c r="X588" s="66" t="s">
        <v>1078</v>
      </c>
      <c r="Y588" s="66" t="s">
        <v>1079</v>
      </c>
      <c r="Z588" s="66" t="s">
        <v>1080</v>
      </c>
      <c r="AA588" s="66" t="s">
        <v>1082</v>
      </c>
      <c r="AB588" s="66" t="s">
        <v>1084</v>
      </c>
      <c r="AC588" s="66" t="s">
        <v>1088</v>
      </c>
    </row>
    <row r="589" spans="1:29" s="1" customFormat="1" ht="20.25" customHeight="1">
      <c r="A589" s="243"/>
      <c r="C589" s="62"/>
      <c r="D589" s="3"/>
      <c r="E589" s="3"/>
      <c r="F589" s="3"/>
      <c r="G589" s="3"/>
      <c r="H589" s="287"/>
      <c r="I589" s="67" t="s">
        <v>36</v>
      </c>
      <c r="J589" s="68"/>
      <c r="K589" s="186"/>
      <c r="L589" s="70" t="s">
        <v>1050</v>
      </c>
      <c r="M589" s="70" t="s">
        <v>1053</v>
      </c>
      <c r="N589" s="70" t="s">
        <v>1053</v>
      </c>
      <c r="O589" s="70" t="s">
        <v>1061</v>
      </c>
      <c r="P589" s="70" t="s">
        <v>1061</v>
      </c>
      <c r="Q589" s="70" t="s">
        <v>1061</v>
      </c>
      <c r="R589" s="70" t="s">
        <v>1061</v>
      </c>
      <c r="S589" s="70" t="s">
        <v>1061</v>
      </c>
      <c r="T589" s="70" t="s">
        <v>1061</v>
      </c>
      <c r="U589" s="70" t="s">
        <v>1061</v>
      </c>
      <c r="V589" s="70" t="s">
        <v>1061</v>
      </c>
      <c r="W589" s="70" t="s">
        <v>1061</v>
      </c>
      <c r="X589" s="70" t="s">
        <v>1061</v>
      </c>
      <c r="Y589" s="70" t="s">
        <v>1061</v>
      </c>
      <c r="Z589" s="70" t="s">
        <v>1061</v>
      </c>
      <c r="AA589" s="70" t="s">
        <v>1061</v>
      </c>
      <c r="AB589" s="70" t="s">
        <v>1061</v>
      </c>
      <c r="AC589" s="70" t="s">
        <v>1061</v>
      </c>
    </row>
    <row r="590" spans="1:29" s="115" customFormat="1" ht="70" customHeight="1">
      <c r="A590" s="252" t="s">
        <v>891</v>
      </c>
      <c r="C590" s="320" t="s">
        <v>386</v>
      </c>
      <c r="D590" s="321"/>
      <c r="E590" s="321"/>
      <c r="F590" s="321"/>
      <c r="G590" s="321"/>
      <c r="H590" s="322"/>
      <c r="I590" s="134" t="s">
        <v>387</v>
      </c>
      <c r="J590" s="116">
        <f>IF(SUM(L590:AC590)=0,IF(COUNTIF(L590:AC590,"未確認")&gt;0,"未確認",IF(COUNTIF(L590:AC590,"~*")&gt;0,"*",SUM(L590:AC590))),SUM(L590:AC590))</f>
        <v>0</v>
      </c>
      <c r="K590" s="201" t="str">
        <f>IF(OR(COUNTIF(L590:AC590,"未確認")&gt;0,COUNTIF(L590:AC590,"*")&gt;0),"※","")</f>
        <v>※</v>
      </c>
      <c r="L590" s="117">
        <v>0</v>
      </c>
      <c r="M590" s="117">
        <v>0</v>
      </c>
      <c r="N590" s="117">
        <v>0</v>
      </c>
      <c r="O590" s="117" t="s">
        <v>1059</v>
      </c>
      <c r="P590" s="117" t="s">
        <v>1059</v>
      </c>
      <c r="Q590" s="117" t="s">
        <v>1059</v>
      </c>
      <c r="R590" s="117" t="s">
        <v>1059</v>
      </c>
      <c r="S590" s="117" t="s">
        <v>1059</v>
      </c>
      <c r="T590" s="117" t="s">
        <v>1059</v>
      </c>
      <c r="U590" s="117" t="s">
        <v>1059</v>
      </c>
      <c r="V590" s="117" t="s">
        <v>1059</v>
      </c>
      <c r="W590" s="117" t="s">
        <v>1059</v>
      </c>
      <c r="X590" s="117" t="s">
        <v>1059</v>
      </c>
      <c r="Y590" s="117" t="s">
        <v>1059</v>
      </c>
      <c r="Z590" s="117" t="s">
        <v>1059</v>
      </c>
      <c r="AA590" s="117" t="s">
        <v>1059</v>
      </c>
      <c r="AB590" s="117" t="s">
        <v>1059</v>
      </c>
      <c r="AC590" s="117" t="s">
        <v>1059</v>
      </c>
    </row>
    <row r="591" spans="1:29" s="115" customFormat="1" ht="70" customHeight="1">
      <c r="A591" s="252" t="s">
        <v>892</v>
      </c>
      <c r="B591" s="84"/>
      <c r="C591" s="320" t="s">
        <v>388</v>
      </c>
      <c r="D591" s="321"/>
      <c r="E591" s="321"/>
      <c r="F591" s="321"/>
      <c r="G591" s="321"/>
      <c r="H591" s="322"/>
      <c r="I591" s="134" t="s">
        <v>389</v>
      </c>
      <c r="J591" s="116">
        <f>IF(SUM(L591:AC591)=0,IF(COUNTIF(L591:AC591,"未確認")&gt;0,"未確認",IF(COUNTIF(L591:AC591,"~*")&gt;0,"*",SUM(L591:AC591))),SUM(L591:AC591))</f>
        <v>0</v>
      </c>
      <c r="K591" s="201" t="str">
        <f>IF(OR(COUNTIF(L591:AC591,"未確認")&gt;0,COUNTIF(L591:AC591,"*")&gt;0),"※","")</f>
        <v>※</v>
      </c>
      <c r="L591" s="117">
        <v>0</v>
      </c>
      <c r="M591" s="117">
        <v>0</v>
      </c>
      <c r="N591" s="117">
        <v>0</v>
      </c>
      <c r="O591" s="117" t="s">
        <v>1059</v>
      </c>
      <c r="P591" s="117" t="s">
        <v>1059</v>
      </c>
      <c r="Q591" s="117" t="s">
        <v>1059</v>
      </c>
      <c r="R591" s="117" t="s">
        <v>1059</v>
      </c>
      <c r="S591" s="117" t="s">
        <v>1059</v>
      </c>
      <c r="T591" s="117" t="s">
        <v>1059</v>
      </c>
      <c r="U591" s="117" t="s">
        <v>1059</v>
      </c>
      <c r="V591" s="117" t="s">
        <v>1059</v>
      </c>
      <c r="W591" s="117" t="s">
        <v>1059</v>
      </c>
      <c r="X591" s="117" t="s">
        <v>1059</v>
      </c>
      <c r="Y591" s="117" t="s">
        <v>1059</v>
      </c>
      <c r="Z591" s="117" t="s">
        <v>1059</v>
      </c>
      <c r="AA591" s="117" t="s">
        <v>1059</v>
      </c>
      <c r="AB591" s="117" t="s">
        <v>1059</v>
      </c>
      <c r="AC591" s="117" t="s">
        <v>1059</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v>
      </c>
      <c r="L592" s="117">
        <v>0</v>
      </c>
      <c r="M592" s="117">
        <v>0</v>
      </c>
      <c r="N592" s="117">
        <v>0</v>
      </c>
      <c r="O592" s="117" t="s">
        <v>1059</v>
      </c>
      <c r="P592" s="117" t="s">
        <v>1059</v>
      </c>
      <c r="Q592" s="117" t="s">
        <v>1059</v>
      </c>
      <c r="R592" s="117" t="s">
        <v>1059</v>
      </c>
      <c r="S592" s="117" t="s">
        <v>1059</v>
      </c>
      <c r="T592" s="117" t="s">
        <v>1059</v>
      </c>
      <c r="U592" s="117" t="s">
        <v>1059</v>
      </c>
      <c r="V592" s="117" t="s">
        <v>1059</v>
      </c>
      <c r="W592" s="117" t="s">
        <v>1059</v>
      </c>
      <c r="X592" s="117" t="s">
        <v>1059</v>
      </c>
      <c r="Y592" s="117" t="s">
        <v>1059</v>
      </c>
      <c r="Z592" s="117" t="s">
        <v>1059</v>
      </c>
      <c r="AA592" s="117" t="s">
        <v>1059</v>
      </c>
      <c r="AB592" s="117" t="s">
        <v>1059</v>
      </c>
      <c r="AC592" s="117" t="s">
        <v>1059</v>
      </c>
    </row>
    <row r="593" spans="1:29" s="115" customFormat="1" ht="56.15"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0</v>
      </c>
      <c r="K593" s="201" t="str">
        <f>IF(OR(COUNTIF(L593:AC593,"未確認")&gt;0,COUNTIF(L593:AC593,"*")&gt;0),"※","")</f>
        <v>※</v>
      </c>
      <c r="L593" s="117">
        <v>0</v>
      </c>
      <c r="M593" s="117">
        <v>0</v>
      </c>
      <c r="N593" s="117">
        <v>0</v>
      </c>
      <c r="O593" s="117" t="s">
        <v>1059</v>
      </c>
      <c r="P593" s="117" t="s">
        <v>1059</v>
      </c>
      <c r="Q593" s="117" t="s">
        <v>1059</v>
      </c>
      <c r="R593" s="117" t="s">
        <v>1059</v>
      </c>
      <c r="S593" s="117" t="s">
        <v>1059</v>
      </c>
      <c r="T593" s="117" t="s">
        <v>1059</v>
      </c>
      <c r="U593" s="117" t="s">
        <v>1059</v>
      </c>
      <c r="V593" s="117" t="s">
        <v>1059</v>
      </c>
      <c r="W593" s="117" t="s">
        <v>1059</v>
      </c>
      <c r="X593" s="117" t="s">
        <v>1059</v>
      </c>
      <c r="Y593" s="117" t="s">
        <v>1059</v>
      </c>
      <c r="Z593" s="117" t="s">
        <v>1059</v>
      </c>
      <c r="AA593" s="117" t="s">
        <v>1059</v>
      </c>
      <c r="AB593" s="117" t="s">
        <v>1059</v>
      </c>
      <c r="AC593" s="117" t="s">
        <v>1059</v>
      </c>
    </row>
    <row r="594" spans="1:29" s="115" customFormat="1" ht="84" customHeight="1">
      <c r="A594" s="252" t="s">
        <v>894</v>
      </c>
      <c r="B594" s="84"/>
      <c r="C594" s="320" t="s">
        <v>394</v>
      </c>
      <c r="D594" s="321"/>
      <c r="E594" s="321"/>
      <c r="F594" s="321"/>
      <c r="G594" s="321"/>
      <c r="H594" s="322"/>
      <c r="I594" s="134" t="s">
        <v>395</v>
      </c>
      <c r="J594" s="116">
        <f>IF(SUM(L594:AC594)=0,IF(COUNTIF(L594:AC594,"未確認")&gt;0,"未確認",IF(COUNTIF(L594:AC594,"~*")&gt;0,"*",SUM(L594:AC594))),SUM(L594:AC594))</f>
        <v>0</v>
      </c>
      <c r="K594" s="201" t="str">
        <f>IF(OR(COUNTIF(L594:AC594,"未確認")&gt;0,COUNTIF(L594:AC594,"*")&gt;0),"※","")</f>
        <v>※</v>
      </c>
      <c r="L594" s="117">
        <v>0</v>
      </c>
      <c r="M594" s="117">
        <v>0</v>
      </c>
      <c r="N594" s="117">
        <v>0</v>
      </c>
      <c r="O594" s="117" t="s">
        <v>1059</v>
      </c>
      <c r="P594" s="117" t="s">
        <v>1059</v>
      </c>
      <c r="Q594" s="117" t="s">
        <v>1059</v>
      </c>
      <c r="R594" s="117" t="s">
        <v>1059</v>
      </c>
      <c r="S594" s="117" t="s">
        <v>1059</v>
      </c>
      <c r="T594" s="117" t="s">
        <v>1059</v>
      </c>
      <c r="U594" s="117" t="s">
        <v>1059</v>
      </c>
      <c r="V594" s="117" t="s">
        <v>1059</v>
      </c>
      <c r="W594" s="117" t="s">
        <v>1059</v>
      </c>
      <c r="X594" s="117" t="s">
        <v>1059</v>
      </c>
      <c r="Y594" s="117" t="s">
        <v>1059</v>
      </c>
      <c r="Z594" s="117" t="s">
        <v>1059</v>
      </c>
      <c r="AA594" s="117" t="s">
        <v>1059</v>
      </c>
      <c r="AB594" s="117" t="s">
        <v>1059</v>
      </c>
      <c r="AC594" s="117" t="s">
        <v>1059</v>
      </c>
    </row>
    <row r="595" spans="1:29" s="115" customFormat="1" ht="35.15" customHeight="1">
      <c r="A595" s="251" t="s">
        <v>895</v>
      </c>
      <c r="B595" s="84"/>
      <c r="C595" s="323" t="s">
        <v>995</v>
      </c>
      <c r="D595" s="324"/>
      <c r="E595" s="324"/>
      <c r="F595" s="324"/>
      <c r="G595" s="324"/>
      <c r="H595" s="325"/>
      <c r="I595" s="340" t="s">
        <v>397</v>
      </c>
      <c r="J595" s="140">
        <v>217</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5" customHeight="1">
      <c r="A596" s="251" t="s">
        <v>896</v>
      </c>
      <c r="B596" s="84"/>
      <c r="C596" s="292"/>
      <c r="D596" s="293"/>
      <c r="E596" s="317" t="s">
        <v>398</v>
      </c>
      <c r="F596" s="318"/>
      <c r="G596" s="318"/>
      <c r="H596" s="319"/>
      <c r="I596" s="341"/>
      <c r="J596" s="140">
        <v>38</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5" customHeight="1">
      <c r="A597" s="251" t="s">
        <v>897</v>
      </c>
      <c r="B597" s="84"/>
      <c r="C597" s="323" t="s">
        <v>996</v>
      </c>
      <c r="D597" s="324"/>
      <c r="E597" s="324"/>
      <c r="F597" s="324"/>
      <c r="G597" s="324"/>
      <c r="H597" s="325"/>
      <c r="I597" s="326" t="s">
        <v>400</v>
      </c>
      <c r="J597" s="140">
        <v>456</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5" customHeight="1">
      <c r="A598" s="251" t="s">
        <v>898</v>
      </c>
      <c r="B598" s="84"/>
      <c r="C598" s="292"/>
      <c r="D598" s="293"/>
      <c r="E598" s="317" t="s">
        <v>398</v>
      </c>
      <c r="F598" s="318"/>
      <c r="G598" s="318"/>
      <c r="H598" s="319"/>
      <c r="I598" s="328"/>
      <c r="J598" s="140">
        <v>34</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997</v>
      </c>
      <c r="D599" s="318"/>
      <c r="E599" s="318"/>
      <c r="F599" s="318"/>
      <c r="G599" s="318"/>
      <c r="H599" s="319"/>
      <c r="I599" s="122" t="s">
        <v>402</v>
      </c>
      <c r="J599" s="116" t="s">
        <v>540</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5" customHeight="1">
      <c r="A600" s="252" t="s">
        <v>900</v>
      </c>
      <c r="B600" s="84"/>
      <c r="C600" s="320" t="s">
        <v>403</v>
      </c>
      <c r="D600" s="321"/>
      <c r="E600" s="321"/>
      <c r="F600" s="321"/>
      <c r="G600" s="321"/>
      <c r="H600" s="322"/>
      <c r="I600" s="122" t="s">
        <v>404</v>
      </c>
      <c r="J600" s="116">
        <f t="shared" ref="J600:J605" si="26">IF(SUM(L600:AC600)=0,IF(COUNTIF(L600:AC600,"未確認")&gt;0,"未確認",IF(COUNTIF(L600:AC600,"~*")&gt;0,"*",SUM(L600:AC600))),SUM(L600:AC600))</f>
        <v>0</v>
      </c>
      <c r="K600" s="201" t="str">
        <f t="shared" ref="K600:K605" si="27">IF(OR(COUNTIF(L600:AC600,"未確認")&gt;0,COUNTIF(L600:AC600,"*")&gt;0),"※","")</f>
        <v>※</v>
      </c>
      <c r="L600" s="117">
        <v>0</v>
      </c>
      <c r="M600" s="117">
        <v>0</v>
      </c>
      <c r="N600" s="117">
        <v>0</v>
      </c>
      <c r="O600" s="117" t="s">
        <v>1059</v>
      </c>
      <c r="P600" s="117" t="s">
        <v>1059</v>
      </c>
      <c r="Q600" s="117" t="s">
        <v>1059</v>
      </c>
      <c r="R600" s="117" t="s">
        <v>1059</v>
      </c>
      <c r="S600" s="117" t="s">
        <v>1059</v>
      </c>
      <c r="T600" s="117" t="s">
        <v>1059</v>
      </c>
      <c r="U600" s="117" t="s">
        <v>1059</v>
      </c>
      <c r="V600" s="117" t="s">
        <v>1059</v>
      </c>
      <c r="W600" s="117" t="s">
        <v>1059</v>
      </c>
      <c r="X600" s="117" t="s">
        <v>1059</v>
      </c>
      <c r="Y600" s="117" t="s">
        <v>1059</v>
      </c>
      <c r="Z600" s="117" t="s">
        <v>1059</v>
      </c>
      <c r="AA600" s="117" t="s">
        <v>1059</v>
      </c>
      <c r="AB600" s="117" t="s">
        <v>1059</v>
      </c>
      <c r="AC600" s="117" t="s">
        <v>1059</v>
      </c>
    </row>
    <row r="601" spans="1:29"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t="s">
        <v>1059</v>
      </c>
      <c r="P601" s="117" t="s">
        <v>1059</v>
      </c>
      <c r="Q601" s="117" t="s">
        <v>1059</v>
      </c>
      <c r="R601" s="117" t="s">
        <v>1059</v>
      </c>
      <c r="S601" s="117" t="s">
        <v>1059</v>
      </c>
      <c r="T601" s="117" t="s">
        <v>1059</v>
      </c>
      <c r="U601" s="117" t="s">
        <v>1059</v>
      </c>
      <c r="V601" s="117" t="s">
        <v>1059</v>
      </c>
      <c r="W601" s="117" t="s">
        <v>1059</v>
      </c>
      <c r="X601" s="117" t="s">
        <v>1059</v>
      </c>
      <c r="Y601" s="117" t="s">
        <v>1059</v>
      </c>
      <c r="Z601" s="117" t="s">
        <v>1059</v>
      </c>
      <c r="AA601" s="117" t="s">
        <v>1059</v>
      </c>
      <c r="AB601" s="117" t="s">
        <v>1059</v>
      </c>
      <c r="AC601" s="117" t="s">
        <v>1059</v>
      </c>
    </row>
    <row r="602" spans="1:29"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v>0</v>
      </c>
      <c r="O602" s="117" t="s">
        <v>1059</v>
      </c>
      <c r="P602" s="117" t="s">
        <v>1059</v>
      </c>
      <c r="Q602" s="117" t="s">
        <v>1059</v>
      </c>
      <c r="R602" s="117" t="s">
        <v>1059</v>
      </c>
      <c r="S602" s="117" t="s">
        <v>1059</v>
      </c>
      <c r="T602" s="117" t="s">
        <v>1059</v>
      </c>
      <c r="U602" s="117" t="s">
        <v>1059</v>
      </c>
      <c r="V602" s="117" t="s">
        <v>1059</v>
      </c>
      <c r="W602" s="117" t="s">
        <v>1059</v>
      </c>
      <c r="X602" s="117" t="s">
        <v>1059</v>
      </c>
      <c r="Y602" s="117" t="s">
        <v>1059</v>
      </c>
      <c r="Z602" s="117" t="s">
        <v>1059</v>
      </c>
      <c r="AA602" s="117" t="s">
        <v>1059</v>
      </c>
      <c r="AB602" s="117" t="s">
        <v>1059</v>
      </c>
      <c r="AC602" s="117" t="s">
        <v>1059</v>
      </c>
    </row>
    <row r="603" spans="1:29"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t="s">
        <v>1059</v>
      </c>
      <c r="P603" s="117" t="s">
        <v>1059</v>
      </c>
      <c r="Q603" s="117" t="s">
        <v>1059</v>
      </c>
      <c r="R603" s="117" t="s">
        <v>1059</v>
      </c>
      <c r="S603" s="117" t="s">
        <v>1059</v>
      </c>
      <c r="T603" s="117" t="s">
        <v>1059</v>
      </c>
      <c r="U603" s="117" t="s">
        <v>1059</v>
      </c>
      <c r="V603" s="117" t="s">
        <v>1059</v>
      </c>
      <c r="W603" s="117" t="s">
        <v>1059</v>
      </c>
      <c r="X603" s="117" t="s">
        <v>1059</v>
      </c>
      <c r="Y603" s="117" t="s">
        <v>1059</v>
      </c>
      <c r="Z603" s="117" t="s">
        <v>1059</v>
      </c>
      <c r="AA603" s="117" t="s">
        <v>1059</v>
      </c>
      <c r="AB603" s="117" t="s">
        <v>1059</v>
      </c>
      <c r="AC603" s="117" t="s">
        <v>1059</v>
      </c>
    </row>
    <row r="604" spans="1:29"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t="s">
        <v>1059</v>
      </c>
      <c r="P604" s="117" t="s">
        <v>1059</v>
      </c>
      <c r="Q604" s="117" t="s">
        <v>1059</v>
      </c>
      <c r="R604" s="117" t="s">
        <v>1059</v>
      </c>
      <c r="S604" s="117" t="s">
        <v>1059</v>
      </c>
      <c r="T604" s="117" t="s">
        <v>1059</v>
      </c>
      <c r="U604" s="117" t="s">
        <v>1059</v>
      </c>
      <c r="V604" s="117" t="s">
        <v>1059</v>
      </c>
      <c r="W604" s="117" t="s">
        <v>1059</v>
      </c>
      <c r="X604" s="117" t="s">
        <v>1059</v>
      </c>
      <c r="Y604" s="117" t="s">
        <v>1059</v>
      </c>
      <c r="Z604" s="117" t="s">
        <v>1059</v>
      </c>
      <c r="AA604" s="117" t="s">
        <v>1059</v>
      </c>
      <c r="AB604" s="117" t="s">
        <v>1059</v>
      </c>
      <c r="AC604" s="117" t="s">
        <v>1059</v>
      </c>
    </row>
    <row r="605" spans="1:29"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t="s">
        <v>1059</v>
      </c>
      <c r="P605" s="117" t="s">
        <v>1059</v>
      </c>
      <c r="Q605" s="117" t="s">
        <v>1059</v>
      </c>
      <c r="R605" s="117" t="s">
        <v>1059</v>
      </c>
      <c r="S605" s="117" t="s">
        <v>1059</v>
      </c>
      <c r="T605" s="117" t="s">
        <v>1059</v>
      </c>
      <c r="U605" s="117" t="s">
        <v>1059</v>
      </c>
      <c r="V605" s="117" t="s">
        <v>1059</v>
      </c>
      <c r="W605" s="117" t="s">
        <v>1059</v>
      </c>
      <c r="X605" s="117" t="s">
        <v>1059</v>
      </c>
      <c r="Y605" s="117" t="s">
        <v>1059</v>
      </c>
      <c r="Z605" s="117" t="s">
        <v>1059</v>
      </c>
      <c r="AA605" s="117" t="s">
        <v>1059</v>
      </c>
      <c r="AB605" s="117" t="s">
        <v>1059</v>
      </c>
      <c r="AC605" s="117" t="s">
        <v>1059</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1049</v>
      </c>
      <c r="M611" s="66" t="s">
        <v>1052</v>
      </c>
      <c r="N611" s="66" t="s">
        <v>1054</v>
      </c>
      <c r="O611" s="66" t="s">
        <v>1060</v>
      </c>
      <c r="P611" s="66" t="s">
        <v>1062</v>
      </c>
      <c r="Q611" s="66" t="s">
        <v>1063</v>
      </c>
      <c r="R611" s="66" t="s">
        <v>1065</v>
      </c>
      <c r="S611" s="66" t="s">
        <v>1067</v>
      </c>
      <c r="T611" s="66" t="s">
        <v>1071</v>
      </c>
      <c r="U611" s="66" t="s">
        <v>1073</v>
      </c>
      <c r="V611" s="66" t="s">
        <v>1075</v>
      </c>
      <c r="W611" s="66" t="s">
        <v>1076</v>
      </c>
      <c r="X611" s="66" t="s">
        <v>1078</v>
      </c>
      <c r="Y611" s="66" t="s">
        <v>1079</v>
      </c>
      <c r="Z611" s="66" t="s">
        <v>1080</v>
      </c>
      <c r="AA611" s="66" t="s">
        <v>1082</v>
      </c>
      <c r="AB611" s="66" t="s">
        <v>1084</v>
      </c>
      <c r="AC611" s="66" t="s">
        <v>1088</v>
      </c>
    </row>
    <row r="612" spans="1:29" ht="20.25" customHeight="1">
      <c r="A612" s="243"/>
      <c r="B612" s="1"/>
      <c r="C612" s="62"/>
      <c r="D612" s="3"/>
      <c r="F612" s="3"/>
      <c r="G612" s="3"/>
      <c r="H612" s="287"/>
      <c r="I612" s="67" t="s">
        <v>36</v>
      </c>
      <c r="J612" s="68"/>
      <c r="K612" s="220"/>
      <c r="L612" s="70" t="s">
        <v>1050</v>
      </c>
      <c r="M612" s="70" t="s">
        <v>1053</v>
      </c>
      <c r="N612" s="70" t="s">
        <v>1053</v>
      </c>
      <c r="O612" s="70" t="s">
        <v>1061</v>
      </c>
      <c r="P612" s="70" t="s">
        <v>1061</v>
      </c>
      <c r="Q612" s="70" t="s">
        <v>1061</v>
      </c>
      <c r="R612" s="70" t="s">
        <v>1061</v>
      </c>
      <c r="S612" s="70" t="s">
        <v>1061</v>
      </c>
      <c r="T612" s="70" t="s">
        <v>1061</v>
      </c>
      <c r="U612" s="70" t="s">
        <v>1061</v>
      </c>
      <c r="V612" s="70" t="s">
        <v>1061</v>
      </c>
      <c r="W612" s="70" t="s">
        <v>1061</v>
      </c>
      <c r="X612" s="70" t="s">
        <v>1061</v>
      </c>
      <c r="Y612" s="70" t="s">
        <v>1061</v>
      </c>
      <c r="Z612" s="70" t="s">
        <v>1061</v>
      </c>
      <c r="AA612" s="70" t="s">
        <v>1061</v>
      </c>
      <c r="AB612" s="70" t="s">
        <v>1061</v>
      </c>
      <c r="AC612" s="70" t="s">
        <v>1061</v>
      </c>
    </row>
    <row r="613" spans="1:29" s="118" customFormat="1" ht="71.25" customHeight="1">
      <c r="A613" s="252" t="s">
        <v>906</v>
      </c>
      <c r="B613" s="115"/>
      <c r="C613" s="317" t="s">
        <v>998</v>
      </c>
      <c r="D613" s="318"/>
      <c r="E613" s="318"/>
      <c r="F613" s="318"/>
      <c r="G613" s="318"/>
      <c r="H613" s="319"/>
      <c r="I613" s="337" t="s">
        <v>1035</v>
      </c>
      <c r="J613" s="116">
        <f t="shared" ref="J613:J623" si="28">IF(SUM(L613:AC613)=0,IF(COUNTIF(L613:AC613,"未確認")&gt;0,"未確認",IF(COUNTIF(L613:AC613,"~*")&gt;0,"*",SUM(L613:AC613))),SUM(L613:AC613))</f>
        <v>0</v>
      </c>
      <c r="K613" s="201" t="str">
        <f t="shared" ref="K613:K623" si="29">IF(OR(COUNTIF(L613:AC613,"未確認")&gt;0,COUNTIF(L613:AC613,"*")&gt;0),"※","")</f>
        <v>※</v>
      </c>
      <c r="L613" s="117">
        <v>0</v>
      </c>
      <c r="M613" s="117">
        <v>0</v>
      </c>
      <c r="N613" s="117">
        <v>0</v>
      </c>
      <c r="O613" s="117" t="s">
        <v>1059</v>
      </c>
      <c r="P613" s="117" t="s">
        <v>1059</v>
      </c>
      <c r="Q613" s="117" t="s">
        <v>1059</v>
      </c>
      <c r="R613" s="117" t="s">
        <v>1059</v>
      </c>
      <c r="S613" s="117" t="s">
        <v>1059</v>
      </c>
      <c r="T613" s="117" t="s">
        <v>1059</v>
      </c>
      <c r="U613" s="117" t="s">
        <v>1059</v>
      </c>
      <c r="V613" s="117" t="s">
        <v>1059</v>
      </c>
      <c r="W613" s="117" t="s">
        <v>1059</v>
      </c>
      <c r="X613" s="117" t="s">
        <v>1059</v>
      </c>
      <c r="Y613" s="117" t="s">
        <v>1059</v>
      </c>
      <c r="Z613" s="117" t="s">
        <v>1059</v>
      </c>
      <c r="AA613" s="117" t="s">
        <v>1059</v>
      </c>
      <c r="AB613" s="117" t="s">
        <v>1059</v>
      </c>
      <c r="AC613" s="117" t="s">
        <v>1059</v>
      </c>
    </row>
    <row r="614" spans="1:29"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t="s">
        <v>1059</v>
      </c>
      <c r="P614" s="117" t="s">
        <v>1059</v>
      </c>
      <c r="Q614" s="117" t="s">
        <v>1059</v>
      </c>
      <c r="R614" s="117" t="s">
        <v>1059</v>
      </c>
      <c r="S614" s="117" t="s">
        <v>1059</v>
      </c>
      <c r="T614" s="117" t="s">
        <v>1059</v>
      </c>
      <c r="U614" s="117" t="s">
        <v>1059</v>
      </c>
      <c r="V614" s="117" t="s">
        <v>1059</v>
      </c>
      <c r="W614" s="117" t="s">
        <v>1059</v>
      </c>
      <c r="X614" s="117" t="s">
        <v>1059</v>
      </c>
      <c r="Y614" s="117" t="s">
        <v>1059</v>
      </c>
      <c r="Z614" s="117" t="s">
        <v>1059</v>
      </c>
      <c r="AA614" s="117" t="s">
        <v>1059</v>
      </c>
      <c r="AB614" s="117" t="s">
        <v>1059</v>
      </c>
      <c r="AC614" s="117" t="s">
        <v>1059</v>
      </c>
    </row>
    <row r="615" spans="1:29"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t="s">
        <v>1059</v>
      </c>
      <c r="P615" s="117" t="s">
        <v>1059</v>
      </c>
      <c r="Q615" s="117" t="s">
        <v>1059</v>
      </c>
      <c r="R615" s="117" t="s">
        <v>1059</v>
      </c>
      <c r="S615" s="117" t="s">
        <v>1059</v>
      </c>
      <c r="T615" s="117" t="s">
        <v>1059</v>
      </c>
      <c r="U615" s="117" t="s">
        <v>1059</v>
      </c>
      <c r="V615" s="117" t="s">
        <v>1059</v>
      </c>
      <c r="W615" s="117" t="s">
        <v>1059</v>
      </c>
      <c r="X615" s="117" t="s">
        <v>1059</v>
      </c>
      <c r="Y615" s="117" t="s">
        <v>1059</v>
      </c>
      <c r="Z615" s="117" t="s">
        <v>1059</v>
      </c>
      <c r="AA615" s="117" t="s">
        <v>1059</v>
      </c>
      <c r="AB615" s="117" t="s">
        <v>1059</v>
      </c>
      <c r="AC615" s="117" t="s">
        <v>1059</v>
      </c>
    </row>
    <row r="616" spans="1:29"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t="s">
        <v>1059</v>
      </c>
      <c r="P616" s="117" t="s">
        <v>1059</v>
      </c>
      <c r="Q616" s="117" t="s">
        <v>1059</v>
      </c>
      <c r="R616" s="117" t="s">
        <v>1059</v>
      </c>
      <c r="S616" s="117" t="s">
        <v>1059</v>
      </c>
      <c r="T616" s="117" t="s">
        <v>1059</v>
      </c>
      <c r="U616" s="117" t="s">
        <v>1059</v>
      </c>
      <c r="V616" s="117" t="s">
        <v>1059</v>
      </c>
      <c r="W616" s="117" t="s">
        <v>1059</v>
      </c>
      <c r="X616" s="117" t="s">
        <v>1059</v>
      </c>
      <c r="Y616" s="117" t="s">
        <v>1059</v>
      </c>
      <c r="Z616" s="117" t="s">
        <v>1059</v>
      </c>
      <c r="AA616" s="117" t="s">
        <v>1059</v>
      </c>
      <c r="AB616" s="117" t="s">
        <v>1059</v>
      </c>
      <c r="AC616" s="117" t="s">
        <v>1059</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t="s">
        <v>1059</v>
      </c>
      <c r="P617" s="117" t="s">
        <v>1059</v>
      </c>
      <c r="Q617" s="117" t="s">
        <v>1059</v>
      </c>
      <c r="R617" s="117" t="s">
        <v>1059</v>
      </c>
      <c r="S617" s="117" t="s">
        <v>1059</v>
      </c>
      <c r="T617" s="117" t="s">
        <v>1059</v>
      </c>
      <c r="U617" s="117" t="s">
        <v>1059</v>
      </c>
      <c r="V617" s="117" t="s">
        <v>1059</v>
      </c>
      <c r="W617" s="117" t="s">
        <v>1059</v>
      </c>
      <c r="X617" s="117" t="s">
        <v>1059</v>
      </c>
      <c r="Y617" s="117" t="s">
        <v>1059</v>
      </c>
      <c r="Z617" s="117" t="s">
        <v>1059</v>
      </c>
      <c r="AA617" s="117" t="s">
        <v>1059</v>
      </c>
      <c r="AB617" s="117" t="s">
        <v>1059</v>
      </c>
      <c r="AC617" s="117" t="s">
        <v>1059</v>
      </c>
    </row>
    <row r="618" spans="1:29"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t="s">
        <v>1059</v>
      </c>
      <c r="P618" s="117" t="s">
        <v>1059</v>
      </c>
      <c r="Q618" s="117" t="s">
        <v>1059</v>
      </c>
      <c r="R618" s="117" t="s">
        <v>1059</v>
      </c>
      <c r="S618" s="117" t="s">
        <v>1059</v>
      </c>
      <c r="T618" s="117" t="s">
        <v>1059</v>
      </c>
      <c r="U618" s="117" t="s">
        <v>1059</v>
      </c>
      <c r="V618" s="117" t="s">
        <v>1059</v>
      </c>
      <c r="W618" s="117" t="s">
        <v>1059</v>
      </c>
      <c r="X618" s="117" t="s">
        <v>1059</v>
      </c>
      <c r="Y618" s="117" t="s">
        <v>1059</v>
      </c>
      <c r="Z618" s="117" t="s">
        <v>1059</v>
      </c>
      <c r="AA618" s="117" t="s">
        <v>1059</v>
      </c>
      <c r="AB618" s="117" t="s">
        <v>1059</v>
      </c>
      <c r="AC618" s="117" t="s">
        <v>1059</v>
      </c>
    </row>
    <row r="619" spans="1:29"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t="s">
        <v>1059</v>
      </c>
      <c r="P619" s="117" t="s">
        <v>1059</v>
      </c>
      <c r="Q619" s="117" t="s">
        <v>1059</v>
      </c>
      <c r="R619" s="117" t="s">
        <v>1059</v>
      </c>
      <c r="S619" s="117" t="s">
        <v>1059</v>
      </c>
      <c r="T619" s="117" t="s">
        <v>1059</v>
      </c>
      <c r="U619" s="117" t="s">
        <v>1059</v>
      </c>
      <c r="V619" s="117" t="s">
        <v>1059</v>
      </c>
      <c r="W619" s="117" t="s">
        <v>1059</v>
      </c>
      <c r="X619" s="117" t="s">
        <v>1059</v>
      </c>
      <c r="Y619" s="117" t="s">
        <v>1059</v>
      </c>
      <c r="Z619" s="117" t="s">
        <v>1059</v>
      </c>
      <c r="AA619" s="117" t="s">
        <v>1059</v>
      </c>
      <c r="AB619" s="117" t="s">
        <v>1059</v>
      </c>
      <c r="AC619" s="117" t="s">
        <v>1059</v>
      </c>
    </row>
    <row r="620" spans="1:29"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t="s">
        <v>1059</v>
      </c>
      <c r="P620" s="117" t="s">
        <v>1059</v>
      </c>
      <c r="Q620" s="117" t="s">
        <v>1059</v>
      </c>
      <c r="R620" s="117" t="s">
        <v>1059</v>
      </c>
      <c r="S620" s="117" t="s">
        <v>1059</v>
      </c>
      <c r="T620" s="117" t="s">
        <v>1059</v>
      </c>
      <c r="U620" s="117" t="s">
        <v>1059</v>
      </c>
      <c r="V620" s="117" t="s">
        <v>1059</v>
      </c>
      <c r="W620" s="117" t="s">
        <v>1059</v>
      </c>
      <c r="X620" s="117" t="s">
        <v>1059</v>
      </c>
      <c r="Y620" s="117" t="s">
        <v>1059</v>
      </c>
      <c r="Z620" s="117" t="s">
        <v>1059</v>
      </c>
      <c r="AA620" s="117" t="s">
        <v>1059</v>
      </c>
      <c r="AB620" s="117" t="s">
        <v>1059</v>
      </c>
      <c r="AC620" s="117" t="s">
        <v>1059</v>
      </c>
    </row>
    <row r="621" spans="1:29"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v>0</v>
      </c>
      <c r="O621" s="117" t="s">
        <v>1059</v>
      </c>
      <c r="P621" s="117" t="s">
        <v>1059</v>
      </c>
      <c r="Q621" s="117" t="s">
        <v>1059</v>
      </c>
      <c r="R621" s="117" t="s">
        <v>1059</v>
      </c>
      <c r="S621" s="117" t="s">
        <v>1059</v>
      </c>
      <c r="T621" s="117" t="s">
        <v>1059</v>
      </c>
      <c r="U621" s="117" t="s">
        <v>1059</v>
      </c>
      <c r="V621" s="117" t="s">
        <v>1059</v>
      </c>
      <c r="W621" s="117" t="s">
        <v>1059</v>
      </c>
      <c r="X621" s="117" t="s">
        <v>1059</v>
      </c>
      <c r="Y621" s="117" t="s">
        <v>1059</v>
      </c>
      <c r="Z621" s="117" t="s">
        <v>1059</v>
      </c>
      <c r="AA621" s="117" t="s">
        <v>1059</v>
      </c>
      <c r="AB621" s="117" t="s">
        <v>1059</v>
      </c>
      <c r="AC621" s="117" t="s">
        <v>1059</v>
      </c>
    </row>
    <row r="622" spans="1:29"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t="s">
        <v>1059</v>
      </c>
      <c r="P622" s="117" t="s">
        <v>1059</v>
      </c>
      <c r="Q622" s="117" t="s">
        <v>1059</v>
      </c>
      <c r="R622" s="117" t="s">
        <v>1059</v>
      </c>
      <c r="S622" s="117" t="s">
        <v>1059</v>
      </c>
      <c r="T622" s="117" t="s">
        <v>1059</v>
      </c>
      <c r="U622" s="117" t="s">
        <v>1059</v>
      </c>
      <c r="V622" s="117" t="s">
        <v>1059</v>
      </c>
      <c r="W622" s="117" t="s">
        <v>1059</v>
      </c>
      <c r="X622" s="117" t="s">
        <v>1059</v>
      </c>
      <c r="Y622" s="117" t="s">
        <v>1059</v>
      </c>
      <c r="Z622" s="117" t="s">
        <v>1059</v>
      </c>
      <c r="AA622" s="117" t="s">
        <v>1059</v>
      </c>
      <c r="AB622" s="117" t="s">
        <v>1059</v>
      </c>
      <c r="AC622" s="117" t="s">
        <v>1059</v>
      </c>
    </row>
    <row r="623" spans="1:29"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t="s">
        <v>1059</v>
      </c>
      <c r="P623" s="117" t="s">
        <v>1059</v>
      </c>
      <c r="Q623" s="117" t="s">
        <v>1059</v>
      </c>
      <c r="R623" s="117" t="s">
        <v>1059</v>
      </c>
      <c r="S623" s="117" t="s">
        <v>1059</v>
      </c>
      <c r="T623" s="117" t="s">
        <v>1059</v>
      </c>
      <c r="U623" s="117" t="s">
        <v>1059</v>
      </c>
      <c r="V623" s="117" t="s">
        <v>1059</v>
      </c>
      <c r="W623" s="117" t="s">
        <v>1059</v>
      </c>
      <c r="X623" s="117" t="s">
        <v>1059</v>
      </c>
      <c r="Y623" s="117" t="s">
        <v>1059</v>
      </c>
      <c r="Z623" s="117" t="s">
        <v>1059</v>
      </c>
      <c r="AA623" s="117" t="s">
        <v>1059</v>
      </c>
      <c r="AB623" s="117" t="s">
        <v>1059</v>
      </c>
      <c r="AC623" s="117" t="s">
        <v>1059</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1049</v>
      </c>
      <c r="M629" s="66" t="s">
        <v>1052</v>
      </c>
      <c r="N629" s="66" t="s">
        <v>1054</v>
      </c>
      <c r="O629" s="66" t="s">
        <v>1060</v>
      </c>
      <c r="P629" s="66" t="s">
        <v>1062</v>
      </c>
      <c r="Q629" s="66" t="s">
        <v>1063</v>
      </c>
      <c r="R629" s="66" t="s">
        <v>1065</v>
      </c>
      <c r="S629" s="66" t="s">
        <v>1067</v>
      </c>
      <c r="T629" s="66" t="s">
        <v>1071</v>
      </c>
      <c r="U629" s="66" t="s">
        <v>1073</v>
      </c>
      <c r="V629" s="66" t="s">
        <v>1075</v>
      </c>
      <c r="W629" s="66" t="s">
        <v>1076</v>
      </c>
      <c r="X629" s="66" t="s">
        <v>1078</v>
      </c>
      <c r="Y629" s="66" t="s">
        <v>1079</v>
      </c>
      <c r="Z629" s="66" t="s">
        <v>1080</v>
      </c>
      <c r="AA629" s="66" t="s">
        <v>1082</v>
      </c>
      <c r="AB629" s="66" t="s">
        <v>1084</v>
      </c>
      <c r="AC629" s="66" t="s">
        <v>1088</v>
      </c>
    </row>
    <row r="630" spans="1:29" ht="20.25" customHeight="1">
      <c r="A630" s="243"/>
      <c r="B630" s="1"/>
      <c r="C630" s="62"/>
      <c r="D630" s="3"/>
      <c r="F630" s="3"/>
      <c r="G630" s="3"/>
      <c r="H630" s="287"/>
      <c r="I630" s="67" t="s">
        <v>36</v>
      </c>
      <c r="J630" s="68"/>
      <c r="K630" s="186"/>
      <c r="L630" s="70" t="s">
        <v>1050</v>
      </c>
      <c r="M630" s="70" t="s">
        <v>1053</v>
      </c>
      <c r="N630" s="70" t="s">
        <v>1053</v>
      </c>
      <c r="O630" s="70" t="s">
        <v>1061</v>
      </c>
      <c r="P630" s="70" t="s">
        <v>1061</v>
      </c>
      <c r="Q630" s="70" t="s">
        <v>1061</v>
      </c>
      <c r="R630" s="70" t="s">
        <v>1061</v>
      </c>
      <c r="S630" s="70" t="s">
        <v>1061</v>
      </c>
      <c r="T630" s="70" t="s">
        <v>1061</v>
      </c>
      <c r="U630" s="70" t="s">
        <v>1061</v>
      </c>
      <c r="V630" s="70" t="s">
        <v>1061</v>
      </c>
      <c r="W630" s="70" t="s">
        <v>1061</v>
      </c>
      <c r="X630" s="70" t="s">
        <v>1061</v>
      </c>
      <c r="Y630" s="70" t="s">
        <v>1061</v>
      </c>
      <c r="Z630" s="70" t="s">
        <v>1061</v>
      </c>
      <c r="AA630" s="70" t="s">
        <v>1061</v>
      </c>
      <c r="AB630" s="70" t="s">
        <v>1061</v>
      </c>
      <c r="AC630" s="70" t="s">
        <v>1061</v>
      </c>
    </row>
    <row r="631" spans="1:29" s="118" customFormat="1" ht="70" customHeight="1">
      <c r="A631" s="252" t="s">
        <v>917</v>
      </c>
      <c r="B631" s="115"/>
      <c r="C631" s="320" t="s">
        <v>432</v>
      </c>
      <c r="D631" s="321"/>
      <c r="E631" s="321"/>
      <c r="F631" s="321"/>
      <c r="G631" s="321"/>
      <c r="H631" s="322"/>
      <c r="I631" s="122" t="s">
        <v>433</v>
      </c>
      <c r="J631" s="116" t="str">
        <f t="shared" ref="J631:J638" si="30">IF(SUM(L631:AC631)=0,IF(COUNTIF(L631:AC631,"未確認")&gt;0,"未確認",IF(COUNTIF(L631:AC631,"~*")&gt;0,"*",SUM(L631:AC631))),SUM(L631:AC631))</f>
        <v>*</v>
      </c>
      <c r="K631" s="201" t="str">
        <f t="shared" ref="K631:K638" si="31">IF(OR(COUNTIF(L631:AC631,"未確認")&gt;0,COUNTIF(L631:AC631,"*")&gt;0),"※","")</f>
        <v>※</v>
      </c>
      <c r="L631" s="117" t="s">
        <v>541</v>
      </c>
      <c r="M631" s="117">
        <v>0</v>
      </c>
      <c r="N631" s="117">
        <v>0</v>
      </c>
      <c r="O631" s="117" t="s">
        <v>1059</v>
      </c>
      <c r="P631" s="117" t="s">
        <v>1059</v>
      </c>
      <c r="Q631" s="117" t="s">
        <v>1059</v>
      </c>
      <c r="R631" s="117" t="s">
        <v>1059</v>
      </c>
      <c r="S631" s="117" t="s">
        <v>1059</v>
      </c>
      <c r="T631" s="117" t="s">
        <v>1059</v>
      </c>
      <c r="U631" s="117" t="s">
        <v>1059</v>
      </c>
      <c r="V631" s="117" t="s">
        <v>1059</v>
      </c>
      <c r="W631" s="117" t="s">
        <v>1059</v>
      </c>
      <c r="X631" s="117" t="s">
        <v>1059</v>
      </c>
      <c r="Y631" s="117" t="s">
        <v>1059</v>
      </c>
      <c r="Z631" s="117" t="s">
        <v>1059</v>
      </c>
      <c r="AA631" s="117" t="s">
        <v>1059</v>
      </c>
      <c r="AB631" s="117" t="s">
        <v>1059</v>
      </c>
      <c r="AC631" s="117" t="s">
        <v>1059</v>
      </c>
    </row>
    <row r="632" spans="1:29" s="118" customFormat="1" ht="56.15" customHeight="1">
      <c r="A632" s="252" t="s">
        <v>918</v>
      </c>
      <c r="B632" s="119"/>
      <c r="C632" s="320" t="s">
        <v>434</v>
      </c>
      <c r="D632" s="321"/>
      <c r="E632" s="321"/>
      <c r="F632" s="321"/>
      <c r="G632" s="321"/>
      <c r="H632" s="322"/>
      <c r="I632" s="122" t="s">
        <v>435</v>
      </c>
      <c r="J632" s="116">
        <f t="shared" si="30"/>
        <v>15</v>
      </c>
      <c r="K632" s="201" t="str">
        <f t="shared" si="31"/>
        <v>※</v>
      </c>
      <c r="L632" s="117">
        <v>15</v>
      </c>
      <c r="M632" s="117" t="s">
        <v>541</v>
      </c>
      <c r="N632" s="117">
        <v>0</v>
      </c>
      <c r="O632" s="117" t="s">
        <v>1059</v>
      </c>
      <c r="P632" s="117" t="s">
        <v>1059</v>
      </c>
      <c r="Q632" s="117" t="s">
        <v>1059</v>
      </c>
      <c r="R632" s="117" t="s">
        <v>1059</v>
      </c>
      <c r="S632" s="117" t="s">
        <v>1059</v>
      </c>
      <c r="T632" s="117" t="s">
        <v>1059</v>
      </c>
      <c r="U632" s="117" t="s">
        <v>1059</v>
      </c>
      <c r="V632" s="117" t="s">
        <v>1059</v>
      </c>
      <c r="W632" s="117" t="s">
        <v>1059</v>
      </c>
      <c r="X632" s="117" t="s">
        <v>1059</v>
      </c>
      <c r="Y632" s="117" t="s">
        <v>1059</v>
      </c>
      <c r="Z632" s="117" t="s">
        <v>1059</v>
      </c>
      <c r="AA632" s="117" t="s">
        <v>1059</v>
      </c>
      <c r="AB632" s="117" t="s">
        <v>1059</v>
      </c>
      <c r="AC632" s="117" t="s">
        <v>1059</v>
      </c>
    </row>
    <row r="633" spans="1:29" s="118" customFormat="1" ht="56">
      <c r="A633" s="252" t="s">
        <v>919</v>
      </c>
      <c r="B633" s="119"/>
      <c r="C633" s="320" t="s">
        <v>436</v>
      </c>
      <c r="D633" s="321"/>
      <c r="E633" s="321"/>
      <c r="F633" s="321"/>
      <c r="G633" s="321"/>
      <c r="H633" s="322"/>
      <c r="I633" s="122" t="s">
        <v>437</v>
      </c>
      <c r="J633" s="116">
        <f t="shared" si="30"/>
        <v>11</v>
      </c>
      <c r="K633" s="201" t="str">
        <f t="shared" si="31"/>
        <v>※</v>
      </c>
      <c r="L633" s="117">
        <v>11</v>
      </c>
      <c r="M633" s="117">
        <v>0</v>
      </c>
      <c r="N633" s="117">
        <v>0</v>
      </c>
      <c r="O633" s="117" t="s">
        <v>1059</v>
      </c>
      <c r="P633" s="117" t="s">
        <v>1059</v>
      </c>
      <c r="Q633" s="117" t="s">
        <v>1059</v>
      </c>
      <c r="R633" s="117" t="s">
        <v>1059</v>
      </c>
      <c r="S633" s="117" t="s">
        <v>1059</v>
      </c>
      <c r="T633" s="117" t="s">
        <v>1059</v>
      </c>
      <c r="U633" s="117" t="s">
        <v>1059</v>
      </c>
      <c r="V633" s="117" t="s">
        <v>1059</v>
      </c>
      <c r="W633" s="117" t="s">
        <v>1059</v>
      </c>
      <c r="X633" s="117" t="s">
        <v>1059</v>
      </c>
      <c r="Y633" s="117" t="s">
        <v>1059</v>
      </c>
      <c r="Z633" s="117" t="s">
        <v>1059</v>
      </c>
      <c r="AA633" s="117" t="s">
        <v>1059</v>
      </c>
      <c r="AB633" s="117" t="s">
        <v>1059</v>
      </c>
      <c r="AC633" s="117" t="s">
        <v>1059</v>
      </c>
    </row>
    <row r="634" spans="1:29"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t="s">
        <v>1059</v>
      </c>
      <c r="P634" s="117" t="s">
        <v>1059</v>
      </c>
      <c r="Q634" s="117" t="s">
        <v>1059</v>
      </c>
      <c r="R634" s="117" t="s">
        <v>1059</v>
      </c>
      <c r="S634" s="117" t="s">
        <v>1059</v>
      </c>
      <c r="T634" s="117" t="s">
        <v>1059</v>
      </c>
      <c r="U634" s="117" t="s">
        <v>1059</v>
      </c>
      <c r="V634" s="117" t="s">
        <v>1059</v>
      </c>
      <c r="W634" s="117" t="s">
        <v>1059</v>
      </c>
      <c r="X634" s="117" t="s">
        <v>1059</v>
      </c>
      <c r="Y634" s="117" t="s">
        <v>1059</v>
      </c>
      <c r="Z634" s="117" t="s">
        <v>1059</v>
      </c>
      <c r="AA634" s="117" t="s">
        <v>1059</v>
      </c>
      <c r="AB634" s="117" t="s">
        <v>1059</v>
      </c>
      <c r="AC634" s="117" t="s">
        <v>1059</v>
      </c>
    </row>
    <row r="635" spans="1:29"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1059</v>
      </c>
      <c r="P635" s="117" t="s">
        <v>1059</v>
      </c>
      <c r="Q635" s="117" t="s">
        <v>1059</v>
      </c>
      <c r="R635" s="117" t="s">
        <v>1059</v>
      </c>
      <c r="S635" s="117" t="s">
        <v>1059</v>
      </c>
      <c r="T635" s="117" t="s">
        <v>1059</v>
      </c>
      <c r="U635" s="117" t="s">
        <v>1059</v>
      </c>
      <c r="V635" s="117" t="s">
        <v>1059</v>
      </c>
      <c r="W635" s="117" t="s">
        <v>1059</v>
      </c>
      <c r="X635" s="117" t="s">
        <v>1059</v>
      </c>
      <c r="Y635" s="117" t="s">
        <v>1059</v>
      </c>
      <c r="Z635" s="117" t="s">
        <v>1059</v>
      </c>
      <c r="AA635" s="117" t="s">
        <v>1059</v>
      </c>
      <c r="AB635" s="117" t="s">
        <v>1059</v>
      </c>
      <c r="AC635" s="117" t="s">
        <v>1059</v>
      </c>
    </row>
    <row r="636" spans="1:29"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1059</v>
      </c>
      <c r="P636" s="117" t="s">
        <v>1059</v>
      </c>
      <c r="Q636" s="117" t="s">
        <v>1059</v>
      </c>
      <c r="R636" s="117" t="s">
        <v>1059</v>
      </c>
      <c r="S636" s="117" t="s">
        <v>1059</v>
      </c>
      <c r="T636" s="117" t="s">
        <v>1059</v>
      </c>
      <c r="U636" s="117" t="s">
        <v>1059</v>
      </c>
      <c r="V636" s="117" t="s">
        <v>1059</v>
      </c>
      <c r="W636" s="117" t="s">
        <v>1059</v>
      </c>
      <c r="X636" s="117" t="s">
        <v>1059</v>
      </c>
      <c r="Y636" s="117" t="s">
        <v>1059</v>
      </c>
      <c r="Z636" s="117" t="s">
        <v>1059</v>
      </c>
      <c r="AA636" s="117" t="s">
        <v>1059</v>
      </c>
      <c r="AB636" s="117" t="s">
        <v>1059</v>
      </c>
      <c r="AC636" s="117" t="s">
        <v>1059</v>
      </c>
    </row>
    <row r="637" spans="1:29"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v>0</v>
      </c>
      <c r="O637" s="117" t="s">
        <v>1059</v>
      </c>
      <c r="P637" s="117" t="s">
        <v>1059</v>
      </c>
      <c r="Q637" s="117" t="s">
        <v>1059</v>
      </c>
      <c r="R637" s="117" t="s">
        <v>1059</v>
      </c>
      <c r="S637" s="117" t="s">
        <v>1059</v>
      </c>
      <c r="T637" s="117" t="s">
        <v>1059</v>
      </c>
      <c r="U637" s="117" t="s">
        <v>1059</v>
      </c>
      <c r="V637" s="117" t="s">
        <v>1059</v>
      </c>
      <c r="W637" s="117" t="s">
        <v>1059</v>
      </c>
      <c r="X637" s="117" t="s">
        <v>1059</v>
      </c>
      <c r="Y637" s="117" t="s">
        <v>1059</v>
      </c>
      <c r="Z637" s="117" t="s">
        <v>1059</v>
      </c>
      <c r="AA637" s="117" t="s">
        <v>1059</v>
      </c>
      <c r="AB637" s="117" t="s">
        <v>1059</v>
      </c>
      <c r="AC637" s="117" t="s">
        <v>1059</v>
      </c>
    </row>
    <row r="638" spans="1:29"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t="s">
        <v>1059</v>
      </c>
      <c r="P638" s="117" t="s">
        <v>1059</v>
      </c>
      <c r="Q638" s="117" t="s">
        <v>1059</v>
      </c>
      <c r="R638" s="117" t="s">
        <v>1059</v>
      </c>
      <c r="S638" s="117" t="s">
        <v>1059</v>
      </c>
      <c r="T638" s="117" t="s">
        <v>1059</v>
      </c>
      <c r="U638" s="117" t="s">
        <v>1059</v>
      </c>
      <c r="V638" s="117" t="s">
        <v>1059</v>
      </c>
      <c r="W638" s="117" t="s">
        <v>1059</v>
      </c>
      <c r="X638" s="117" t="s">
        <v>1059</v>
      </c>
      <c r="Y638" s="117" t="s">
        <v>1059</v>
      </c>
      <c r="Z638" s="117" t="s">
        <v>1059</v>
      </c>
      <c r="AA638" s="117" t="s">
        <v>1059</v>
      </c>
      <c r="AB638" s="117" t="s">
        <v>1059</v>
      </c>
      <c r="AC638" s="117" t="s">
        <v>1059</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1049</v>
      </c>
      <c r="M644" s="66" t="s">
        <v>1052</v>
      </c>
      <c r="N644" s="66" t="s">
        <v>1054</v>
      </c>
      <c r="O644" s="66" t="s">
        <v>1060</v>
      </c>
      <c r="P644" s="66" t="s">
        <v>1062</v>
      </c>
      <c r="Q644" s="66" t="s">
        <v>1063</v>
      </c>
      <c r="R644" s="66" t="s">
        <v>1065</v>
      </c>
      <c r="S644" s="66" t="s">
        <v>1067</v>
      </c>
      <c r="T644" s="66" t="s">
        <v>1071</v>
      </c>
      <c r="U644" s="66" t="s">
        <v>1073</v>
      </c>
      <c r="V644" s="66" t="s">
        <v>1075</v>
      </c>
      <c r="W644" s="66" t="s">
        <v>1076</v>
      </c>
      <c r="X644" s="66" t="s">
        <v>1078</v>
      </c>
      <c r="Y644" s="66" t="s">
        <v>1079</v>
      </c>
      <c r="Z644" s="66" t="s">
        <v>1080</v>
      </c>
      <c r="AA644" s="66" t="s">
        <v>1082</v>
      </c>
      <c r="AB644" s="66" t="s">
        <v>1084</v>
      </c>
      <c r="AC644" s="66" t="s">
        <v>1088</v>
      </c>
    </row>
    <row r="645" spans="1:29" ht="20.25" customHeight="1">
      <c r="A645" s="243"/>
      <c r="B645" s="1"/>
      <c r="C645" s="62"/>
      <c r="D645" s="3"/>
      <c r="F645" s="3"/>
      <c r="G645" s="3"/>
      <c r="H645" s="287"/>
      <c r="I645" s="67" t="s">
        <v>36</v>
      </c>
      <c r="J645" s="68"/>
      <c r="K645" s="186"/>
      <c r="L645" s="70" t="s">
        <v>1050</v>
      </c>
      <c r="M645" s="70" t="s">
        <v>1053</v>
      </c>
      <c r="N645" s="70" t="s">
        <v>1053</v>
      </c>
      <c r="O645" s="70" t="s">
        <v>1061</v>
      </c>
      <c r="P645" s="70" t="s">
        <v>1061</v>
      </c>
      <c r="Q645" s="70" t="s">
        <v>1061</v>
      </c>
      <c r="R645" s="70" t="s">
        <v>1061</v>
      </c>
      <c r="S645" s="70" t="s">
        <v>1061</v>
      </c>
      <c r="T645" s="70" t="s">
        <v>1061</v>
      </c>
      <c r="U645" s="70" t="s">
        <v>1061</v>
      </c>
      <c r="V645" s="70" t="s">
        <v>1061</v>
      </c>
      <c r="W645" s="70" t="s">
        <v>1061</v>
      </c>
      <c r="X645" s="70" t="s">
        <v>1061</v>
      </c>
      <c r="Y645" s="70" t="s">
        <v>1061</v>
      </c>
      <c r="Z645" s="70" t="s">
        <v>1061</v>
      </c>
      <c r="AA645" s="70" t="s">
        <v>1061</v>
      </c>
      <c r="AB645" s="70" t="s">
        <v>1061</v>
      </c>
      <c r="AC645" s="70" t="s">
        <v>1061</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0</v>
      </c>
      <c r="K646" s="201" t="str">
        <f t="shared" ref="K646:K660" si="33">IF(OR(COUNTIF(L646:AC646,"未確認")&gt;0,COUNTIF(L646:AC646,"*")&gt;0),"※","")</f>
        <v>※</v>
      </c>
      <c r="L646" s="117">
        <v>0</v>
      </c>
      <c r="M646" s="117">
        <v>0</v>
      </c>
      <c r="N646" s="117">
        <v>0</v>
      </c>
      <c r="O646" s="117" t="s">
        <v>1059</v>
      </c>
      <c r="P646" s="117" t="s">
        <v>1059</v>
      </c>
      <c r="Q646" s="117" t="s">
        <v>1059</v>
      </c>
      <c r="R646" s="117" t="s">
        <v>1059</v>
      </c>
      <c r="S646" s="117" t="s">
        <v>1059</v>
      </c>
      <c r="T646" s="117" t="s">
        <v>1059</v>
      </c>
      <c r="U646" s="117" t="s">
        <v>1059</v>
      </c>
      <c r="V646" s="117" t="s">
        <v>1059</v>
      </c>
      <c r="W646" s="117" t="s">
        <v>1059</v>
      </c>
      <c r="X646" s="117" t="s">
        <v>1059</v>
      </c>
      <c r="Y646" s="117" t="s">
        <v>1059</v>
      </c>
      <c r="Z646" s="117" t="s">
        <v>1059</v>
      </c>
      <c r="AA646" s="117" t="s">
        <v>1059</v>
      </c>
      <c r="AB646" s="117" t="s">
        <v>1059</v>
      </c>
      <c r="AC646" s="117" t="s">
        <v>1059</v>
      </c>
    </row>
    <row r="647" spans="1:29"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t="s">
        <v>1059</v>
      </c>
      <c r="P647" s="117" t="s">
        <v>1059</v>
      </c>
      <c r="Q647" s="117" t="s">
        <v>1059</v>
      </c>
      <c r="R647" s="117" t="s">
        <v>1059</v>
      </c>
      <c r="S647" s="117" t="s">
        <v>1059</v>
      </c>
      <c r="T647" s="117" t="s">
        <v>1059</v>
      </c>
      <c r="U647" s="117" t="s">
        <v>1059</v>
      </c>
      <c r="V647" s="117" t="s">
        <v>1059</v>
      </c>
      <c r="W647" s="117" t="s">
        <v>1059</v>
      </c>
      <c r="X647" s="117" t="s">
        <v>1059</v>
      </c>
      <c r="Y647" s="117" t="s">
        <v>1059</v>
      </c>
      <c r="Z647" s="117" t="s">
        <v>1059</v>
      </c>
      <c r="AA647" s="117" t="s">
        <v>1059</v>
      </c>
      <c r="AB647" s="117" t="s">
        <v>1059</v>
      </c>
      <c r="AC647" s="117" t="s">
        <v>1059</v>
      </c>
    </row>
    <row r="648" spans="1:29"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v>0</v>
      </c>
      <c r="N648" s="117">
        <v>0</v>
      </c>
      <c r="O648" s="117" t="s">
        <v>1059</v>
      </c>
      <c r="P648" s="117" t="s">
        <v>1059</v>
      </c>
      <c r="Q648" s="117" t="s">
        <v>1059</v>
      </c>
      <c r="R648" s="117" t="s">
        <v>1059</v>
      </c>
      <c r="S648" s="117" t="s">
        <v>1059</v>
      </c>
      <c r="T648" s="117" t="s">
        <v>1059</v>
      </c>
      <c r="U648" s="117" t="s">
        <v>1059</v>
      </c>
      <c r="V648" s="117" t="s">
        <v>1059</v>
      </c>
      <c r="W648" s="117" t="s">
        <v>1059</v>
      </c>
      <c r="X648" s="117" t="s">
        <v>1059</v>
      </c>
      <c r="Y648" s="117" t="s">
        <v>1059</v>
      </c>
      <c r="Z648" s="117" t="s">
        <v>1059</v>
      </c>
      <c r="AA648" s="117" t="s">
        <v>1059</v>
      </c>
      <c r="AB648" s="117" t="s">
        <v>1059</v>
      </c>
      <c r="AC648" s="117" t="s">
        <v>1059</v>
      </c>
    </row>
    <row r="649" spans="1:29"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v>0</v>
      </c>
      <c r="O649" s="117" t="s">
        <v>1059</v>
      </c>
      <c r="P649" s="117" t="s">
        <v>1059</v>
      </c>
      <c r="Q649" s="117" t="s">
        <v>1059</v>
      </c>
      <c r="R649" s="117" t="s">
        <v>1059</v>
      </c>
      <c r="S649" s="117" t="s">
        <v>1059</v>
      </c>
      <c r="T649" s="117" t="s">
        <v>1059</v>
      </c>
      <c r="U649" s="117" t="s">
        <v>1059</v>
      </c>
      <c r="V649" s="117" t="s">
        <v>1059</v>
      </c>
      <c r="W649" s="117" t="s">
        <v>1059</v>
      </c>
      <c r="X649" s="117" t="s">
        <v>1059</v>
      </c>
      <c r="Y649" s="117" t="s">
        <v>1059</v>
      </c>
      <c r="Z649" s="117" t="s">
        <v>1059</v>
      </c>
      <c r="AA649" s="117" t="s">
        <v>1059</v>
      </c>
      <c r="AB649" s="117" t="s">
        <v>1059</v>
      </c>
      <c r="AC649" s="117" t="s">
        <v>1059</v>
      </c>
    </row>
    <row r="650" spans="1:29"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v>0</v>
      </c>
      <c r="N650" s="117">
        <v>0</v>
      </c>
      <c r="O650" s="117" t="s">
        <v>1059</v>
      </c>
      <c r="P650" s="117" t="s">
        <v>1059</v>
      </c>
      <c r="Q650" s="117" t="s">
        <v>1059</v>
      </c>
      <c r="R650" s="117" t="s">
        <v>1059</v>
      </c>
      <c r="S650" s="117" t="s">
        <v>1059</v>
      </c>
      <c r="T650" s="117" t="s">
        <v>1059</v>
      </c>
      <c r="U650" s="117" t="s">
        <v>1059</v>
      </c>
      <c r="V650" s="117" t="s">
        <v>1059</v>
      </c>
      <c r="W650" s="117" t="s">
        <v>1059</v>
      </c>
      <c r="X650" s="117" t="s">
        <v>1059</v>
      </c>
      <c r="Y650" s="117" t="s">
        <v>1059</v>
      </c>
      <c r="Z650" s="117" t="s">
        <v>1059</v>
      </c>
      <c r="AA650" s="117" t="s">
        <v>1059</v>
      </c>
      <c r="AB650" s="117" t="s">
        <v>1059</v>
      </c>
      <c r="AC650" s="117" t="s">
        <v>1059</v>
      </c>
    </row>
    <row r="651" spans="1:29"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v>0</v>
      </c>
      <c r="O651" s="117" t="s">
        <v>1059</v>
      </c>
      <c r="P651" s="117" t="s">
        <v>1059</v>
      </c>
      <c r="Q651" s="117" t="s">
        <v>1059</v>
      </c>
      <c r="R651" s="117" t="s">
        <v>1059</v>
      </c>
      <c r="S651" s="117" t="s">
        <v>1059</v>
      </c>
      <c r="T651" s="117" t="s">
        <v>1059</v>
      </c>
      <c r="U651" s="117" t="s">
        <v>1059</v>
      </c>
      <c r="V651" s="117" t="s">
        <v>1059</v>
      </c>
      <c r="W651" s="117" t="s">
        <v>1059</v>
      </c>
      <c r="X651" s="117" t="s">
        <v>1059</v>
      </c>
      <c r="Y651" s="117" t="s">
        <v>1059</v>
      </c>
      <c r="Z651" s="117" t="s">
        <v>1059</v>
      </c>
      <c r="AA651" s="117" t="s">
        <v>1059</v>
      </c>
      <c r="AB651" s="117" t="s">
        <v>1059</v>
      </c>
      <c r="AC651" s="117" t="s">
        <v>1059</v>
      </c>
    </row>
    <row r="652" spans="1:29"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t="s">
        <v>1059</v>
      </c>
      <c r="P652" s="117" t="s">
        <v>1059</v>
      </c>
      <c r="Q652" s="117" t="s">
        <v>1059</v>
      </c>
      <c r="R652" s="117" t="s">
        <v>1059</v>
      </c>
      <c r="S652" s="117" t="s">
        <v>1059</v>
      </c>
      <c r="T652" s="117" t="s">
        <v>1059</v>
      </c>
      <c r="U652" s="117" t="s">
        <v>1059</v>
      </c>
      <c r="V652" s="117" t="s">
        <v>1059</v>
      </c>
      <c r="W652" s="117" t="s">
        <v>1059</v>
      </c>
      <c r="X652" s="117" t="s">
        <v>1059</v>
      </c>
      <c r="Y652" s="117" t="s">
        <v>1059</v>
      </c>
      <c r="Z652" s="117" t="s">
        <v>1059</v>
      </c>
      <c r="AA652" s="117" t="s">
        <v>1059</v>
      </c>
      <c r="AB652" s="117" t="s">
        <v>1059</v>
      </c>
      <c r="AC652" s="117" t="s">
        <v>1059</v>
      </c>
    </row>
    <row r="653" spans="1:29"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t="s">
        <v>1059</v>
      </c>
      <c r="P653" s="117" t="s">
        <v>1059</v>
      </c>
      <c r="Q653" s="117" t="s">
        <v>1059</v>
      </c>
      <c r="R653" s="117" t="s">
        <v>1059</v>
      </c>
      <c r="S653" s="117" t="s">
        <v>1059</v>
      </c>
      <c r="T653" s="117" t="s">
        <v>1059</v>
      </c>
      <c r="U653" s="117" t="s">
        <v>1059</v>
      </c>
      <c r="V653" s="117" t="s">
        <v>1059</v>
      </c>
      <c r="W653" s="117" t="s">
        <v>1059</v>
      </c>
      <c r="X653" s="117" t="s">
        <v>1059</v>
      </c>
      <c r="Y653" s="117" t="s">
        <v>1059</v>
      </c>
      <c r="Z653" s="117" t="s">
        <v>1059</v>
      </c>
      <c r="AA653" s="117" t="s">
        <v>1059</v>
      </c>
      <c r="AB653" s="117" t="s">
        <v>1059</v>
      </c>
      <c r="AC653" s="117" t="s">
        <v>1059</v>
      </c>
    </row>
    <row r="654" spans="1:29"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t="s">
        <v>1059</v>
      </c>
      <c r="P654" s="117" t="s">
        <v>1059</v>
      </c>
      <c r="Q654" s="117" t="s">
        <v>1059</v>
      </c>
      <c r="R654" s="117" t="s">
        <v>1059</v>
      </c>
      <c r="S654" s="117" t="s">
        <v>1059</v>
      </c>
      <c r="T654" s="117" t="s">
        <v>1059</v>
      </c>
      <c r="U654" s="117" t="s">
        <v>1059</v>
      </c>
      <c r="V654" s="117" t="s">
        <v>1059</v>
      </c>
      <c r="W654" s="117" t="s">
        <v>1059</v>
      </c>
      <c r="X654" s="117" t="s">
        <v>1059</v>
      </c>
      <c r="Y654" s="117" t="s">
        <v>1059</v>
      </c>
      <c r="Z654" s="117" t="s">
        <v>1059</v>
      </c>
      <c r="AA654" s="117" t="s">
        <v>1059</v>
      </c>
      <c r="AB654" s="117" t="s">
        <v>1059</v>
      </c>
      <c r="AC654" s="117" t="s">
        <v>1059</v>
      </c>
    </row>
    <row r="655" spans="1:29"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v>0</v>
      </c>
      <c r="N655" s="117">
        <v>0</v>
      </c>
      <c r="O655" s="117" t="s">
        <v>1059</v>
      </c>
      <c r="P655" s="117" t="s">
        <v>1059</v>
      </c>
      <c r="Q655" s="117" t="s">
        <v>1059</v>
      </c>
      <c r="R655" s="117" t="s">
        <v>1059</v>
      </c>
      <c r="S655" s="117" t="s">
        <v>1059</v>
      </c>
      <c r="T655" s="117" t="s">
        <v>1059</v>
      </c>
      <c r="U655" s="117" t="s">
        <v>1059</v>
      </c>
      <c r="V655" s="117" t="s">
        <v>1059</v>
      </c>
      <c r="W655" s="117" t="s">
        <v>1059</v>
      </c>
      <c r="X655" s="117" t="s">
        <v>1059</v>
      </c>
      <c r="Y655" s="117" t="s">
        <v>1059</v>
      </c>
      <c r="Z655" s="117" t="s">
        <v>1059</v>
      </c>
      <c r="AA655" s="117" t="s">
        <v>1059</v>
      </c>
      <c r="AB655" s="117" t="s">
        <v>1059</v>
      </c>
      <c r="AC655" s="117" t="s">
        <v>1059</v>
      </c>
    </row>
    <row r="656" spans="1:29"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t="s">
        <v>1059</v>
      </c>
      <c r="P656" s="117" t="s">
        <v>1059</v>
      </c>
      <c r="Q656" s="117" t="s">
        <v>1059</v>
      </c>
      <c r="R656" s="117" t="s">
        <v>1059</v>
      </c>
      <c r="S656" s="117" t="s">
        <v>1059</v>
      </c>
      <c r="T656" s="117" t="s">
        <v>1059</v>
      </c>
      <c r="U656" s="117" t="s">
        <v>1059</v>
      </c>
      <c r="V656" s="117" t="s">
        <v>1059</v>
      </c>
      <c r="W656" s="117" t="s">
        <v>1059</v>
      </c>
      <c r="X656" s="117" t="s">
        <v>1059</v>
      </c>
      <c r="Y656" s="117" t="s">
        <v>1059</v>
      </c>
      <c r="Z656" s="117" t="s">
        <v>1059</v>
      </c>
      <c r="AA656" s="117" t="s">
        <v>1059</v>
      </c>
      <c r="AB656" s="117" t="s">
        <v>1059</v>
      </c>
      <c r="AC656" s="117" t="s">
        <v>1059</v>
      </c>
    </row>
    <row r="657" spans="1:29"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v>0</v>
      </c>
      <c r="O657" s="117" t="s">
        <v>1059</v>
      </c>
      <c r="P657" s="117" t="s">
        <v>1059</v>
      </c>
      <c r="Q657" s="117" t="s">
        <v>1059</v>
      </c>
      <c r="R657" s="117" t="s">
        <v>1059</v>
      </c>
      <c r="S657" s="117" t="s">
        <v>1059</v>
      </c>
      <c r="T657" s="117" t="s">
        <v>1059</v>
      </c>
      <c r="U657" s="117" t="s">
        <v>1059</v>
      </c>
      <c r="V657" s="117" t="s">
        <v>1059</v>
      </c>
      <c r="W657" s="117" t="s">
        <v>1059</v>
      </c>
      <c r="X657" s="117" t="s">
        <v>1059</v>
      </c>
      <c r="Y657" s="117" t="s">
        <v>1059</v>
      </c>
      <c r="Z657" s="117" t="s">
        <v>1059</v>
      </c>
      <c r="AA657" s="117" t="s">
        <v>1059</v>
      </c>
      <c r="AB657" s="117" t="s">
        <v>1059</v>
      </c>
      <c r="AC657" s="117" t="s">
        <v>1059</v>
      </c>
    </row>
    <row r="658" spans="1:29"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v>0</v>
      </c>
      <c r="O658" s="117" t="s">
        <v>1059</v>
      </c>
      <c r="P658" s="117" t="s">
        <v>1059</v>
      </c>
      <c r="Q658" s="117" t="s">
        <v>1059</v>
      </c>
      <c r="R658" s="117" t="s">
        <v>1059</v>
      </c>
      <c r="S658" s="117" t="s">
        <v>1059</v>
      </c>
      <c r="T658" s="117" t="s">
        <v>1059</v>
      </c>
      <c r="U658" s="117" t="s">
        <v>1059</v>
      </c>
      <c r="V658" s="117" t="s">
        <v>1059</v>
      </c>
      <c r="W658" s="117" t="s">
        <v>1059</v>
      </c>
      <c r="X658" s="117" t="s">
        <v>1059</v>
      </c>
      <c r="Y658" s="117" t="s">
        <v>1059</v>
      </c>
      <c r="Z658" s="117" t="s">
        <v>1059</v>
      </c>
      <c r="AA658" s="117" t="s">
        <v>1059</v>
      </c>
      <c r="AB658" s="117" t="s">
        <v>1059</v>
      </c>
      <c r="AC658" s="117" t="s">
        <v>1059</v>
      </c>
    </row>
    <row r="659" spans="1:29"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t="s">
        <v>1059</v>
      </c>
      <c r="P659" s="117" t="s">
        <v>1059</v>
      </c>
      <c r="Q659" s="117" t="s">
        <v>1059</v>
      </c>
      <c r="R659" s="117" t="s">
        <v>1059</v>
      </c>
      <c r="S659" s="117" t="s">
        <v>1059</v>
      </c>
      <c r="T659" s="117" t="s">
        <v>1059</v>
      </c>
      <c r="U659" s="117" t="s">
        <v>1059</v>
      </c>
      <c r="V659" s="117" t="s">
        <v>1059</v>
      </c>
      <c r="W659" s="117" t="s">
        <v>1059</v>
      </c>
      <c r="X659" s="117" t="s">
        <v>1059</v>
      </c>
      <c r="Y659" s="117" t="s">
        <v>1059</v>
      </c>
      <c r="Z659" s="117" t="s">
        <v>1059</v>
      </c>
      <c r="AA659" s="117" t="s">
        <v>1059</v>
      </c>
      <c r="AB659" s="117" t="s">
        <v>1059</v>
      </c>
      <c r="AC659" s="117" t="s">
        <v>1059</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t="s">
        <v>1059</v>
      </c>
      <c r="P660" s="117" t="s">
        <v>1059</v>
      </c>
      <c r="Q660" s="117" t="s">
        <v>1059</v>
      </c>
      <c r="R660" s="117" t="s">
        <v>1059</v>
      </c>
      <c r="S660" s="117" t="s">
        <v>1059</v>
      </c>
      <c r="T660" s="117" t="s">
        <v>1059</v>
      </c>
      <c r="U660" s="117" t="s">
        <v>1059</v>
      </c>
      <c r="V660" s="117" t="s">
        <v>1059</v>
      </c>
      <c r="W660" s="117" t="s">
        <v>1059</v>
      </c>
      <c r="X660" s="117" t="s">
        <v>1059</v>
      </c>
      <c r="Y660" s="117" t="s">
        <v>1059</v>
      </c>
      <c r="Z660" s="117" t="s">
        <v>1059</v>
      </c>
      <c r="AA660" s="117" t="s">
        <v>1059</v>
      </c>
      <c r="AB660" s="117" t="s">
        <v>1059</v>
      </c>
      <c r="AC660" s="117" t="s">
        <v>1059</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1049</v>
      </c>
      <c r="M665" s="66" t="s">
        <v>1052</v>
      </c>
      <c r="N665" s="66" t="s">
        <v>1054</v>
      </c>
      <c r="O665" s="66" t="s">
        <v>1060</v>
      </c>
      <c r="P665" s="66" t="s">
        <v>1062</v>
      </c>
      <c r="Q665" s="66" t="s">
        <v>1063</v>
      </c>
      <c r="R665" s="66" t="s">
        <v>1065</v>
      </c>
      <c r="S665" s="66" t="s">
        <v>1067</v>
      </c>
      <c r="T665" s="66" t="s">
        <v>1071</v>
      </c>
      <c r="U665" s="66" t="s">
        <v>1073</v>
      </c>
      <c r="V665" s="66" t="s">
        <v>1075</v>
      </c>
      <c r="W665" s="66" t="s">
        <v>1076</v>
      </c>
      <c r="X665" s="66" t="s">
        <v>1078</v>
      </c>
      <c r="Y665" s="66" t="s">
        <v>1079</v>
      </c>
      <c r="Z665" s="66" t="s">
        <v>1080</v>
      </c>
      <c r="AA665" s="66" t="s">
        <v>1082</v>
      </c>
      <c r="AB665" s="66" t="s">
        <v>1084</v>
      </c>
      <c r="AC665" s="66" t="s">
        <v>1088</v>
      </c>
    </row>
    <row r="666" spans="1:29" ht="20.25" customHeight="1">
      <c r="A666" s="243"/>
      <c r="B666" s="1"/>
      <c r="C666" s="62"/>
      <c r="D666" s="3"/>
      <c r="F666" s="3"/>
      <c r="G666" s="3"/>
      <c r="H666" s="287"/>
      <c r="I666" s="67" t="s">
        <v>36</v>
      </c>
      <c r="J666" s="68"/>
      <c r="K666" s="186"/>
      <c r="L666" s="70" t="s">
        <v>1050</v>
      </c>
      <c r="M666" s="70" t="s">
        <v>1053</v>
      </c>
      <c r="N666" s="70" t="s">
        <v>1053</v>
      </c>
      <c r="O666" s="70" t="s">
        <v>1061</v>
      </c>
      <c r="P666" s="70" t="s">
        <v>1061</v>
      </c>
      <c r="Q666" s="70" t="s">
        <v>1061</v>
      </c>
      <c r="R666" s="70" t="s">
        <v>1061</v>
      </c>
      <c r="S666" s="70" t="s">
        <v>1061</v>
      </c>
      <c r="T666" s="70" t="s">
        <v>1061</v>
      </c>
      <c r="U666" s="70" t="s">
        <v>1061</v>
      </c>
      <c r="V666" s="70" t="s">
        <v>1061</v>
      </c>
      <c r="W666" s="70" t="s">
        <v>1061</v>
      </c>
      <c r="X666" s="70" t="s">
        <v>1061</v>
      </c>
      <c r="Y666" s="70" t="s">
        <v>1061</v>
      </c>
      <c r="Z666" s="70" t="s">
        <v>1061</v>
      </c>
      <c r="AA666" s="70" t="s">
        <v>1061</v>
      </c>
      <c r="AB666" s="70" t="s">
        <v>1061</v>
      </c>
      <c r="AC666" s="70" t="s">
        <v>1061</v>
      </c>
    </row>
    <row r="667" spans="1:29"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1049</v>
      </c>
      <c r="M681" s="66" t="s">
        <v>1052</v>
      </c>
      <c r="N681" s="66" t="s">
        <v>1054</v>
      </c>
      <c r="O681" s="66" t="s">
        <v>1060</v>
      </c>
      <c r="P681" s="66" t="s">
        <v>1062</v>
      </c>
      <c r="Q681" s="66" t="s">
        <v>1063</v>
      </c>
      <c r="R681" s="66" t="s">
        <v>1065</v>
      </c>
      <c r="S681" s="66" t="s">
        <v>1067</v>
      </c>
      <c r="T681" s="66" t="s">
        <v>1071</v>
      </c>
      <c r="U681" s="66" t="s">
        <v>1073</v>
      </c>
      <c r="V681" s="66" t="s">
        <v>1075</v>
      </c>
      <c r="W681" s="66" t="s">
        <v>1076</v>
      </c>
      <c r="X681" s="66" t="s">
        <v>1078</v>
      </c>
      <c r="Y681" s="66" t="s">
        <v>1079</v>
      </c>
      <c r="Z681" s="66" t="s">
        <v>1080</v>
      </c>
      <c r="AA681" s="66" t="s">
        <v>1082</v>
      </c>
      <c r="AB681" s="66" t="s">
        <v>1084</v>
      </c>
      <c r="AC681" s="66" t="s">
        <v>1088</v>
      </c>
    </row>
    <row r="682" spans="1:29" ht="20.25" customHeight="1">
      <c r="A682" s="243"/>
      <c r="B682" s="1"/>
      <c r="C682" s="62"/>
      <c r="D682" s="3"/>
      <c r="F682" s="3"/>
      <c r="G682" s="3"/>
      <c r="H682" s="287"/>
      <c r="I682" s="67" t="s">
        <v>36</v>
      </c>
      <c r="J682" s="68"/>
      <c r="K682" s="186"/>
      <c r="L682" s="70" t="s">
        <v>1050</v>
      </c>
      <c r="M682" s="70" t="s">
        <v>1053</v>
      </c>
      <c r="N682" s="70" t="s">
        <v>1053</v>
      </c>
      <c r="O682" s="70" t="s">
        <v>1061</v>
      </c>
      <c r="P682" s="70" t="s">
        <v>1061</v>
      </c>
      <c r="Q682" s="70" t="s">
        <v>1061</v>
      </c>
      <c r="R682" s="70" t="s">
        <v>1061</v>
      </c>
      <c r="S682" s="70" t="s">
        <v>1061</v>
      </c>
      <c r="T682" s="70" t="s">
        <v>1061</v>
      </c>
      <c r="U682" s="70" t="s">
        <v>1061</v>
      </c>
      <c r="V682" s="70" t="s">
        <v>1061</v>
      </c>
      <c r="W682" s="70" t="s">
        <v>1061</v>
      </c>
      <c r="X682" s="70" t="s">
        <v>1061</v>
      </c>
      <c r="Y682" s="70" t="s">
        <v>1061</v>
      </c>
      <c r="Z682" s="70" t="s">
        <v>1061</v>
      </c>
      <c r="AA682" s="70" t="s">
        <v>1061</v>
      </c>
      <c r="AB682" s="70" t="s">
        <v>1061</v>
      </c>
      <c r="AC682" s="70" t="s">
        <v>1061</v>
      </c>
    </row>
    <row r="683" spans="1:29" s="118" customFormat="1" ht="112" customHeight="1">
      <c r="A683" s="252" t="s">
        <v>962</v>
      </c>
      <c r="B683" s="119"/>
      <c r="C683" s="317" t="s">
        <v>961</v>
      </c>
      <c r="D683" s="318"/>
      <c r="E683" s="318"/>
      <c r="F683" s="318"/>
      <c r="G683" s="318"/>
      <c r="H683" s="319"/>
      <c r="I683" s="138" t="s">
        <v>1033</v>
      </c>
      <c r="J683" s="205">
        <f>IF(SUM(L683:AC683)=0,IF(COUNTIF(L683:AC683,"未確認")&gt;0,"未確認",IF(COUNTIF(L683:AC683,"~*")&gt;0,"*",SUM(L683:AC683))),SUM(L683:AC683))</f>
        <v>0</v>
      </c>
      <c r="K683" s="201" t="str">
        <f>IF(OR(COUNTIF(L683:AC683,"未確認")&gt;0,COUNTIF(L683:AC683,"*")&gt;0),"※","")</f>
        <v>※</v>
      </c>
      <c r="L683" s="117">
        <v>0</v>
      </c>
      <c r="M683" s="117">
        <v>0</v>
      </c>
      <c r="N683" s="117">
        <v>0</v>
      </c>
      <c r="O683" s="117" t="s">
        <v>1059</v>
      </c>
      <c r="P683" s="117" t="s">
        <v>1059</v>
      </c>
      <c r="Q683" s="117" t="s">
        <v>1059</v>
      </c>
      <c r="R683" s="117" t="s">
        <v>1059</v>
      </c>
      <c r="S683" s="117" t="s">
        <v>1059</v>
      </c>
      <c r="T683" s="117" t="s">
        <v>1059</v>
      </c>
      <c r="U683" s="117" t="s">
        <v>1059</v>
      </c>
      <c r="V683" s="117" t="s">
        <v>1059</v>
      </c>
      <c r="W683" s="117" t="s">
        <v>1059</v>
      </c>
      <c r="X683" s="117" t="s">
        <v>1059</v>
      </c>
      <c r="Y683" s="117" t="s">
        <v>1059</v>
      </c>
      <c r="Z683" s="117" t="s">
        <v>1059</v>
      </c>
      <c r="AA683" s="117" t="s">
        <v>1059</v>
      </c>
      <c r="AB683" s="117" t="s">
        <v>1059</v>
      </c>
      <c r="AC683" s="117" t="s">
        <v>1059</v>
      </c>
    </row>
    <row r="684" spans="1:29" s="118" customFormat="1" ht="42" customHeight="1">
      <c r="A684" s="252" t="s">
        <v>960</v>
      </c>
      <c r="B684" s="119"/>
      <c r="C684" s="320" t="s">
        <v>498</v>
      </c>
      <c r="D684" s="321"/>
      <c r="E684" s="321"/>
      <c r="F684" s="321"/>
      <c r="G684" s="321"/>
      <c r="H684" s="322"/>
      <c r="I684" s="122" t="s">
        <v>499</v>
      </c>
      <c r="J684" s="205">
        <f>IF(SUM(L684:AC684)=0,IF(COUNTIF(L684:AC684,"未確認")&gt;0,"未確認",IF(COUNTIF(L684:AC684,"~*")&gt;0,"*",SUM(L684:AC684))),SUM(L684:AC684))</f>
        <v>0</v>
      </c>
      <c r="K684" s="201" t="str">
        <f>IF(OR(COUNTIF(L684:AC684,"未確認")&gt;0,COUNTIF(L684:AC684,"*")&gt;0),"※","")</f>
        <v>※</v>
      </c>
      <c r="L684" s="117">
        <v>0</v>
      </c>
      <c r="M684" s="117">
        <v>0</v>
      </c>
      <c r="N684" s="117">
        <v>0</v>
      </c>
      <c r="O684" s="117" t="s">
        <v>1059</v>
      </c>
      <c r="P684" s="117" t="s">
        <v>1059</v>
      </c>
      <c r="Q684" s="117" t="s">
        <v>1059</v>
      </c>
      <c r="R684" s="117" t="s">
        <v>1059</v>
      </c>
      <c r="S684" s="117" t="s">
        <v>1059</v>
      </c>
      <c r="T684" s="117" t="s">
        <v>1059</v>
      </c>
      <c r="U684" s="117" t="s">
        <v>1059</v>
      </c>
      <c r="V684" s="117" t="s">
        <v>1059</v>
      </c>
      <c r="W684" s="117" t="s">
        <v>1059</v>
      </c>
      <c r="X684" s="117" t="s">
        <v>1059</v>
      </c>
      <c r="Y684" s="117" t="s">
        <v>1059</v>
      </c>
      <c r="Z684" s="117" t="s">
        <v>1059</v>
      </c>
      <c r="AA684" s="117" t="s">
        <v>1059</v>
      </c>
      <c r="AB684" s="117" t="s">
        <v>1059</v>
      </c>
      <c r="AC684" s="117" t="s">
        <v>1059</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v>
      </c>
      <c r="L685" s="117">
        <v>0</v>
      </c>
      <c r="M685" s="117">
        <v>0</v>
      </c>
      <c r="N685" s="117">
        <v>0</v>
      </c>
      <c r="O685" s="117" t="s">
        <v>1059</v>
      </c>
      <c r="P685" s="117" t="s">
        <v>1059</v>
      </c>
      <c r="Q685" s="117" t="s">
        <v>1059</v>
      </c>
      <c r="R685" s="117" t="s">
        <v>1059</v>
      </c>
      <c r="S685" s="117" t="s">
        <v>1059</v>
      </c>
      <c r="T685" s="117" t="s">
        <v>1059</v>
      </c>
      <c r="U685" s="117" t="s">
        <v>1059</v>
      </c>
      <c r="V685" s="117" t="s">
        <v>1059</v>
      </c>
      <c r="W685" s="117" t="s">
        <v>1059</v>
      </c>
      <c r="X685" s="117" t="s">
        <v>1059</v>
      </c>
      <c r="Y685" s="117" t="s">
        <v>1059</v>
      </c>
      <c r="Z685" s="117" t="s">
        <v>1059</v>
      </c>
      <c r="AA685" s="117" t="s">
        <v>1059</v>
      </c>
      <c r="AB685" s="117" t="s">
        <v>1059</v>
      </c>
      <c r="AC685" s="117" t="s">
        <v>1059</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1049</v>
      </c>
      <c r="M691" s="66" t="s">
        <v>1052</v>
      </c>
      <c r="N691" s="66" t="s">
        <v>1054</v>
      </c>
      <c r="O691" s="66" t="s">
        <v>1060</v>
      </c>
      <c r="P691" s="66" t="s">
        <v>1062</v>
      </c>
      <c r="Q691" s="66" t="s">
        <v>1063</v>
      </c>
      <c r="R691" s="66" t="s">
        <v>1065</v>
      </c>
      <c r="S691" s="66" t="s">
        <v>1067</v>
      </c>
      <c r="T691" s="66" t="s">
        <v>1071</v>
      </c>
      <c r="U691" s="66" t="s">
        <v>1073</v>
      </c>
      <c r="V691" s="66" t="s">
        <v>1075</v>
      </c>
      <c r="W691" s="66" t="s">
        <v>1076</v>
      </c>
      <c r="X691" s="66" t="s">
        <v>1078</v>
      </c>
      <c r="Y691" s="66" t="s">
        <v>1079</v>
      </c>
      <c r="Z691" s="66" t="s">
        <v>1080</v>
      </c>
      <c r="AA691" s="66" t="s">
        <v>1082</v>
      </c>
      <c r="AB691" s="66" t="s">
        <v>1084</v>
      </c>
      <c r="AC691" s="66" t="s">
        <v>1088</v>
      </c>
    </row>
    <row r="692" spans="1:29" ht="20.25" customHeight="1">
      <c r="A692" s="243"/>
      <c r="B692" s="1"/>
      <c r="C692" s="62"/>
      <c r="D692" s="3"/>
      <c r="F692" s="3"/>
      <c r="G692" s="3"/>
      <c r="H692" s="287"/>
      <c r="I692" s="67" t="s">
        <v>36</v>
      </c>
      <c r="J692" s="68"/>
      <c r="K692" s="186"/>
      <c r="L692" s="70" t="s">
        <v>1050</v>
      </c>
      <c r="M692" s="70" t="s">
        <v>1053</v>
      </c>
      <c r="N692" s="70" t="s">
        <v>1053</v>
      </c>
      <c r="O692" s="70" t="s">
        <v>1061</v>
      </c>
      <c r="P692" s="70" t="s">
        <v>1061</v>
      </c>
      <c r="Q692" s="70" t="s">
        <v>1061</v>
      </c>
      <c r="R692" s="70" t="s">
        <v>1061</v>
      </c>
      <c r="S692" s="70" t="s">
        <v>1061</v>
      </c>
      <c r="T692" s="70" t="s">
        <v>1061</v>
      </c>
      <c r="U692" s="70" t="s">
        <v>1061</v>
      </c>
      <c r="V692" s="70" t="s">
        <v>1061</v>
      </c>
      <c r="W692" s="70" t="s">
        <v>1061</v>
      </c>
      <c r="X692" s="70" t="s">
        <v>1061</v>
      </c>
      <c r="Y692" s="70" t="s">
        <v>1061</v>
      </c>
      <c r="Z692" s="70" t="s">
        <v>1061</v>
      </c>
      <c r="AA692" s="70" t="s">
        <v>1061</v>
      </c>
      <c r="AB692" s="70" t="s">
        <v>1061</v>
      </c>
      <c r="AC692" s="70" t="s">
        <v>1061</v>
      </c>
    </row>
    <row r="693" spans="1:29" s="118" customFormat="1" ht="56.15" customHeight="1">
      <c r="A693" s="252" t="s">
        <v>963</v>
      </c>
      <c r="B693" s="115"/>
      <c r="C693" s="320" t="s">
        <v>503</v>
      </c>
      <c r="D693" s="321"/>
      <c r="E693" s="321"/>
      <c r="F693" s="321"/>
      <c r="G693" s="321"/>
      <c r="H693" s="322"/>
      <c r="I693" s="122" t="s">
        <v>504</v>
      </c>
      <c r="J693" s="116">
        <f>IF(SUM(L693:AC693)=0,IF(COUNTIF(L693:AC693,"未確認")&gt;0,"未確認",IF(COUNTIF(L693:AC693,"~*")&gt;0,"*",SUM(L693:AC693))),SUM(L693:AC693))</f>
        <v>0</v>
      </c>
      <c r="K693" s="201" t="str">
        <f>IF(OR(COUNTIF(L693:AC693,"未確認")&gt;0,COUNTIF(L693:AC693,"*")&gt;0),"※","")</f>
        <v>※</v>
      </c>
      <c r="L693" s="117">
        <v>0</v>
      </c>
      <c r="M693" s="117">
        <v>0</v>
      </c>
      <c r="N693" s="117">
        <v>0</v>
      </c>
      <c r="O693" s="117" t="s">
        <v>1059</v>
      </c>
      <c r="P693" s="117" t="s">
        <v>1059</v>
      </c>
      <c r="Q693" s="117" t="s">
        <v>1059</v>
      </c>
      <c r="R693" s="117" t="s">
        <v>1059</v>
      </c>
      <c r="S693" s="117" t="s">
        <v>1059</v>
      </c>
      <c r="T693" s="117" t="s">
        <v>1059</v>
      </c>
      <c r="U693" s="117" t="s">
        <v>1059</v>
      </c>
      <c r="V693" s="117" t="s">
        <v>1059</v>
      </c>
      <c r="W693" s="117" t="s">
        <v>1059</v>
      </c>
      <c r="X693" s="117" t="s">
        <v>1059</v>
      </c>
      <c r="Y693" s="117" t="s">
        <v>1059</v>
      </c>
      <c r="Z693" s="117" t="s">
        <v>1059</v>
      </c>
      <c r="AA693" s="117" t="s">
        <v>1059</v>
      </c>
      <c r="AB693" s="117" t="s">
        <v>1059</v>
      </c>
      <c r="AC693" s="117" t="s">
        <v>1059</v>
      </c>
    </row>
    <row r="694" spans="1:29" s="118" customFormat="1" ht="56.15"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v>
      </c>
      <c r="L694" s="117">
        <v>0</v>
      </c>
      <c r="M694" s="117">
        <v>0</v>
      </c>
      <c r="N694" s="117">
        <v>0</v>
      </c>
      <c r="O694" s="117" t="s">
        <v>1059</v>
      </c>
      <c r="P694" s="117" t="s">
        <v>1059</v>
      </c>
      <c r="Q694" s="117" t="s">
        <v>1059</v>
      </c>
      <c r="R694" s="117" t="s">
        <v>1059</v>
      </c>
      <c r="S694" s="117" t="s">
        <v>1059</v>
      </c>
      <c r="T694" s="117" t="s">
        <v>1059</v>
      </c>
      <c r="U694" s="117" t="s">
        <v>1059</v>
      </c>
      <c r="V694" s="117" t="s">
        <v>1059</v>
      </c>
      <c r="W694" s="117" t="s">
        <v>1059</v>
      </c>
      <c r="X694" s="117" t="s">
        <v>1059</v>
      </c>
      <c r="Y694" s="117" t="s">
        <v>1059</v>
      </c>
      <c r="Z694" s="117" t="s">
        <v>1059</v>
      </c>
      <c r="AA694" s="117" t="s">
        <v>1059</v>
      </c>
      <c r="AB694" s="117" t="s">
        <v>1059</v>
      </c>
      <c r="AC694" s="117" t="s">
        <v>1059</v>
      </c>
    </row>
    <row r="695" spans="1:29" s="118" customFormat="1" ht="70" customHeight="1">
      <c r="A695" s="252" t="s">
        <v>965</v>
      </c>
      <c r="B695" s="119"/>
      <c r="C695" s="317" t="s">
        <v>1007</v>
      </c>
      <c r="D695" s="318"/>
      <c r="E695" s="318"/>
      <c r="F695" s="318"/>
      <c r="G695" s="318"/>
      <c r="H695" s="319"/>
      <c r="I695" s="122" t="s">
        <v>508</v>
      </c>
      <c r="J695" s="116" t="str">
        <f>IF(SUM(L695:AC695)=0,IF(COUNTIF(L695:AC695,"未確認")&gt;0,"未確認",IF(COUNTIF(L695:AC695,"~*")&gt;0,"*",SUM(L695:AC695))),SUM(L695:AC695))</f>
        <v>*</v>
      </c>
      <c r="K695" s="201" t="str">
        <f>IF(OR(COUNTIF(L695:AC695,"未確認")&gt;0,COUNTIF(L695:AC695,"*")&gt;0),"※","")</f>
        <v>※</v>
      </c>
      <c r="L695" s="117" t="s">
        <v>541</v>
      </c>
      <c r="M695" s="117">
        <v>0</v>
      </c>
      <c r="N695" s="117">
        <v>0</v>
      </c>
      <c r="O695" s="117" t="s">
        <v>1059</v>
      </c>
      <c r="P695" s="117" t="s">
        <v>1059</v>
      </c>
      <c r="Q695" s="117" t="s">
        <v>1059</v>
      </c>
      <c r="R695" s="117" t="s">
        <v>1059</v>
      </c>
      <c r="S695" s="117" t="s">
        <v>1059</v>
      </c>
      <c r="T695" s="117" t="s">
        <v>1059</v>
      </c>
      <c r="U695" s="117" t="s">
        <v>1059</v>
      </c>
      <c r="V695" s="117" t="s">
        <v>1059</v>
      </c>
      <c r="W695" s="117" t="s">
        <v>1059</v>
      </c>
      <c r="X695" s="117" t="s">
        <v>1059</v>
      </c>
      <c r="Y695" s="117" t="s">
        <v>1059</v>
      </c>
      <c r="Z695" s="117" t="s">
        <v>1059</v>
      </c>
      <c r="AA695" s="117" t="s">
        <v>1059</v>
      </c>
      <c r="AB695" s="117" t="s">
        <v>1059</v>
      </c>
      <c r="AC695" s="117" t="s">
        <v>1059</v>
      </c>
    </row>
    <row r="696" spans="1:29" s="118" customFormat="1" ht="56.15"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v>
      </c>
      <c r="L696" s="117">
        <v>0</v>
      </c>
      <c r="M696" s="117">
        <v>0</v>
      </c>
      <c r="N696" s="117">
        <v>0</v>
      </c>
      <c r="O696" s="117" t="s">
        <v>1059</v>
      </c>
      <c r="P696" s="117" t="s">
        <v>1059</v>
      </c>
      <c r="Q696" s="117" t="s">
        <v>1059</v>
      </c>
      <c r="R696" s="117" t="s">
        <v>1059</v>
      </c>
      <c r="S696" s="117" t="s">
        <v>1059</v>
      </c>
      <c r="T696" s="117" t="s">
        <v>1059</v>
      </c>
      <c r="U696" s="117" t="s">
        <v>1059</v>
      </c>
      <c r="V696" s="117" t="s">
        <v>1059</v>
      </c>
      <c r="W696" s="117" t="s">
        <v>1059</v>
      </c>
      <c r="X696" s="117" t="s">
        <v>1059</v>
      </c>
      <c r="Y696" s="117" t="s">
        <v>1059</v>
      </c>
      <c r="Z696" s="117" t="s">
        <v>1059</v>
      </c>
      <c r="AA696" s="117" t="s">
        <v>1059</v>
      </c>
      <c r="AB696" s="117" t="s">
        <v>1059</v>
      </c>
      <c r="AC696" s="117" t="s">
        <v>1059</v>
      </c>
    </row>
    <row r="697" spans="1:29" s="118" customFormat="1" ht="70"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v>
      </c>
      <c r="L697" s="117">
        <v>0</v>
      </c>
      <c r="M697" s="117">
        <v>0</v>
      </c>
      <c r="N697" s="117">
        <v>0</v>
      </c>
      <c r="O697" s="117" t="s">
        <v>1059</v>
      </c>
      <c r="P697" s="117" t="s">
        <v>1059</v>
      </c>
      <c r="Q697" s="117" t="s">
        <v>1059</v>
      </c>
      <c r="R697" s="117" t="s">
        <v>1059</v>
      </c>
      <c r="S697" s="117" t="s">
        <v>1059</v>
      </c>
      <c r="T697" s="117" t="s">
        <v>1059</v>
      </c>
      <c r="U697" s="117" t="s">
        <v>1059</v>
      </c>
      <c r="V697" s="117" t="s">
        <v>1059</v>
      </c>
      <c r="W697" s="117" t="s">
        <v>1059</v>
      </c>
      <c r="X697" s="117" t="s">
        <v>1059</v>
      </c>
      <c r="Y697" s="117" t="s">
        <v>1059</v>
      </c>
      <c r="Z697" s="117" t="s">
        <v>1059</v>
      </c>
      <c r="AA697" s="117" t="s">
        <v>1059</v>
      </c>
      <c r="AB697" s="117" t="s">
        <v>1059</v>
      </c>
      <c r="AC697" s="117" t="s">
        <v>1059</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1049</v>
      </c>
      <c r="M704" s="66" t="s">
        <v>1052</v>
      </c>
      <c r="N704" s="66" t="s">
        <v>1054</v>
      </c>
      <c r="O704" s="66" t="s">
        <v>1060</v>
      </c>
      <c r="P704" s="66" t="s">
        <v>1062</v>
      </c>
      <c r="Q704" s="66" t="s">
        <v>1063</v>
      </c>
      <c r="R704" s="66" t="s">
        <v>1065</v>
      </c>
      <c r="S704" s="66" t="s">
        <v>1067</v>
      </c>
      <c r="T704" s="66" t="s">
        <v>1071</v>
      </c>
      <c r="U704" s="66" t="s">
        <v>1073</v>
      </c>
      <c r="V704" s="66" t="s">
        <v>1075</v>
      </c>
      <c r="W704" s="66" t="s">
        <v>1076</v>
      </c>
      <c r="X704" s="66" t="s">
        <v>1078</v>
      </c>
      <c r="Y704" s="66" t="s">
        <v>1079</v>
      </c>
      <c r="Z704" s="66" t="s">
        <v>1080</v>
      </c>
      <c r="AA704" s="66" t="s">
        <v>1082</v>
      </c>
      <c r="AB704" s="66" t="s">
        <v>1084</v>
      </c>
      <c r="AC704" s="66" t="s">
        <v>1088</v>
      </c>
    </row>
    <row r="705" spans="1:29" ht="20.25" customHeight="1">
      <c r="A705" s="243"/>
      <c r="B705" s="1"/>
      <c r="C705" s="62"/>
      <c r="D705" s="3"/>
      <c r="F705" s="3"/>
      <c r="G705" s="3"/>
      <c r="H705" s="287"/>
      <c r="I705" s="67" t="s">
        <v>36</v>
      </c>
      <c r="J705" s="68"/>
      <c r="K705" s="186"/>
      <c r="L705" s="70" t="s">
        <v>1050</v>
      </c>
      <c r="M705" s="70" t="s">
        <v>1053</v>
      </c>
      <c r="N705" s="70" t="s">
        <v>1053</v>
      </c>
      <c r="O705" s="70" t="s">
        <v>1061</v>
      </c>
      <c r="P705" s="70" t="s">
        <v>1061</v>
      </c>
      <c r="Q705" s="70" t="s">
        <v>1061</v>
      </c>
      <c r="R705" s="70" t="s">
        <v>1061</v>
      </c>
      <c r="S705" s="70" t="s">
        <v>1061</v>
      </c>
      <c r="T705" s="70" t="s">
        <v>1061</v>
      </c>
      <c r="U705" s="70" t="s">
        <v>1061</v>
      </c>
      <c r="V705" s="70" t="s">
        <v>1061</v>
      </c>
      <c r="W705" s="70" t="s">
        <v>1061</v>
      </c>
      <c r="X705" s="70" t="s">
        <v>1061</v>
      </c>
      <c r="Y705" s="70" t="s">
        <v>1061</v>
      </c>
      <c r="Z705" s="70" t="s">
        <v>1061</v>
      </c>
      <c r="AA705" s="70" t="s">
        <v>1061</v>
      </c>
      <c r="AB705" s="70" t="s">
        <v>1061</v>
      </c>
      <c r="AC705" s="70" t="s">
        <v>1061</v>
      </c>
    </row>
    <row r="706" spans="1:29" s="118" customFormat="1" ht="56.15" customHeight="1">
      <c r="A706" s="252" t="s">
        <v>968</v>
      </c>
      <c r="B706" s="115"/>
      <c r="C706" s="320" t="s">
        <v>514</v>
      </c>
      <c r="D706" s="321"/>
      <c r="E706" s="321"/>
      <c r="F706" s="321"/>
      <c r="G706" s="321"/>
      <c r="H706" s="322"/>
      <c r="I706" s="122" t="s">
        <v>515</v>
      </c>
      <c r="J706" s="116">
        <f>IF(SUM(L706:AC706)=0,IF(COUNTIF(L706:AC706,"未確認")&gt;0,"未確認",IF(COUNTIF(L706:AC706,"~*")&gt;0,"*",SUM(L706:AC706))),SUM(L706:AC706))</f>
        <v>0</v>
      </c>
      <c r="K706" s="201" t="str">
        <f>IF(OR(COUNTIF(L706:AC706,"未確認")&gt;0,COUNTIF(L706:AC706,"*")&gt;0),"※","")</f>
        <v>※</v>
      </c>
      <c r="L706" s="117">
        <v>0</v>
      </c>
      <c r="M706" s="117">
        <v>0</v>
      </c>
      <c r="N706" s="117">
        <v>0</v>
      </c>
      <c r="O706" s="117" t="s">
        <v>1059</v>
      </c>
      <c r="P706" s="117" t="s">
        <v>1059</v>
      </c>
      <c r="Q706" s="117" t="s">
        <v>1059</v>
      </c>
      <c r="R706" s="117" t="s">
        <v>1059</v>
      </c>
      <c r="S706" s="117" t="s">
        <v>1059</v>
      </c>
      <c r="T706" s="117" t="s">
        <v>1059</v>
      </c>
      <c r="U706" s="117" t="s">
        <v>1059</v>
      </c>
      <c r="V706" s="117" t="s">
        <v>1059</v>
      </c>
      <c r="W706" s="117" t="s">
        <v>1059</v>
      </c>
      <c r="X706" s="117" t="s">
        <v>1059</v>
      </c>
      <c r="Y706" s="117" t="s">
        <v>1059</v>
      </c>
      <c r="Z706" s="117" t="s">
        <v>1059</v>
      </c>
      <c r="AA706" s="117" t="s">
        <v>1059</v>
      </c>
      <c r="AB706" s="117" t="s">
        <v>1059</v>
      </c>
      <c r="AC706" s="117" t="s">
        <v>1059</v>
      </c>
    </row>
    <row r="707" spans="1:29" s="118" customFormat="1" ht="70" customHeight="1">
      <c r="A707" s="252" t="s">
        <v>969</v>
      </c>
      <c r="B707" s="119"/>
      <c r="C707" s="320" t="s">
        <v>516</v>
      </c>
      <c r="D707" s="321"/>
      <c r="E707" s="321"/>
      <c r="F707" s="321"/>
      <c r="G707" s="321"/>
      <c r="H707" s="322"/>
      <c r="I707" s="122" t="s">
        <v>517</v>
      </c>
      <c r="J707" s="116">
        <f>IF(SUM(L707:AC707)=0,IF(COUNTIF(L707:AC707,"未確認")&gt;0,"未確認",IF(COUNTIF(L707:AC707,"~*")&gt;0,"*",SUM(L707:AC707))),SUM(L707:AC707))</f>
        <v>0</v>
      </c>
      <c r="K707" s="201" t="str">
        <f>IF(OR(COUNTIF(L707:AC707,"未確認")&gt;0,COUNTIF(L707:AC707,"*")&gt;0),"※","")</f>
        <v>※</v>
      </c>
      <c r="L707" s="117">
        <v>0</v>
      </c>
      <c r="M707" s="117">
        <v>0</v>
      </c>
      <c r="N707" s="117">
        <v>0</v>
      </c>
      <c r="O707" s="117" t="s">
        <v>1059</v>
      </c>
      <c r="P707" s="117" t="s">
        <v>1059</v>
      </c>
      <c r="Q707" s="117" t="s">
        <v>1059</v>
      </c>
      <c r="R707" s="117" t="s">
        <v>1059</v>
      </c>
      <c r="S707" s="117" t="s">
        <v>1059</v>
      </c>
      <c r="T707" s="117" t="s">
        <v>1059</v>
      </c>
      <c r="U707" s="117" t="s">
        <v>1059</v>
      </c>
      <c r="V707" s="117" t="s">
        <v>1059</v>
      </c>
      <c r="W707" s="117" t="s">
        <v>1059</v>
      </c>
      <c r="X707" s="117" t="s">
        <v>1059</v>
      </c>
      <c r="Y707" s="117" t="s">
        <v>1059</v>
      </c>
      <c r="Z707" s="117" t="s">
        <v>1059</v>
      </c>
      <c r="AA707" s="117" t="s">
        <v>1059</v>
      </c>
      <c r="AB707" s="117" t="s">
        <v>1059</v>
      </c>
      <c r="AC707" s="117" t="s">
        <v>1059</v>
      </c>
    </row>
    <row r="708" spans="1:29" s="118" customFormat="1" ht="70" customHeight="1">
      <c r="A708" s="252" t="s">
        <v>970</v>
      </c>
      <c r="B708" s="119"/>
      <c r="C708" s="317" t="s">
        <v>1008</v>
      </c>
      <c r="D708" s="318"/>
      <c r="E708" s="318"/>
      <c r="F708" s="318"/>
      <c r="G708" s="318"/>
      <c r="H708" s="319"/>
      <c r="I708" s="122" t="s">
        <v>519</v>
      </c>
      <c r="J708" s="116">
        <f>IF(SUM(L708:AC708)=0,IF(COUNTIF(L708:AC708,"未確認")&gt;0,"未確認",IF(COUNTIF(L708:AC708,"~*")&gt;0,"*",SUM(L708:AC708))),SUM(L708:AC708))</f>
        <v>0</v>
      </c>
      <c r="K708" s="201" t="str">
        <f>IF(OR(COUNTIF(L708:AC708,"未確認")&gt;0,COUNTIF(L708:AC708,"*")&gt;0),"※","")</f>
        <v>※</v>
      </c>
      <c r="L708" s="117">
        <v>0</v>
      </c>
      <c r="M708" s="117">
        <v>0</v>
      </c>
      <c r="N708" s="117">
        <v>0</v>
      </c>
      <c r="O708" s="117" t="s">
        <v>1059</v>
      </c>
      <c r="P708" s="117" t="s">
        <v>1059</v>
      </c>
      <c r="Q708" s="117" t="s">
        <v>1059</v>
      </c>
      <c r="R708" s="117" t="s">
        <v>1059</v>
      </c>
      <c r="S708" s="117" t="s">
        <v>1059</v>
      </c>
      <c r="T708" s="117" t="s">
        <v>1059</v>
      </c>
      <c r="U708" s="117" t="s">
        <v>1059</v>
      </c>
      <c r="V708" s="117" t="s">
        <v>1059</v>
      </c>
      <c r="W708" s="117" t="s">
        <v>1059</v>
      </c>
      <c r="X708" s="117" t="s">
        <v>1059</v>
      </c>
      <c r="Y708" s="117" t="s">
        <v>1059</v>
      </c>
      <c r="Z708" s="117" t="s">
        <v>1059</v>
      </c>
      <c r="AA708" s="117" t="s">
        <v>1059</v>
      </c>
      <c r="AB708" s="117" t="s">
        <v>1059</v>
      </c>
      <c r="AC708" s="117" t="s">
        <v>1059</v>
      </c>
    </row>
    <row r="709" spans="1:29" s="118" customFormat="1" ht="70" customHeight="1">
      <c r="A709" s="252" t="s">
        <v>971</v>
      </c>
      <c r="B709" s="119"/>
      <c r="C709" s="317" t="s">
        <v>1009</v>
      </c>
      <c r="D709" s="318"/>
      <c r="E709" s="318"/>
      <c r="F709" s="318"/>
      <c r="G709" s="318"/>
      <c r="H709" s="319"/>
      <c r="I709" s="122" t="s">
        <v>521</v>
      </c>
      <c r="J709" s="116">
        <f>IF(SUM(L709:AC709)=0,IF(COUNTIF(L709:AC709,"未確認")&gt;0,"未確認",IF(COUNTIF(L709:AC709,"~*")&gt;0,"*",SUM(L709:AC709))),SUM(L709:AC709))</f>
        <v>0</v>
      </c>
      <c r="K709" s="201" t="str">
        <f>IF(OR(COUNTIF(L709:AC709,"未確認")&gt;0,COUNTIF(L709:AC709,"*")&gt;0),"※","")</f>
        <v>※</v>
      </c>
      <c r="L709" s="117">
        <v>0</v>
      </c>
      <c r="M709" s="117">
        <v>0</v>
      </c>
      <c r="N709" s="117">
        <v>0</v>
      </c>
      <c r="O709" s="117" t="s">
        <v>1059</v>
      </c>
      <c r="P709" s="117" t="s">
        <v>1059</v>
      </c>
      <c r="Q709" s="117" t="s">
        <v>1059</v>
      </c>
      <c r="R709" s="117" t="s">
        <v>1059</v>
      </c>
      <c r="S709" s="117" t="s">
        <v>1059</v>
      </c>
      <c r="T709" s="117" t="s">
        <v>1059</v>
      </c>
      <c r="U709" s="117" t="s">
        <v>1059</v>
      </c>
      <c r="V709" s="117" t="s">
        <v>1059</v>
      </c>
      <c r="W709" s="117" t="s">
        <v>1059</v>
      </c>
      <c r="X709" s="117" t="s">
        <v>1059</v>
      </c>
      <c r="Y709" s="117" t="s">
        <v>1059</v>
      </c>
      <c r="Z709" s="117" t="s">
        <v>1059</v>
      </c>
      <c r="AA709" s="117" t="s">
        <v>1059</v>
      </c>
      <c r="AB709" s="117" t="s">
        <v>1059</v>
      </c>
      <c r="AC709" s="117" t="s">
        <v>1059</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0BFB55F-6A50-4724-96D1-63E7C5CB65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2019-12-23T02:02:41Z</dcterms:modified>
</cp:coreProperties>
</file>