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16ACDF4-9D09-43DE-83B2-44CCCCC2FF0E}"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<sst xmlns="http://schemas.openxmlformats.org/spreadsheetml/2006/main" count="2966" uniqueCount="1047">
  <si>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</si>
  <si>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</si>
  <si>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</si>
  <si>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</si>
  <si>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</si>
  <si>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</si>
  <si>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</si>
  <si>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</si>
  <si>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</si>
  <si>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</si>
  <si>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</si>
  <si>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</si>
  <si>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</si>
  <si>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</si>
  <si>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</si>
  <si>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</si>
  <si>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</si>
  <si>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</si>
  <si>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</si>
  <si>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</si>
  <si>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</si>
  <si>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</si>
  <si>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</si>
  <si>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</si>
  <si>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</si>
  <si>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</si>
  <si>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</si>
  <si>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</si>
  <si>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</si>
  <si>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</si>
  <si>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</si>
  <si>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</si>
  <si>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</si>
  <si>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</si>
  <si>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</si>
  <si>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</si>
  <si>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</si>
  <si>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</si>
  <si>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</si>
  <si>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</si>
  <si>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</si>
  <si>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</si>
  <si>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</si>
  <si>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</si>
  <si>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</si>
  <si>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</si>
  <si>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</si>
  <si>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</si>
  <si>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</si>
  <si>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</si>
  <si>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</si>
  <si>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</si>
  <si>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</si>
  <si>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</si>
  <si>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</si>
  <si>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</si>
  <si>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</si>
  <si>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</si>
  <si>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</si>
  <si>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</si>
  <si>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</si>
  <si>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</si>
  <si>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</si>
  <si>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</si>
  <si>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</si>
  <si>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</si>
  <si>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</si>
  <si>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</si>
  <si>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</si>
  <si>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</si>
  <si>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</si>
  <si>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</si>
  <si>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</si>
  <si>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</si>
  <si>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</si>
  <si>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</si>
  <si>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</si>
  <si>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</si>
  <si>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</si>
  <si>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</si>
  <si>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</si>
  <si>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</si>
  <si>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</si>
  <si>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</si>
  <si>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</si>
  <si>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</si>
  <si>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</si>
  <si>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</si>
  <si>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</si>
  <si>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</si>
  <si>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</si>
  <si>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</si>
  <si>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</si>
  <si>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</si>
  <si>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</si>
  <si>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</si>
  <si>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</si>
  <si>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</si>
  <si>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</si>
  <si>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</si>
  <si>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</si>
  <si>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</si>
  <si>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</si>
  <si>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</si>
  <si>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</si>
  <si>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</si>
  <si>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</si>
  <si>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</si>
  <si>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</si>
  <si>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</si>
  <si>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</si>
  <si>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</si>
  <si>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</si>
  <si>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</si>
  <si>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</si>
  <si>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</si>
  <si>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</si>
  <si>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</si>
  <si>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</si>
  <si>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</si>
  <si>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</si>
  <si>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</si>
  <si>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</si>
  <si>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</si>
  <si>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</si>
  <si>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</si>
  <si>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</si>
  <si>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</si>
  <si>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</si>
  <si>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</si>
  <si>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</si>
  <si>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</si>
  <si>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</si>
  <si>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</si>
  <si>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</si>
  <si>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</si>
  <si>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</si>
  <si>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</si>
  <si>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</si>
  <si>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</si>
  <si>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</si>
  <si>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</si>
  <si>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</si>
  <si>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</si>
  <si>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</si>
  <si>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</si>
  <si>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</si>
  <si>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</si>
  <si>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</si>
  <si>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</si>
  <si>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</si>
  <si>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</si>
  <si>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</si>
  <si>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</si>
  <si>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</si>
  <si>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</si>
  <si>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</si>
  <si>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</si>
  <si>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</si>
  <si>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</si>
  <si>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</si>
  <si>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</si>
  <si>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</si>
  <si>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</si>
  <si>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</si>
  <si>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</si>
  <si>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</si>
  <si>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</si>
  <si>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</si>
  <si>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</si>
  <si>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</si>
  <si>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</si>
  <si>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</si>
  <si>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</si>
  <si>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</si>
  <si>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</si>
  <si>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</si>
  <si>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</si>
  <si>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</si>
  <si>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</si>
  <si>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</si>
  <si>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</si>
  <si>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</si>
  <si>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</si>
  <si>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</si>
  <si>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</si>
  <si>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</si>
  <si>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</si>
  <si>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</si>
  <si>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</si>
  <si>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</si>
  <si>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</si>
  <si>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</si>
  <si>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</si>
  <si>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</si>
  <si>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</si>
  <si>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</si>
  <si>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</si>
  <si>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</si>
  <si>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</si>
  <si>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</si>
  <si>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</si>
  <si>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</si>
  <si>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</si>
  <si>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</si>
  <si>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</si>
  <si>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</si>
  <si>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</si>
  <si>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</si>
  <si>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</si>
  <si>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</si>
  <si>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</si>
  <si>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</si>
  <si>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</si>
  <si>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</si>
  <si>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</si>
  <si>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</si>
  <si>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</si>
  <si>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</si>
  <si>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</si>
  <si>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</si>
  <si>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</si>
  <si>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</si>
  <si>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</si>
  <si>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</si>
  <si>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</si>
  <si>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</si>
  <si>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</si>
  <si>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</si>
  <si>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</si>
  <si>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</si>
  <si>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</si>
  <si>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</si>
  <si>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</si>
  <si>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</si>
  <si>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</si>
  <si>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</si>
  <si>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</si>
  <si>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</si>
  <si>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</si>
  <si>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</si>
  <si>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</si>
  <si>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</si>
  <si>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</si>
  <si>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</si>
  <si>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</si>
  <si>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</si>
  <si>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</si>
  <si>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</si>
  <si>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</si>
  <si>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</si>
  <si>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</si>
  <si>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</si>
  <si>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</si>
  <si>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</si>
  <si>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</si>
  <si>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</si>
  <si>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</si>
  <si>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</si>
  <si>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</si>
  <si>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</si>
  <si>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</si>
  <si>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</si>
  <si>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</si>
  <si>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</si>
  <si>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</si>
  <si>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</si>
  <si>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</si>
  <si>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</si>
  <si>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</si>
  <si>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</si>
  <si>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</si>
  <si>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</si>
  <si>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</si>
  <si>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</si>
  <si>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</si>
  <si>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</si>
  <si>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</si>
  <si>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</si>
  <si>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</si>
  <si>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</si>
  <si>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</si>
  <si>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</si>
  <si>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</si>
  <si>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</si>
  <si>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</si>
  <si>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</si>
  <si>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</si>
  <si>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</si>
  <si>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</si>
  <si>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</si>
  <si>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</si>
  <si>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</si>
  <si>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</si>
  <si>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</si>
  <si>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</si>
  <si>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</si>
  <si>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</si>
  <si>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</si>
  <si>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</si>
  <si>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</si>
  <si>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</si>
  <si>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</si>
  <si>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</si>
  <si>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</si>
  <si>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</si>
  <si>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</si>
  <si>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</si>
  <si>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</si>
  <si>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</si>
  <si>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</si>
  <si>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</si>
  <si>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</si>
  <si>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</si>
  <si>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</si>
  <si>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</si>
  <si>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</si>
  <si>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</si>
  <si>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</si>
  <si>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</si>
  <si>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</si>
  <si>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</si>
  <si>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</si>
  <si>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</si>
  <si>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</si>
  <si>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</si>
  <si>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</si>
  <si>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</si>
  <si>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</si>
  <si>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</si>
  <si>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</si>
  <si>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</si>
  <si>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</si>
  <si>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</si>
  <si>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</si>
  <si>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</si>
  <si>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</si>
  <si>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</si>
  <si>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</si>
  <si>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</si>
  <si>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</si>
  <si>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</si>
  <si>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</si>
  <si>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</si>
  <si>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</si>
  <si>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</si>
  <si>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</si>
  <si>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</si>
  <si>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</si>
  <si>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</si>
  <si>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</si>
  <si>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</si>
  <si>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</si>
  <si>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</si>
  <si>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</si>
  <si>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</si>
  <si>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</si>
  <si>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</si>
  <si>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</si>
  <si>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</si>
  <si>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</si>
  <si>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</si>
  <si>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</si>
  <si>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</si>
  <si>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</si>
  <si>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</si>
  <si>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</si>
  <si>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</si>
  <si>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</si>
  <si>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</si>
  <si>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</si>
  <si>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</si>
  <si>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</si>
  <si>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</si>
  <si>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</si>
  <si>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</si>
  <si>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</si>
  <si>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</si>
  <si>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</si>
  <si>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</si>
  <si>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</si>
  <si>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</si>
  <si>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</si>
  <si>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</si>
  <si>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</si>
  <si>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</si>
  <si>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</si>
  <si>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</si>
  <si>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</si>
  <si>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</si>
  <si>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</si>
  <si>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</si>
  <si>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</si>
  <si>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</si>
  <si>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</si>
  <si>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</si>
  <si>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</si>
  <si>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</si>
  <si>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</si>
  <si>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</si>
  <si>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</si>
  <si>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</si>
  <si>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</si>
  <si>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</si>
  <si>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</si>
  <si>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</si>
  <si>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</si>
  <si>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</si>
  <si>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</si>
  <si>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</si>
  <si>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</si>
  <si>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</si>
  <si>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</si>
  <si>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</si>
  <si>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</si>
  <si>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</si>
  <si>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</si>
  <si>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</si>
  <si>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</si>
  <si>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</si>
  <si>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</si>
  <si>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</si>
  <si>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</si>
  <si>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</si>
  <si>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</si>
  <si>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</si>
  <si>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</si>
  <si>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</si>
  <si>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</si>
  <si>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</si>
  <si>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</si>
  <si>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</si>
  <si>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</si>
  <si>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</si>
  <si>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</si>
  <si>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</si>
  <si>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</si>
  <si>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</si>
  <si>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</si>
  <si>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</si>
  <si>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</si>
  <si>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</si>
  <si>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</si>
  <si>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</si>
  <si>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</si>
  <si>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</si>
  <si>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</si>
  <si>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</si>
  <si>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</si>
  <si>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</si>
  <si>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</si>
  <si>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</si>
  <si>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</si>
  <si>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</si>
  <si>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</si>
  <si>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</si>
  <si>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</si>
  <si>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</si>
  <si>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</si>
  <si>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</si>
  <si>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</si>
  <si>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</si>
  <si>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</si>
  <si>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</si>
  <si>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</si>
  <si>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</si>
  <si>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</si>
  <si>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</si>
  <si>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</si>
  <si>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</si>
  <si>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</si>
  <si>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</si>
  <si>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</si>
  <si>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</si>
  <si>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</si>
  <si>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</si>
  <si>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</si>
  <si>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</si>
  <si>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</si>
  <si>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</si>
  <si>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</si>
  <si>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</si>
  <si>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</si>
  <si>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</si>
  <si>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</si>
  <si>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</si>
  <si>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</si>
  <si>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</si>
  <si>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</si>
  <si>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</si>
  <si>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</si>
  <si>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</si>
  <si>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</si>
  <si>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</si>
  <si>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</si>
  <si>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</si>
  <si>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</si>
  <si>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</si>
  <si>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</si>
  <si>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</si>
  <si>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</si>
  <si>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</si>
  <si>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</si>
  <si>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</si>
  <si>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</si>
  <si>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</si>
  <si>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</si>
  <si>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</si>
  <si>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</si>
  <si>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</si>
  <si>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</si>
  <si>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</si>
  <si>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</si>
  <si>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</si>
  <si>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</si>
  <si>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</si>
  <si>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</si>
  <si>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</si>
  <si>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</si>
  <si>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</si>
  <si>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</si>
  <si>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</si>
  <si>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</si>
  <si>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</si>
  <si>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</si>
  <si>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</si>
  <si>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</si>
  <si>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</si>
  <si>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</si>
  <si>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</si>
  <si>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</si>
  <si>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</si>
  <si>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</si>
  <si>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</si>
  <si>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</si>
  <si>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</si>
  <si>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</si>
  <si>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</si>
  <si>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</si>
  <si>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</si>
  <si>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</si>
  <si>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</si>
  <si>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</si>
  <si>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</si>
  <si>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</si>
  <si>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</si>
  <si>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</si>
  <si>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</si>
  <si>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</si>
  <si>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</si>
  <si>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</si>
  <si>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</si>
  <si>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</si>
  <si>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</si>
  <si>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</si>
  <si>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</si>
  <si>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</si>
  <si>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</si>
  <si>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</si>
  <si>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</si>
  <si>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</si>
  <si>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</si>
  <si>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</si>
  <si>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</si>
  <si>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</si>
  <si>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</si>
  <si>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</si>
  <si>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</si>
  <si>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</si>
  <si>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</si>
  <si>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</si>
  <si>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</si>
  <si>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</si>
  <si>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</si>
  <si>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</si>
  <si>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</si>
  <si>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</si>
  <si>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</si>
  <si>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</si>
  <si>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</si>
  <si>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</si>
  <si>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</si>
  <si>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</si>
  <si>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</si>
  <si>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</si>
  <si>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</si>
  <si>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</si>
  <si>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</si>
  <si>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</si>
  <si>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</si>
  <si>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</si>
  <si>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</si>
  <si>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</si>
  <si>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</si>
  <si>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</si>
  <si>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</si>
  <si>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</si>
  <si>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</si>
  <si>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</si>
  <si>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</si>
  <si>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</si>
  <si>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</si>
  <si>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</si>
  <si>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</si>
  <si>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</si>
  <si>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</si>
  <si>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</si>
  <si>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</si>
  <si>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</si>
  <si>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</si>
  <si>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</si>
  <si>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</si>
  <si>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</si>
  <si>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</si>
  <si>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</si>
  <si>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</si>
  <si>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</si>
  <si>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</si>
  <si>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</si>
  <si>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</si>
  <si>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</si>
  <si>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</si>
  <si>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</si>
  <si>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</si>
  <si>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</si>
  <si>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</si>
  <si>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</si>
  <si>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</si>
  <si>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</si>
  <si>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</si>
  <si>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</si>
  <si>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</si>
  <si>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</si>
  <si>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</si>
  <si>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</si>
  <si>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</si>
  <si>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</si>
  <si>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</si>
  <si>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</si>
  <si>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</si>
  <si>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</si>
  <si>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</si>
  <si>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</si>
  <si>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</si>
  <si>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</si>
  <si>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</si>
  <si>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</si>
  <si>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</si>
  <si>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</si>
  <si>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</si>
  <si>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</si>
  <si>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</si>
  <si>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</si>
  <si>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</si>
  <si>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</si>
  <si>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</si>
  <si>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</si>
  <si>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</si>
  <si>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</si>
  <si>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</si>
  <si>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</si>
  <si>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</si>
  <si>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</si>
  <si>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</si>
  <si>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</si>
  <si>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</si>
  <si>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</si>
  <si>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</si>
  <si>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</si>
  <si>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</si>
  <si>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</si>
  <si>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</si>
  <si>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</si>
  <si>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</si>
  <si>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</si>
  <si>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</si>
  <si>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</si>
  <si>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</si>
  <si>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</si>
  <si>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</si>
  <si>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</si>
  <si>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</si>
  <si>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</si>
  <si>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</si>
  <si>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</si>
  <si>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</si>
  <si>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</si>
  <si>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</si>
  <si>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</si>
  <si>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</si>
  <si>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</si>
  <si>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</si>
  <si>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</si>
  <si>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</si>
  <si>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</si>
  <si>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</si>
  <si>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</si>
  <si>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</si>
  <si>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</si>
  <si>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</si>
  <si>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</si>
  <si>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</si>
  <si>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</si>
  <si>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</si>
  <si>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</si>
  <si>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</si>
  <si>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</si>
  <si>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</si>
  <si>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</si>
  <si>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</si>
  <si>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</si>
  <si>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</si>
  <si>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</si>
  <si>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</si>
  <si>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</si>
  <si>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</si>
  <si>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</si>
  <si>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</si>
  <si>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</si>
  <si>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</si>
  <si>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</si>
  <si>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</si>
  <si>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</si>
  <si>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</si>
  <si>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</si>
  <si>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</si>
  <si>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</si>
  <si>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</si>
  <si>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</si>
  <si>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</si>
  <si>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</si>
  <si>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</si>
  <si>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</si>
  <si>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</si>
  <si>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</si>
  <si>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</si>
  <si>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</si>
  <si>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</si>
  <si>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</si>
  <si>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</si>
  <si>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</si>
  <si>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</si>
  <si>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</si>
  <si>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</si>
  <si>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</si>
  <si>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</si>
  <si>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</si>
  <si>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</si>
  <si>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</si>
  <si>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</si>
  <si>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</si>
  <si>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</si>
  <si>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</si>
  <si>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</si>
  <si>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</si>
  <si>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</si>
  <si>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</si>
  <si>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</si>
  <si>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</si>
  <si>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</si>
  <si>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</si>
  <si>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</si>
  <si>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</si>
  <si>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</si>
  <si>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</si>
  <si>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</si>
  <si>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</si>
  <si>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</si>
  <si>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</si>
  <si>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</si>
  <si>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</si>
  <si>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</si>
  <si>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</si>
  <si>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</si>
  <si>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</si>
  <si>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</si>
  <si>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</si>
  <si>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</si>
  <si>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</si>
  <si>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</si>
  <si>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</si>
  <si>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</si>
  <si>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</si>
  <si>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</si>
  <si>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</si>
  <si>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</si>
  <si>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</si>
  <si>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</si>
  <si>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</si>
  <si>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</si>
  <si>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</si>
  <si>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</si>
  <si>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</si>
  <si>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</si>
  <si>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</si>
  <si>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</si>
  <si>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</si>
  <si>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</si>
  <si>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</si>
  <si>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</si>
  <si>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</si>
  <si>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</si>
  <si>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</si>
  <si>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</si>
  <si>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</si>
  <si>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</si>
  <si>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</si>
  <si>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</si>
  <si>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</si>
  <si>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</si>
  <si>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</si>
  <si>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</si>
  <si>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</si>
  <si>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</si>
  <si>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</si>
  <si>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</si>
  <si>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</si>
  <si>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</si>
  <si>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</si>
  <si>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</si>
  <si>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</si>
  <si>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</si>
  <si>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</si>
  <si>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</si>
  <si>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</si>
  <si>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</si>
  <si>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</si>
  <si>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</si>
  <si>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</si>
  <si>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</si>
  <si>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</si>
  <si>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</si>
  <si>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</si>
  <si>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</si>
  <si>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</si>
  <si>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</si>
  <si>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</si>
  <si>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</si>
  <si>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</si>
  <si>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</si>
  <si>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</si>
  <si>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</si>
  <si>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</si>
  <si>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</si>
  <si>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</si>
  <si>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</si>
  <si>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</si>
  <si>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</si>
  <si>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</si>
  <si>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</si>
  <si>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</si>
  <si>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</si>
  <si>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</si>
  <si>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</si>
  <si>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</si>
  <si>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</si>
  <si>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</si>
  <si>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</si>
  <si>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</si>
  <si>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</si>
  <si>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</si>
  <si>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</si>
  <si>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</si>
  <si>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</si>
  <si>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</si>
  <si>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</si>
  <si>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</si>
  <si>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</si>
  <si>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</si>
  <si>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</si>
  <si>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</si>
  <si>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</si>
  <si>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</si>
  <si>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</si>
  <si>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</si>
  <si>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</si>
  <si>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</si>
  <si>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</si>
  <si>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</si>
  <si>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</si>
  <si>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</si>
  <si>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</si>
  <si>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</si>
  <si>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</si>
  <si>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</si>
  <si>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</si>
  <si>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</si>
  <si>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</si>
  <si>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</si>
  <si>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</si>
  <si>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</si>
  <si>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</si>
  <si>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</si>
  <si>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</si>
  <si>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</si>
  <si>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</si>
  <si>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</si>
  <si>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</si>
  <si>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</si>
  <si>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</si>
  <si>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</si>
  <si>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</si>
  <si>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</si>
  <si>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</si>
  <si>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</si>
  <si>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</si>
  <si>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</si>
  <si>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</si>
  <si>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</si>
  <si>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</si>
  <si>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</si>
  <si>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</si>
  <si>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</si>
  <si>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</si>
  <si>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</si>
  <si>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</si>
  <si>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</si>
  <si>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</si>
  <si>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</si>
  <si>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</si>
  <si>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</si>
  <si>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</si>
  <si>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</si>
  <si>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</si>
  <si>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</si>
  <si>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</si>
  <si>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</si>
  <si>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</si>
  <si>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</si>
  <si>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</si>
  <si>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</si>
  <si>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</si>
  <si>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</si>
  <si>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</si>
  <si>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</si>
  <si>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</si>
  <si>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</si>
  <si>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</si>
  <si>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</si>
  <si>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</si>
  <si>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</si>
  <si>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</si>
  <si>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</si>
  <si>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</si>
  <si>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</si>
  <si>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</si>
  <si>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</si>
  <si>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</si>
  <si>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</si>
  <si>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</si>
  <si>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</si>
  <si>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</si>
  <si>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</si>
  <si>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</si>
  <si>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</si>
  <si>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</si>
  <si>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</si>
  <si>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</si>
  <si>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</si>
  <si>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</si>
  <si>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</si>
  <si>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</si>
  <si>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</si>
  <si>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</si>
  <si>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</si>
  <si>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</si>
  <si>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</si>
  <si>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</si>
  <si>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</si>
  <si>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</si>
  <si>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</si>
  <si>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</si>
  <si>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</si>
  <si>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</si>
  <si>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</si>
  <si>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</si>
  <si>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</si>
  <si>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</si>
  <si>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</si>
  <si>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</si>
  <si>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</si>
  <si>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</si>
  <si>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</si>
  <si>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</si>
  <si>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</si>
  <si>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</si>
  <si>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</si>
  <si>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</si>
  <si>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</si>
  <si>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</si>
  <si>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</si>
  <si>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</si>
  <si>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</si>
  <si>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</si>
  <si>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</si>
  <si>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</si>
  <si>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</si>
  <si>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</si>
  <si>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</si>
  <si>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</si>
  <si>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</si>
  <si>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</si>
  <si>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</si>
  <si>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</si>
  <si>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</si>
  <si>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</si>
  <si>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</si>
  <si>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</si>
  <si>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</si>
  <si>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</si>
  <si>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</si>
  <si>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</si>
  <si>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</si>
  <si>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</si>
  <si>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</si>
  <si>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</si>
  <si>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</si>
  <si>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</si>
  <si>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</si>
  <si>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</si>
  <si>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</si>
  <si>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</si>
  <si>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</si>
  <si>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</si>
  <si>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</si>
  <si>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</si>
  <si>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</si>
  <si>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</si>
  <si>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</si>
  <si>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</si>
  <si>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</si>
  <si>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</si>
  <si>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</si>
  <si>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</si>
  <si>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</si>
  <si>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</si>
  <si>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</si>
  <si>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大塚病院</t>
    <phoneticPr fontId="3"/>
  </si>
  <si>
    <t>〒861-0106 熊本市北区植木町豊田６０３</t>
    <phoneticPr fontId="3"/>
  </si>
  <si>
    <t>〇</t>
  </si>
  <si>
    <t>医療法人</t>
  </si>
  <si>
    <t>内科</t>
  </si>
  <si>
    <t>ＤＰＣ病院ではない</t>
  </si>
  <si>
    <t>有</t>
  </si>
  <si>
    <t>-</t>
    <phoneticPr fontId="3"/>
  </si>
  <si>
    <t>1</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</si>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</sst>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7734abe17a1c80cbdd2aa241b70840879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v>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v>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v>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v>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49</v>
      </c>
      <c r="K154" s="264" t="str">
        <f t="shared" si="3"/>
        <v/>
      </c>
      <c r="L154" s="117">
        <v>49</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394</v>
      </c>
      <c r="K392" s="81" t="str">
        <f t="shared" ref="K392:K397" si="11">IF(OR(COUNTIF(L392:L392,"未確認")&gt;0,COUNTIF(L392:L392,"~*")&gt;0),"※","")</f>
        <v/>
      </c>
      <c r="L392" s="147">
        <v>394</v>
      </c>
    </row>
    <row r="393" spans="1:22" s="83" customFormat="1" ht="34.5" customHeight="1">
      <c r="A393" s="249" t="s">
        <v>773</v>
      </c>
      <c r="B393" s="84"/>
      <c r="C393" s="369"/>
      <c r="D393" s="379"/>
      <c r="E393" s="319" t="s">
        <v>224</v>
      </c>
      <c r="F393" s="320"/>
      <c r="G393" s="320"/>
      <c r="H393" s="321"/>
      <c r="I393" s="342"/>
      <c r="J393" s="140">
        <f t="shared" si="10"/>
        <v>286</v>
      </c>
      <c r="K393" s="81" t="str">
        <f t="shared" si="11"/>
        <v/>
      </c>
      <c r="L393" s="147">
        <v>286</v>
      </c>
    </row>
    <row r="394" spans="1:22" s="83" customFormat="1" ht="34.5" customHeight="1">
      <c r="A394" s="250" t="s">
        <v>774</v>
      </c>
      <c r="B394" s="84"/>
      <c r="C394" s="369"/>
      <c r="D394" s="380"/>
      <c r="E394" s="319" t="s">
        <v>225</v>
      </c>
      <c r="F394" s="320"/>
      <c r="G394" s="320"/>
      <c r="H394" s="321"/>
      <c r="I394" s="342"/>
      <c r="J394" s="140">
        <f t="shared" si="10"/>
        <v>65</v>
      </c>
      <c r="K394" s="81" t="str">
        <f t="shared" si="11"/>
        <v/>
      </c>
      <c r="L394" s="147">
        <v>65</v>
      </c>
    </row>
    <row r="395" spans="1:22" s="83" customFormat="1" ht="34.5" customHeight="1">
      <c r="A395" s="250" t="s">
        <v>775</v>
      </c>
      <c r="B395" s="84"/>
      <c r="C395" s="369"/>
      <c r="D395" s="381"/>
      <c r="E395" s="319" t="s">
        <v>226</v>
      </c>
      <c r="F395" s="320"/>
      <c r="G395" s="320"/>
      <c r="H395" s="321"/>
      <c r="I395" s="342"/>
      <c r="J395" s="140">
        <f t="shared" si="10"/>
        <v>43</v>
      </c>
      <c r="K395" s="81" t="str">
        <f t="shared" si="11"/>
        <v/>
      </c>
      <c r="L395" s="147">
        <v>43</v>
      </c>
    </row>
    <row r="396" spans="1:22" s="83" customFormat="1" ht="34.5" customHeight="1">
      <c r="A396" s="250" t="s">
        <v>776</v>
      </c>
      <c r="B396" s="1"/>
      <c r="C396" s="369"/>
      <c r="D396" s="319" t="s">
        <v>227</v>
      </c>
      <c r="E396" s="320"/>
      <c r="F396" s="320"/>
      <c r="G396" s="320"/>
      <c r="H396" s="321"/>
      <c r="I396" s="342"/>
      <c r="J396" s="140">
        <f t="shared" si="10"/>
        <v>9661</v>
      </c>
      <c r="K396" s="81" t="str">
        <f t="shared" si="11"/>
        <v/>
      </c>
      <c r="L396" s="147">
        <v>9661</v>
      </c>
    </row>
    <row r="397" spans="1:22" s="83" customFormat="1" ht="34.5" customHeight="1">
      <c r="A397" s="250" t="s">
        <v>777</v>
      </c>
      <c r="B397" s="119"/>
      <c r="C397" s="369"/>
      <c r="D397" s="319" t="s">
        <v>228</v>
      </c>
      <c r="E397" s="320"/>
      <c r="F397" s="320"/>
      <c r="G397" s="320"/>
      <c r="H397" s="321"/>
      <c r="I397" s="343"/>
      <c r="J397" s="140">
        <f t="shared" si="10"/>
        <v>397</v>
      </c>
      <c r="K397" s="81" t="str">
        <f t="shared" si="11"/>
        <v/>
      </c>
      <c r="L397" s="147">
        <v>397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394</v>
      </c>
      <c r="K405" s="81" t="str">
        <f t="shared" ref="K405:K422" si="13">IF(OR(COUNTIF(L405:L405,"未確認")&gt;0,COUNTIF(L405:L405,"~*")&gt;0),"※","")</f>
        <v/>
      </c>
      <c r="L405" s="147">
        <v>394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325</v>
      </c>
      <c r="K407" s="81" t="str">
        <f t="shared" si="13"/>
        <v/>
      </c>
      <c r="L407" s="147">
        <v>325</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67</v>
      </c>
      <c r="K409" s="81" t="str">
        <f t="shared" si="13"/>
        <v/>
      </c>
      <c r="L409" s="147">
        <v>67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397</v>
      </c>
      <c r="K413" s="81" t="str">
        <f t="shared" si="13"/>
        <v/>
      </c>
      <c r="L413" s="147">
        <v>397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302</v>
      </c>
      <c r="K415" s="81" t="str">
        <f t="shared" si="13"/>
        <v/>
      </c>
      <c r="L415" s="147">
        <v>302</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15</v>
      </c>
      <c r="K418" s="81" t="str">
        <f t="shared" si="13"/>
        <v/>
      </c>
      <c r="L418" s="147">
        <v>15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35</v>
      </c>
      <c r="K420" s="81" t="str">
        <f t="shared" si="13"/>
        <v/>
      </c>
      <c r="L420" s="147">
        <v>35</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397</v>
      </c>
      <c r="K430" s="193" t="str">
        <f>IF(OR(COUNTIF(L430:L430,"未確認")&gt;0,COUNTIF(L430:L430,"~*")&gt;0),"※","")</f>
        <v/>
      </c>
      <c r="L430" s="147">
        <v>397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88</v>
      </c>
      <c r="K431" s="193" t="str">
        <f>IF(OR(COUNTIF(L431:L431,"未確認")&gt;0,COUNTIF(L431:L431,"~*")&gt;0),"※","")</f>
        <v/>
      </c>
      <c r="L431" s="147">
        <v>88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309</v>
      </c>
      <c r="K433" s="193" t="str">
        <f>IF(OR(COUNTIF(L433:L433,"未確認")&gt;0,COUNTIF(L433:L433,"~*")&gt;0),"※","")</f>
        <v/>
      </c>
      <c r="L433" s="147">
        <v>309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14</v>
      </c>
      <c r="K446" s="187" t="str">
        <f t="shared" si="14"/>
        <v/>
      </c>
      <c r="L446" s="269"/>
    </row>
    <row r="447" spans="1:22" s="83" customFormat="1" ht="34.5" customHeight="1">
      <c r="A447" s="251" t="s">
        <v>805</v>
      </c>
      <c r="B447" s="119"/>
      <c r="C447" s="188"/>
      <c r="D447" s="196"/>
      <c r="E447" s="319" t="s">
        <v>268</v>
      </c>
      <c r="F447" s="320"/>
      <c r="G447" s="320"/>
      <c r="H447" s="321"/>
      <c r="I447" s="326"/>
      <c r="J447" s="192">
        <v>7</v>
      </c>
      <c r="K447" s="187" t="str">
        <f t="shared" si="14"/>
        <v/>
      </c>
      <c r="L447" s="269"/>
    </row>
    <row r="448" spans="1:22" s="83" customFormat="1" ht="34.5" customHeight="1">
      <c r="A448" s="251" t="s">
        <v>806</v>
      </c>
      <c r="B448" s="119"/>
      <c r="C448" s="190"/>
      <c r="D448" s="197"/>
      <c r="E448" s="319" t="s">
        <v>269</v>
      </c>
      <c r="F448" s="320"/>
      <c r="G448" s="320"/>
      <c r="H448" s="321"/>
      <c r="I448" s="327"/>
      <c r="J448" s="192">
        <v>7</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366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331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63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t="str">
        <f t="shared" si="27"/>
        <v>*</v>
      </c>
      <c r="K617" s="201" t="str">
        <f t="shared" si="28"/>
        <v>※</v>
      </c>
      <c r="L617" s="117" t="s">
        <v>541</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13</v>
      </c>
      <c r="K633" s="201" t="str">
        <f t="shared" si="30"/>
        <v/>
      </c>
      <c r="L633" s="117">
        <v>13</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8A9A99-8B99-438F-B806-3B2D4DDA74D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2019-12-23T02:04:11Z</dcterms:modified>
</cp:coreProperties>
</file>