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D2A65F1-44E4-4E61-BF09-EEFE099BC92D}"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<sst xmlns="http://schemas.openxmlformats.org/spreadsheetml/2006/main" count="2972" uniqueCount="1050">
  <si>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</si>
  <si>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</si>
  <si>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</si>
  <si>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</si>
  <si>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</si>
  <si>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</si>
  <si>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</si>
  <si>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</si>
  <si>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</si>
  <si>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</si>
  <si>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</si>
  <si>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</si>
  <si>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</si>
  <si>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</si>
  <si>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</si>
  <si>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</si>
  <si>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</si>
  <si>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</si>
  <si>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</si>
  <si>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</si>
  <si>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</si>
  <si>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</si>
  <si>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</si>
  <si>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</si>
  <si>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</si>
  <si>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</si>
  <si>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</si>
  <si>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</si>
  <si>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</si>
  <si>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</si>
  <si>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</si>
  <si>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</si>
  <si>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</si>
  <si>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</si>
  <si>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</si>
  <si>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</si>
  <si>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</si>
  <si>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</si>
  <si>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</si>
  <si>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</si>
  <si>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</si>
  <si>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</si>
  <si>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</si>
  <si>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</si>
  <si>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</si>
  <si>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</si>
  <si>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</si>
  <si>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</si>
  <si>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</si>
  <si>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</si>
  <si>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</si>
  <si>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</si>
  <si>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</si>
  <si>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</si>
  <si>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</si>
  <si>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</si>
  <si>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</si>
  <si>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</si>
  <si>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</si>
  <si>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</si>
  <si>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</si>
  <si>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</si>
  <si>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</si>
  <si>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</si>
  <si>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</si>
  <si>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</si>
  <si>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</si>
  <si>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</si>
  <si>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</si>
  <si>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</si>
  <si>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</si>
  <si>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</si>
  <si>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</si>
  <si>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</si>
  <si>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</si>
  <si>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</si>
  <si>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</si>
  <si>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</si>
  <si>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</si>
  <si>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</si>
  <si>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</si>
  <si>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</si>
  <si>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</si>
  <si>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</si>
  <si>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</si>
  <si>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</si>
  <si>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</si>
  <si>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</si>
  <si>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</si>
  <si>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</si>
  <si>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</si>
  <si>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</si>
  <si>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</si>
  <si>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</si>
  <si>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</si>
  <si>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</si>
  <si>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</si>
  <si>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</si>
  <si>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</si>
  <si>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</si>
  <si>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</si>
  <si>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</si>
  <si>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</si>
  <si>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</si>
  <si>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</si>
  <si>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</si>
  <si>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</si>
  <si>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</si>
  <si>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</si>
  <si>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</si>
  <si>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</si>
  <si>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</si>
  <si>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</si>
  <si>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</si>
  <si>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</si>
  <si>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</si>
  <si>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</si>
  <si>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</si>
  <si>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</si>
  <si>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</si>
  <si>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</si>
  <si>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</si>
  <si>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</si>
  <si>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</si>
  <si>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</si>
  <si>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</si>
  <si>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</si>
  <si>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</si>
  <si>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</si>
  <si>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</si>
  <si>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</si>
  <si>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</si>
  <si>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</si>
  <si>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</si>
  <si>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</si>
  <si>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</si>
  <si>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</si>
  <si>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</si>
  <si>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</si>
  <si>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</si>
  <si>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</si>
  <si>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</si>
  <si>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</si>
  <si>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</si>
  <si>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</si>
  <si>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</si>
  <si>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</si>
  <si>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</si>
  <si>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</si>
  <si>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</si>
  <si>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</si>
  <si>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</si>
  <si>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</si>
  <si>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</si>
  <si>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</si>
  <si>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</si>
  <si>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</si>
  <si>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</si>
  <si>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</si>
  <si>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</si>
  <si>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</si>
  <si>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</si>
  <si>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</si>
  <si>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</si>
  <si>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</si>
  <si>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</si>
  <si>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</si>
  <si>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</si>
  <si>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</si>
  <si>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</si>
  <si>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</si>
  <si>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</si>
  <si>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</si>
  <si>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</si>
  <si>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</si>
  <si>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</si>
  <si>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</si>
  <si>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</si>
  <si>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</si>
  <si>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</si>
  <si>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</si>
  <si>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</si>
  <si>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</si>
  <si>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</si>
  <si>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</si>
  <si>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</si>
  <si>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</si>
  <si>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</si>
  <si>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</si>
  <si>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</si>
  <si>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</si>
  <si>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</si>
  <si>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</si>
  <si>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</si>
  <si>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</si>
  <si>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</si>
  <si>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</si>
  <si>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</si>
  <si>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</si>
  <si>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</si>
  <si>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</si>
  <si>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</si>
  <si>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</si>
  <si>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</si>
  <si>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</si>
  <si>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</si>
  <si>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</si>
  <si>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</si>
  <si>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</si>
  <si>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</si>
  <si>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</si>
  <si>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</si>
  <si>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</si>
  <si>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</si>
  <si>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</si>
  <si>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</si>
  <si>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</si>
  <si>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</si>
  <si>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</si>
  <si>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</si>
  <si>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</si>
  <si>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</si>
  <si>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</si>
  <si>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</si>
  <si>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</si>
  <si>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</si>
  <si>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</si>
  <si>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</si>
  <si>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</si>
  <si>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</si>
  <si>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</si>
  <si>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</si>
  <si>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</si>
  <si>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</si>
  <si>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</si>
  <si>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</si>
  <si>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</si>
  <si>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</si>
  <si>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</si>
  <si>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</si>
  <si>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</si>
  <si>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</si>
  <si>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</si>
  <si>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</si>
  <si>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</si>
  <si>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</si>
  <si>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</si>
  <si>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</si>
  <si>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</si>
  <si>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</si>
  <si>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</si>
  <si>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</si>
  <si>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</si>
  <si>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</si>
  <si>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</si>
  <si>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</si>
  <si>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</si>
  <si>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</si>
  <si>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</si>
  <si>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</si>
  <si>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</si>
  <si>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</si>
  <si>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</si>
  <si>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</si>
  <si>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</si>
  <si>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</si>
  <si>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</si>
  <si>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</si>
  <si>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</si>
  <si>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</si>
  <si>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</si>
  <si>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</si>
  <si>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</si>
  <si>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</si>
  <si>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</si>
  <si>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</si>
  <si>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</si>
  <si>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</si>
  <si>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</si>
  <si>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</si>
  <si>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</si>
  <si>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</si>
  <si>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</si>
  <si>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</si>
  <si>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</si>
  <si>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</si>
  <si>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</si>
  <si>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</si>
  <si>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</si>
  <si>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</si>
  <si>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</si>
  <si>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</si>
  <si>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</si>
  <si>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</si>
  <si>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</si>
  <si>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</si>
  <si>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</si>
  <si>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</si>
  <si>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</si>
  <si>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</si>
  <si>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</si>
  <si>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</si>
  <si>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</si>
  <si>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</si>
  <si>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</si>
  <si>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</si>
  <si>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</si>
  <si>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</si>
  <si>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</si>
  <si>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</si>
  <si>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</si>
  <si>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</si>
  <si>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</si>
  <si>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</si>
  <si>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</si>
  <si>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</si>
  <si>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</si>
  <si>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</si>
  <si>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</si>
  <si>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</si>
  <si>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</si>
  <si>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</si>
  <si>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</si>
  <si>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</si>
  <si>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</si>
  <si>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</si>
  <si>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</si>
  <si>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</si>
  <si>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</si>
  <si>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</si>
  <si>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</si>
  <si>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</si>
  <si>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</si>
  <si>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</si>
  <si>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</si>
  <si>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</si>
  <si>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</si>
  <si>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</si>
  <si>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</si>
  <si>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</si>
  <si>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</si>
  <si>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</si>
  <si>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</si>
  <si>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</si>
  <si>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</si>
  <si>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</si>
  <si>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</si>
  <si>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</si>
  <si>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</si>
  <si>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</si>
  <si>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</si>
  <si>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</si>
  <si>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</si>
  <si>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</si>
  <si>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</si>
  <si>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</si>
  <si>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</si>
  <si>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</si>
  <si>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</si>
  <si>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</si>
  <si>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</si>
  <si>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</si>
  <si>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</si>
  <si>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</si>
  <si>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</si>
  <si>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</si>
  <si>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</si>
  <si>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</si>
  <si>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</si>
  <si>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</si>
  <si>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</si>
  <si>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</si>
  <si>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</si>
  <si>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</si>
  <si>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</si>
  <si>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</si>
  <si>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</si>
  <si>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</si>
  <si>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</si>
  <si>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</si>
  <si>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</si>
  <si>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</si>
  <si>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</si>
  <si>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</si>
  <si>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</si>
  <si>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</si>
  <si>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</si>
  <si>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</si>
  <si>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</si>
  <si>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</si>
  <si>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</si>
  <si>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</si>
  <si>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</si>
  <si>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</si>
  <si>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</si>
  <si>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</si>
  <si>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</si>
  <si>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</si>
  <si>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</si>
  <si>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</si>
  <si>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</si>
  <si>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</si>
  <si>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</si>
  <si>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</si>
  <si>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</si>
  <si>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</si>
  <si>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</si>
  <si>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</si>
  <si>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</si>
  <si>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</si>
  <si>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</si>
  <si>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</si>
  <si>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</si>
  <si>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</si>
  <si>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</si>
  <si>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</si>
  <si>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</si>
  <si>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</si>
  <si>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</si>
  <si>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</si>
  <si>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</si>
  <si>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</si>
  <si>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</si>
  <si>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</si>
  <si>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</si>
  <si>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</si>
  <si>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</si>
  <si>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</si>
  <si>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</si>
  <si>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</si>
  <si>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</si>
  <si>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</si>
  <si>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</si>
  <si>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</si>
  <si>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</si>
  <si>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</si>
  <si>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</si>
  <si>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</si>
  <si>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</si>
  <si>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</si>
  <si>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</si>
  <si>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</si>
  <si>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</si>
  <si>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</si>
  <si>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</si>
  <si>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</si>
  <si>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</si>
  <si>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</si>
  <si>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</si>
  <si>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</si>
  <si>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</si>
  <si>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</si>
  <si>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</si>
  <si>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</si>
  <si>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</si>
  <si>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</si>
  <si>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</si>
  <si>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</si>
  <si>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</si>
  <si>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</si>
  <si>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</si>
  <si>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</si>
  <si>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</si>
  <si>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</si>
  <si>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</si>
  <si>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</si>
  <si>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</si>
  <si>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</si>
  <si>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</si>
  <si>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</si>
  <si>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</si>
  <si>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</si>
  <si>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</si>
  <si>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</si>
  <si>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</si>
  <si>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</si>
  <si>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</si>
  <si>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</si>
  <si>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</si>
  <si>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</si>
  <si>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</si>
  <si>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</si>
  <si>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</si>
  <si>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</si>
  <si>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</si>
  <si>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</si>
  <si>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</si>
  <si>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</si>
  <si>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</si>
  <si>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</si>
  <si>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</si>
  <si>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</si>
  <si>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</si>
  <si>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</si>
  <si>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</si>
  <si>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</si>
  <si>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</si>
  <si>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</si>
  <si>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</si>
  <si>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</si>
  <si>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</si>
  <si>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</si>
  <si>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</si>
  <si>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</si>
  <si>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</si>
  <si>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</si>
  <si>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</si>
  <si>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</si>
  <si>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</si>
  <si>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</si>
  <si>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</si>
  <si>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</si>
  <si>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</si>
  <si>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</si>
  <si>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</si>
  <si>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</si>
  <si>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</si>
  <si>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</si>
  <si>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</si>
  <si>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</si>
  <si>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</si>
  <si>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</si>
  <si>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</si>
  <si>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</si>
  <si>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</si>
  <si>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</si>
  <si>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</si>
  <si>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</si>
  <si>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</si>
  <si>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</si>
  <si>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</si>
  <si>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</si>
  <si>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</si>
  <si>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</si>
  <si>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</si>
  <si>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</si>
  <si>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</si>
  <si>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</si>
  <si>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</si>
  <si>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</si>
  <si>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</si>
  <si>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</si>
  <si>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</si>
  <si>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</si>
  <si>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</si>
  <si>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</si>
  <si>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</si>
  <si>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</si>
  <si>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</si>
  <si>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</si>
  <si>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</si>
  <si>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</si>
  <si>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</si>
  <si>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</si>
  <si>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</si>
  <si>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</si>
  <si>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</si>
  <si>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</si>
  <si>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</si>
  <si>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</si>
  <si>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</si>
  <si>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</si>
  <si>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</si>
  <si>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</si>
  <si>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</si>
  <si>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</si>
  <si>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</si>
  <si>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</si>
  <si>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</si>
  <si>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</si>
  <si>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</si>
  <si>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</si>
  <si>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</si>
  <si>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</si>
  <si>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</si>
  <si>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</si>
  <si>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</si>
  <si>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</si>
  <si>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</si>
  <si>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</si>
  <si>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</si>
  <si>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</si>
  <si>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</si>
  <si>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</si>
  <si>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</si>
  <si>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</si>
  <si>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</si>
  <si>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</si>
  <si>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</si>
  <si>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</si>
  <si>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</si>
  <si>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</si>
  <si>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</si>
  <si>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</si>
  <si>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</si>
  <si>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</si>
  <si>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</si>
  <si>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</si>
  <si>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</si>
  <si>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</si>
  <si>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</si>
  <si>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</si>
  <si>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</si>
  <si>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</si>
  <si>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</si>
  <si>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</si>
  <si>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</si>
  <si>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</si>
  <si>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</si>
  <si>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</si>
  <si>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</si>
  <si>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</si>
  <si>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</si>
  <si>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</si>
  <si>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</si>
  <si>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</si>
  <si>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</si>
  <si>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</si>
  <si>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</si>
  <si>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</si>
  <si>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</si>
  <si>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</si>
  <si>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</si>
  <si>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</si>
  <si>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</si>
  <si>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</si>
  <si>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</si>
  <si>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</si>
  <si>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</si>
  <si>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</si>
  <si>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</si>
  <si>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</si>
  <si>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</si>
  <si>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</si>
  <si>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</si>
  <si>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</si>
  <si>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</si>
  <si>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</si>
  <si>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</si>
  <si>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</si>
  <si>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</si>
  <si>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</si>
  <si>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</si>
  <si>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</si>
  <si>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</si>
  <si>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</si>
  <si>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</si>
  <si>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</si>
  <si>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</si>
  <si>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</si>
  <si>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</si>
  <si>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</si>
  <si>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</si>
  <si>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</si>
  <si>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</si>
  <si>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</si>
  <si>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</si>
  <si>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</si>
  <si>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</si>
  <si>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</si>
  <si>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</si>
  <si>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</si>
  <si>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</si>
  <si>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</si>
  <si>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</si>
  <si>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</si>
  <si>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</si>
  <si>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</si>
  <si>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</si>
  <si>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</si>
  <si>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</si>
  <si>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</si>
  <si>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</si>
  <si>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</si>
  <si>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</si>
  <si>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</si>
  <si>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</si>
  <si>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</si>
  <si>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</si>
  <si>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</si>
  <si>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</si>
  <si>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</si>
  <si>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</si>
  <si>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</si>
  <si>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</si>
  <si>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</si>
  <si>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</si>
  <si>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</si>
  <si>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</si>
  <si>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</si>
  <si>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</si>
  <si>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</si>
  <si>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</si>
  <si>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</si>
  <si>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</si>
  <si>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</si>
  <si>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</si>
  <si>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</si>
  <si>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</si>
  <si>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</si>
  <si>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</si>
  <si>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</si>
  <si>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</si>
  <si>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</si>
  <si>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</si>
  <si>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</si>
  <si>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</si>
  <si>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</si>
  <si>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</si>
  <si>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</si>
  <si>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</si>
  <si>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</si>
  <si>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</si>
  <si>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</si>
  <si>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</si>
  <si>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</si>
  <si>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</si>
  <si>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</si>
  <si>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</si>
  <si>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</si>
  <si>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</si>
  <si>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</si>
  <si>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</si>
  <si>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</si>
  <si>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</si>
  <si>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</si>
  <si>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</si>
  <si>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</si>
  <si>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</si>
  <si>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</si>
  <si>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</si>
  <si>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</si>
  <si>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</si>
  <si>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</si>
  <si>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</si>
  <si>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</si>
  <si>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</si>
  <si>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</si>
  <si>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</si>
  <si>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</si>
  <si>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</si>
  <si>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</si>
  <si>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</si>
  <si>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</si>
  <si>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</si>
  <si>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</si>
  <si>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</si>
  <si>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</si>
  <si>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</si>
  <si>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</si>
  <si>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</si>
  <si>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</si>
  <si>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</si>
  <si>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</si>
  <si>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</si>
  <si>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</si>
  <si>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</si>
  <si>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</si>
  <si>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</si>
  <si>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</si>
  <si>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</si>
  <si>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</si>
  <si>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</si>
  <si>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</si>
  <si>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</si>
  <si>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</si>
  <si>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</si>
  <si>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</si>
  <si>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</si>
  <si>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</si>
  <si>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</si>
  <si>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</si>
  <si>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</si>
  <si>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</si>
  <si>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</si>
  <si>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</si>
  <si>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</si>
  <si>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</si>
  <si>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</si>
  <si>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</si>
  <si>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</si>
  <si>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</si>
  <si>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</si>
  <si>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</si>
  <si>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</si>
  <si>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</si>
  <si>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</si>
  <si>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</si>
  <si>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</si>
  <si>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</si>
  <si>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</si>
  <si>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</si>
  <si>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</si>
  <si>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</si>
  <si>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</si>
  <si>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</si>
  <si>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</si>
  <si>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</si>
  <si>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</si>
  <si>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</si>
  <si>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</si>
  <si>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</si>
  <si>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</si>
  <si>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</si>
  <si>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</si>
  <si>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</si>
  <si>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</si>
  <si>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</si>
  <si>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</si>
  <si>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</si>
  <si>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</si>
  <si>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</si>
  <si>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</si>
  <si>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</si>
  <si>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</si>
  <si>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</si>
  <si>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</si>
  <si>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</si>
  <si>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</si>
  <si>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</si>
  <si>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</si>
  <si>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</si>
  <si>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</si>
  <si>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</si>
  <si>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</si>
  <si>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</si>
  <si>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</si>
  <si>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</si>
  <si>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</si>
  <si>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</si>
  <si>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</si>
  <si>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</si>
  <si>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</si>
  <si>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</si>
  <si>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</si>
  <si>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</si>
  <si>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</si>
  <si>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</si>
  <si>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</si>
  <si>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</si>
  <si>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</si>
  <si>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</si>
  <si>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</si>
  <si>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</si>
  <si>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</si>
  <si>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</si>
  <si>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</si>
  <si>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</si>
  <si>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</si>
  <si>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</si>
  <si>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</si>
  <si>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</si>
  <si>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</si>
  <si>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</si>
  <si>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</si>
  <si>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</si>
  <si>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</si>
  <si>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</si>
  <si>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</si>
  <si>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</si>
  <si>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</si>
  <si>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</si>
  <si>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</si>
  <si>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</si>
  <si>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</si>
  <si>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</si>
  <si>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</si>
  <si>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</si>
  <si>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</si>
  <si>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</si>
  <si>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</si>
  <si>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</si>
  <si>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</si>
  <si>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</si>
  <si>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</si>
  <si>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</si>
  <si>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</si>
  <si>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</si>
  <si>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</si>
  <si>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</si>
  <si>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</si>
  <si>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</si>
  <si>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</si>
  <si>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</si>
  <si>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</si>
  <si>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</si>
  <si>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</si>
  <si>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</si>
  <si>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</si>
  <si>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</si>
  <si>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</si>
  <si>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</si>
  <si>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</si>
  <si>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</si>
  <si>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</si>
  <si>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</si>
  <si>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</si>
  <si>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</si>
  <si>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</si>
  <si>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</si>
  <si>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</si>
  <si>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</si>
  <si>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</si>
  <si>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</si>
  <si>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</si>
  <si>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</si>
  <si>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</si>
  <si>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</si>
  <si>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</si>
  <si>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</si>
  <si>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</si>
  <si>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</si>
  <si>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</si>
  <si>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</si>
  <si>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</si>
  <si>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</si>
  <si>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</si>
  <si>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</si>
  <si>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</si>
  <si>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</si>
  <si>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</si>
  <si>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</si>
  <si>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</si>
  <si>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</si>
  <si>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</si>
  <si>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</si>
  <si>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</si>
  <si>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</si>
  <si>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</si>
  <si>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</si>
  <si>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</si>
  <si>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</si>
  <si>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</si>
  <si>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</si>
  <si>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</si>
  <si>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</si>
  <si>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</si>
  <si>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</si>
  <si>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</si>
  <si>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</si>
  <si>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</si>
  <si>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</si>
  <si>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</si>
  <si>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</si>
  <si>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</si>
  <si>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</si>
  <si>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</si>
  <si>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</si>
  <si>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</si>
  <si>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</si>
  <si>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</si>
  <si>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</si>
  <si>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</si>
  <si>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</si>
  <si>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</si>
  <si>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</si>
  <si>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</si>
  <si>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</si>
  <si>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</si>
  <si>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</si>
  <si>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</si>
  <si>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</si>
  <si>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</si>
  <si>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</si>
  <si>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</si>
  <si>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</si>
  <si>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</si>
  <si>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</si>
  <si>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</si>
  <si>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</si>
  <si>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</si>
  <si>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</si>
  <si>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</si>
  <si>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</si>
  <si>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</si>
  <si>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</si>
  <si>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</si>
  <si>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</si>
  <si>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</si>
  <si>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</si>
  <si>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</si>
  <si>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</si>
  <si>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</si>
  <si>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</si>
  <si>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</si>
  <si>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</si>
  <si>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</si>
  <si>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</si>
  <si>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</si>
  <si>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</si>
  <si>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</si>
  <si>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</si>
  <si>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</si>
  <si>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</si>
  <si>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</si>
  <si>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</si>
  <si>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</si>
  <si>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</si>
  <si>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</si>
  <si>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</si>
  <si>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</si>
  <si>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</si>
  <si>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</si>
  <si>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</si>
  <si>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</si>
  <si>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</si>
  <si>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</si>
  <si>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</si>
  <si>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</si>
  <si>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</si>
  <si>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</si>
  <si>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</si>
  <si>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</si>
  <si>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</si>
  <si>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</si>
  <si>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</si>
  <si>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</si>
  <si>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</si>
  <si>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</si>
  <si>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</si>
  <si>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</si>
  <si>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</si>
  <si>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</si>
  <si>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</si>
  <si>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</si>
  <si>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</si>
  <si>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</si>
  <si>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</si>
  <si>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</si>
  <si>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</si>
  <si>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</si>
  <si>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</si>
  <si>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</si>
  <si>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</si>
  <si>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</si>
  <si>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</si>
  <si>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</si>
  <si>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平成病院</t>
    <phoneticPr fontId="3"/>
  </si>
  <si>
    <t>〒866-0895 八代市大村町７２０－１</t>
    <phoneticPr fontId="3"/>
  </si>
  <si>
    <t>〇</t>
  </si>
  <si>
    <t>医療法人</t>
  </si>
  <si>
    <t>複数の診療科で活用</t>
  </si>
  <si>
    <t>精神科</t>
  </si>
  <si>
    <t>心療内科</t>
  </si>
  <si>
    <t>内科</t>
  </si>
  <si>
    <t>ＤＰＣ病院ではない</t>
  </si>
  <si>
    <t>有</t>
  </si>
  <si>
    <t>-</t>
    <phoneticPr fontId="3"/>
  </si>
  <si>
    <t>1病棟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</si>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</sst>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182f47330643ae134ca204bf6b2481fec4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33</v>
      </c>
      <c r="K103" s="237" t="str">
        <f t="shared" si="1"/>
        <v/>
      </c>
      <c r="L103" s="258">
        <v>33</v>
      </c>
    </row>
    <row r="104" spans="1:22" s="83" customFormat="1" ht="34.5" customHeight="1">
      <c r="A104" s="244" t="s">
        <v>614</v>
      </c>
      <c r="B104" s="84"/>
      <c r="C104" s="395"/>
      <c r="D104" s="396"/>
      <c r="E104" s="427"/>
      <c r="F104" s="428"/>
      <c r="G104" s="319" t="s">
        <v>47</v>
      </c>
      <c r="H104" s="321"/>
      <c r="I104" s="419"/>
      <c r="J104" s="256">
        <f t="shared" si="0"/>
        <v>13</v>
      </c>
      <c r="K104" s="237" t="str">
        <f t="shared" si="1"/>
        <v/>
      </c>
      <c r="L104" s="258">
        <v>13</v>
      </c>
    </row>
    <row r="105" spans="1:22" s="83" customFormat="1" ht="34.5" customHeight="1">
      <c r="A105" s="244" t="s">
        <v>615</v>
      </c>
      <c r="B105" s="84"/>
      <c r="C105" s="395"/>
      <c r="D105" s="396"/>
      <c r="E105" s="427"/>
      <c r="F105" s="409"/>
      <c r="G105" s="319" t="s">
        <v>48</v>
      </c>
      <c r="H105" s="321"/>
      <c r="I105" s="419"/>
      <c r="J105" s="256">
        <f t="shared" si="0"/>
        <v>20</v>
      </c>
      <c r="K105" s="237" t="str">
        <f t="shared" si="1"/>
        <v/>
      </c>
      <c r="L105" s="258">
        <v>20</v>
      </c>
    </row>
    <row r="106" spans="1:22" s="83" customFormat="1" ht="34.5" customHeight="1">
      <c r="A106" s="244" t="s">
        <v>613</v>
      </c>
      <c r="B106" s="84"/>
      <c r="C106" s="395"/>
      <c r="D106" s="396"/>
      <c r="E106" s="333" t="s">
        <v>45</v>
      </c>
      <c r="F106" s="334"/>
      <c r="G106" s="334"/>
      <c r="H106" s="335"/>
      <c r="I106" s="419"/>
      <c r="J106" s="256">
        <f t="shared" si="0"/>
        <v>33</v>
      </c>
      <c r="K106" s="237" t="str">
        <f t="shared" si="1"/>
        <v/>
      </c>
      <c r="L106" s="258">
        <v>33</v>
      </c>
    </row>
    <row r="107" spans="1:22" s="83" customFormat="1" ht="34.5" customHeight="1">
      <c r="A107" s="244" t="s">
        <v>614</v>
      </c>
      <c r="B107" s="84"/>
      <c r="C107" s="395"/>
      <c r="D107" s="396"/>
      <c r="E107" s="427"/>
      <c r="F107" s="428"/>
      <c r="G107" s="319" t="s">
        <v>47</v>
      </c>
      <c r="H107" s="321"/>
      <c r="I107" s="419"/>
      <c r="J107" s="256">
        <f t="shared" si="0"/>
        <v>13</v>
      </c>
      <c r="K107" s="237" t="str">
        <f t="shared" si="1"/>
        <v/>
      </c>
      <c r="L107" s="258">
        <v>13</v>
      </c>
    </row>
    <row r="108" spans="1:22" s="83" customFormat="1" ht="34.5" customHeight="1">
      <c r="A108" s="244" t="s">
        <v>615</v>
      </c>
      <c r="B108" s="84"/>
      <c r="C108" s="395"/>
      <c r="D108" s="396"/>
      <c r="E108" s="408"/>
      <c r="F108" s="409"/>
      <c r="G108" s="319" t="s">
        <v>48</v>
      </c>
      <c r="H108" s="321"/>
      <c r="I108" s="419"/>
      <c r="J108" s="256">
        <f t="shared" si="0"/>
        <v>20</v>
      </c>
      <c r="K108" s="237" t="str">
        <f t="shared" si="1"/>
        <v/>
      </c>
      <c r="L108" s="258">
        <v>20</v>
      </c>
    </row>
    <row r="109" spans="1:22" s="83" customFormat="1" ht="34.5" customHeight="1">
      <c r="A109" s="244" t="s">
        <v>613</v>
      </c>
      <c r="B109" s="84"/>
      <c r="C109" s="395"/>
      <c r="D109" s="396"/>
      <c r="E109" s="322" t="s">
        <v>612</v>
      </c>
      <c r="F109" s="323"/>
      <c r="G109" s="323"/>
      <c r="H109" s="324"/>
      <c r="I109" s="419"/>
      <c r="J109" s="256">
        <f t="shared" si="0"/>
        <v>33</v>
      </c>
      <c r="K109" s="237" t="str">
        <f t="shared" si="1"/>
        <v/>
      </c>
      <c r="L109" s="258">
        <v>33</v>
      </c>
    </row>
    <row r="110" spans="1:22" s="83" customFormat="1" ht="34.5" customHeight="1">
      <c r="A110" s="244" t="s">
        <v>614</v>
      </c>
      <c r="B110" s="84"/>
      <c r="C110" s="395"/>
      <c r="D110" s="396"/>
      <c r="E110" s="431"/>
      <c r="F110" s="432"/>
      <c r="G110" s="316" t="s">
        <v>47</v>
      </c>
      <c r="H110" s="318"/>
      <c r="I110" s="419"/>
      <c r="J110" s="256">
        <f t="shared" si="0"/>
        <v>13</v>
      </c>
      <c r="K110" s="237" t="str">
        <f t="shared" si="1"/>
        <v/>
      </c>
      <c r="L110" s="258">
        <v>13</v>
      </c>
    </row>
    <row r="111" spans="1:22" s="83" customFormat="1" ht="34.5" customHeight="1">
      <c r="A111" s="244" t="s">
        <v>615</v>
      </c>
      <c r="B111" s="84"/>
      <c r="C111" s="376"/>
      <c r="D111" s="378"/>
      <c r="E111" s="410"/>
      <c r="F111" s="411"/>
      <c r="G111" s="316" t="s">
        <v>48</v>
      </c>
      <c r="H111" s="318"/>
      <c r="I111" s="419"/>
      <c r="J111" s="256">
        <f t="shared" si="0"/>
        <v>20</v>
      </c>
      <c r="K111" s="237" t="str">
        <f t="shared" si="1"/>
        <v/>
      </c>
      <c r="L111" s="258">
        <v>20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13</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18</v>
      </c>
      <c r="K158" s="264" t="str">
        <f t="shared" si="3"/>
        <v/>
      </c>
      <c r="L158" s="117">
        <v>18</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1046</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3</v>
      </c>
      <c r="K269" s="81" t="str">
        <f t="shared" si="8"/>
        <v/>
      </c>
      <c r="L269" s="147">
        <v>3</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8</v>
      </c>
    </row>
    <row r="272" spans="1:22" s="83" customFormat="1" ht="34.5" customHeight="1">
      <c r="A272" s="249" t="s">
        <v>726</v>
      </c>
      <c r="B272" s="120"/>
      <c r="C272" s="371"/>
      <c r="D272" s="371"/>
      <c r="E272" s="371"/>
      <c r="F272" s="371"/>
      <c r="G272" s="370" t="s">
        <v>148</v>
      </c>
      <c r="H272" s="370"/>
      <c r="I272" s="403"/>
      <c r="J272" s="266">
        <f t="shared" si="9"/>
        <v>2</v>
      </c>
      <c r="K272" s="81" t="str">
        <f t="shared" si="8"/>
        <v/>
      </c>
      <c r="L272" s="148">
        <v>2</v>
      </c>
    </row>
    <row r="273" spans="1:12" s="83" customFormat="1" ht="34.5" customHeight="1">
      <c r="A273" s="249" t="s">
        <v>727</v>
      </c>
      <c r="B273" s="120"/>
      <c r="C273" s="370" t="s">
        <v>152</v>
      </c>
      <c r="D273" s="371"/>
      <c r="E273" s="371"/>
      <c r="F273" s="371"/>
      <c r="G273" s="370" t="s">
        <v>146</v>
      </c>
      <c r="H273" s="370"/>
      <c r="I273" s="403"/>
      <c r="J273" s="266">
        <f t="shared" si="9"/>
        <v>7</v>
      </c>
      <c r="K273" s="81" t="str">
        <f t="shared" si="8"/>
        <v/>
      </c>
      <c r="L273" s="147">
        <v>7</v>
      </c>
    </row>
    <row r="274" spans="1:12" s="83" customFormat="1" ht="34.5" customHeight="1">
      <c r="A274" s="249" t="s">
        <v>727</v>
      </c>
      <c r="B274" s="120"/>
      <c r="C274" s="371"/>
      <c r="D274" s="371"/>
      <c r="E274" s="371"/>
      <c r="F274" s="371"/>
      <c r="G274" s="370" t="s">
        <v>148</v>
      </c>
      <c r="H274" s="370"/>
      <c r="I274" s="403"/>
      <c r="J274" s="266">
        <f t="shared" si="9"/>
        <v>3.2</v>
      </c>
      <c r="K274" s="81" t="str">
        <f t="shared" si="8"/>
        <v/>
      </c>
      <c r="L274" s="148">
        <v>3.2</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0.3</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24</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21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6.7</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20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4.5999999999999996</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3</v>
      </c>
      <c r="N307" s="147">
        <v>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24</v>
      </c>
      <c r="K392" s="81" t="str">
        <f t="shared" ref="K392:K397" si="11">IF(OR(COUNTIF(L392:L392,"未確認")&gt;0,COUNTIF(L392:L392,"~*")&gt;0),"※","")</f>
        <v/>
      </c>
      <c r="L392" s="147">
        <v>24</v>
      </c>
    </row>
    <row r="393" spans="1:22" s="83" customFormat="1" ht="34.5" customHeight="1">
      <c r="A393" s="249" t="s">
        <v>773</v>
      </c>
      <c r="B393" s="84"/>
      <c r="C393" s="369"/>
      <c r="D393" s="379"/>
      <c r="E393" s="319" t="s">
        <v>224</v>
      </c>
      <c r="F393" s="320"/>
      <c r="G393" s="320"/>
      <c r="H393" s="321"/>
      <c r="I393" s="342"/>
      <c r="J393" s="140">
        <f t="shared" si="10"/>
        <v>24</v>
      </c>
      <c r="K393" s="81" t="str">
        <f t="shared" si="11"/>
        <v/>
      </c>
      <c r="L393" s="147">
        <v>24</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11757</v>
      </c>
      <c r="K396" s="81" t="str">
        <f t="shared" si="11"/>
        <v/>
      </c>
      <c r="L396" s="147">
        <v>11757</v>
      </c>
    </row>
    <row r="397" spans="1:22" s="83" customFormat="1" ht="34.5" customHeight="1">
      <c r="A397" s="250" t="s">
        <v>777</v>
      </c>
      <c r="B397" s="119"/>
      <c r="C397" s="369"/>
      <c r="D397" s="319" t="s">
        <v>228</v>
      </c>
      <c r="E397" s="320"/>
      <c r="F397" s="320"/>
      <c r="G397" s="320"/>
      <c r="H397" s="321"/>
      <c r="I397" s="343"/>
      <c r="J397" s="140">
        <f t="shared" si="10"/>
        <v>26</v>
      </c>
      <c r="K397" s="81" t="str">
        <f t="shared" si="11"/>
        <v/>
      </c>
      <c r="L397" s="147">
        <v>26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24</v>
      </c>
      <c r="K405" s="81" t="str">
        <f t="shared" ref="K405:K422" si="13">IF(OR(COUNTIF(L405:L405,"未確認")&gt;0,COUNTIF(L405:L405,"~*")&gt;0),"※","")</f>
        <v/>
      </c>
      <c r="L405" s="147">
        <v>24</v>
      </c>
    </row>
    <row r="406" spans="1:22" s="83" customFormat="1" ht="34.5" customHeight="1">
      <c r="A406" s="251" t="s">
        <v>779</v>
      </c>
      <c r="B406" s="119"/>
      <c r="C406" s="368"/>
      <c r="D406" s="374" t="s">
        <v>233</v>
      </c>
      <c r="E406" s="376" t="s">
        <v>234</v>
      </c>
      <c r="F406" s="377"/>
      <c r="G406" s="377"/>
      <c r="H406" s="378"/>
      <c r="I406" s="360"/>
      <c r="J406" s="140">
        <f t="shared" si="12"/>
        <v>5</v>
      </c>
      <c r="K406" s="81" t="str">
        <f t="shared" si="13"/>
        <v/>
      </c>
      <c r="L406" s="147">
        <v>5</v>
      </c>
    </row>
    <row r="407" spans="1:22" s="83" customFormat="1" ht="34.5" customHeight="1">
      <c r="A407" s="251" t="s">
        <v>780</v>
      </c>
      <c r="B407" s="119"/>
      <c r="C407" s="368"/>
      <c r="D407" s="368"/>
      <c r="E407" s="319" t="s">
        <v>235</v>
      </c>
      <c r="F407" s="320"/>
      <c r="G407" s="320"/>
      <c r="H407" s="321"/>
      <c r="I407" s="360"/>
      <c r="J407" s="140">
        <f t="shared" si="12"/>
        <v>5</v>
      </c>
      <c r="K407" s="81" t="str">
        <f t="shared" si="13"/>
        <v/>
      </c>
      <c r="L407" s="147">
        <v>5</v>
      </c>
    </row>
    <row r="408" spans="1:22" s="83" customFormat="1" ht="34.5" customHeight="1">
      <c r="A408" s="251" t="s">
        <v>781</v>
      </c>
      <c r="B408" s="119"/>
      <c r="C408" s="368"/>
      <c r="D408" s="368"/>
      <c r="E408" s="319" t="s">
        <v>236</v>
      </c>
      <c r="F408" s="320"/>
      <c r="G408" s="320"/>
      <c r="H408" s="321"/>
      <c r="I408" s="360"/>
      <c r="J408" s="140">
        <f t="shared" si="12"/>
        <v>11</v>
      </c>
      <c r="K408" s="81" t="str">
        <f t="shared" si="13"/>
        <v/>
      </c>
      <c r="L408" s="147">
        <v>11</v>
      </c>
    </row>
    <row r="409" spans="1:22" s="83" customFormat="1" ht="34.5" customHeight="1">
      <c r="A409" s="251" t="s">
        <v>782</v>
      </c>
      <c r="B409" s="119"/>
      <c r="C409" s="368"/>
      <c r="D409" s="368"/>
      <c r="E409" s="316" t="s">
        <v>989</v>
      </c>
      <c r="F409" s="317"/>
      <c r="G409" s="317"/>
      <c r="H409" s="318"/>
      <c r="I409" s="360"/>
      <c r="J409" s="140">
        <f t="shared" si="12"/>
        <v>3</v>
      </c>
      <c r="K409" s="81" t="str">
        <f t="shared" si="13"/>
        <v/>
      </c>
      <c r="L409" s="147">
        <v>3</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26</v>
      </c>
      <c r="K413" s="81" t="str">
        <f t="shared" si="13"/>
        <v/>
      </c>
      <c r="L413" s="147">
        <v>26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v>
      </c>
      <c r="K415" s="81" t="str">
        <f t="shared" si="13"/>
        <v/>
      </c>
      <c r="L415" s="147">
        <v>3</v>
      </c>
    </row>
    <row r="416" spans="1:22" s="83" customFormat="1" ht="34.5" customHeight="1">
      <c r="A416" s="251" t="s">
        <v>789</v>
      </c>
      <c r="B416" s="119"/>
      <c r="C416" s="368"/>
      <c r="D416" s="368"/>
      <c r="E416" s="319" t="s">
        <v>243</v>
      </c>
      <c r="F416" s="320"/>
      <c r="G416" s="320"/>
      <c r="H416" s="321"/>
      <c r="I416" s="360"/>
      <c r="J416" s="140">
        <f t="shared" si="12"/>
        <v>4</v>
      </c>
      <c r="K416" s="81" t="str">
        <f t="shared" si="13"/>
        <v/>
      </c>
      <c r="L416" s="147">
        <v>4</v>
      </c>
    </row>
    <row r="417" spans="1:22" s="83" customFormat="1" ht="34.5" customHeight="1">
      <c r="A417" s="251" t="s">
        <v>790</v>
      </c>
      <c r="B417" s="119"/>
      <c r="C417" s="368"/>
      <c r="D417" s="368"/>
      <c r="E417" s="319" t="s">
        <v>244</v>
      </c>
      <c r="F417" s="320"/>
      <c r="G417" s="320"/>
      <c r="H417" s="321"/>
      <c r="I417" s="360"/>
      <c r="J417" s="140">
        <f t="shared" si="12"/>
        <v>2</v>
      </c>
      <c r="K417" s="81" t="str">
        <f t="shared" si="13"/>
        <v/>
      </c>
      <c r="L417" s="147">
        <v>2</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3</v>
      </c>
      <c r="K420" s="81" t="str">
        <f t="shared" si="13"/>
        <v/>
      </c>
      <c r="L420" s="147">
        <v>3</v>
      </c>
    </row>
    <row r="421" spans="1:22" s="83" customFormat="1" ht="34.5" customHeight="1">
      <c r="A421" s="251" t="s">
        <v>794</v>
      </c>
      <c r="B421" s="119"/>
      <c r="C421" s="368"/>
      <c r="D421" s="368"/>
      <c r="E421" s="319" t="s">
        <v>247</v>
      </c>
      <c r="F421" s="320"/>
      <c r="G421" s="320"/>
      <c r="H421" s="321"/>
      <c r="I421" s="360"/>
      <c r="J421" s="140">
        <f t="shared" si="12"/>
        <v>14</v>
      </c>
      <c r="K421" s="81" t="str">
        <f t="shared" si="13"/>
        <v/>
      </c>
      <c r="L421" s="147">
        <v>14</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26</v>
      </c>
      <c r="K430" s="193" t="str">
        <f>IF(OR(COUNTIF(L430:L430,"未確認")&gt;0,COUNTIF(L430:L430,"~*")&gt;0),"※","")</f>
        <v/>
      </c>
      <c r="L430" s="147">
        <v>26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6</v>
      </c>
      <c r="K431" s="193" t="str">
        <f>IF(OR(COUNTIF(L431:L431,"未確認")&gt;0,COUNTIF(L431:L431,"~*")&gt;0),"※","")</f>
        <v/>
      </c>
      <c r="L431" s="147">
        <v>6</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6</v>
      </c>
      <c r="K432" s="193" t="str">
        <f>IF(OR(COUNTIF(L432:L432,"未確認")&gt;0,COUNTIF(L432:L432,"~*")&gt;0),"※","")</f>
        <v/>
      </c>
      <c r="L432" s="147">
        <v>6</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14</v>
      </c>
      <c r="K433" s="193" t="str">
        <f>IF(OR(COUNTIF(L433:L433,"未確認")&gt;0,COUNTIF(L433:L433,"~*")&gt;0),"※","")</f>
        <v/>
      </c>
      <c r="L433" s="147">
        <v>14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24</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38</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36</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993025F-09A6-4ECE-BD83-A717C1D1881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2019-12-23T02:08:20Z</dcterms:modified>
</cp:coreProperties>
</file>