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7EEA7EE-1968-464A-8DEA-538D928666E3}"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<sst xmlns="http://schemas.openxmlformats.org/spreadsheetml/2006/main" count="2959" uniqueCount="1047">
  <si>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</si>
  <si>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</si>
  <si>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</si>
  <si>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</si>
  <si>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</si>
  <si>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</si>
  <si>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</si>
  <si>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</si>
  <si>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</si>
  <si>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</si>
  <si>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</si>
  <si>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</si>
  <si>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</si>
  <si>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</si>
  <si>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</si>
  <si>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</si>
  <si>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</si>
  <si>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</si>
  <si>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</si>
  <si>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</si>
  <si>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</si>
  <si>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</si>
  <si>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</si>
  <si>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</si>
  <si>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</si>
  <si>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</si>
  <si>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</si>
  <si>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</si>
  <si>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</si>
  <si>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</si>
  <si>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</si>
  <si>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</si>
  <si>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</si>
  <si>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</si>
  <si>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</si>
  <si>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</si>
  <si>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</si>
  <si>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</si>
  <si>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</si>
  <si>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</si>
  <si>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</si>
  <si>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</si>
  <si>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</si>
  <si>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</si>
  <si>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</si>
  <si>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</si>
  <si>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</si>
  <si>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</si>
  <si>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</si>
  <si>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</si>
  <si>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</si>
  <si>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</si>
  <si>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</si>
  <si>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</si>
  <si>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</si>
  <si>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</si>
  <si>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</si>
  <si>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</si>
  <si>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</si>
  <si>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</si>
  <si>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</si>
  <si>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</si>
  <si>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</si>
  <si>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</si>
  <si>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</si>
  <si>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</si>
  <si>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</si>
  <si>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</si>
  <si>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</si>
  <si>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</si>
  <si>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</si>
  <si>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</si>
  <si>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</si>
  <si>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</si>
  <si>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</si>
  <si>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</si>
  <si>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</si>
  <si>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</si>
  <si>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</si>
  <si>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</si>
  <si>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</si>
  <si>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</si>
  <si>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</si>
  <si>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</si>
  <si>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</si>
  <si>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</si>
  <si>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</si>
  <si>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</si>
  <si>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</si>
  <si>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</si>
  <si>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</si>
  <si>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</si>
  <si>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</si>
  <si>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</si>
  <si>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</si>
  <si>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</si>
  <si>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</si>
  <si>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</si>
  <si>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</si>
  <si>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</si>
  <si>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</si>
  <si>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</si>
  <si>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</si>
  <si>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</si>
  <si>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</si>
  <si>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</si>
  <si>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</si>
  <si>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</si>
  <si>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</si>
  <si>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</si>
  <si>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</si>
  <si>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</si>
  <si>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</si>
  <si>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</si>
  <si>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</si>
  <si>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</si>
  <si>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</si>
  <si>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</si>
  <si>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</si>
  <si>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</si>
  <si>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</si>
  <si>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</si>
  <si>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</si>
  <si>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</si>
  <si>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</si>
  <si>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</si>
  <si>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</si>
  <si>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</si>
  <si>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</si>
  <si>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</si>
  <si>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</si>
  <si>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</si>
  <si>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</si>
  <si>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</si>
  <si>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</si>
  <si>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</si>
  <si>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</si>
  <si>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</si>
  <si>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</si>
  <si>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</si>
  <si>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</si>
  <si>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</si>
  <si>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</si>
  <si>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</si>
  <si>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</si>
  <si>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</si>
  <si>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</si>
  <si>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</si>
  <si>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</si>
  <si>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</si>
  <si>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</si>
  <si>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</si>
  <si>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</si>
  <si>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</si>
  <si>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</si>
  <si>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</si>
  <si>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</si>
  <si>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</si>
  <si>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</si>
  <si>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</si>
  <si>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</si>
  <si>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</si>
  <si>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</si>
  <si>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</si>
  <si>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</si>
  <si>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</si>
  <si>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</si>
  <si>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</si>
  <si>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</si>
  <si>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</si>
  <si>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</si>
  <si>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</si>
  <si>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</si>
  <si>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</si>
  <si>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</si>
  <si>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</si>
  <si>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</si>
  <si>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</si>
  <si>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</si>
  <si>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</si>
  <si>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</si>
  <si>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</si>
  <si>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</si>
  <si>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</si>
  <si>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</si>
  <si>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</si>
  <si>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</si>
  <si>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</si>
  <si>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</si>
  <si>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</si>
  <si>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</si>
  <si>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</si>
  <si>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</si>
  <si>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</si>
  <si>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</si>
  <si>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</si>
  <si>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</si>
  <si>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</si>
  <si>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</si>
  <si>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</si>
  <si>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</si>
  <si>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</si>
  <si>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</si>
  <si>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</si>
  <si>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</si>
  <si>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</si>
  <si>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</si>
  <si>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</si>
  <si>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</si>
  <si>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</si>
  <si>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</si>
  <si>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</si>
  <si>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</si>
  <si>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</si>
  <si>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</si>
  <si>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</si>
  <si>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</si>
  <si>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</si>
  <si>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</si>
  <si>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</si>
  <si>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</si>
  <si>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</si>
  <si>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</si>
  <si>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</si>
  <si>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</si>
  <si>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</si>
  <si>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</si>
  <si>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</si>
  <si>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</si>
  <si>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</si>
  <si>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</si>
  <si>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</si>
  <si>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</si>
  <si>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</si>
  <si>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</si>
  <si>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</si>
  <si>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</si>
  <si>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</si>
  <si>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</si>
  <si>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</si>
  <si>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</si>
  <si>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</si>
  <si>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</si>
  <si>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</si>
  <si>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</si>
  <si>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</si>
  <si>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</si>
  <si>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</si>
  <si>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</si>
  <si>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</si>
  <si>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</si>
  <si>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</si>
  <si>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</si>
  <si>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</si>
  <si>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</si>
  <si>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</si>
  <si>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</si>
  <si>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</si>
  <si>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</si>
  <si>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</si>
  <si>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</si>
  <si>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</si>
  <si>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</si>
  <si>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</si>
  <si>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</si>
  <si>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</si>
  <si>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</si>
  <si>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</si>
  <si>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</si>
  <si>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</si>
  <si>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</si>
  <si>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</si>
  <si>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</si>
  <si>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</si>
  <si>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</si>
  <si>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</si>
  <si>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</si>
  <si>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</si>
  <si>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</si>
  <si>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</si>
  <si>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</si>
  <si>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</si>
  <si>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</si>
  <si>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</si>
  <si>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</si>
  <si>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</si>
  <si>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</si>
  <si>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</si>
  <si>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</si>
  <si>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</si>
  <si>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</si>
  <si>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</si>
  <si>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</si>
  <si>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</si>
  <si>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</si>
  <si>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</si>
  <si>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</si>
  <si>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</si>
  <si>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</si>
  <si>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</si>
  <si>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</si>
  <si>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</si>
  <si>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</si>
  <si>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</si>
  <si>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</si>
  <si>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</si>
  <si>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</si>
  <si>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</si>
  <si>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</si>
  <si>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</si>
  <si>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</si>
  <si>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</si>
  <si>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</si>
  <si>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</si>
  <si>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</si>
  <si>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</si>
  <si>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</si>
  <si>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</si>
  <si>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</si>
  <si>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</si>
  <si>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</si>
  <si>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</si>
  <si>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</si>
  <si>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</si>
  <si>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</si>
  <si>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</si>
  <si>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</si>
  <si>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</si>
  <si>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</si>
  <si>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</si>
  <si>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</si>
  <si>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</si>
  <si>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</si>
  <si>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</si>
  <si>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</si>
  <si>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</si>
  <si>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</si>
  <si>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</si>
  <si>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</si>
  <si>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</si>
  <si>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</si>
  <si>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</si>
  <si>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</si>
  <si>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</si>
  <si>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</si>
  <si>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</si>
  <si>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</si>
  <si>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</si>
  <si>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</si>
  <si>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</si>
  <si>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</si>
  <si>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</si>
  <si>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</si>
  <si>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</si>
  <si>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</si>
  <si>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</si>
  <si>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</si>
  <si>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</si>
  <si>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</si>
  <si>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</si>
  <si>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</si>
  <si>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</si>
  <si>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</si>
  <si>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</si>
  <si>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</si>
  <si>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</si>
  <si>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</si>
  <si>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</si>
  <si>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</si>
  <si>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</si>
  <si>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</si>
  <si>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</si>
  <si>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</si>
  <si>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</si>
  <si>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</si>
  <si>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</si>
  <si>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</si>
  <si>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</si>
  <si>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</si>
  <si>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</si>
  <si>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</si>
  <si>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</si>
  <si>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</si>
  <si>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</si>
  <si>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</si>
  <si>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</si>
  <si>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</si>
  <si>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</si>
  <si>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</si>
  <si>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</si>
  <si>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</si>
  <si>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</si>
  <si>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</si>
  <si>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</si>
  <si>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</si>
  <si>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</si>
  <si>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</si>
  <si>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</si>
  <si>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</si>
  <si>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</si>
  <si>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</si>
  <si>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</si>
  <si>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</si>
  <si>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</si>
  <si>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</si>
  <si>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</si>
  <si>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</si>
  <si>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</si>
  <si>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</si>
  <si>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</si>
  <si>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</si>
  <si>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</si>
  <si>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</si>
  <si>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</si>
  <si>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</si>
  <si>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</si>
  <si>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</si>
  <si>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</si>
  <si>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</si>
  <si>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</si>
  <si>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</si>
  <si>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</si>
  <si>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</si>
  <si>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</si>
  <si>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</si>
  <si>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</si>
  <si>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</si>
  <si>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</si>
  <si>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</si>
  <si>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</si>
  <si>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</si>
  <si>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</si>
  <si>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</si>
  <si>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</si>
  <si>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</si>
  <si>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</si>
  <si>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</si>
  <si>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</si>
  <si>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</si>
  <si>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</si>
  <si>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</si>
  <si>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</si>
  <si>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</si>
  <si>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</si>
  <si>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</si>
  <si>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</si>
  <si>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</si>
  <si>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</si>
  <si>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</si>
  <si>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</si>
  <si>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</si>
  <si>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</si>
  <si>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</si>
  <si>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</si>
  <si>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</si>
  <si>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</si>
  <si>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</si>
  <si>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</si>
  <si>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</si>
  <si>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</si>
  <si>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</si>
  <si>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</si>
  <si>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</si>
  <si>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</si>
  <si>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</si>
  <si>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</si>
  <si>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</si>
  <si>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</si>
  <si>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</si>
  <si>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</si>
  <si>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</si>
  <si>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</si>
  <si>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</si>
  <si>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</si>
  <si>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</si>
  <si>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</si>
  <si>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</si>
  <si>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</si>
  <si>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</si>
  <si>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</si>
  <si>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</si>
  <si>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</si>
  <si>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</si>
  <si>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</si>
  <si>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</si>
  <si>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</si>
  <si>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</si>
  <si>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</si>
  <si>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</si>
  <si>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</si>
  <si>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</si>
  <si>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</si>
  <si>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</si>
  <si>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</si>
  <si>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</si>
  <si>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</si>
  <si>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</si>
  <si>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</si>
  <si>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</si>
  <si>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</si>
  <si>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</si>
  <si>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</si>
  <si>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</si>
  <si>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</si>
  <si>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</si>
  <si>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</si>
  <si>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</si>
  <si>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</si>
  <si>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</si>
  <si>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</si>
  <si>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</si>
  <si>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</si>
  <si>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</si>
  <si>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</si>
  <si>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</si>
  <si>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</si>
  <si>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</si>
  <si>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</si>
  <si>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</si>
  <si>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</si>
  <si>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</si>
  <si>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</si>
  <si>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</si>
  <si>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</si>
  <si>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</si>
  <si>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</si>
  <si>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</si>
  <si>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</si>
  <si>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</si>
  <si>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</si>
  <si>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</si>
  <si>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</si>
  <si>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</si>
  <si>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</si>
  <si>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</si>
  <si>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</si>
  <si>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</si>
  <si>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</si>
  <si>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</si>
  <si>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</si>
  <si>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</si>
  <si>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</si>
  <si>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</si>
  <si>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</si>
  <si>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</si>
  <si>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</si>
  <si>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</si>
  <si>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</si>
  <si>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</si>
  <si>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</si>
  <si>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</si>
  <si>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</si>
  <si>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</si>
  <si>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</si>
  <si>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</si>
  <si>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</si>
  <si>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</si>
  <si>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</si>
  <si>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</si>
  <si>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</si>
  <si>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</si>
  <si>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</si>
  <si>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</si>
  <si>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</si>
  <si>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</si>
  <si>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</si>
  <si>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</si>
  <si>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</si>
  <si>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</si>
  <si>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</si>
  <si>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</si>
  <si>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</si>
  <si>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</si>
  <si>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</si>
  <si>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</si>
  <si>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</si>
  <si>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</si>
  <si>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</si>
  <si>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</si>
  <si>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</si>
  <si>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</si>
  <si>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</si>
  <si>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</si>
  <si>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</si>
  <si>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</si>
  <si>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</si>
  <si>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</si>
  <si>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</si>
  <si>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</si>
  <si>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</si>
  <si>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</si>
  <si>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</si>
  <si>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</si>
  <si>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</si>
  <si>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</si>
  <si>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</si>
  <si>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</si>
  <si>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</si>
  <si>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</si>
  <si>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</si>
  <si>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</si>
  <si>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</si>
  <si>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</si>
  <si>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</si>
  <si>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</si>
  <si>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</si>
  <si>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</si>
  <si>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</si>
  <si>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</si>
  <si>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</si>
  <si>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</si>
  <si>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</si>
  <si>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</si>
  <si>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</si>
  <si>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</si>
  <si>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</si>
  <si>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</si>
  <si>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</si>
  <si>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</si>
  <si>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</si>
  <si>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</si>
  <si>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</si>
  <si>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</si>
  <si>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</si>
  <si>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</si>
  <si>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</si>
  <si>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</si>
  <si>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</si>
  <si>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</si>
  <si>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</si>
  <si>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</si>
  <si>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</si>
  <si>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</si>
  <si>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</si>
  <si>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</si>
  <si>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</si>
  <si>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</si>
  <si>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</si>
  <si>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</si>
  <si>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</si>
  <si>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</si>
  <si>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</si>
  <si>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</si>
  <si>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</si>
  <si>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</si>
  <si>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</si>
  <si>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</si>
  <si>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</si>
  <si>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</si>
  <si>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</si>
  <si>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</si>
  <si>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</si>
  <si>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</si>
  <si>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</si>
  <si>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</si>
  <si>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</si>
  <si>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</si>
  <si>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</si>
  <si>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</si>
  <si>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</si>
  <si>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</si>
  <si>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</si>
  <si>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</si>
  <si>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</si>
  <si>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</si>
  <si>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</si>
  <si>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</si>
  <si>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</si>
  <si>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</si>
  <si>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</si>
  <si>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</si>
  <si>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</si>
  <si>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</si>
  <si>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</si>
  <si>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</si>
  <si>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</si>
  <si>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</si>
  <si>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</si>
  <si>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</si>
  <si>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</si>
  <si>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</si>
  <si>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</si>
  <si>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</si>
  <si>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</si>
  <si>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</si>
  <si>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</si>
  <si>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</si>
  <si>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</si>
  <si>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</si>
  <si>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</si>
  <si>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</si>
  <si>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</si>
  <si>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</si>
  <si>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</si>
  <si>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</si>
  <si>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</si>
  <si>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</si>
  <si>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</si>
  <si>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</si>
  <si>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</si>
  <si>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</si>
  <si>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</si>
  <si>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</si>
  <si>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</si>
  <si>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</si>
  <si>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</si>
  <si>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</si>
  <si>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</si>
  <si>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</si>
  <si>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</si>
  <si>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</si>
  <si>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</si>
  <si>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</si>
  <si>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</si>
  <si>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</si>
  <si>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</si>
  <si>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</si>
  <si>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</si>
  <si>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</si>
  <si>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</si>
  <si>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</si>
  <si>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</si>
  <si>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</si>
  <si>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</si>
  <si>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</si>
  <si>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</si>
  <si>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</si>
  <si>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</si>
  <si>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</si>
  <si>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</si>
  <si>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</si>
  <si>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</si>
  <si>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</si>
  <si>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</si>
  <si>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</si>
  <si>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</si>
  <si>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</si>
  <si>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</si>
  <si>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</si>
  <si>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</si>
  <si>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</si>
  <si>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</si>
  <si>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</si>
  <si>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</si>
  <si>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</si>
  <si>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</si>
  <si>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</si>
  <si>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</si>
  <si>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</si>
  <si>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</si>
  <si>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</si>
  <si>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</si>
  <si>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</si>
  <si>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</si>
  <si>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</si>
  <si>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</si>
  <si>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</si>
  <si>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</si>
  <si>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</si>
  <si>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</si>
  <si>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</si>
  <si>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</si>
  <si>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</si>
  <si>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</si>
  <si>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</si>
  <si>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</si>
  <si>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</si>
  <si>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</si>
  <si>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</si>
  <si>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</si>
  <si>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</si>
  <si>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</si>
  <si>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</si>
  <si>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</si>
  <si>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</si>
  <si>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</si>
  <si>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</si>
  <si>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</si>
  <si>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</si>
  <si>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</si>
  <si>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</si>
  <si>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</si>
  <si>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</si>
  <si>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</si>
  <si>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</si>
  <si>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</si>
  <si>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</si>
  <si>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</si>
  <si>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</si>
  <si>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</si>
  <si>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</si>
  <si>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</si>
  <si>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</si>
  <si>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</si>
  <si>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</si>
  <si>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</si>
  <si>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</si>
  <si>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</si>
  <si>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</si>
  <si>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</si>
  <si>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</si>
  <si>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</si>
  <si>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</si>
  <si>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</si>
  <si>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</si>
  <si>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</si>
  <si>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</si>
  <si>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</si>
  <si>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</si>
  <si>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</si>
  <si>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</si>
  <si>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</si>
  <si>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</si>
  <si>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</si>
  <si>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</si>
  <si>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</si>
  <si>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</si>
  <si>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</si>
  <si>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</si>
  <si>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</si>
  <si>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</si>
  <si>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</si>
  <si>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</si>
  <si>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</si>
  <si>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</si>
  <si>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</si>
  <si>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</si>
  <si>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</si>
  <si>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</si>
  <si>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</si>
  <si>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</si>
  <si>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</si>
  <si>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</si>
  <si>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</si>
  <si>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</si>
  <si>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</si>
  <si>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</si>
  <si>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</si>
  <si>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</si>
  <si>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</si>
  <si>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</si>
  <si>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</si>
  <si>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</si>
  <si>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</si>
  <si>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</si>
  <si>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</si>
  <si>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</si>
  <si>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</si>
  <si>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</si>
  <si>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</si>
  <si>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</si>
  <si>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</si>
  <si>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</si>
  <si>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</si>
  <si>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</si>
  <si>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</si>
  <si>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</si>
  <si>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</si>
  <si>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</si>
  <si>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</si>
  <si>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</si>
  <si>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</si>
  <si>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</si>
  <si>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</si>
  <si>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</si>
  <si>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</si>
  <si>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</si>
  <si>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</si>
  <si>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</si>
  <si>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</si>
  <si>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</si>
  <si>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</si>
  <si>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</si>
  <si>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</si>
  <si>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</si>
  <si>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</si>
  <si>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</si>
  <si>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</si>
  <si>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</si>
  <si>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</si>
  <si>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</si>
  <si>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</si>
  <si>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</si>
  <si>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</si>
  <si>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</si>
  <si>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</si>
  <si>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</si>
  <si>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</si>
  <si>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</si>
  <si>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</si>
  <si>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</si>
  <si>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</si>
  <si>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</si>
  <si>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</si>
  <si>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</si>
  <si>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</si>
  <si>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</si>
  <si>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</si>
  <si>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</si>
  <si>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</si>
  <si>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</si>
  <si>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</si>
  <si>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</si>
  <si>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</si>
  <si>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</si>
  <si>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</si>
  <si>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</si>
  <si>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</si>
  <si>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</si>
  <si>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</si>
  <si>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</si>
  <si>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</si>
  <si>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</si>
  <si>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</si>
  <si>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</si>
  <si>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</si>
  <si>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</si>
  <si>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</si>
  <si>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</si>
  <si>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</si>
  <si>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</si>
  <si>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</si>
  <si>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</si>
  <si>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</si>
  <si>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</si>
  <si>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</si>
  <si>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</si>
  <si>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</si>
  <si>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</si>
  <si>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</si>
  <si>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</si>
  <si>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</si>
  <si>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</si>
  <si>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</si>
  <si>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</si>
  <si>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</si>
  <si>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</si>
  <si>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</si>
  <si>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</si>
  <si>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</si>
  <si>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</si>
  <si>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</si>
  <si>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</si>
  <si>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</si>
  <si>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</si>
  <si>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</si>
  <si>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</si>
  <si>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</si>
  <si>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</si>
  <si>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</si>
  <si>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</si>
  <si>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</si>
  <si>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</si>
  <si>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</si>
  <si>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</si>
  <si>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</si>
  <si>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</si>
  <si>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</si>
  <si>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</si>
  <si>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</si>
  <si>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</si>
  <si>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</si>
  <si>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</si>
  <si>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</si>
  <si>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</si>
  <si>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</si>
  <si>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</si>
  <si>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</si>
  <si>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</si>
  <si>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</si>
  <si>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</si>
  <si>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</si>
  <si>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</si>
  <si>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</si>
  <si>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</si>
  <si>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</si>
  <si>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</si>
  <si>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</si>
  <si>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</si>
  <si>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</si>
  <si>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</si>
  <si>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</si>
  <si>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</si>
  <si>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</si>
  <si>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</si>
  <si>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</si>
  <si>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</si>
  <si>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</si>
  <si>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</si>
  <si>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</si>
  <si>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</si>
  <si>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</si>
  <si>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</si>
  <si>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</si>
  <si>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</si>
  <si>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</si>
  <si>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</si>
  <si>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</si>
  <si>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</si>
  <si>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</si>
  <si>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</si>
  <si>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</si>
  <si>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</si>
  <si>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</si>
  <si>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</si>
  <si>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</si>
  <si>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</si>
  <si>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</si>
  <si>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</si>
  <si>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</si>
  <si>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</si>
  <si>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</si>
  <si>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</si>
  <si>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</si>
  <si>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</si>
  <si>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</si>
  <si>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</si>
  <si>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</si>
  <si>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</si>
  <si>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</si>
  <si>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</si>
  <si>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</si>
  <si>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</si>
  <si>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</si>
  <si>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</si>
  <si>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</si>
  <si>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</si>
  <si>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</si>
  <si>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</si>
  <si>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</si>
  <si>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</si>
  <si>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</si>
  <si>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</si>
  <si>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</si>
  <si>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</si>
  <si>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</si>
  <si>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</si>
  <si>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天草市立　栖本病院</t>
    <phoneticPr fontId="3"/>
  </si>
  <si>
    <t>〒861-6303 天草市栖本町馬場２５６０－１４</t>
    <phoneticPr fontId="3"/>
  </si>
  <si>
    <t>〇</t>
  </si>
  <si>
    <t>市町村</t>
  </si>
  <si>
    <t>内科</t>
  </si>
  <si>
    <t>ＤＰＣ病院ではない</t>
  </si>
  <si>
    <t>有</t>
  </si>
  <si>
    <t>-</t>
    <phoneticPr fontId="3"/>
  </si>
  <si>
    <t>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</si>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</sst>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9285bce843dd76db8c939d5323dd3e54ec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24</v>
      </c>
      <c r="K99" s="237" t="str">
        <f>IF(OR(COUNTIF(L99:L99,"未確認")&gt;0,COUNTIF(L99:L99,"~*")&gt;0),"※","")</f>
        <v/>
      </c>
      <c r="L99" s="258">
        <v>24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22</v>
      </c>
      <c r="K101" s="237" t="str">
        <f>IF(OR(COUNTIF(L101:L101,"未確認")&gt;0,COUNTIF(L101:L101,"~*")&gt;0),"※","")</f>
        <v/>
      </c>
      <c r="L101" s="258">
        <v>22</v>
      </c>
    </row>
    <row r="102" spans="1:22" s="83" customFormat="1" ht="34.5" customHeight="1">
      <c r="A102" s="244" t="s">
        <v>610</v>
      </c>
      <c r="B102" s="84"/>
      <c r="C102" s="376"/>
      <c r="D102" s="378"/>
      <c r="E102" s="316" t="s">
        <v>612</v>
      </c>
      <c r="F102" s="317"/>
      <c r="G102" s="317"/>
      <c r="H102" s="318"/>
      <c r="I102" s="419"/>
      <c r="J102" s="256">
        <f t="shared" si="0"/>
        <v>24</v>
      </c>
      <c r="K102" s="237" t="str">
        <f t="shared" ref="K102:K111" si="1">IF(OR(COUNTIF(L101:L101,"未確認")&gt;0,COUNTIF(L101:L101,"~*")&gt;0),"※","")</f>
        <v/>
      </c>
      <c r="L102" s="258">
        <v>24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557</v>
      </c>
    </row>
    <row r="132" spans="1:22" s="83" customFormat="1" ht="34.5" customHeight="1">
      <c r="A132" s="244" t="s">
        <v>621</v>
      </c>
      <c r="B132" s="84"/>
      <c r="C132" s="294"/>
      <c r="D132" s="296"/>
      <c r="E132" s="319" t="s">
        <v>58</v>
      </c>
      <c r="F132" s="320"/>
      <c r="G132" s="320"/>
      <c r="H132" s="321"/>
      <c r="I132" s="388"/>
      <c r="J132" s="101"/>
      <c r="K132" s="102"/>
      <c r="L132" s="82">
        <v>24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38</v>
      </c>
      <c r="K153" s="264" t="str">
        <f t="shared" si="3"/>
        <v/>
      </c>
      <c r="L153" s="117">
        <v>38</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334</v>
      </c>
      <c r="K392" s="81" t="str">
        <f t="shared" ref="K392:K397" si="11">IF(OR(COUNTIF(L392:L392,"未確認")&gt;0,COUNTIF(L392:L392,"~*")&gt;0),"※","")</f>
        <v/>
      </c>
      <c r="L392" s="147">
        <v>334</v>
      </c>
    </row>
    <row r="393" spans="1:22" s="83" customFormat="1" ht="34.5" customHeight="1">
      <c r="A393" s="249" t="s">
        <v>773</v>
      </c>
      <c r="B393" s="84"/>
      <c r="C393" s="369"/>
      <c r="D393" s="379"/>
      <c r="E393" s="319" t="s">
        <v>224</v>
      </c>
      <c r="F393" s="320"/>
      <c r="G393" s="320"/>
      <c r="H393" s="321"/>
      <c r="I393" s="342"/>
      <c r="J393" s="140">
        <f t="shared" si="10"/>
        <v>4</v>
      </c>
      <c r="K393" s="81" t="str">
        <f t="shared" si="11"/>
        <v/>
      </c>
      <c r="L393" s="147">
        <v>4</v>
      </c>
    </row>
    <row r="394" spans="1:22" s="83" customFormat="1" ht="34.5" customHeight="1">
      <c r="A394" s="250" t="s">
        <v>774</v>
      </c>
      <c r="B394" s="84"/>
      <c r="C394" s="369"/>
      <c r="D394" s="380"/>
      <c r="E394" s="319" t="s">
        <v>225</v>
      </c>
      <c r="F394" s="320"/>
      <c r="G394" s="320"/>
      <c r="H394" s="321"/>
      <c r="I394" s="342"/>
      <c r="J394" s="140">
        <f t="shared" si="10"/>
        <v>20</v>
      </c>
      <c r="K394" s="81" t="str">
        <f t="shared" si="11"/>
        <v/>
      </c>
      <c r="L394" s="147">
        <v>20</v>
      </c>
    </row>
    <row r="395" spans="1:22" s="83" customFormat="1" ht="34.5" customHeight="1">
      <c r="A395" s="250" t="s">
        <v>775</v>
      </c>
      <c r="B395" s="84"/>
      <c r="C395" s="369"/>
      <c r="D395" s="381"/>
      <c r="E395" s="319" t="s">
        <v>226</v>
      </c>
      <c r="F395" s="320"/>
      <c r="G395" s="320"/>
      <c r="H395" s="321"/>
      <c r="I395" s="342"/>
      <c r="J395" s="140">
        <f t="shared" si="10"/>
        <v>310</v>
      </c>
      <c r="K395" s="81" t="str">
        <f t="shared" si="11"/>
        <v/>
      </c>
      <c r="L395" s="147">
        <v>310</v>
      </c>
    </row>
    <row r="396" spans="1:22" s="83" customFormat="1" ht="34.5" customHeight="1">
      <c r="A396" s="250" t="s">
        <v>776</v>
      </c>
      <c r="B396" s="1"/>
      <c r="C396" s="369"/>
      <c r="D396" s="319" t="s">
        <v>227</v>
      </c>
      <c r="E396" s="320"/>
      <c r="F396" s="320"/>
      <c r="G396" s="320"/>
      <c r="H396" s="321"/>
      <c r="I396" s="342"/>
      <c r="J396" s="140">
        <f t="shared" si="10"/>
        <v>6079</v>
      </c>
      <c r="K396" s="81" t="str">
        <f t="shared" si="11"/>
        <v/>
      </c>
      <c r="L396" s="147">
        <v>6079</v>
      </c>
    </row>
    <row r="397" spans="1:22" s="83" customFormat="1" ht="34.5" customHeight="1">
      <c r="A397" s="250" t="s">
        <v>777</v>
      </c>
      <c r="B397" s="119"/>
      <c r="C397" s="369"/>
      <c r="D397" s="319" t="s">
        <v>228</v>
      </c>
      <c r="E397" s="320"/>
      <c r="F397" s="320"/>
      <c r="G397" s="320"/>
      <c r="H397" s="321"/>
      <c r="I397" s="343"/>
      <c r="J397" s="140">
        <f t="shared" si="10"/>
        <v>336</v>
      </c>
      <c r="K397" s="81" t="str">
        <f t="shared" si="11"/>
        <v/>
      </c>
      <c r="L397" s="147">
        <v>336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334</v>
      </c>
      <c r="K405" s="81" t="str">
        <f t="shared" ref="K405:K422" si="13">IF(OR(COUNTIF(L405:L405,"未確認")&gt;0,COUNTIF(L405:L405,"~*")&gt;0),"※","")</f>
        <v/>
      </c>
      <c r="L405" s="147">
        <v>334</v>
      </c>
    </row>
    <row r="406" spans="1:22" s="83" customFormat="1" ht="34.5" customHeight="1">
      <c r="A406" s="251" t="s">
        <v>779</v>
      </c>
      <c r="B406" s="119"/>
      <c r="C406" s="368"/>
      <c r="D406" s="374" t="s">
        <v>233</v>
      </c>
      <c r="E406" s="376" t="s">
        <v>234</v>
      </c>
      <c r="F406" s="377"/>
      <c r="G406" s="377"/>
      <c r="H406" s="378"/>
      <c r="I406" s="360"/>
      <c r="J406" s="140">
        <f t="shared" si="12"/>
        <v>4</v>
      </c>
      <c r="K406" s="81" t="str">
        <f t="shared" si="13"/>
        <v/>
      </c>
      <c r="L406" s="147">
        <v>4</v>
      </c>
    </row>
    <row r="407" spans="1:22" s="83" customFormat="1" ht="34.5" customHeight="1">
      <c r="A407" s="251" t="s">
        <v>780</v>
      </c>
      <c r="B407" s="119"/>
      <c r="C407" s="368"/>
      <c r="D407" s="368"/>
      <c r="E407" s="319" t="s">
        <v>235</v>
      </c>
      <c r="F407" s="320"/>
      <c r="G407" s="320"/>
      <c r="H407" s="321"/>
      <c r="I407" s="360"/>
      <c r="J407" s="140">
        <f t="shared" si="12"/>
        <v>184</v>
      </c>
      <c r="K407" s="81" t="str">
        <f t="shared" si="13"/>
        <v/>
      </c>
      <c r="L407" s="147">
        <v>184</v>
      </c>
    </row>
    <row r="408" spans="1:22" s="83" customFormat="1" ht="34.5" customHeight="1">
      <c r="A408" s="251" t="s">
        <v>781</v>
      </c>
      <c r="B408" s="119"/>
      <c r="C408" s="368"/>
      <c r="D408" s="368"/>
      <c r="E408" s="319" t="s">
        <v>236</v>
      </c>
      <c r="F408" s="320"/>
      <c r="G408" s="320"/>
      <c r="H408" s="321"/>
      <c r="I408" s="360"/>
      <c r="J408" s="140">
        <f t="shared" si="12"/>
        <v>85</v>
      </c>
      <c r="K408" s="81" t="str">
        <f t="shared" si="13"/>
        <v/>
      </c>
      <c r="L408" s="147">
        <v>85</v>
      </c>
    </row>
    <row r="409" spans="1:22" s="83" customFormat="1" ht="34.5" customHeight="1">
      <c r="A409" s="251" t="s">
        <v>782</v>
      </c>
      <c r="B409" s="119"/>
      <c r="C409" s="368"/>
      <c r="D409" s="368"/>
      <c r="E409" s="316" t="s">
        <v>989</v>
      </c>
      <c r="F409" s="317"/>
      <c r="G409" s="317"/>
      <c r="H409" s="318"/>
      <c r="I409" s="360"/>
      <c r="J409" s="140">
        <f t="shared" si="12"/>
        <v>61</v>
      </c>
      <c r="K409" s="81" t="str">
        <f t="shared" si="13"/>
        <v/>
      </c>
      <c r="L409" s="147">
        <v>61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336</v>
      </c>
      <c r="K413" s="81" t="str">
        <f t="shared" si="13"/>
        <v/>
      </c>
      <c r="L413" s="147">
        <v>336</v>
      </c>
    </row>
    <row r="414" spans="1:22" s="83" customFormat="1" ht="34.5" customHeight="1">
      <c r="A414" s="251" t="s">
        <v>787</v>
      </c>
      <c r="B414" s="119"/>
      <c r="C414" s="368"/>
      <c r="D414" s="374" t="s">
        <v>240</v>
      </c>
      <c r="E414" s="376" t="s">
        <v>241</v>
      </c>
      <c r="F414" s="377"/>
      <c r="G414" s="377"/>
      <c r="H414" s="378"/>
      <c r="I414" s="360"/>
      <c r="J414" s="140">
        <f t="shared" si="12"/>
        <v>2</v>
      </c>
      <c r="K414" s="81" t="str">
        <f t="shared" si="13"/>
        <v/>
      </c>
      <c r="L414" s="147">
        <v>2</v>
      </c>
    </row>
    <row r="415" spans="1:22" s="83" customFormat="1" ht="34.5" customHeight="1">
      <c r="A415" s="251" t="s">
        <v>788</v>
      </c>
      <c r="B415" s="119"/>
      <c r="C415" s="368"/>
      <c r="D415" s="368"/>
      <c r="E415" s="319" t="s">
        <v>242</v>
      </c>
      <c r="F415" s="320"/>
      <c r="G415" s="320"/>
      <c r="H415" s="321"/>
      <c r="I415" s="360"/>
      <c r="J415" s="140">
        <f t="shared" si="12"/>
        <v>210</v>
      </c>
      <c r="K415" s="81" t="str">
        <f t="shared" si="13"/>
        <v/>
      </c>
      <c r="L415" s="147">
        <v>210</v>
      </c>
    </row>
    <row r="416" spans="1:22" s="83" customFormat="1" ht="34.5" customHeight="1">
      <c r="A416" s="251" t="s">
        <v>789</v>
      </c>
      <c r="B416" s="119"/>
      <c r="C416" s="368"/>
      <c r="D416" s="368"/>
      <c r="E416" s="319" t="s">
        <v>243</v>
      </c>
      <c r="F416" s="320"/>
      <c r="G416" s="320"/>
      <c r="H416" s="321"/>
      <c r="I416" s="360"/>
      <c r="J416" s="140">
        <f t="shared" si="12"/>
        <v>42</v>
      </c>
      <c r="K416" s="81" t="str">
        <f t="shared" si="13"/>
        <v/>
      </c>
      <c r="L416" s="147">
        <v>42</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53</v>
      </c>
      <c r="K420" s="81" t="str">
        <f t="shared" si="13"/>
        <v/>
      </c>
      <c r="L420" s="147">
        <v>53</v>
      </c>
    </row>
    <row r="421" spans="1:22" s="83" customFormat="1" ht="34.5" customHeight="1">
      <c r="A421" s="251" t="s">
        <v>794</v>
      </c>
      <c r="B421" s="119"/>
      <c r="C421" s="368"/>
      <c r="D421" s="368"/>
      <c r="E421" s="319" t="s">
        <v>247</v>
      </c>
      <c r="F421" s="320"/>
      <c r="G421" s="320"/>
      <c r="H421" s="321"/>
      <c r="I421" s="360"/>
      <c r="J421" s="140">
        <f t="shared" si="12"/>
        <v>23</v>
      </c>
      <c r="K421" s="81" t="str">
        <f t="shared" si="13"/>
        <v/>
      </c>
      <c r="L421" s="147">
        <v>23</v>
      </c>
    </row>
    <row r="422" spans="1:22" s="83" customFormat="1" ht="34.5" customHeight="1">
      <c r="A422" s="251" t="s">
        <v>795</v>
      </c>
      <c r="B422" s="119"/>
      <c r="C422" s="368"/>
      <c r="D422" s="368"/>
      <c r="E422" s="319" t="s">
        <v>166</v>
      </c>
      <c r="F422" s="320"/>
      <c r="G422" s="320"/>
      <c r="H422" s="321"/>
      <c r="I422" s="361"/>
      <c r="J422" s="140">
        <f t="shared" si="12"/>
        <v>1</v>
      </c>
      <c r="K422" s="81" t="str">
        <f t="shared" si="13"/>
        <v/>
      </c>
      <c r="L422" s="147">
        <v>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334</v>
      </c>
      <c r="K430" s="193" t="str">
        <f>IF(OR(COUNTIF(L430:L430,"未確認")&gt;0,COUNTIF(L430:L430,"~*")&gt;0),"※","")</f>
        <v/>
      </c>
      <c r="L430" s="147">
        <v>334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100</v>
      </c>
      <c r="K432" s="193" t="str">
        <f>IF(OR(COUNTIF(L432:L432,"未確認")&gt;0,COUNTIF(L432:L432,"~*")&gt;0),"※","")</f>
        <v/>
      </c>
      <c r="L432" s="147">
        <v>100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231</v>
      </c>
      <c r="K433" s="193" t="str">
        <f>IF(OR(COUNTIF(L433:L433,"未確認")&gt;0,COUNTIF(L433:L433,"~*")&gt;0),"※","")</f>
        <v/>
      </c>
      <c r="L433" s="147">
        <v>231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v>
      </c>
      <c r="K434" s="193" t="str">
        <f>IF(OR(COUNTIF(L434:L434,"未確認")&gt;0,COUNTIF(L434:L434,"~*")&gt;0),"※","")</f>
        <v/>
      </c>
      <c r="L434" s="147">
        <v>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267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26</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204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18</v>
      </c>
      <c r="K617" s="201" t="str">
        <f t="shared" si="28"/>
        <v/>
      </c>
      <c r="L617" s="117">
        <v>18</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10</v>
      </c>
      <c r="K632" s="201" t="str">
        <f t="shared" si="30"/>
        <v/>
      </c>
      <c r="L632" s="117">
        <v>10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14C4A81-C50C-4668-B05B-8CA5D71642B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2019-12-23T02:10:11Z</dcterms:modified>
</cp:coreProperties>
</file>