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6-1表（総数）" sheetId="1" r:id="rId1"/>
    <sheet name="第6-2表（男）" sheetId="2" r:id="rId2"/>
    <sheet name="第6-3表（女）" sheetId="3" r:id="rId3"/>
  </sheets>
  <definedNames>
    <definedName name="_xlnm.Print_Area" localSheetId="1">'第6-2表（男）'!$A$1:$BS$62</definedName>
    <definedName name="_xlnm.Print_Area" localSheetId="2">'第6-3表（女）'!$A$1:$BS$62</definedName>
    <definedName name="_xlnm.Print_Titles" localSheetId="0">'第6-1表（総数）'!$A:$A</definedName>
    <definedName name="_xlnm.Print_Titles" localSheetId="1">'第6-2表（男）'!$A:$A</definedName>
    <definedName name="_xlnm.Print_Titles" localSheetId="2">'第6-3表（女）'!$A:$A</definedName>
  </definedNames>
  <calcPr fullCalcOnLoad="1"/>
</workbook>
</file>

<file path=xl/sharedStrings.xml><?xml version="1.0" encoding="utf-8"?>
<sst xmlns="http://schemas.openxmlformats.org/spreadsheetml/2006/main" count="8465" uniqueCount="95">
  <si>
    <t>(総数)受診者数</t>
  </si>
  <si>
    <t>介護家族訪問基本健康診査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</si>
  <si>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</si>
  <si>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</si>
  <si>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</si>
  <si>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</si>
  <si>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</si>
  <si>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</si>
  <si>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</si>
  <si>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</si>
  <si>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</si>
  <si>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</si>
  <si>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</si>
  <si>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</si>
  <si>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</si>
  <si>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</si>
  <si>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</si>
  <si>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</si>
  <si>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</si>
  <si>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</si>
  <si>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</si>
  <si>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</si>
  <si>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</si>
  <si>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</si>
  <si>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</si>
  <si>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</si>
  <si>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</si>
  <si>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</si>
  <si>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</si>
  <si>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</si>
  <si>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</si>
  <si>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</si>
  <si>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</si>
  <si>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</si>
  <si>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</si>
  <si>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</si>
  <si>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</si>
  <si>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</si>
  <si>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</si>
  <si>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</si>
  <si>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</si>
  <si>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</si>
  <si>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</si>
  <si>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</si>
  <si>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</si>
  <si>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</si>
  <si>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</si>
  <si>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</si>
  <si>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</si>
  <si>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</si>
  <si>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</si>
  <si>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</si>
  <si>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</si>
  <si>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</si>
  <si>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</si>
  <si>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</si>
  <si>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</si>
  <si>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</si>
  <si>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</si>
  <si>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</si>
  <si>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</si>
  <si>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</si>
  <si>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</si>
  <si>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</si>
  <si>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</si>
  <si>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</si>
  <si>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</si>
  <si>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</si>
  <si>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</si>
  <si>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保健指導区分別実人員</t>
  </si>
  <si>
    <t>健康診査</t>
  </si>
  <si>
    <t xml:space="preserve"> 第６－１表　健康診査受診者数・保健指導区分別実人員，市町村、年齢階級別（総数）</t>
  </si>
  <si>
    <t xml:space="preserve"> 第６－２表　健康診査受診者数・保健指導区分別実人員，市町村、年齢階級別（男）</t>
  </si>
  <si>
    <t xml:space="preserve"> 第６－３表　健康診査受診者数・保健指導区分別実人員，市町村、年齢階級別（女）</t>
  </si>
  <si>
    <t>（再掲）詳細な項目実施</t>
  </si>
  <si>
    <t>訪問健康診査</t>
  </si>
  <si>
    <t>保健指導非対象者</t>
  </si>
  <si>
    <t>服薬中のため保健指導の対象から除外した者</t>
  </si>
  <si>
    <t>動機付け支援</t>
  </si>
  <si>
    <t>積極的支援</t>
  </si>
  <si>
    <t>内臓脂肪症候群</t>
  </si>
  <si>
    <t>内臓脂肪症候群予備軍</t>
  </si>
  <si>
    <t>内臓脂肪症候群該当者</t>
  </si>
  <si>
    <t>内臓脂肪症候群</t>
  </si>
  <si>
    <t>（再掲）詳細な項目実施</t>
  </si>
  <si>
    <t>保健指導非対象者</t>
  </si>
  <si>
    <t>服薬中のため保健指導の対象から除外した者</t>
  </si>
  <si>
    <t>動機付け支援</t>
  </si>
  <si>
    <t>積極的支援</t>
  </si>
  <si>
    <t>内臓脂肪症候群予備軍</t>
  </si>
  <si>
    <t>内臓脂肪症候群該当者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</si>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</sst>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41" fontId="0" fillId="0" borderId="14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2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71</v>
      </c>
    </row>
    <row r="2" spans="1:71" ht="13.5">
      <c r="A2" s="35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8"/>
      <c r="AL2" s="29" t="s">
        <v>69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1"/>
      <c r="BF2" s="31"/>
      <c r="BG2" s="31"/>
      <c r="BH2" s="34" t="s">
        <v>80</v>
      </c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1:71" ht="13.5">
      <c r="A3" s="36"/>
      <c r="B3" s="26" t="s">
        <v>68</v>
      </c>
      <c r="C3" s="27"/>
      <c r="D3" s="27"/>
      <c r="E3" s="27"/>
      <c r="F3" s="27"/>
      <c r="G3" s="27"/>
      <c r="H3" s="27"/>
      <c r="I3" s="27"/>
      <c r="J3" s="28"/>
      <c r="K3" s="26" t="s">
        <v>74</v>
      </c>
      <c r="L3" s="27"/>
      <c r="M3" s="27"/>
      <c r="N3" s="27"/>
      <c r="O3" s="27"/>
      <c r="P3" s="27"/>
      <c r="Q3" s="27"/>
      <c r="R3" s="27"/>
      <c r="S3" s="28"/>
      <c r="T3" s="26" t="s">
        <v>75</v>
      </c>
      <c r="U3" s="27"/>
      <c r="V3" s="27"/>
      <c r="W3" s="27"/>
      <c r="X3" s="27"/>
      <c r="Y3" s="27"/>
      <c r="Z3" s="27"/>
      <c r="AA3" s="27"/>
      <c r="AB3" s="28"/>
      <c r="AC3" s="26" t="s">
        <v>1</v>
      </c>
      <c r="AD3" s="27"/>
      <c r="AE3" s="27"/>
      <c r="AF3" s="27"/>
      <c r="AG3" s="27"/>
      <c r="AH3" s="27"/>
      <c r="AI3" s="27"/>
      <c r="AJ3" s="27"/>
      <c r="AK3" s="28"/>
      <c r="AL3" s="26" t="s">
        <v>76</v>
      </c>
      <c r="AM3" s="27"/>
      <c r="AN3" s="27"/>
      <c r="AO3" s="27"/>
      <c r="AP3" s="27"/>
      <c r="AQ3" s="27"/>
      <c r="AR3" s="26" t="s">
        <v>77</v>
      </c>
      <c r="AS3" s="27"/>
      <c r="AT3" s="27"/>
      <c r="AU3" s="27"/>
      <c r="AV3" s="27"/>
      <c r="AW3" s="27"/>
      <c r="AX3" s="26" t="s">
        <v>78</v>
      </c>
      <c r="AY3" s="27"/>
      <c r="AZ3" s="27"/>
      <c r="BA3" s="27"/>
      <c r="BB3" s="27"/>
      <c r="BC3" s="27"/>
      <c r="BD3" s="26" t="s">
        <v>79</v>
      </c>
      <c r="BE3" s="32"/>
      <c r="BF3" s="32"/>
      <c r="BG3" s="32"/>
      <c r="BH3" s="33" t="s">
        <v>81</v>
      </c>
      <c r="BI3" s="33"/>
      <c r="BJ3" s="33"/>
      <c r="BK3" s="33"/>
      <c r="BL3" s="33"/>
      <c r="BM3" s="33"/>
      <c r="BN3" s="33" t="s">
        <v>82</v>
      </c>
      <c r="BO3" s="33"/>
      <c r="BP3" s="33"/>
      <c r="BQ3" s="33"/>
      <c r="BR3" s="33"/>
      <c r="BS3" s="33"/>
    </row>
    <row r="4" spans="1:71" ht="13.5">
      <c r="A4" s="37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117686</v>
      </c>
      <c r="C5" s="19">
        <v>13861</v>
      </c>
      <c r="D5" s="19">
        <v>17251</v>
      </c>
      <c r="E5" s="19">
        <v>11877</v>
      </c>
      <c r="F5" s="19">
        <v>19210</v>
      </c>
      <c r="G5" s="19">
        <v>18789</v>
      </c>
      <c r="H5" s="19">
        <v>36698</v>
      </c>
      <c r="I5" s="19">
        <v>100905</v>
      </c>
      <c r="J5" s="19">
        <v>16781</v>
      </c>
      <c r="K5" s="19">
        <v>58497</v>
      </c>
      <c r="L5" s="19">
        <v>6537</v>
      </c>
      <c r="M5" s="19">
        <v>8148</v>
      </c>
      <c r="N5" s="19">
        <v>5347</v>
      </c>
      <c r="O5" s="19">
        <v>9596</v>
      </c>
      <c r="P5" s="19">
        <v>9642</v>
      </c>
      <c r="Q5" s="19">
        <v>19227</v>
      </c>
      <c r="R5" s="19">
        <v>52613</v>
      </c>
      <c r="S5" s="19">
        <v>5884</v>
      </c>
      <c r="T5" s="19">
        <v>1265</v>
      </c>
      <c r="U5" s="19">
        <v>4</v>
      </c>
      <c r="V5" s="19">
        <v>18</v>
      </c>
      <c r="W5" s="19">
        <v>20</v>
      </c>
      <c r="X5" s="19">
        <v>85</v>
      </c>
      <c r="Y5" s="19">
        <v>137</v>
      </c>
      <c r="Z5" s="19">
        <v>1001</v>
      </c>
      <c r="AA5" s="19">
        <v>1263</v>
      </c>
      <c r="AB5" s="19">
        <v>2</v>
      </c>
      <c r="AC5" s="19">
        <v>5</v>
      </c>
      <c r="AD5" s="19" t="s">
        <v>91</v>
      </c>
      <c r="AE5" s="19">
        <v>2</v>
      </c>
      <c r="AF5" s="19" t="s">
        <v>91</v>
      </c>
      <c r="AG5" s="19" t="s">
        <v>91</v>
      </c>
      <c r="AH5" s="19" t="s">
        <v>91</v>
      </c>
      <c r="AI5" s="19">
        <v>3</v>
      </c>
      <c r="AJ5" s="19">
        <v>2</v>
      </c>
      <c r="AK5" s="19">
        <v>3</v>
      </c>
      <c r="AL5" s="19">
        <v>40343</v>
      </c>
      <c r="AM5" s="19">
        <v>8045</v>
      </c>
      <c r="AN5" s="19">
        <v>8880</v>
      </c>
      <c r="AO5" s="19">
        <v>5935</v>
      </c>
      <c r="AP5" s="19">
        <v>8837</v>
      </c>
      <c r="AQ5" s="19">
        <v>8646</v>
      </c>
      <c r="AR5" s="19">
        <v>26256</v>
      </c>
      <c r="AS5" s="19">
        <v>2380</v>
      </c>
      <c r="AT5" s="19">
        <v>4763</v>
      </c>
      <c r="AU5" s="19">
        <v>3845</v>
      </c>
      <c r="AV5" s="19">
        <v>7484</v>
      </c>
      <c r="AW5" s="19">
        <v>7784</v>
      </c>
      <c r="AX5" s="19">
        <v>7434</v>
      </c>
      <c r="AY5" s="19">
        <v>1201</v>
      </c>
      <c r="AZ5" s="19">
        <v>1067</v>
      </c>
      <c r="BA5" s="19">
        <v>606</v>
      </c>
      <c r="BB5" s="19">
        <v>2530</v>
      </c>
      <c r="BC5" s="19">
        <v>2030</v>
      </c>
      <c r="BD5" s="19">
        <v>5432</v>
      </c>
      <c r="BE5" s="19">
        <v>1940</v>
      </c>
      <c r="BF5" s="19">
        <v>2215</v>
      </c>
      <c r="BG5" s="19">
        <v>1277</v>
      </c>
      <c r="BH5" s="19">
        <v>11212</v>
      </c>
      <c r="BI5" s="19">
        <v>2335</v>
      </c>
      <c r="BJ5" s="19">
        <v>2575</v>
      </c>
      <c r="BK5" s="19">
        <v>1612</v>
      </c>
      <c r="BL5" s="19">
        <v>2475</v>
      </c>
      <c r="BM5" s="19">
        <v>2215</v>
      </c>
      <c r="BN5" s="19">
        <v>22139</v>
      </c>
      <c r="BO5" s="19">
        <v>2788</v>
      </c>
      <c r="BP5" s="19">
        <v>4751</v>
      </c>
      <c r="BQ5" s="19">
        <v>3513</v>
      </c>
      <c r="BR5" s="19">
        <v>5708</v>
      </c>
      <c r="BS5" s="19">
        <v>5379</v>
      </c>
    </row>
    <row r="6" spans="1:71" ht="13.5">
      <c r="A6" s="6" t="s">
        <v>22</v>
      </c>
      <c r="B6" s="19">
        <f>SUM(B7,B8,B10,B15,B23,B29,B32,B36,B47,B54,B58)</f>
        <v>910</v>
      </c>
      <c r="C6" s="19">
        <f aca="true" t="shared" si="0" ref="C6:BG6">SUM(C7,C8,C10,C15,C23,C29,C32,C36,C47,C54,C58)</f>
        <v>153</v>
      </c>
      <c r="D6" s="19">
        <f t="shared" si="0"/>
        <v>175</v>
      </c>
      <c r="E6" s="19">
        <f t="shared" si="0"/>
        <v>165</v>
      </c>
      <c r="F6" s="19">
        <f t="shared" si="0"/>
        <v>163</v>
      </c>
      <c r="G6" s="19">
        <f t="shared" si="0"/>
        <v>113</v>
      </c>
      <c r="H6" s="19">
        <f t="shared" si="0"/>
        <v>141</v>
      </c>
      <c r="I6" s="19">
        <f t="shared" si="0"/>
        <v>646</v>
      </c>
      <c r="J6" s="19">
        <f t="shared" si="0"/>
        <v>264</v>
      </c>
      <c r="K6" s="19">
        <f t="shared" si="0"/>
        <v>262</v>
      </c>
      <c r="L6" s="19">
        <f t="shared" si="0"/>
        <v>33</v>
      </c>
      <c r="M6" s="19">
        <f t="shared" si="0"/>
        <v>39</v>
      </c>
      <c r="N6" s="19">
        <f t="shared" si="0"/>
        <v>36</v>
      </c>
      <c r="O6" s="19">
        <f t="shared" si="0"/>
        <v>39</v>
      </c>
      <c r="P6" s="19">
        <f t="shared" si="0"/>
        <v>26</v>
      </c>
      <c r="Q6" s="19">
        <f t="shared" si="0"/>
        <v>89</v>
      </c>
      <c r="R6" s="19">
        <f t="shared" si="0"/>
        <v>230</v>
      </c>
      <c r="S6" s="19">
        <f t="shared" si="0"/>
        <v>32</v>
      </c>
      <c r="T6" s="19">
        <f aca="true" t="shared" si="1" ref="T6:AB6">SUM(T7,T8,T10,T15,T23,T29,T32,T36,T47,T54,T58)</f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399</v>
      </c>
      <c r="AM6" s="19">
        <f t="shared" si="0"/>
        <v>100</v>
      </c>
      <c r="AN6" s="19">
        <f t="shared" si="0"/>
        <v>88</v>
      </c>
      <c r="AO6" s="19">
        <f t="shared" si="0"/>
        <v>78</v>
      </c>
      <c r="AP6" s="19">
        <f t="shared" si="0"/>
        <v>64</v>
      </c>
      <c r="AQ6" s="19">
        <f t="shared" si="0"/>
        <v>69</v>
      </c>
      <c r="AR6" s="19">
        <f t="shared" si="0"/>
        <v>220</v>
      </c>
      <c r="AS6" s="19">
        <f t="shared" si="0"/>
        <v>22</v>
      </c>
      <c r="AT6" s="19">
        <f t="shared" si="0"/>
        <v>41</v>
      </c>
      <c r="AU6" s="19">
        <f t="shared" si="0"/>
        <v>55</v>
      </c>
      <c r="AV6" s="19">
        <f t="shared" si="0"/>
        <v>71</v>
      </c>
      <c r="AW6" s="19">
        <f t="shared" si="0"/>
        <v>31</v>
      </c>
      <c r="AX6" s="19">
        <f t="shared" si="0"/>
        <v>79</v>
      </c>
      <c r="AY6" s="19">
        <f t="shared" si="0"/>
        <v>17</v>
      </c>
      <c r="AZ6" s="19">
        <f t="shared" si="0"/>
        <v>13</v>
      </c>
      <c r="BA6" s="19">
        <f t="shared" si="0"/>
        <v>8</v>
      </c>
      <c r="BB6" s="19">
        <f t="shared" si="0"/>
        <v>28</v>
      </c>
      <c r="BC6" s="19">
        <f t="shared" si="0"/>
        <v>13</v>
      </c>
      <c r="BD6" s="19">
        <f t="shared" si="0"/>
        <v>71</v>
      </c>
      <c r="BE6" s="19">
        <f t="shared" si="0"/>
        <v>14</v>
      </c>
      <c r="BF6" s="19">
        <f t="shared" si="0"/>
        <v>33</v>
      </c>
      <c r="BG6" s="19">
        <f t="shared" si="0"/>
        <v>24</v>
      </c>
      <c r="BH6" s="19">
        <f aca="true" t="shared" si="2" ref="BH6:BS6">SUM(BH7,BH8,BH10,BH15,BH23,BH29,BH32,BH36,BH47,BH54,BH58)</f>
        <v>106</v>
      </c>
      <c r="BI6" s="19">
        <f t="shared" si="2"/>
        <v>22</v>
      </c>
      <c r="BJ6" s="19">
        <f t="shared" si="2"/>
        <v>26</v>
      </c>
      <c r="BK6" s="19">
        <f t="shared" si="2"/>
        <v>25</v>
      </c>
      <c r="BL6" s="19">
        <f t="shared" si="2"/>
        <v>25</v>
      </c>
      <c r="BM6" s="19">
        <f t="shared" si="2"/>
        <v>8</v>
      </c>
      <c r="BN6" s="19">
        <f t="shared" si="2"/>
        <v>153</v>
      </c>
      <c r="BO6" s="19">
        <f t="shared" si="2"/>
        <v>24</v>
      </c>
      <c r="BP6" s="19">
        <f t="shared" si="2"/>
        <v>38</v>
      </c>
      <c r="BQ6" s="19">
        <f t="shared" si="2"/>
        <v>38</v>
      </c>
      <c r="BR6" s="19">
        <f t="shared" si="2"/>
        <v>36</v>
      </c>
      <c r="BS6" s="19">
        <f t="shared" si="2"/>
        <v>17</v>
      </c>
    </row>
    <row r="7" spans="1:71" ht="13.5">
      <c r="A7" s="25" t="s">
        <v>92</v>
      </c>
      <c r="B7" s="20">
        <v>572</v>
      </c>
      <c r="C7" s="20">
        <v>109</v>
      </c>
      <c r="D7" s="20">
        <v>123</v>
      </c>
      <c r="E7" s="20">
        <v>97</v>
      </c>
      <c r="F7" s="20">
        <v>93</v>
      </c>
      <c r="G7" s="20">
        <v>60</v>
      </c>
      <c r="H7" s="20">
        <v>90</v>
      </c>
      <c r="I7" s="20">
        <v>572</v>
      </c>
      <c r="J7" s="20" t="s">
        <v>91</v>
      </c>
      <c r="K7" s="20">
        <v>216</v>
      </c>
      <c r="L7" s="20">
        <v>26</v>
      </c>
      <c r="M7" s="20">
        <v>34</v>
      </c>
      <c r="N7" s="20">
        <v>26</v>
      </c>
      <c r="O7" s="20">
        <v>29</v>
      </c>
      <c r="P7" s="20">
        <v>17</v>
      </c>
      <c r="Q7" s="20">
        <v>84</v>
      </c>
      <c r="R7" s="20">
        <v>216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238</v>
      </c>
      <c r="AM7" s="20">
        <v>71</v>
      </c>
      <c r="AN7" s="20">
        <v>58</v>
      </c>
      <c r="AO7" s="20">
        <v>33</v>
      </c>
      <c r="AP7" s="20">
        <v>39</v>
      </c>
      <c r="AQ7" s="20">
        <v>37</v>
      </c>
      <c r="AR7" s="20">
        <v>134</v>
      </c>
      <c r="AS7" s="20">
        <v>14</v>
      </c>
      <c r="AT7" s="20">
        <v>29</v>
      </c>
      <c r="AU7" s="20">
        <v>36</v>
      </c>
      <c r="AV7" s="20">
        <v>37</v>
      </c>
      <c r="AW7" s="20">
        <v>18</v>
      </c>
      <c r="AX7" s="20">
        <v>46</v>
      </c>
      <c r="AY7" s="20">
        <v>11</v>
      </c>
      <c r="AZ7" s="20">
        <v>7</v>
      </c>
      <c r="BA7" s="20">
        <v>6</v>
      </c>
      <c r="BB7" s="20">
        <v>17</v>
      </c>
      <c r="BC7" s="20">
        <v>5</v>
      </c>
      <c r="BD7" s="20">
        <v>64</v>
      </c>
      <c r="BE7" s="20">
        <v>13</v>
      </c>
      <c r="BF7" s="20">
        <v>29</v>
      </c>
      <c r="BG7" s="20">
        <v>22</v>
      </c>
      <c r="BH7" s="20">
        <v>75</v>
      </c>
      <c r="BI7" s="20">
        <v>16</v>
      </c>
      <c r="BJ7" s="20">
        <v>20</v>
      </c>
      <c r="BK7" s="20">
        <v>19</v>
      </c>
      <c r="BL7" s="20">
        <v>15</v>
      </c>
      <c r="BM7" s="20">
        <v>5</v>
      </c>
      <c r="BN7" s="20">
        <v>97</v>
      </c>
      <c r="BO7" s="20">
        <v>18</v>
      </c>
      <c r="BP7" s="20">
        <v>28</v>
      </c>
      <c r="BQ7" s="20">
        <v>24</v>
      </c>
      <c r="BR7" s="20">
        <v>20</v>
      </c>
      <c r="BS7" s="20">
        <v>7</v>
      </c>
    </row>
    <row r="8" spans="1:71" ht="13.5">
      <c r="A8" s="8" t="s">
        <v>11</v>
      </c>
      <c r="B8" s="9">
        <f>SUM(B9)</f>
        <v>22</v>
      </c>
      <c r="C8" s="9">
        <f aca="true" t="shared" si="3" ref="C8:BG8">SUM(C9)</f>
        <v>2</v>
      </c>
      <c r="D8" s="9">
        <f t="shared" si="3"/>
        <v>2</v>
      </c>
      <c r="E8" s="9">
        <f t="shared" si="3"/>
        <v>10</v>
      </c>
      <c r="F8" s="9">
        <f t="shared" si="3"/>
        <v>5</v>
      </c>
      <c r="G8" s="9">
        <f t="shared" si="3"/>
        <v>2</v>
      </c>
      <c r="H8" s="9">
        <f t="shared" si="3"/>
        <v>1</v>
      </c>
      <c r="I8" s="9">
        <f t="shared" si="3"/>
        <v>0</v>
      </c>
      <c r="J8" s="9">
        <f t="shared" si="3"/>
        <v>22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aca="true" t="shared" si="4" ref="T8:AB8">SUM(T9)</f>
        <v>0</v>
      </c>
      <c r="U8" s="9">
        <f t="shared" si="4"/>
        <v>0</v>
      </c>
      <c r="V8" s="9">
        <f t="shared" si="4"/>
        <v>0</v>
      </c>
      <c r="W8" s="9">
        <f t="shared" si="4"/>
        <v>0</v>
      </c>
      <c r="X8" s="9">
        <f t="shared" si="4"/>
        <v>0</v>
      </c>
      <c r="Y8" s="9">
        <f t="shared" si="4"/>
        <v>0</v>
      </c>
      <c r="Z8" s="9">
        <f t="shared" si="4"/>
        <v>0</v>
      </c>
      <c r="AA8" s="9">
        <f t="shared" si="4"/>
        <v>0</v>
      </c>
      <c r="AB8" s="9">
        <f t="shared" si="4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t="shared" si="3"/>
        <v>8</v>
      </c>
      <c r="AM8" s="9">
        <f t="shared" si="3"/>
        <v>0</v>
      </c>
      <c r="AN8" s="9">
        <f t="shared" si="3"/>
        <v>1</v>
      </c>
      <c r="AO8" s="9">
        <f t="shared" si="3"/>
        <v>6</v>
      </c>
      <c r="AP8" s="9">
        <f t="shared" si="3"/>
        <v>0</v>
      </c>
      <c r="AQ8" s="9">
        <f t="shared" si="3"/>
        <v>1</v>
      </c>
      <c r="AR8" s="9">
        <f t="shared" si="3"/>
        <v>11</v>
      </c>
      <c r="AS8" s="9">
        <f t="shared" si="3"/>
        <v>1</v>
      </c>
      <c r="AT8" s="9">
        <f t="shared" si="3"/>
        <v>1</v>
      </c>
      <c r="AU8" s="9">
        <f t="shared" si="3"/>
        <v>3</v>
      </c>
      <c r="AV8" s="9">
        <f t="shared" si="3"/>
        <v>5</v>
      </c>
      <c r="AW8" s="9">
        <f t="shared" si="3"/>
        <v>1</v>
      </c>
      <c r="AX8" s="9">
        <f t="shared" si="3"/>
        <v>1</v>
      </c>
      <c r="AY8" s="9">
        <f t="shared" si="3"/>
        <v>0</v>
      </c>
      <c r="AZ8" s="9">
        <f t="shared" si="3"/>
        <v>0</v>
      </c>
      <c r="BA8" s="9">
        <f t="shared" si="3"/>
        <v>1</v>
      </c>
      <c r="BB8" s="9">
        <f t="shared" si="3"/>
        <v>0</v>
      </c>
      <c r="BC8" s="9">
        <f t="shared" si="3"/>
        <v>0</v>
      </c>
      <c r="BD8" s="9">
        <f t="shared" si="3"/>
        <v>1</v>
      </c>
      <c r="BE8" s="9">
        <f t="shared" si="3"/>
        <v>1</v>
      </c>
      <c r="BF8" s="9">
        <f t="shared" si="3"/>
        <v>0</v>
      </c>
      <c r="BG8" s="9">
        <f t="shared" si="3"/>
        <v>0</v>
      </c>
      <c r="BH8" s="9">
        <f aca="true" t="shared" si="5" ref="BH8:BS8">SUM(BH9)</f>
        <v>1</v>
      </c>
      <c r="BI8" s="9">
        <f t="shared" si="5"/>
        <v>1</v>
      </c>
      <c r="BJ8" s="9">
        <f t="shared" si="5"/>
        <v>0</v>
      </c>
      <c r="BK8" s="9">
        <f t="shared" si="5"/>
        <v>0</v>
      </c>
      <c r="BL8" s="9">
        <f t="shared" si="5"/>
        <v>0</v>
      </c>
      <c r="BM8" s="9">
        <f t="shared" si="5"/>
        <v>0</v>
      </c>
      <c r="BN8" s="9">
        <f t="shared" si="5"/>
        <v>2</v>
      </c>
      <c r="BO8" s="9">
        <f t="shared" si="5"/>
        <v>1</v>
      </c>
      <c r="BP8" s="9">
        <f t="shared" si="5"/>
        <v>0</v>
      </c>
      <c r="BQ8" s="9">
        <f t="shared" si="5"/>
        <v>0</v>
      </c>
      <c r="BR8" s="9">
        <f t="shared" si="5"/>
        <v>1</v>
      </c>
      <c r="BS8" s="9">
        <f t="shared" si="5"/>
        <v>0</v>
      </c>
    </row>
    <row r="9" spans="1:71" ht="13.5">
      <c r="A9" s="10" t="s">
        <v>24</v>
      </c>
      <c r="B9" s="17">
        <v>22</v>
      </c>
      <c r="C9" s="17">
        <v>2</v>
      </c>
      <c r="D9" s="17">
        <v>2</v>
      </c>
      <c r="E9" s="17">
        <v>10</v>
      </c>
      <c r="F9" s="17">
        <v>5</v>
      </c>
      <c r="G9" s="17">
        <v>2</v>
      </c>
      <c r="H9" s="17">
        <v>1</v>
      </c>
      <c r="I9" s="17" t="s">
        <v>91</v>
      </c>
      <c r="J9" s="17">
        <v>22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>
        <v>8</v>
      </c>
      <c r="AM9" s="17" t="s">
        <v>91</v>
      </c>
      <c r="AN9" s="17">
        <v>1</v>
      </c>
      <c r="AO9" s="17">
        <v>6</v>
      </c>
      <c r="AP9" s="17" t="s">
        <v>91</v>
      </c>
      <c r="AQ9" s="17">
        <v>1</v>
      </c>
      <c r="AR9" s="17">
        <v>11</v>
      </c>
      <c r="AS9" s="17">
        <v>1</v>
      </c>
      <c r="AT9" s="17">
        <v>1</v>
      </c>
      <c r="AU9" s="17">
        <v>3</v>
      </c>
      <c r="AV9" s="17">
        <v>5</v>
      </c>
      <c r="AW9" s="17">
        <v>1</v>
      </c>
      <c r="AX9" s="17">
        <v>1</v>
      </c>
      <c r="AY9" s="17" t="s">
        <v>91</v>
      </c>
      <c r="AZ9" s="17" t="s">
        <v>91</v>
      </c>
      <c r="BA9" s="17">
        <v>1</v>
      </c>
      <c r="BB9" s="17" t="s">
        <v>91</v>
      </c>
      <c r="BC9" s="17" t="s">
        <v>91</v>
      </c>
      <c r="BD9" s="17">
        <v>1</v>
      </c>
      <c r="BE9" s="17">
        <v>1</v>
      </c>
      <c r="BF9" s="17" t="s">
        <v>91</v>
      </c>
      <c r="BG9" s="17" t="s">
        <v>91</v>
      </c>
      <c r="BH9" s="17">
        <v>1</v>
      </c>
      <c r="BI9" s="17">
        <v>1</v>
      </c>
      <c r="BJ9" s="17" t="s">
        <v>91</v>
      </c>
      <c r="BK9" s="17" t="s">
        <v>91</v>
      </c>
      <c r="BL9" s="17" t="s">
        <v>91</v>
      </c>
      <c r="BM9" s="17" t="s">
        <v>91</v>
      </c>
      <c r="BN9" s="17">
        <v>2</v>
      </c>
      <c r="BO9" s="17">
        <v>1</v>
      </c>
      <c r="BP9" s="17" t="s">
        <v>91</v>
      </c>
      <c r="BQ9" s="17" t="s">
        <v>91</v>
      </c>
      <c r="BR9" s="17">
        <v>1</v>
      </c>
      <c r="BS9" s="17" t="s">
        <v>91</v>
      </c>
    </row>
    <row r="10" spans="1:71" ht="13.5">
      <c r="A10" s="8" t="s">
        <v>12</v>
      </c>
      <c r="B10" s="9">
        <f>SUM(B11:B14)</f>
        <v>24</v>
      </c>
      <c r="C10" s="9">
        <f aca="true" t="shared" si="6" ref="C10:BG10">SUM(C11:C14)</f>
        <v>4</v>
      </c>
      <c r="D10" s="9">
        <f t="shared" si="6"/>
        <v>0</v>
      </c>
      <c r="E10" s="9">
        <f t="shared" si="6"/>
        <v>5</v>
      </c>
      <c r="F10" s="9">
        <f t="shared" si="6"/>
        <v>7</v>
      </c>
      <c r="G10" s="9">
        <f t="shared" si="6"/>
        <v>5</v>
      </c>
      <c r="H10" s="9">
        <f t="shared" si="6"/>
        <v>3</v>
      </c>
      <c r="I10" s="9">
        <f t="shared" si="6"/>
        <v>0</v>
      </c>
      <c r="J10" s="9">
        <f t="shared" si="6"/>
        <v>24</v>
      </c>
      <c r="K10" s="9">
        <f t="shared" si="6"/>
        <v>16</v>
      </c>
      <c r="L10" s="9">
        <f t="shared" si="6"/>
        <v>3</v>
      </c>
      <c r="M10" s="9">
        <f t="shared" si="6"/>
        <v>0</v>
      </c>
      <c r="N10" s="9">
        <f t="shared" si="6"/>
        <v>5</v>
      </c>
      <c r="O10" s="9">
        <f t="shared" si="6"/>
        <v>4</v>
      </c>
      <c r="P10" s="9">
        <f t="shared" si="6"/>
        <v>4</v>
      </c>
      <c r="Q10" s="9">
        <f t="shared" si="6"/>
        <v>0</v>
      </c>
      <c r="R10" s="9">
        <f t="shared" si="6"/>
        <v>0</v>
      </c>
      <c r="S10" s="9">
        <f t="shared" si="6"/>
        <v>16</v>
      </c>
      <c r="T10" s="9">
        <f aca="true" t="shared" si="7" ref="T10:AB10">SUM(T11:T14)</f>
        <v>0</v>
      </c>
      <c r="U10" s="9">
        <f t="shared" si="7"/>
        <v>0</v>
      </c>
      <c r="V10" s="9">
        <f t="shared" si="7"/>
        <v>0</v>
      </c>
      <c r="W10" s="9">
        <f t="shared" si="7"/>
        <v>0</v>
      </c>
      <c r="X10" s="9">
        <f t="shared" si="7"/>
        <v>0</v>
      </c>
      <c r="Y10" s="9">
        <f t="shared" si="7"/>
        <v>0</v>
      </c>
      <c r="Z10" s="9">
        <f t="shared" si="7"/>
        <v>0</v>
      </c>
      <c r="AA10" s="9">
        <f t="shared" si="7"/>
        <v>0</v>
      </c>
      <c r="AB10" s="9">
        <f t="shared" si="7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t="shared" si="6"/>
        <v>0</v>
      </c>
      <c r="AI10" s="9">
        <f t="shared" si="6"/>
        <v>0</v>
      </c>
      <c r="AJ10" s="9">
        <f t="shared" si="6"/>
        <v>0</v>
      </c>
      <c r="AK10" s="9">
        <f t="shared" si="6"/>
        <v>0</v>
      </c>
      <c r="AL10" s="9">
        <f t="shared" si="6"/>
        <v>20</v>
      </c>
      <c r="AM10" s="9">
        <f t="shared" si="6"/>
        <v>4</v>
      </c>
      <c r="AN10" s="9">
        <f t="shared" si="6"/>
        <v>0</v>
      </c>
      <c r="AO10" s="9">
        <f t="shared" si="6"/>
        <v>5</v>
      </c>
      <c r="AP10" s="9">
        <f t="shared" si="6"/>
        <v>6</v>
      </c>
      <c r="AQ10" s="9">
        <f t="shared" si="6"/>
        <v>5</v>
      </c>
      <c r="AR10" s="9">
        <f t="shared" si="6"/>
        <v>1</v>
      </c>
      <c r="AS10" s="9">
        <f t="shared" si="6"/>
        <v>0</v>
      </c>
      <c r="AT10" s="9">
        <f t="shared" si="6"/>
        <v>0</v>
      </c>
      <c r="AU10" s="9">
        <f t="shared" si="6"/>
        <v>0</v>
      </c>
      <c r="AV10" s="9">
        <f t="shared" si="6"/>
        <v>1</v>
      </c>
      <c r="AW10" s="9">
        <f t="shared" si="6"/>
        <v>0</v>
      </c>
      <c r="AX10" s="9">
        <f t="shared" si="6"/>
        <v>0</v>
      </c>
      <c r="AY10" s="9">
        <f t="shared" si="6"/>
        <v>0</v>
      </c>
      <c r="AZ10" s="9">
        <f t="shared" si="6"/>
        <v>0</v>
      </c>
      <c r="BA10" s="9">
        <f t="shared" si="6"/>
        <v>0</v>
      </c>
      <c r="BB10" s="9">
        <f t="shared" si="6"/>
        <v>0</v>
      </c>
      <c r="BC10" s="9">
        <f t="shared" si="6"/>
        <v>0</v>
      </c>
      <c r="BD10" s="9">
        <f t="shared" si="6"/>
        <v>0</v>
      </c>
      <c r="BE10" s="9">
        <f t="shared" si="6"/>
        <v>0</v>
      </c>
      <c r="BF10" s="9">
        <f t="shared" si="6"/>
        <v>0</v>
      </c>
      <c r="BG10" s="9">
        <f t="shared" si="6"/>
        <v>0</v>
      </c>
      <c r="BH10" s="9">
        <f aca="true" t="shared" si="8" ref="BH10:BS10">SUM(BH11:BH14)</f>
        <v>0</v>
      </c>
      <c r="BI10" s="9">
        <f t="shared" si="8"/>
        <v>0</v>
      </c>
      <c r="BJ10" s="9">
        <f t="shared" si="8"/>
        <v>0</v>
      </c>
      <c r="BK10" s="9">
        <f t="shared" si="8"/>
        <v>0</v>
      </c>
      <c r="BL10" s="9">
        <f t="shared" si="8"/>
        <v>0</v>
      </c>
      <c r="BM10" s="9">
        <f t="shared" si="8"/>
        <v>0</v>
      </c>
      <c r="BN10" s="9">
        <f t="shared" si="8"/>
        <v>2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2</v>
      </c>
      <c r="BS10" s="9">
        <f t="shared" si="8"/>
        <v>0</v>
      </c>
    </row>
    <row r="11" spans="1:71" ht="13.5">
      <c r="A11" s="10" t="s">
        <v>25</v>
      </c>
      <c r="B11" s="17">
        <v>3</v>
      </c>
      <c r="C11" s="17" t="s">
        <v>91</v>
      </c>
      <c r="D11" s="17" t="s">
        <v>91</v>
      </c>
      <c r="E11" s="17" t="s">
        <v>91</v>
      </c>
      <c r="F11" s="17" t="s">
        <v>91</v>
      </c>
      <c r="G11" s="17">
        <v>1</v>
      </c>
      <c r="H11" s="17">
        <v>2</v>
      </c>
      <c r="I11" s="17" t="s">
        <v>91</v>
      </c>
      <c r="J11" s="17">
        <v>3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>
        <v>1</v>
      </c>
      <c r="AM11" s="17" t="s">
        <v>91</v>
      </c>
      <c r="AN11" s="17" t="s">
        <v>91</v>
      </c>
      <c r="AO11" s="17" t="s">
        <v>91</v>
      </c>
      <c r="AP11" s="17" t="s">
        <v>91</v>
      </c>
      <c r="AQ11" s="17">
        <v>1</v>
      </c>
      <c r="AR11" s="17" t="s">
        <v>91</v>
      </c>
      <c r="AS11" s="17" t="s">
        <v>91</v>
      </c>
      <c r="AT11" s="17" t="s">
        <v>91</v>
      </c>
      <c r="AU11" s="17" t="s">
        <v>91</v>
      </c>
      <c r="AV11" s="17" t="s">
        <v>91</v>
      </c>
      <c r="AW11" s="17" t="s">
        <v>91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16</v>
      </c>
      <c r="C12" s="18">
        <v>3</v>
      </c>
      <c r="D12" s="18" t="s">
        <v>91</v>
      </c>
      <c r="E12" s="18">
        <v>5</v>
      </c>
      <c r="F12" s="18">
        <v>4</v>
      </c>
      <c r="G12" s="18">
        <v>4</v>
      </c>
      <c r="H12" s="18" t="s">
        <v>91</v>
      </c>
      <c r="I12" s="18" t="s">
        <v>91</v>
      </c>
      <c r="J12" s="18">
        <v>16</v>
      </c>
      <c r="K12" s="18">
        <v>16</v>
      </c>
      <c r="L12" s="18">
        <v>3</v>
      </c>
      <c r="M12" s="18" t="s">
        <v>91</v>
      </c>
      <c r="N12" s="18">
        <v>5</v>
      </c>
      <c r="O12" s="18">
        <v>4</v>
      </c>
      <c r="P12" s="18">
        <v>4</v>
      </c>
      <c r="Q12" s="18" t="s">
        <v>91</v>
      </c>
      <c r="R12" s="18" t="s">
        <v>91</v>
      </c>
      <c r="S12" s="18">
        <v>16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16</v>
      </c>
      <c r="AM12" s="18">
        <v>3</v>
      </c>
      <c r="AN12" s="18" t="s">
        <v>91</v>
      </c>
      <c r="AO12" s="18">
        <v>5</v>
      </c>
      <c r="AP12" s="18">
        <v>4</v>
      </c>
      <c r="AQ12" s="18">
        <v>4</v>
      </c>
      <c r="AR12" s="18" t="s">
        <v>91</v>
      </c>
      <c r="AS12" s="18" t="s">
        <v>91</v>
      </c>
      <c r="AT12" s="18" t="s">
        <v>91</v>
      </c>
      <c r="AU12" s="18" t="s">
        <v>91</v>
      </c>
      <c r="AV12" s="18" t="s">
        <v>91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5</v>
      </c>
      <c r="C13" s="18">
        <v>1</v>
      </c>
      <c r="D13" s="18" t="s">
        <v>91</v>
      </c>
      <c r="E13" s="18" t="s">
        <v>91</v>
      </c>
      <c r="F13" s="18">
        <v>3</v>
      </c>
      <c r="G13" s="18" t="s">
        <v>91</v>
      </c>
      <c r="H13" s="18">
        <v>1</v>
      </c>
      <c r="I13" s="18" t="s">
        <v>91</v>
      </c>
      <c r="J13" s="18">
        <v>5</v>
      </c>
      <c r="K13" s="18" t="s">
        <v>91</v>
      </c>
      <c r="L13" s="18" t="s">
        <v>91</v>
      </c>
      <c r="M13" s="18" t="s">
        <v>91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 t="s">
        <v>91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3</v>
      </c>
      <c r="AM13" s="18">
        <v>1</v>
      </c>
      <c r="AN13" s="18" t="s">
        <v>91</v>
      </c>
      <c r="AO13" s="18" t="s">
        <v>91</v>
      </c>
      <c r="AP13" s="18">
        <v>2</v>
      </c>
      <c r="AQ13" s="18" t="s">
        <v>91</v>
      </c>
      <c r="AR13" s="18">
        <v>1</v>
      </c>
      <c r="AS13" s="18" t="s">
        <v>91</v>
      </c>
      <c r="AT13" s="18" t="s">
        <v>91</v>
      </c>
      <c r="AU13" s="18" t="s">
        <v>91</v>
      </c>
      <c r="AV13" s="18">
        <v>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>
        <v>2</v>
      </c>
      <c r="BO13" s="18" t="s">
        <v>91</v>
      </c>
      <c r="BP13" s="18" t="s">
        <v>91</v>
      </c>
      <c r="BQ13" s="18" t="s">
        <v>91</v>
      </c>
      <c r="BR13" s="18">
        <v>2</v>
      </c>
      <c r="BS13" s="18" t="s">
        <v>91</v>
      </c>
    </row>
    <row r="14" spans="1:71" ht="13.5">
      <c r="A14" s="11" t="s">
        <v>28</v>
      </c>
      <c r="B14" s="21" t="s">
        <v>91</v>
      </c>
      <c r="C14" s="21" t="s">
        <v>91</v>
      </c>
      <c r="D14" s="21" t="s">
        <v>91</v>
      </c>
      <c r="E14" s="21" t="s">
        <v>91</v>
      </c>
      <c r="F14" s="21" t="s">
        <v>91</v>
      </c>
      <c r="G14" s="21" t="s">
        <v>91</v>
      </c>
      <c r="H14" s="21" t="s">
        <v>91</v>
      </c>
      <c r="I14" s="21" t="s">
        <v>91</v>
      </c>
      <c r="J14" s="21" t="s">
        <v>91</v>
      </c>
      <c r="K14" s="21" t="s">
        <v>91</v>
      </c>
      <c r="L14" s="21" t="s">
        <v>91</v>
      </c>
      <c r="M14" s="21" t="s">
        <v>91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 t="s">
        <v>91</v>
      </c>
      <c r="AM14" s="21" t="s">
        <v>91</v>
      </c>
      <c r="AN14" s="21" t="s">
        <v>91</v>
      </c>
      <c r="AO14" s="21" t="s">
        <v>91</v>
      </c>
      <c r="AP14" s="21" t="s">
        <v>91</v>
      </c>
      <c r="AQ14" s="21" t="s">
        <v>91</v>
      </c>
      <c r="AR14" s="21" t="s">
        <v>91</v>
      </c>
      <c r="AS14" s="21" t="s">
        <v>91</v>
      </c>
      <c r="AT14" s="21" t="s">
        <v>91</v>
      </c>
      <c r="AU14" s="21" t="s">
        <v>91</v>
      </c>
      <c r="AV14" s="21" t="s">
        <v>91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>SUM(B16:B22)</f>
        <v>35</v>
      </c>
      <c r="C15" s="9">
        <f aca="true" t="shared" si="9" ref="C15:BG15">SUM(C16:C22)</f>
        <v>6</v>
      </c>
      <c r="D15" s="9">
        <f t="shared" si="9"/>
        <v>2</v>
      </c>
      <c r="E15" s="9">
        <f t="shared" si="9"/>
        <v>9</v>
      </c>
      <c r="F15" s="9">
        <f t="shared" si="9"/>
        <v>11</v>
      </c>
      <c r="G15" s="9">
        <f t="shared" si="9"/>
        <v>5</v>
      </c>
      <c r="H15" s="9">
        <f t="shared" si="9"/>
        <v>2</v>
      </c>
      <c r="I15" s="9">
        <f t="shared" si="9"/>
        <v>0</v>
      </c>
      <c r="J15" s="9">
        <f t="shared" si="9"/>
        <v>35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aca="true" t="shared" si="10" ref="T15:AB15">SUM(T16:T22)</f>
        <v>0</v>
      </c>
      <c r="U15" s="9">
        <f t="shared" si="10"/>
        <v>0</v>
      </c>
      <c r="V15" s="9">
        <f t="shared" si="10"/>
        <v>0</v>
      </c>
      <c r="W15" s="9">
        <f t="shared" si="10"/>
        <v>0</v>
      </c>
      <c r="X15" s="9">
        <f t="shared" si="10"/>
        <v>0</v>
      </c>
      <c r="Y15" s="9">
        <f t="shared" si="10"/>
        <v>0</v>
      </c>
      <c r="Z15" s="9">
        <f t="shared" si="10"/>
        <v>0</v>
      </c>
      <c r="AA15" s="9">
        <f t="shared" si="10"/>
        <v>0</v>
      </c>
      <c r="AB15" s="9">
        <f t="shared" si="10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t="shared" si="9"/>
        <v>0</v>
      </c>
      <c r="AI15" s="9">
        <f t="shared" si="9"/>
        <v>0</v>
      </c>
      <c r="AJ15" s="9">
        <f t="shared" si="9"/>
        <v>0</v>
      </c>
      <c r="AK15" s="9">
        <f t="shared" si="9"/>
        <v>0</v>
      </c>
      <c r="AL15" s="9">
        <f t="shared" si="9"/>
        <v>14</v>
      </c>
      <c r="AM15" s="9">
        <f t="shared" si="9"/>
        <v>5</v>
      </c>
      <c r="AN15" s="9">
        <f t="shared" si="9"/>
        <v>2</v>
      </c>
      <c r="AO15" s="9">
        <f t="shared" si="9"/>
        <v>4</v>
      </c>
      <c r="AP15" s="9">
        <f t="shared" si="9"/>
        <v>1</v>
      </c>
      <c r="AQ15" s="9">
        <f t="shared" si="9"/>
        <v>2</v>
      </c>
      <c r="AR15" s="9">
        <f t="shared" si="9"/>
        <v>16</v>
      </c>
      <c r="AS15" s="9">
        <f t="shared" si="9"/>
        <v>1</v>
      </c>
      <c r="AT15" s="9">
        <f t="shared" si="9"/>
        <v>0</v>
      </c>
      <c r="AU15" s="9">
        <f t="shared" si="9"/>
        <v>5</v>
      </c>
      <c r="AV15" s="9">
        <f t="shared" si="9"/>
        <v>8</v>
      </c>
      <c r="AW15" s="9">
        <f t="shared" si="9"/>
        <v>2</v>
      </c>
      <c r="AX15" s="9">
        <f t="shared" si="9"/>
        <v>3</v>
      </c>
      <c r="AY15" s="9">
        <f t="shared" si="9"/>
        <v>0</v>
      </c>
      <c r="AZ15" s="9">
        <f t="shared" si="9"/>
        <v>0</v>
      </c>
      <c r="BA15" s="9">
        <f t="shared" si="9"/>
        <v>0</v>
      </c>
      <c r="BB15" s="9">
        <f t="shared" si="9"/>
        <v>2</v>
      </c>
      <c r="BC15" s="9">
        <f t="shared" si="9"/>
        <v>1</v>
      </c>
      <c r="BD15" s="9">
        <f t="shared" si="9"/>
        <v>0</v>
      </c>
      <c r="BE15" s="9">
        <f t="shared" si="9"/>
        <v>0</v>
      </c>
      <c r="BF15" s="9">
        <f t="shared" si="9"/>
        <v>0</v>
      </c>
      <c r="BG15" s="9">
        <f t="shared" si="9"/>
        <v>0</v>
      </c>
      <c r="BH15" s="9">
        <f aca="true" t="shared" si="11" ref="BH15:BS15">SUM(BH16:BH22)</f>
        <v>5</v>
      </c>
      <c r="BI15" s="9">
        <f t="shared" si="11"/>
        <v>0</v>
      </c>
      <c r="BJ15" s="9">
        <f t="shared" si="11"/>
        <v>0</v>
      </c>
      <c r="BK15" s="9">
        <f t="shared" si="11"/>
        <v>1</v>
      </c>
      <c r="BL15" s="9">
        <f t="shared" si="11"/>
        <v>3</v>
      </c>
      <c r="BM15" s="9">
        <f t="shared" si="11"/>
        <v>1</v>
      </c>
      <c r="BN15" s="9">
        <f t="shared" si="11"/>
        <v>7</v>
      </c>
      <c r="BO15" s="9">
        <f t="shared" si="11"/>
        <v>0</v>
      </c>
      <c r="BP15" s="9">
        <f t="shared" si="11"/>
        <v>0</v>
      </c>
      <c r="BQ15" s="9">
        <f t="shared" si="11"/>
        <v>3</v>
      </c>
      <c r="BR15" s="9">
        <f t="shared" si="11"/>
        <v>3</v>
      </c>
      <c r="BS15" s="9">
        <f t="shared" si="11"/>
        <v>1</v>
      </c>
    </row>
    <row r="16" spans="1:71" ht="13.5">
      <c r="A16" s="14" t="s">
        <v>29</v>
      </c>
      <c r="B16" s="17">
        <v>16</v>
      </c>
      <c r="C16" s="17">
        <v>1</v>
      </c>
      <c r="D16" s="17">
        <v>2</v>
      </c>
      <c r="E16" s="17">
        <v>4</v>
      </c>
      <c r="F16" s="17">
        <v>6</v>
      </c>
      <c r="G16" s="17">
        <v>3</v>
      </c>
      <c r="H16" s="17" t="s">
        <v>91</v>
      </c>
      <c r="I16" s="17" t="s">
        <v>91</v>
      </c>
      <c r="J16" s="17">
        <v>16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5</v>
      </c>
      <c r="AM16" s="17" t="s">
        <v>91</v>
      </c>
      <c r="AN16" s="17">
        <v>2</v>
      </c>
      <c r="AO16" s="17">
        <v>2</v>
      </c>
      <c r="AP16" s="17" t="s">
        <v>91</v>
      </c>
      <c r="AQ16" s="17">
        <v>1</v>
      </c>
      <c r="AR16" s="17">
        <v>8</v>
      </c>
      <c r="AS16" s="17">
        <v>1</v>
      </c>
      <c r="AT16" s="17" t="s">
        <v>91</v>
      </c>
      <c r="AU16" s="17">
        <v>2</v>
      </c>
      <c r="AV16" s="17">
        <v>4</v>
      </c>
      <c r="AW16" s="17">
        <v>1</v>
      </c>
      <c r="AX16" s="17">
        <v>3</v>
      </c>
      <c r="AY16" s="17" t="s">
        <v>91</v>
      </c>
      <c r="AZ16" s="17" t="s">
        <v>91</v>
      </c>
      <c r="BA16" s="17" t="s">
        <v>91</v>
      </c>
      <c r="BB16" s="17">
        <v>2</v>
      </c>
      <c r="BC16" s="17">
        <v>1</v>
      </c>
      <c r="BD16" s="17" t="s">
        <v>91</v>
      </c>
      <c r="BE16" s="17" t="s">
        <v>91</v>
      </c>
      <c r="BF16" s="17" t="s">
        <v>91</v>
      </c>
      <c r="BG16" s="17" t="s">
        <v>91</v>
      </c>
      <c r="BH16" s="17">
        <v>1</v>
      </c>
      <c r="BI16" s="17" t="s">
        <v>91</v>
      </c>
      <c r="BJ16" s="17" t="s">
        <v>91</v>
      </c>
      <c r="BK16" s="17">
        <v>1</v>
      </c>
      <c r="BL16" s="17" t="s">
        <v>91</v>
      </c>
      <c r="BM16" s="17" t="s">
        <v>91</v>
      </c>
      <c r="BN16" s="17">
        <v>5</v>
      </c>
      <c r="BO16" s="17" t="s">
        <v>91</v>
      </c>
      <c r="BP16" s="17" t="s">
        <v>91</v>
      </c>
      <c r="BQ16" s="17">
        <v>2</v>
      </c>
      <c r="BR16" s="17">
        <v>3</v>
      </c>
      <c r="BS16" s="17" t="s">
        <v>91</v>
      </c>
    </row>
    <row r="17" spans="1:71" ht="13.5">
      <c r="A17" s="12" t="s">
        <v>30</v>
      </c>
      <c r="B17" s="18">
        <v>2</v>
      </c>
      <c r="C17" s="18">
        <v>1</v>
      </c>
      <c r="D17" s="18" t="s">
        <v>91</v>
      </c>
      <c r="E17" s="18" t="s">
        <v>91</v>
      </c>
      <c r="F17" s="18">
        <v>1</v>
      </c>
      <c r="G17" s="18" t="s">
        <v>91</v>
      </c>
      <c r="H17" s="18" t="s">
        <v>91</v>
      </c>
      <c r="I17" s="18" t="s">
        <v>91</v>
      </c>
      <c r="J17" s="18">
        <v>2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>
        <v>1</v>
      </c>
      <c r="AM17" s="18">
        <v>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>
        <v>1</v>
      </c>
      <c r="AS17" s="18" t="s">
        <v>91</v>
      </c>
      <c r="AT17" s="18" t="s">
        <v>91</v>
      </c>
      <c r="AU17" s="18" t="s">
        <v>91</v>
      </c>
      <c r="AV17" s="18">
        <v>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8</v>
      </c>
      <c r="C18" s="18">
        <v>2</v>
      </c>
      <c r="D18" s="18" t="s">
        <v>91</v>
      </c>
      <c r="E18" s="18">
        <v>2</v>
      </c>
      <c r="F18" s="18">
        <v>1</v>
      </c>
      <c r="G18" s="18">
        <v>2</v>
      </c>
      <c r="H18" s="18">
        <v>1</v>
      </c>
      <c r="I18" s="18" t="s">
        <v>91</v>
      </c>
      <c r="J18" s="18">
        <v>8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5</v>
      </c>
      <c r="AM18" s="18">
        <v>2</v>
      </c>
      <c r="AN18" s="18" t="s">
        <v>91</v>
      </c>
      <c r="AO18" s="18">
        <v>1</v>
      </c>
      <c r="AP18" s="18">
        <v>1</v>
      </c>
      <c r="AQ18" s="18">
        <v>1</v>
      </c>
      <c r="AR18" s="18">
        <v>2</v>
      </c>
      <c r="AS18" s="18" t="s">
        <v>91</v>
      </c>
      <c r="AT18" s="18" t="s">
        <v>91</v>
      </c>
      <c r="AU18" s="18">
        <v>1</v>
      </c>
      <c r="AV18" s="18" t="s">
        <v>91</v>
      </c>
      <c r="AW18" s="18">
        <v>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>
        <v>2</v>
      </c>
      <c r="BI18" s="18" t="s">
        <v>91</v>
      </c>
      <c r="BJ18" s="18" t="s">
        <v>91</v>
      </c>
      <c r="BK18" s="18" t="s">
        <v>91</v>
      </c>
      <c r="BL18" s="18">
        <v>1</v>
      </c>
      <c r="BM18" s="18">
        <v>1</v>
      </c>
      <c r="BN18" s="18">
        <v>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>
        <v>1</v>
      </c>
    </row>
    <row r="19" spans="1:71" ht="13.5">
      <c r="A19" s="12" t="s">
        <v>32</v>
      </c>
      <c r="B19" s="18">
        <v>4</v>
      </c>
      <c r="C19" s="18">
        <v>1</v>
      </c>
      <c r="D19" s="18" t="s">
        <v>91</v>
      </c>
      <c r="E19" s="18">
        <v>1</v>
      </c>
      <c r="F19" s="18">
        <v>2</v>
      </c>
      <c r="G19" s="18" t="s">
        <v>91</v>
      </c>
      <c r="H19" s="18" t="s">
        <v>91</v>
      </c>
      <c r="I19" s="18" t="s">
        <v>91</v>
      </c>
      <c r="J19" s="18">
        <v>4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>
        <v>1</v>
      </c>
      <c r="AM19" s="18">
        <v>1</v>
      </c>
      <c r="AN19" s="18" t="s">
        <v>91</v>
      </c>
      <c r="AO19" s="18" t="s">
        <v>91</v>
      </c>
      <c r="AP19" s="18" t="s">
        <v>91</v>
      </c>
      <c r="AQ19" s="18" t="s">
        <v>91</v>
      </c>
      <c r="AR19" s="18">
        <v>3</v>
      </c>
      <c r="AS19" s="18" t="s">
        <v>91</v>
      </c>
      <c r="AT19" s="18" t="s">
        <v>91</v>
      </c>
      <c r="AU19" s="18">
        <v>1</v>
      </c>
      <c r="AV19" s="18">
        <v>2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 t="s">
        <v>91</v>
      </c>
      <c r="BE19" s="18" t="s">
        <v>91</v>
      </c>
      <c r="BF19" s="18" t="s">
        <v>91</v>
      </c>
      <c r="BG19" s="18" t="s">
        <v>91</v>
      </c>
      <c r="BH19" s="18">
        <v>1</v>
      </c>
      <c r="BI19" s="18" t="s">
        <v>91</v>
      </c>
      <c r="BJ19" s="18" t="s">
        <v>91</v>
      </c>
      <c r="BK19" s="18" t="s">
        <v>91</v>
      </c>
      <c r="BL19" s="18">
        <v>1</v>
      </c>
      <c r="BM19" s="18" t="s">
        <v>91</v>
      </c>
      <c r="BN19" s="18">
        <v>1</v>
      </c>
      <c r="BO19" s="18" t="s">
        <v>91</v>
      </c>
      <c r="BP19" s="18" t="s">
        <v>91</v>
      </c>
      <c r="BQ19" s="18">
        <v>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2</v>
      </c>
      <c r="C20" s="18">
        <v>1</v>
      </c>
      <c r="D20" s="18" t="s">
        <v>91</v>
      </c>
      <c r="E20" s="18" t="s">
        <v>91</v>
      </c>
      <c r="F20" s="18">
        <v>1</v>
      </c>
      <c r="G20" s="18" t="s">
        <v>91</v>
      </c>
      <c r="H20" s="18" t="s">
        <v>91</v>
      </c>
      <c r="I20" s="18" t="s">
        <v>91</v>
      </c>
      <c r="J20" s="18">
        <v>2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>
        <v>1</v>
      </c>
      <c r="AM20" s="18">
        <v>1</v>
      </c>
      <c r="AN20" s="18" t="s">
        <v>91</v>
      </c>
      <c r="AO20" s="18" t="s">
        <v>91</v>
      </c>
      <c r="AP20" s="18" t="s">
        <v>91</v>
      </c>
      <c r="AQ20" s="18" t="s">
        <v>91</v>
      </c>
      <c r="AR20" s="18">
        <v>1</v>
      </c>
      <c r="AS20" s="18" t="s">
        <v>91</v>
      </c>
      <c r="AT20" s="18" t="s">
        <v>91</v>
      </c>
      <c r="AU20" s="18" t="s">
        <v>91</v>
      </c>
      <c r="AV20" s="18">
        <v>1</v>
      </c>
      <c r="AW20" s="18" t="s">
        <v>91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>
        <v>1</v>
      </c>
      <c r="BI20" s="18" t="s">
        <v>91</v>
      </c>
      <c r="BJ20" s="18" t="s">
        <v>91</v>
      </c>
      <c r="BK20" s="18" t="s">
        <v>91</v>
      </c>
      <c r="BL20" s="18">
        <v>1</v>
      </c>
      <c r="BM20" s="18" t="s">
        <v>91</v>
      </c>
      <c r="BN20" s="18" t="s">
        <v>91</v>
      </c>
      <c r="BO20" s="18" t="s">
        <v>91</v>
      </c>
      <c r="BP20" s="18" t="s">
        <v>91</v>
      </c>
      <c r="BQ20" s="18" t="s">
        <v>91</v>
      </c>
      <c r="BR20" s="18" t="s">
        <v>91</v>
      </c>
      <c r="BS20" s="18" t="s">
        <v>91</v>
      </c>
    </row>
    <row r="21" spans="1:71" ht="13.5">
      <c r="A21" s="12" t="s">
        <v>34</v>
      </c>
      <c r="B21" s="18" t="s">
        <v>91</v>
      </c>
      <c r="C21" s="18" t="s">
        <v>91</v>
      </c>
      <c r="D21" s="18" t="s">
        <v>91</v>
      </c>
      <c r="E21" s="18" t="s">
        <v>91</v>
      </c>
      <c r="F21" s="18" t="s">
        <v>91</v>
      </c>
      <c r="G21" s="18" t="s">
        <v>91</v>
      </c>
      <c r="H21" s="18" t="s">
        <v>91</v>
      </c>
      <c r="I21" s="18" t="s">
        <v>91</v>
      </c>
      <c r="J21" s="18" t="s">
        <v>91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 t="s">
        <v>91</v>
      </c>
      <c r="AM21" s="18" t="s">
        <v>91</v>
      </c>
      <c r="AN21" s="18" t="s">
        <v>91</v>
      </c>
      <c r="AO21" s="18" t="s">
        <v>91</v>
      </c>
      <c r="AP21" s="18" t="s">
        <v>91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>
        <v>3</v>
      </c>
      <c r="C22" s="21" t="s">
        <v>91</v>
      </c>
      <c r="D22" s="21" t="s">
        <v>91</v>
      </c>
      <c r="E22" s="21">
        <v>2</v>
      </c>
      <c r="F22" s="21" t="s">
        <v>91</v>
      </c>
      <c r="G22" s="21" t="s">
        <v>91</v>
      </c>
      <c r="H22" s="21">
        <v>1</v>
      </c>
      <c r="I22" s="21" t="s">
        <v>91</v>
      </c>
      <c r="J22" s="21">
        <v>3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>
        <v>1</v>
      </c>
      <c r="AM22" s="21" t="s">
        <v>91</v>
      </c>
      <c r="AN22" s="21" t="s">
        <v>91</v>
      </c>
      <c r="AO22" s="21">
        <v>1</v>
      </c>
      <c r="AP22" s="21" t="s">
        <v>91</v>
      </c>
      <c r="AQ22" s="21" t="s">
        <v>91</v>
      </c>
      <c r="AR22" s="21">
        <v>1</v>
      </c>
      <c r="AS22" s="21" t="s">
        <v>91</v>
      </c>
      <c r="AT22" s="21" t="s">
        <v>91</v>
      </c>
      <c r="AU22" s="21">
        <v>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>SUM(B24:B28)</f>
        <v>9</v>
      </c>
      <c r="C23" s="9">
        <f aca="true" t="shared" si="12" ref="C23:BG23">SUM(C24:C28)</f>
        <v>2</v>
      </c>
      <c r="D23" s="9">
        <f t="shared" si="12"/>
        <v>0</v>
      </c>
      <c r="E23" s="9">
        <f t="shared" si="12"/>
        <v>1</v>
      </c>
      <c r="F23" s="9">
        <f t="shared" si="12"/>
        <v>3</v>
      </c>
      <c r="G23" s="9">
        <f t="shared" si="12"/>
        <v>2</v>
      </c>
      <c r="H23" s="9">
        <f t="shared" si="12"/>
        <v>1</v>
      </c>
      <c r="I23" s="9">
        <f t="shared" si="12"/>
        <v>0</v>
      </c>
      <c r="J23" s="9">
        <f t="shared" si="12"/>
        <v>9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aca="true" t="shared" si="13" ref="T23:AB23">SUM(T24:T28)</f>
        <v>0</v>
      </c>
      <c r="U23" s="9">
        <f t="shared" si="13"/>
        <v>0</v>
      </c>
      <c r="V23" s="9">
        <f t="shared" si="13"/>
        <v>0</v>
      </c>
      <c r="W23" s="9">
        <f t="shared" si="13"/>
        <v>0</v>
      </c>
      <c r="X23" s="9">
        <f t="shared" si="13"/>
        <v>0</v>
      </c>
      <c r="Y23" s="9">
        <f t="shared" si="13"/>
        <v>0</v>
      </c>
      <c r="Z23" s="9">
        <f t="shared" si="13"/>
        <v>0</v>
      </c>
      <c r="AA23" s="9">
        <f t="shared" si="13"/>
        <v>0</v>
      </c>
      <c r="AB23" s="9">
        <f t="shared" si="13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t="shared" si="12"/>
        <v>0</v>
      </c>
      <c r="AI23" s="9">
        <f t="shared" si="12"/>
        <v>0</v>
      </c>
      <c r="AJ23" s="9">
        <f t="shared" si="12"/>
        <v>0</v>
      </c>
      <c r="AK23" s="9">
        <f t="shared" si="12"/>
        <v>0</v>
      </c>
      <c r="AL23" s="9">
        <f t="shared" si="12"/>
        <v>4</v>
      </c>
      <c r="AM23" s="9">
        <f t="shared" si="12"/>
        <v>2</v>
      </c>
      <c r="AN23" s="9">
        <f t="shared" si="12"/>
        <v>0</v>
      </c>
      <c r="AO23" s="9">
        <f t="shared" si="12"/>
        <v>0</v>
      </c>
      <c r="AP23" s="9">
        <f t="shared" si="12"/>
        <v>1</v>
      </c>
      <c r="AQ23" s="9">
        <f t="shared" si="12"/>
        <v>1</v>
      </c>
      <c r="AR23" s="9">
        <f t="shared" si="12"/>
        <v>3</v>
      </c>
      <c r="AS23" s="9">
        <f t="shared" si="12"/>
        <v>0</v>
      </c>
      <c r="AT23" s="9">
        <f t="shared" si="12"/>
        <v>0</v>
      </c>
      <c r="AU23" s="9">
        <f t="shared" si="12"/>
        <v>1</v>
      </c>
      <c r="AV23" s="9">
        <f t="shared" si="12"/>
        <v>1</v>
      </c>
      <c r="AW23" s="9">
        <f t="shared" si="12"/>
        <v>1</v>
      </c>
      <c r="AX23" s="9">
        <f t="shared" si="12"/>
        <v>1</v>
      </c>
      <c r="AY23" s="9">
        <f t="shared" si="12"/>
        <v>0</v>
      </c>
      <c r="AZ23" s="9">
        <f t="shared" si="12"/>
        <v>0</v>
      </c>
      <c r="BA23" s="9">
        <f t="shared" si="12"/>
        <v>0</v>
      </c>
      <c r="BB23" s="9">
        <f t="shared" si="12"/>
        <v>1</v>
      </c>
      <c r="BC23" s="9">
        <f t="shared" si="12"/>
        <v>0</v>
      </c>
      <c r="BD23" s="9">
        <f t="shared" si="12"/>
        <v>0</v>
      </c>
      <c r="BE23" s="9">
        <f t="shared" si="12"/>
        <v>0</v>
      </c>
      <c r="BF23" s="9">
        <f t="shared" si="12"/>
        <v>0</v>
      </c>
      <c r="BG23" s="9">
        <f t="shared" si="12"/>
        <v>0</v>
      </c>
      <c r="BH23" s="9">
        <f aca="true" t="shared" si="14" ref="BH23:BS23">SUM(BH24:BH28)</f>
        <v>1</v>
      </c>
      <c r="BI23" s="9">
        <f t="shared" si="14"/>
        <v>0</v>
      </c>
      <c r="BJ23" s="9">
        <f t="shared" si="14"/>
        <v>0</v>
      </c>
      <c r="BK23" s="9">
        <f t="shared" si="14"/>
        <v>1</v>
      </c>
      <c r="BL23" s="9">
        <f t="shared" si="14"/>
        <v>0</v>
      </c>
      <c r="BM23" s="9">
        <f t="shared" si="14"/>
        <v>0</v>
      </c>
      <c r="BN23" s="9">
        <f t="shared" si="14"/>
        <v>1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1</v>
      </c>
      <c r="BS23" s="9">
        <f t="shared" si="14"/>
        <v>0</v>
      </c>
    </row>
    <row r="24" spans="1:71" ht="13.5">
      <c r="A24" s="14" t="s">
        <v>36</v>
      </c>
      <c r="B24" s="17">
        <v>2</v>
      </c>
      <c r="C24" s="17" t="s">
        <v>91</v>
      </c>
      <c r="D24" s="17" t="s">
        <v>91</v>
      </c>
      <c r="E24" s="17" t="s">
        <v>91</v>
      </c>
      <c r="F24" s="17">
        <v>1</v>
      </c>
      <c r="G24" s="17">
        <v>1</v>
      </c>
      <c r="H24" s="17" t="s">
        <v>91</v>
      </c>
      <c r="I24" s="17" t="s">
        <v>91</v>
      </c>
      <c r="J24" s="17">
        <v>2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>
        <v>1</v>
      </c>
      <c r="AM24" s="17" t="s">
        <v>91</v>
      </c>
      <c r="AN24" s="17" t="s">
        <v>91</v>
      </c>
      <c r="AO24" s="17" t="s">
        <v>91</v>
      </c>
      <c r="AP24" s="17">
        <v>1</v>
      </c>
      <c r="AQ24" s="17" t="s">
        <v>91</v>
      </c>
      <c r="AR24" s="17">
        <v>1</v>
      </c>
      <c r="AS24" s="17" t="s">
        <v>91</v>
      </c>
      <c r="AT24" s="17" t="s">
        <v>91</v>
      </c>
      <c r="AU24" s="17" t="s">
        <v>91</v>
      </c>
      <c r="AV24" s="17" t="s">
        <v>91</v>
      </c>
      <c r="AW24" s="17">
        <v>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 t="s">
        <v>91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 t="s">
        <v>91</v>
      </c>
      <c r="H25" s="18" t="s">
        <v>91</v>
      </c>
      <c r="I25" s="18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 t="s">
        <v>91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 t="s">
        <v>91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4</v>
      </c>
      <c r="C26" s="18">
        <v>2</v>
      </c>
      <c r="D26" s="18" t="s">
        <v>91</v>
      </c>
      <c r="E26" s="18">
        <v>1</v>
      </c>
      <c r="F26" s="18">
        <v>1</v>
      </c>
      <c r="G26" s="18" t="s">
        <v>91</v>
      </c>
      <c r="H26" s="18" t="s">
        <v>91</v>
      </c>
      <c r="I26" s="18" t="s">
        <v>91</v>
      </c>
      <c r="J26" s="18">
        <v>4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>
        <v>2</v>
      </c>
      <c r="AM26" s="18">
        <v>2</v>
      </c>
      <c r="AN26" s="18" t="s">
        <v>91</v>
      </c>
      <c r="AO26" s="18" t="s">
        <v>91</v>
      </c>
      <c r="AP26" s="18" t="s">
        <v>91</v>
      </c>
      <c r="AQ26" s="18" t="s">
        <v>91</v>
      </c>
      <c r="AR26" s="18">
        <v>2</v>
      </c>
      <c r="AS26" s="18" t="s">
        <v>91</v>
      </c>
      <c r="AT26" s="18" t="s">
        <v>91</v>
      </c>
      <c r="AU26" s="18">
        <v>1</v>
      </c>
      <c r="AV26" s="18">
        <v>1</v>
      </c>
      <c r="AW26" s="18" t="s">
        <v>91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 t="s">
        <v>91</v>
      </c>
      <c r="BE26" s="18" t="s">
        <v>91</v>
      </c>
      <c r="BF26" s="18" t="s">
        <v>91</v>
      </c>
      <c r="BG26" s="18" t="s">
        <v>91</v>
      </c>
      <c r="BH26" s="18">
        <v>1</v>
      </c>
      <c r="BI26" s="18" t="s">
        <v>91</v>
      </c>
      <c r="BJ26" s="18" t="s">
        <v>91</v>
      </c>
      <c r="BK26" s="18">
        <v>1</v>
      </c>
      <c r="BL26" s="18" t="s">
        <v>91</v>
      </c>
      <c r="BM26" s="18" t="s">
        <v>91</v>
      </c>
      <c r="BN26" s="18" t="s">
        <v>91</v>
      </c>
      <c r="BO26" s="18" t="s">
        <v>91</v>
      </c>
      <c r="BP26" s="18" t="s">
        <v>91</v>
      </c>
      <c r="BQ26" s="18" t="s">
        <v>91</v>
      </c>
      <c r="BR26" s="18" t="s">
        <v>91</v>
      </c>
      <c r="BS26" s="18" t="s">
        <v>91</v>
      </c>
    </row>
    <row r="27" spans="1:71" ht="13.5">
      <c r="A27" s="12" t="s">
        <v>39</v>
      </c>
      <c r="B27" s="18">
        <v>1</v>
      </c>
      <c r="C27" s="18" t="s">
        <v>91</v>
      </c>
      <c r="D27" s="18" t="s">
        <v>91</v>
      </c>
      <c r="E27" s="18" t="s">
        <v>91</v>
      </c>
      <c r="F27" s="18">
        <v>1</v>
      </c>
      <c r="G27" s="18" t="s">
        <v>91</v>
      </c>
      <c r="H27" s="18" t="s">
        <v>91</v>
      </c>
      <c r="I27" s="18" t="s">
        <v>91</v>
      </c>
      <c r="J27" s="18">
        <v>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 t="s">
        <v>91</v>
      </c>
      <c r="AM27" s="18" t="s">
        <v>91</v>
      </c>
      <c r="AN27" s="18" t="s">
        <v>91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>
        <v>1</v>
      </c>
      <c r="AY27" s="18" t="s">
        <v>91</v>
      </c>
      <c r="AZ27" s="18" t="s">
        <v>91</v>
      </c>
      <c r="BA27" s="18" t="s">
        <v>91</v>
      </c>
      <c r="BB27" s="18">
        <v>1</v>
      </c>
      <c r="BC27" s="18" t="s">
        <v>91</v>
      </c>
      <c r="BD27" s="18" t="s">
        <v>91</v>
      </c>
      <c r="BE27" s="18" t="s">
        <v>91</v>
      </c>
      <c r="BF27" s="18" t="s">
        <v>91</v>
      </c>
      <c r="BG27" s="18" t="s">
        <v>91</v>
      </c>
      <c r="BH27" s="18" t="s">
        <v>91</v>
      </c>
      <c r="BI27" s="18" t="s">
        <v>91</v>
      </c>
      <c r="BJ27" s="18" t="s">
        <v>91</v>
      </c>
      <c r="BK27" s="18" t="s">
        <v>91</v>
      </c>
      <c r="BL27" s="18" t="s">
        <v>91</v>
      </c>
      <c r="BM27" s="18" t="s">
        <v>91</v>
      </c>
      <c r="BN27" s="18">
        <v>1</v>
      </c>
      <c r="BO27" s="18" t="s">
        <v>91</v>
      </c>
      <c r="BP27" s="18" t="s">
        <v>91</v>
      </c>
      <c r="BQ27" s="18" t="s">
        <v>91</v>
      </c>
      <c r="BR27" s="18">
        <v>1</v>
      </c>
      <c r="BS27" s="18" t="s">
        <v>91</v>
      </c>
    </row>
    <row r="28" spans="1:71" ht="13.5">
      <c r="A28" s="11" t="s">
        <v>40</v>
      </c>
      <c r="B28" s="21">
        <v>2</v>
      </c>
      <c r="C28" s="21" t="s">
        <v>91</v>
      </c>
      <c r="D28" s="21" t="s">
        <v>91</v>
      </c>
      <c r="E28" s="21" t="s">
        <v>91</v>
      </c>
      <c r="F28" s="21" t="s">
        <v>91</v>
      </c>
      <c r="G28" s="21">
        <v>1</v>
      </c>
      <c r="H28" s="21">
        <v>1</v>
      </c>
      <c r="I28" s="21" t="s">
        <v>91</v>
      </c>
      <c r="J28" s="21">
        <v>2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1</v>
      </c>
      <c r="AM28" s="21" t="s">
        <v>91</v>
      </c>
      <c r="AN28" s="21" t="s">
        <v>91</v>
      </c>
      <c r="AO28" s="21" t="s">
        <v>91</v>
      </c>
      <c r="AP28" s="21" t="s">
        <v>91</v>
      </c>
      <c r="AQ28" s="21">
        <v>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>SUM(B30:B31)</f>
        <v>18</v>
      </c>
      <c r="C29" s="9">
        <f aca="true" t="shared" si="15" ref="C29:BG29">SUM(C30:C31)</f>
        <v>1</v>
      </c>
      <c r="D29" s="9">
        <f t="shared" si="15"/>
        <v>2</v>
      </c>
      <c r="E29" s="9">
        <f t="shared" si="15"/>
        <v>0</v>
      </c>
      <c r="F29" s="9">
        <f t="shared" si="15"/>
        <v>4</v>
      </c>
      <c r="G29" s="9">
        <f t="shared" si="15"/>
        <v>4</v>
      </c>
      <c r="H29" s="9">
        <f t="shared" si="15"/>
        <v>7</v>
      </c>
      <c r="I29" s="9">
        <f t="shared" si="15"/>
        <v>9</v>
      </c>
      <c r="J29" s="9">
        <f t="shared" si="15"/>
        <v>9</v>
      </c>
      <c r="K29" s="9">
        <f t="shared" si="15"/>
        <v>2</v>
      </c>
      <c r="L29" s="9">
        <f t="shared" si="15"/>
        <v>1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1</v>
      </c>
      <c r="Q29" s="9">
        <f t="shared" si="15"/>
        <v>0</v>
      </c>
      <c r="R29" s="9">
        <f t="shared" si="15"/>
        <v>0</v>
      </c>
      <c r="S29" s="9">
        <f t="shared" si="15"/>
        <v>2</v>
      </c>
      <c r="T29" s="9">
        <f aca="true" t="shared" si="16" ref="T29:AB29">SUM(T30:T31)</f>
        <v>0</v>
      </c>
      <c r="U29" s="9">
        <f t="shared" si="16"/>
        <v>0</v>
      </c>
      <c r="V29" s="9">
        <f t="shared" si="16"/>
        <v>0</v>
      </c>
      <c r="W29" s="9">
        <f t="shared" si="16"/>
        <v>0</v>
      </c>
      <c r="X29" s="9">
        <f t="shared" si="16"/>
        <v>0</v>
      </c>
      <c r="Y29" s="9">
        <f t="shared" si="16"/>
        <v>0</v>
      </c>
      <c r="Z29" s="9">
        <f t="shared" si="16"/>
        <v>0</v>
      </c>
      <c r="AA29" s="9">
        <f t="shared" si="16"/>
        <v>0</v>
      </c>
      <c r="AB29" s="9">
        <f t="shared" si="16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t="shared" si="15"/>
        <v>0</v>
      </c>
      <c r="AI29" s="9">
        <f t="shared" si="15"/>
        <v>0</v>
      </c>
      <c r="AJ29" s="9">
        <f t="shared" si="15"/>
        <v>0</v>
      </c>
      <c r="AK29" s="9">
        <f t="shared" si="15"/>
        <v>0</v>
      </c>
      <c r="AL29" s="9">
        <f t="shared" si="15"/>
        <v>5</v>
      </c>
      <c r="AM29" s="9">
        <f t="shared" si="15"/>
        <v>0</v>
      </c>
      <c r="AN29" s="9">
        <f t="shared" si="15"/>
        <v>1</v>
      </c>
      <c r="AO29" s="9">
        <f t="shared" si="15"/>
        <v>0</v>
      </c>
      <c r="AP29" s="9">
        <f t="shared" si="15"/>
        <v>2</v>
      </c>
      <c r="AQ29" s="9">
        <f t="shared" si="15"/>
        <v>2</v>
      </c>
      <c r="AR29" s="9">
        <f t="shared" si="15"/>
        <v>4</v>
      </c>
      <c r="AS29" s="9">
        <f t="shared" si="15"/>
        <v>0</v>
      </c>
      <c r="AT29" s="9">
        <f t="shared" si="15"/>
        <v>0</v>
      </c>
      <c r="AU29" s="9">
        <f t="shared" si="15"/>
        <v>0</v>
      </c>
      <c r="AV29" s="9">
        <f t="shared" si="15"/>
        <v>2</v>
      </c>
      <c r="AW29" s="9">
        <f t="shared" si="15"/>
        <v>2</v>
      </c>
      <c r="AX29" s="9">
        <f t="shared" si="15"/>
        <v>2</v>
      </c>
      <c r="AY29" s="9">
        <f t="shared" si="15"/>
        <v>1</v>
      </c>
      <c r="AZ29" s="9">
        <f t="shared" si="15"/>
        <v>1</v>
      </c>
      <c r="BA29" s="9">
        <f t="shared" si="15"/>
        <v>0</v>
      </c>
      <c r="BB29" s="9">
        <f t="shared" si="15"/>
        <v>0</v>
      </c>
      <c r="BC29" s="9">
        <f t="shared" si="15"/>
        <v>0</v>
      </c>
      <c r="BD29" s="9">
        <f t="shared" si="15"/>
        <v>0</v>
      </c>
      <c r="BE29" s="9">
        <f t="shared" si="15"/>
        <v>0</v>
      </c>
      <c r="BF29" s="9">
        <f t="shared" si="15"/>
        <v>0</v>
      </c>
      <c r="BG29" s="9">
        <f t="shared" si="15"/>
        <v>0</v>
      </c>
      <c r="BH29" s="9">
        <f aca="true" t="shared" si="17" ref="BH29:BS29">SUM(BH30:BH31)</f>
        <v>2</v>
      </c>
      <c r="BI29" s="9">
        <f t="shared" si="17"/>
        <v>1</v>
      </c>
      <c r="BJ29" s="9">
        <f t="shared" si="17"/>
        <v>1</v>
      </c>
      <c r="BK29" s="9">
        <f t="shared" si="17"/>
        <v>0</v>
      </c>
      <c r="BL29" s="9">
        <f t="shared" si="17"/>
        <v>0</v>
      </c>
      <c r="BM29" s="9">
        <f t="shared" si="17"/>
        <v>0</v>
      </c>
      <c r="BN29" s="9">
        <f t="shared" si="17"/>
        <v>0</v>
      </c>
      <c r="BO29" s="9">
        <f t="shared" si="17"/>
        <v>0</v>
      </c>
      <c r="BP29" s="9">
        <f t="shared" si="17"/>
        <v>0</v>
      </c>
      <c r="BQ29" s="9">
        <f t="shared" si="17"/>
        <v>0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41</v>
      </c>
      <c r="B30" s="17">
        <v>18</v>
      </c>
      <c r="C30" s="17">
        <v>1</v>
      </c>
      <c r="D30" s="17">
        <v>2</v>
      </c>
      <c r="E30" s="17" t="s">
        <v>91</v>
      </c>
      <c r="F30" s="17">
        <v>4</v>
      </c>
      <c r="G30" s="17">
        <v>4</v>
      </c>
      <c r="H30" s="17">
        <v>7</v>
      </c>
      <c r="I30" s="17">
        <v>9</v>
      </c>
      <c r="J30" s="17">
        <v>9</v>
      </c>
      <c r="K30" s="17">
        <v>2</v>
      </c>
      <c r="L30" s="17">
        <v>1</v>
      </c>
      <c r="M30" s="17" t="s">
        <v>91</v>
      </c>
      <c r="N30" s="17" t="s">
        <v>91</v>
      </c>
      <c r="O30" s="17" t="s">
        <v>91</v>
      </c>
      <c r="P30" s="17">
        <v>1</v>
      </c>
      <c r="Q30" s="17" t="s">
        <v>91</v>
      </c>
      <c r="R30" s="17" t="s">
        <v>91</v>
      </c>
      <c r="S30" s="17">
        <v>2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5</v>
      </c>
      <c r="AM30" s="17" t="s">
        <v>91</v>
      </c>
      <c r="AN30" s="17">
        <v>1</v>
      </c>
      <c r="AO30" s="17" t="s">
        <v>91</v>
      </c>
      <c r="AP30" s="17">
        <v>2</v>
      </c>
      <c r="AQ30" s="17">
        <v>2</v>
      </c>
      <c r="AR30" s="17">
        <v>4</v>
      </c>
      <c r="AS30" s="17" t="s">
        <v>91</v>
      </c>
      <c r="AT30" s="17" t="s">
        <v>91</v>
      </c>
      <c r="AU30" s="17" t="s">
        <v>91</v>
      </c>
      <c r="AV30" s="17">
        <v>2</v>
      </c>
      <c r="AW30" s="17">
        <v>2</v>
      </c>
      <c r="AX30" s="17">
        <v>2</v>
      </c>
      <c r="AY30" s="17">
        <v>1</v>
      </c>
      <c r="AZ30" s="17">
        <v>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>
        <v>2</v>
      </c>
      <c r="BI30" s="17">
        <v>1</v>
      </c>
      <c r="BJ30" s="17">
        <v>1</v>
      </c>
      <c r="BK30" s="17" t="s">
        <v>91</v>
      </c>
      <c r="BL30" s="17" t="s">
        <v>91</v>
      </c>
      <c r="BM30" s="17" t="s">
        <v>91</v>
      </c>
      <c r="BN30" s="17" t="s">
        <v>91</v>
      </c>
      <c r="BO30" s="17" t="s">
        <v>91</v>
      </c>
      <c r="BP30" s="17" t="s">
        <v>91</v>
      </c>
      <c r="BQ30" s="17" t="s">
        <v>91</v>
      </c>
      <c r="BR30" s="17" t="s">
        <v>91</v>
      </c>
      <c r="BS30" s="17" t="s">
        <v>91</v>
      </c>
    </row>
    <row r="31" spans="1:71" ht="13.5">
      <c r="A31" s="11" t="s">
        <v>42</v>
      </c>
      <c r="B31" s="21" t="s">
        <v>91</v>
      </c>
      <c r="C31" s="21" t="s">
        <v>91</v>
      </c>
      <c r="D31" s="21" t="s">
        <v>91</v>
      </c>
      <c r="E31" s="21" t="s">
        <v>91</v>
      </c>
      <c r="F31" s="21" t="s">
        <v>91</v>
      </c>
      <c r="G31" s="21" t="s">
        <v>91</v>
      </c>
      <c r="H31" s="21" t="s">
        <v>91</v>
      </c>
      <c r="I31" s="21" t="s">
        <v>91</v>
      </c>
      <c r="J31" s="21" t="s">
        <v>91</v>
      </c>
      <c r="K31" s="21" t="s">
        <v>91</v>
      </c>
      <c r="L31" s="21" t="s">
        <v>91</v>
      </c>
      <c r="M31" s="21" t="s">
        <v>91</v>
      </c>
      <c r="N31" s="21" t="s">
        <v>91</v>
      </c>
      <c r="O31" s="21" t="s">
        <v>91</v>
      </c>
      <c r="P31" s="21" t="s">
        <v>91</v>
      </c>
      <c r="Q31" s="21" t="s">
        <v>91</v>
      </c>
      <c r="R31" s="21" t="s">
        <v>91</v>
      </c>
      <c r="S31" s="21" t="s">
        <v>91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 t="s">
        <v>91</v>
      </c>
      <c r="AM31" s="21" t="s">
        <v>91</v>
      </c>
      <c r="AN31" s="21" t="s">
        <v>91</v>
      </c>
      <c r="AO31" s="21" t="s">
        <v>91</v>
      </c>
      <c r="AP31" s="21" t="s">
        <v>91</v>
      </c>
      <c r="AQ31" s="21" t="s">
        <v>91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 t="s">
        <v>91</v>
      </c>
      <c r="AY31" s="21" t="s">
        <v>91</v>
      </c>
      <c r="AZ31" s="21" t="s">
        <v>91</v>
      </c>
      <c r="BA31" s="21" t="s">
        <v>91</v>
      </c>
      <c r="BB31" s="21" t="s">
        <v>91</v>
      </c>
      <c r="BC31" s="21" t="s">
        <v>91</v>
      </c>
      <c r="BD31" s="21" t="s">
        <v>91</v>
      </c>
      <c r="BE31" s="21" t="s">
        <v>91</v>
      </c>
      <c r="BF31" s="21" t="s">
        <v>91</v>
      </c>
      <c r="BG31" s="21" t="s">
        <v>91</v>
      </c>
      <c r="BH31" s="21" t="s">
        <v>91</v>
      </c>
      <c r="BI31" s="21" t="s">
        <v>91</v>
      </c>
      <c r="BJ31" s="21" t="s">
        <v>91</v>
      </c>
      <c r="BK31" s="21" t="s">
        <v>91</v>
      </c>
      <c r="BL31" s="21" t="s">
        <v>91</v>
      </c>
      <c r="BM31" s="21" t="s">
        <v>91</v>
      </c>
      <c r="BN31" s="21" t="s">
        <v>91</v>
      </c>
      <c r="BO31" s="21" t="s">
        <v>91</v>
      </c>
      <c r="BP31" s="21" t="s">
        <v>91</v>
      </c>
      <c r="BQ31" s="21" t="s">
        <v>91</v>
      </c>
      <c r="BR31" s="21" t="s">
        <v>91</v>
      </c>
      <c r="BS31" s="21" t="s">
        <v>91</v>
      </c>
    </row>
    <row r="32" spans="1:71" ht="13.5">
      <c r="A32" s="13" t="s">
        <v>16</v>
      </c>
      <c r="B32" s="9">
        <f>SUM(B33:B35)</f>
        <v>69</v>
      </c>
      <c r="C32" s="9">
        <f aca="true" t="shared" si="18" ref="C32:BG32">SUM(C33:C35)</f>
        <v>11</v>
      </c>
      <c r="D32" s="9">
        <f t="shared" si="18"/>
        <v>10</v>
      </c>
      <c r="E32" s="9">
        <f t="shared" si="18"/>
        <v>10</v>
      </c>
      <c r="F32" s="9">
        <f t="shared" si="18"/>
        <v>12</v>
      </c>
      <c r="G32" s="9">
        <f t="shared" si="18"/>
        <v>11</v>
      </c>
      <c r="H32" s="9">
        <f t="shared" si="18"/>
        <v>15</v>
      </c>
      <c r="I32" s="9">
        <f t="shared" si="18"/>
        <v>0</v>
      </c>
      <c r="J32" s="9">
        <f t="shared" si="18"/>
        <v>69</v>
      </c>
      <c r="K32" s="9">
        <f t="shared" si="18"/>
        <v>1</v>
      </c>
      <c r="L32" s="9">
        <f t="shared" si="18"/>
        <v>1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1</v>
      </c>
      <c r="T32" s="9">
        <f aca="true" t="shared" si="19" ref="T32:AB32">SUM(T33:T35)</f>
        <v>0</v>
      </c>
      <c r="U32" s="9">
        <f t="shared" si="19"/>
        <v>0</v>
      </c>
      <c r="V32" s="9">
        <f t="shared" si="19"/>
        <v>0</v>
      </c>
      <c r="W32" s="9">
        <f t="shared" si="19"/>
        <v>0</v>
      </c>
      <c r="X32" s="9">
        <f t="shared" si="19"/>
        <v>0</v>
      </c>
      <c r="Y32" s="9">
        <f t="shared" si="19"/>
        <v>0</v>
      </c>
      <c r="Z32" s="9">
        <f t="shared" si="19"/>
        <v>0</v>
      </c>
      <c r="AA32" s="9">
        <f t="shared" si="19"/>
        <v>0</v>
      </c>
      <c r="AB32" s="9">
        <f t="shared" si="19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t="shared" si="18"/>
        <v>0</v>
      </c>
      <c r="AI32" s="9">
        <f t="shared" si="18"/>
        <v>0</v>
      </c>
      <c r="AJ32" s="9">
        <f t="shared" si="18"/>
        <v>0</v>
      </c>
      <c r="AK32" s="9">
        <f t="shared" si="18"/>
        <v>0</v>
      </c>
      <c r="AL32" s="9">
        <f t="shared" si="18"/>
        <v>22</v>
      </c>
      <c r="AM32" s="9">
        <f t="shared" si="18"/>
        <v>8</v>
      </c>
      <c r="AN32" s="9">
        <f t="shared" si="18"/>
        <v>3</v>
      </c>
      <c r="AO32" s="9">
        <f t="shared" si="18"/>
        <v>7</v>
      </c>
      <c r="AP32" s="9">
        <f t="shared" si="18"/>
        <v>2</v>
      </c>
      <c r="AQ32" s="9">
        <f t="shared" si="18"/>
        <v>2</v>
      </c>
      <c r="AR32" s="9">
        <f t="shared" si="18"/>
        <v>21</v>
      </c>
      <c r="AS32" s="9">
        <f t="shared" si="18"/>
        <v>0</v>
      </c>
      <c r="AT32" s="9">
        <f t="shared" si="18"/>
        <v>4</v>
      </c>
      <c r="AU32" s="9">
        <f t="shared" si="18"/>
        <v>3</v>
      </c>
      <c r="AV32" s="9">
        <f t="shared" si="18"/>
        <v>8</v>
      </c>
      <c r="AW32" s="9">
        <f t="shared" si="18"/>
        <v>6</v>
      </c>
      <c r="AX32" s="9">
        <f t="shared" si="18"/>
        <v>10</v>
      </c>
      <c r="AY32" s="9">
        <f t="shared" si="18"/>
        <v>3</v>
      </c>
      <c r="AZ32" s="9">
        <f t="shared" si="18"/>
        <v>2</v>
      </c>
      <c r="BA32" s="9">
        <f t="shared" si="18"/>
        <v>0</v>
      </c>
      <c r="BB32" s="9">
        <f t="shared" si="18"/>
        <v>2</v>
      </c>
      <c r="BC32" s="9">
        <f t="shared" si="18"/>
        <v>3</v>
      </c>
      <c r="BD32" s="9">
        <f t="shared" si="18"/>
        <v>1</v>
      </c>
      <c r="BE32" s="9">
        <f t="shared" si="18"/>
        <v>0</v>
      </c>
      <c r="BF32" s="9">
        <f t="shared" si="18"/>
        <v>1</v>
      </c>
      <c r="BG32" s="9">
        <f t="shared" si="18"/>
        <v>0</v>
      </c>
      <c r="BH32" s="9">
        <f aca="true" t="shared" si="20" ref="BH32:BS32">SUM(BH33:BH35)</f>
        <v>6</v>
      </c>
      <c r="BI32" s="9">
        <f t="shared" si="20"/>
        <v>2</v>
      </c>
      <c r="BJ32" s="9">
        <f t="shared" si="20"/>
        <v>2</v>
      </c>
      <c r="BK32" s="9">
        <f t="shared" si="20"/>
        <v>1</v>
      </c>
      <c r="BL32" s="9">
        <f t="shared" si="20"/>
        <v>1</v>
      </c>
      <c r="BM32" s="9">
        <f t="shared" si="20"/>
        <v>0</v>
      </c>
      <c r="BN32" s="9">
        <f t="shared" si="20"/>
        <v>10</v>
      </c>
      <c r="BO32" s="9">
        <f t="shared" si="20"/>
        <v>0</v>
      </c>
      <c r="BP32" s="9">
        <f t="shared" si="20"/>
        <v>3</v>
      </c>
      <c r="BQ32" s="9">
        <f t="shared" si="20"/>
        <v>1</v>
      </c>
      <c r="BR32" s="9">
        <f t="shared" si="20"/>
        <v>2</v>
      </c>
      <c r="BS32" s="9">
        <f t="shared" si="20"/>
        <v>4</v>
      </c>
    </row>
    <row r="33" spans="1:71" ht="13.5">
      <c r="A33" s="10" t="s">
        <v>43</v>
      </c>
      <c r="B33" s="17">
        <v>11</v>
      </c>
      <c r="C33" s="17">
        <v>3</v>
      </c>
      <c r="D33" s="17">
        <v>2</v>
      </c>
      <c r="E33" s="17">
        <v>1</v>
      </c>
      <c r="F33" s="17">
        <v>3</v>
      </c>
      <c r="G33" s="17">
        <v>2</v>
      </c>
      <c r="H33" s="17" t="s">
        <v>91</v>
      </c>
      <c r="I33" s="17" t="s">
        <v>91</v>
      </c>
      <c r="J33" s="17">
        <v>11</v>
      </c>
      <c r="K33" s="17" t="s">
        <v>91</v>
      </c>
      <c r="L33" s="17" t="s">
        <v>91</v>
      </c>
      <c r="M33" s="17" t="s">
        <v>91</v>
      </c>
      <c r="N33" s="17" t="s">
        <v>91</v>
      </c>
      <c r="O33" s="17" t="s">
        <v>91</v>
      </c>
      <c r="P33" s="17" t="s">
        <v>91</v>
      </c>
      <c r="Q33" s="17" t="s">
        <v>91</v>
      </c>
      <c r="R33" s="17" t="s">
        <v>91</v>
      </c>
      <c r="S33" s="17" t="s">
        <v>91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3</v>
      </c>
      <c r="AM33" s="17">
        <v>2</v>
      </c>
      <c r="AN33" s="17" t="s">
        <v>91</v>
      </c>
      <c r="AO33" s="17" t="s">
        <v>91</v>
      </c>
      <c r="AP33" s="17">
        <v>1</v>
      </c>
      <c r="AQ33" s="17" t="s">
        <v>91</v>
      </c>
      <c r="AR33" s="17">
        <v>6</v>
      </c>
      <c r="AS33" s="17" t="s">
        <v>91</v>
      </c>
      <c r="AT33" s="17">
        <v>1</v>
      </c>
      <c r="AU33" s="17">
        <v>1</v>
      </c>
      <c r="AV33" s="17">
        <v>2</v>
      </c>
      <c r="AW33" s="17">
        <v>2</v>
      </c>
      <c r="AX33" s="17">
        <v>2</v>
      </c>
      <c r="AY33" s="17">
        <v>1</v>
      </c>
      <c r="AZ33" s="17">
        <v>1</v>
      </c>
      <c r="BA33" s="17" t="s">
        <v>91</v>
      </c>
      <c r="BB33" s="17" t="s">
        <v>91</v>
      </c>
      <c r="BC33" s="17" t="s">
        <v>91</v>
      </c>
      <c r="BD33" s="17" t="s">
        <v>91</v>
      </c>
      <c r="BE33" s="17" t="s">
        <v>91</v>
      </c>
      <c r="BF33" s="17" t="s">
        <v>91</v>
      </c>
      <c r="BG33" s="17" t="s">
        <v>91</v>
      </c>
      <c r="BH33" s="17">
        <v>3</v>
      </c>
      <c r="BI33" s="17">
        <v>1</v>
      </c>
      <c r="BJ33" s="17">
        <v>1</v>
      </c>
      <c r="BK33" s="17">
        <v>1</v>
      </c>
      <c r="BL33" s="17" t="s">
        <v>91</v>
      </c>
      <c r="BM33" s="17" t="s">
        <v>91</v>
      </c>
      <c r="BN33" s="17">
        <v>1</v>
      </c>
      <c r="BO33" s="17" t="s">
        <v>91</v>
      </c>
      <c r="BP33" s="17" t="s">
        <v>91</v>
      </c>
      <c r="BQ33" s="17" t="s">
        <v>91</v>
      </c>
      <c r="BR33" s="17">
        <v>1</v>
      </c>
      <c r="BS33" s="17" t="s">
        <v>91</v>
      </c>
    </row>
    <row r="34" spans="1:71" ht="13.5">
      <c r="A34" s="12" t="s">
        <v>44</v>
      </c>
      <c r="B34" s="18">
        <v>57</v>
      </c>
      <c r="C34" s="18">
        <v>7</v>
      </c>
      <c r="D34" s="18">
        <v>8</v>
      </c>
      <c r="E34" s="18">
        <v>9</v>
      </c>
      <c r="F34" s="18">
        <v>9</v>
      </c>
      <c r="G34" s="18">
        <v>9</v>
      </c>
      <c r="H34" s="18">
        <v>15</v>
      </c>
      <c r="I34" s="18" t="s">
        <v>91</v>
      </c>
      <c r="J34" s="18">
        <v>57</v>
      </c>
      <c r="K34" s="18" t="s">
        <v>91</v>
      </c>
      <c r="L34" s="18" t="s">
        <v>91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 t="s">
        <v>91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19</v>
      </c>
      <c r="AM34" s="18">
        <v>6</v>
      </c>
      <c r="AN34" s="18">
        <v>3</v>
      </c>
      <c r="AO34" s="18">
        <v>7</v>
      </c>
      <c r="AP34" s="18">
        <v>1</v>
      </c>
      <c r="AQ34" s="18">
        <v>2</v>
      </c>
      <c r="AR34" s="18">
        <v>15</v>
      </c>
      <c r="AS34" s="18" t="s">
        <v>91</v>
      </c>
      <c r="AT34" s="18">
        <v>3</v>
      </c>
      <c r="AU34" s="18">
        <v>2</v>
      </c>
      <c r="AV34" s="18">
        <v>6</v>
      </c>
      <c r="AW34" s="18">
        <v>4</v>
      </c>
      <c r="AX34" s="18">
        <v>7</v>
      </c>
      <c r="AY34" s="18">
        <v>1</v>
      </c>
      <c r="AZ34" s="18">
        <v>1</v>
      </c>
      <c r="BA34" s="18" t="s">
        <v>91</v>
      </c>
      <c r="BB34" s="18">
        <v>2</v>
      </c>
      <c r="BC34" s="18">
        <v>3</v>
      </c>
      <c r="BD34" s="18">
        <v>1</v>
      </c>
      <c r="BE34" s="18" t="s">
        <v>91</v>
      </c>
      <c r="BF34" s="18">
        <v>1</v>
      </c>
      <c r="BG34" s="18" t="s">
        <v>91</v>
      </c>
      <c r="BH34" s="18">
        <v>3</v>
      </c>
      <c r="BI34" s="18">
        <v>1</v>
      </c>
      <c r="BJ34" s="18">
        <v>1</v>
      </c>
      <c r="BK34" s="18" t="s">
        <v>91</v>
      </c>
      <c r="BL34" s="18">
        <v>1</v>
      </c>
      <c r="BM34" s="18" t="s">
        <v>91</v>
      </c>
      <c r="BN34" s="18">
        <v>9</v>
      </c>
      <c r="BO34" s="18" t="s">
        <v>91</v>
      </c>
      <c r="BP34" s="18">
        <v>3</v>
      </c>
      <c r="BQ34" s="18">
        <v>1</v>
      </c>
      <c r="BR34" s="18">
        <v>1</v>
      </c>
      <c r="BS34" s="18">
        <v>4</v>
      </c>
    </row>
    <row r="35" spans="1:71" ht="13.5">
      <c r="A35" s="11" t="s">
        <v>45</v>
      </c>
      <c r="B35" s="21">
        <v>1</v>
      </c>
      <c r="C35" s="21">
        <v>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>
        <v>1</v>
      </c>
      <c r="K35" s="21">
        <v>1</v>
      </c>
      <c r="L35" s="21">
        <v>1</v>
      </c>
      <c r="M35" s="21" t="s">
        <v>91</v>
      </c>
      <c r="N35" s="21" t="s">
        <v>91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>
        <v>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 t="s">
        <v>91</v>
      </c>
      <c r="AS35" s="21" t="s">
        <v>91</v>
      </c>
      <c r="AT35" s="21" t="s">
        <v>91</v>
      </c>
      <c r="AU35" s="21" t="s">
        <v>91</v>
      </c>
      <c r="AV35" s="21" t="s">
        <v>91</v>
      </c>
      <c r="AW35" s="21" t="s">
        <v>91</v>
      </c>
      <c r="AX35" s="21">
        <v>1</v>
      </c>
      <c r="AY35" s="21">
        <v>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 t="s">
        <v>91</v>
      </c>
      <c r="BE35" s="21" t="s">
        <v>91</v>
      </c>
      <c r="BF35" s="21" t="s">
        <v>91</v>
      </c>
      <c r="BG35" s="21" t="s">
        <v>91</v>
      </c>
      <c r="BH35" s="21" t="s">
        <v>91</v>
      </c>
      <c r="BI35" s="21" t="s">
        <v>91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 t="s">
        <v>91</v>
      </c>
      <c r="BO35" s="21" t="s">
        <v>91</v>
      </c>
      <c r="BP35" s="21" t="s">
        <v>91</v>
      </c>
      <c r="BQ35" s="21" t="s">
        <v>91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>SUM(B37:B46)</f>
        <v>59</v>
      </c>
      <c r="C36" s="9">
        <f aca="true" t="shared" si="21" ref="C36:BG36">SUM(C37:C46)</f>
        <v>4</v>
      </c>
      <c r="D36" s="9">
        <f t="shared" si="21"/>
        <v>16</v>
      </c>
      <c r="E36" s="9">
        <f t="shared" si="21"/>
        <v>12</v>
      </c>
      <c r="F36" s="9">
        <f t="shared" si="21"/>
        <v>9</v>
      </c>
      <c r="G36" s="9">
        <f t="shared" si="21"/>
        <v>9</v>
      </c>
      <c r="H36" s="9">
        <f t="shared" si="21"/>
        <v>9</v>
      </c>
      <c r="I36" s="9">
        <f t="shared" si="21"/>
        <v>26</v>
      </c>
      <c r="J36" s="9">
        <f t="shared" si="21"/>
        <v>33</v>
      </c>
      <c r="K36" s="9">
        <f t="shared" si="21"/>
        <v>3</v>
      </c>
      <c r="L36" s="9">
        <f t="shared" si="21"/>
        <v>0</v>
      </c>
      <c r="M36" s="9">
        <f t="shared" si="21"/>
        <v>0</v>
      </c>
      <c r="N36" s="9">
        <f t="shared" si="21"/>
        <v>2</v>
      </c>
      <c r="O36" s="9">
        <f t="shared" si="21"/>
        <v>0</v>
      </c>
      <c r="P36" s="9">
        <f t="shared" si="21"/>
        <v>0</v>
      </c>
      <c r="Q36" s="9">
        <f t="shared" si="21"/>
        <v>1</v>
      </c>
      <c r="R36" s="9">
        <f t="shared" si="21"/>
        <v>2</v>
      </c>
      <c r="S36" s="9">
        <f t="shared" si="21"/>
        <v>1</v>
      </c>
      <c r="T36" s="9">
        <f aca="true" t="shared" si="22" ref="T36:AB36">SUM(T37:T46)</f>
        <v>0</v>
      </c>
      <c r="U36" s="9">
        <f t="shared" si="22"/>
        <v>0</v>
      </c>
      <c r="V36" s="9">
        <f t="shared" si="22"/>
        <v>0</v>
      </c>
      <c r="W36" s="9">
        <f t="shared" si="22"/>
        <v>0</v>
      </c>
      <c r="X36" s="9">
        <f t="shared" si="22"/>
        <v>0</v>
      </c>
      <c r="Y36" s="9">
        <f t="shared" si="22"/>
        <v>0</v>
      </c>
      <c r="Z36" s="9">
        <f t="shared" si="22"/>
        <v>0</v>
      </c>
      <c r="AA36" s="9">
        <f t="shared" si="22"/>
        <v>0</v>
      </c>
      <c r="AB36" s="9">
        <f t="shared" si="22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t="shared" si="21"/>
        <v>0</v>
      </c>
      <c r="AI36" s="9">
        <f t="shared" si="21"/>
        <v>0</v>
      </c>
      <c r="AJ36" s="9">
        <f t="shared" si="21"/>
        <v>0</v>
      </c>
      <c r="AK36" s="9">
        <f t="shared" si="21"/>
        <v>0</v>
      </c>
      <c r="AL36" s="9">
        <f t="shared" si="21"/>
        <v>42</v>
      </c>
      <c r="AM36" s="9">
        <f t="shared" si="21"/>
        <v>3</v>
      </c>
      <c r="AN36" s="9">
        <f t="shared" si="21"/>
        <v>12</v>
      </c>
      <c r="AO36" s="9">
        <f t="shared" si="21"/>
        <v>11</v>
      </c>
      <c r="AP36" s="9">
        <f t="shared" si="21"/>
        <v>8</v>
      </c>
      <c r="AQ36" s="9">
        <f t="shared" si="21"/>
        <v>8</v>
      </c>
      <c r="AR36" s="9">
        <f t="shared" si="21"/>
        <v>2</v>
      </c>
      <c r="AS36" s="9">
        <f t="shared" si="21"/>
        <v>1</v>
      </c>
      <c r="AT36" s="9">
        <f t="shared" si="21"/>
        <v>1</v>
      </c>
      <c r="AU36" s="9">
        <f t="shared" si="21"/>
        <v>0</v>
      </c>
      <c r="AV36" s="9">
        <f t="shared" si="21"/>
        <v>0</v>
      </c>
      <c r="AW36" s="9">
        <f t="shared" si="21"/>
        <v>0</v>
      </c>
      <c r="AX36" s="9">
        <f t="shared" si="21"/>
        <v>3</v>
      </c>
      <c r="AY36" s="9">
        <f t="shared" si="21"/>
        <v>0</v>
      </c>
      <c r="AZ36" s="9">
        <f t="shared" si="21"/>
        <v>1</v>
      </c>
      <c r="BA36" s="9">
        <f t="shared" si="21"/>
        <v>0</v>
      </c>
      <c r="BB36" s="9">
        <f t="shared" si="21"/>
        <v>1</v>
      </c>
      <c r="BC36" s="9">
        <f t="shared" si="21"/>
        <v>1</v>
      </c>
      <c r="BD36" s="9">
        <f t="shared" si="21"/>
        <v>3</v>
      </c>
      <c r="BE36" s="9">
        <f t="shared" si="21"/>
        <v>0</v>
      </c>
      <c r="BF36" s="9">
        <f t="shared" si="21"/>
        <v>2</v>
      </c>
      <c r="BG36" s="9">
        <f t="shared" si="21"/>
        <v>1</v>
      </c>
      <c r="BH36" s="9">
        <f aca="true" t="shared" si="23" ref="BH36:BS36">SUM(BH37:BH46)</f>
        <v>1</v>
      </c>
      <c r="BI36" s="9">
        <f t="shared" si="23"/>
        <v>0</v>
      </c>
      <c r="BJ36" s="9">
        <f t="shared" si="23"/>
        <v>0</v>
      </c>
      <c r="BK36" s="9">
        <f t="shared" si="23"/>
        <v>0</v>
      </c>
      <c r="BL36" s="9">
        <f t="shared" si="23"/>
        <v>1</v>
      </c>
      <c r="BM36" s="9">
        <f t="shared" si="23"/>
        <v>0</v>
      </c>
      <c r="BN36" s="9">
        <f t="shared" si="23"/>
        <v>17</v>
      </c>
      <c r="BO36" s="9">
        <f t="shared" si="23"/>
        <v>1</v>
      </c>
      <c r="BP36" s="9">
        <f t="shared" si="23"/>
        <v>5</v>
      </c>
      <c r="BQ36" s="9">
        <f t="shared" si="23"/>
        <v>6</v>
      </c>
      <c r="BR36" s="9">
        <f t="shared" si="23"/>
        <v>2</v>
      </c>
      <c r="BS36" s="9">
        <f t="shared" si="23"/>
        <v>3</v>
      </c>
    </row>
    <row r="37" spans="1:71" ht="13.5">
      <c r="A37" s="10" t="s">
        <v>46</v>
      </c>
      <c r="B37" s="17">
        <v>41</v>
      </c>
      <c r="C37" s="17">
        <v>3</v>
      </c>
      <c r="D37" s="17">
        <v>11</v>
      </c>
      <c r="E37" s="17">
        <v>6</v>
      </c>
      <c r="F37" s="17">
        <v>7</v>
      </c>
      <c r="G37" s="17">
        <v>9</v>
      </c>
      <c r="H37" s="17">
        <v>5</v>
      </c>
      <c r="I37" s="17">
        <v>24</v>
      </c>
      <c r="J37" s="17">
        <v>17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31</v>
      </c>
      <c r="AM37" s="17">
        <v>3</v>
      </c>
      <c r="AN37" s="17">
        <v>8</v>
      </c>
      <c r="AO37" s="17">
        <v>6</v>
      </c>
      <c r="AP37" s="17">
        <v>6</v>
      </c>
      <c r="AQ37" s="17">
        <v>8</v>
      </c>
      <c r="AR37" s="17" t="s">
        <v>91</v>
      </c>
      <c r="AS37" s="17" t="s">
        <v>91</v>
      </c>
      <c r="AT37" s="17" t="s">
        <v>91</v>
      </c>
      <c r="AU37" s="17" t="s">
        <v>91</v>
      </c>
      <c r="AV37" s="17" t="s">
        <v>91</v>
      </c>
      <c r="AW37" s="17" t="s">
        <v>91</v>
      </c>
      <c r="AX37" s="17">
        <v>3</v>
      </c>
      <c r="AY37" s="17" t="s">
        <v>91</v>
      </c>
      <c r="AZ37" s="17">
        <v>1</v>
      </c>
      <c r="BA37" s="17" t="s">
        <v>91</v>
      </c>
      <c r="BB37" s="17">
        <v>1</v>
      </c>
      <c r="BC37" s="17">
        <v>1</v>
      </c>
      <c r="BD37" s="17">
        <v>2</v>
      </c>
      <c r="BE37" s="17" t="s">
        <v>91</v>
      </c>
      <c r="BF37" s="17">
        <v>2</v>
      </c>
      <c r="BG37" s="17" t="s">
        <v>91</v>
      </c>
      <c r="BH37" s="17">
        <v>1</v>
      </c>
      <c r="BI37" s="17" t="s">
        <v>91</v>
      </c>
      <c r="BJ37" s="17" t="s">
        <v>91</v>
      </c>
      <c r="BK37" s="17" t="s">
        <v>91</v>
      </c>
      <c r="BL37" s="17">
        <v>1</v>
      </c>
      <c r="BM37" s="17" t="s">
        <v>91</v>
      </c>
      <c r="BN37" s="17">
        <v>16</v>
      </c>
      <c r="BO37" s="17">
        <v>1</v>
      </c>
      <c r="BP37" s="17">
        <v>5</v>
      </c>
      <c r="BQ37" s="17">
        <v>5</v>
      </c>
      <c r="BR37" s="17">
        <v>2</v>
      </c>
      <c r="BS37" s="17">
        <v>3</v>
      </c>
    </row>
    <row r="38" spans="1:71" ht="13.5">
      <c r="A38" s="12" t="s">
        <v>47</v>
      </c>
      <c r="B38" s="18">
        <v>2</v>
      </c>
      <c r="C38" s="18" t="s">
        <v>91</v>
      </c>
      <c r="D38" s="18" t="s">
        <v>91</v>
      </c>
      <c r="E38" s="18">
        <v>1</v>
      </c>
      <c r="F38" s="18" t="s">
        <v>91</v>
      </c>
      <c r="G38" s="18" t="s">
        <v>91</v>
      </c>
      <c r="H38" s="18">
        <v>1</v>
      </c>
      <c r="I38" s="18" t="s">
        <v>91</v>
      </c>
      <c r="J38" s="18">
        <v>2</v>
      </c>
      <c r="K38" s="18">
        <v>1</v>
      </c>
      <c r="L38" s="18" t="s">
        <v>91</v>
      </c>
      <c r="M38" s="18" t="s">
        <v>91</v>
      </c>
      <c r="N38" s="18">
        <v>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>
        <v>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>
        <v>1</v>
      </c>
      <c r="BE38" s="18" t="s">
        <v>91</v>
      </c>
      <c r="BF38" s="18" t="s">
        <v>91</v>
      </c>
      <c r="BG38" s="18">
        <v>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>
        <v>1</v>
      </c>
      <c r="BO38" s="18" t="s">
        <v>91</v>
      </c>
      <c r="BP38" s="18" t="s">
        <v>91</v>
      </c>
      <c r="BQ38" s="18">
        <v>1</v>
      </c>
      <c r="BR38" s="18" t="s">
        <v>91</v>
      </c>
      <c r="BS38" s="18" t="s">
        <v>91</v>
      </c>
    </row>
    <row r="39" spans="1:71" ht="13.5">
      <c r="A39" s="15" t="s">
        <v>48</v>
      </c>
      <c r="B39" s="18">
        <v>2</v>
      </c>
      <c r="C39" s="18" t="s">
        <v>91</v>
      </c>
      <c r="D39" s="18" t="s">
        <v>91</v>
      </c>
      <c r="E39" s="18" t="s">
        <v>91</v>
      </c>
      <c r="F39" s="18">
        <v>1</v>
      </c>
      <c r="G39" s="18" t="s">
        <v>91</v>
      </c>
      <c r="H39" s="18">
        <v>1</v>
      </c>
      <c r="I39" s="18" t="s">
        <v>91</v>
      </c>
      <c r="J39" s="18">
        <v>2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>
        <v>1</v>
      </c>
      <c r="AM39" s="18" t="s">
        <v>91</v>
      </c>
      <c r="AN39" s="18" t="s">
        <v>91</v>
      </c>
      <c r="AO39" s="18" t="s">
        <v>91</v>
      </c>
      <c r="AP39" s="18">
        <v>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>
        <v>2</v>
      </c>
      <c r="C42" s="18" t="s">
        <v>91</v>
      </c>
      <c r="D42" s="18" t="s">
        <v>91</v>
      </c>
      <c r="E42" s="18">
        <v>1</v>
      </c>
      <c r="F42" s="18" t="s">
        <v>91</v>
      </c>
      <c r="G42" s="18" t="s">
        <v>91</v>
      </c>
      <c r="H42" s="18">
        <v>1</v>
      </c>
      <c r="I42" s="18">
        <v>2</v>
      </c>
      <c r="J42" s="18" t="s">
        <v>91</v>
      </c>
      <c r="K42" s="18">
        <v>2</v>
      </c>
      <c r="L42" s="18" t="s">
        <v>91</v>
      </c>
      <c r="M42" s="18" t="s">
        <v>91</v>
      </c>
      <c r="N42" s="18">
        <v>1</v>
      </c>
      <c r="O42" s="18" t="s">
        <v>91</v>
      </c>
      <c r="P42" s="18" t="s">
        <v>91</v>
      </c>
      <c r="Q42" s="18">
        <v>1</v>
      </c>
      <c r="R42" s="18">
        <v>2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>
        <v>1</v>
      </c>
      <c r="AM42" s="18" t="s">
        <v>91</v>
      </c>
      <c r="AN42" s="18" t="s">
        <v>91</v>
      </c>
      <c r="AO42" s="18">
        <v>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>
        <v>1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>
        <v>1</v>
      </c>
      <c r="I43" s="18" t="s">
        <v>91</v>
      </c>
      <c r="J43" s="18">
        <v>1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>
        <v>2</v>
      </c>
      <c r="C44" s="18" t="s">
        <v>91</v>
      </c>
      <c r="D44" s="18" t="s">
        <v>91</v>
      </c>
      <c r="E44" s="18">
        <v>2</v>
      </c>
      <c r="F44" s="18" t="s">
        <v>91</v>
      </c>
      <c r="G44" s="18" t="s">
        <v>91</v>
      </c>
      <c r="H44" s="18" t="s">
        <v>91</v>
      </c>
      <c r="I44" s="18" t="s">
        <v>91</v>
      </c>
      <c r="J44" s="18">
        <v>2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>
        <v>2</v>
      </c>
      <c r="AM44" s="18" t="s">
        <v>91</v>
      </c>
      <c r="AN44" s="18" t="s">
        <v>91</v>
      </c>
      <c r="AO44" s="18">
        <v>2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9</v>
      </c>
      <c r="C46" s="21">
        <v>1</v>
      </c>
      <c r="D46" s="21">
        <v>5</v>
      </c>
      <c r="E46" s="21">
        <v>2</v>
      </c>
      <c r="F46" s="21">
        <v>1</v>
      </c>
      <c r="G46" s="21" t="s">
        <v>91</v>
      </c>
      <c r="H46" s="21" t="s">
        <v>91</v>
      </c>
      <c r="I46" s="21" t="s">
        <v>91</v>
      </c>
      <c r="J46" s="21">
        <v>9</v>
      </c>
      <c r="K46" s="21" t="s">
        <v>91</v>
      </c>
      <c r="L46" s="21" t="s">
        <v>91</v>
      </c>
      <c r="M46" s="21" t="s">
        <v>91</v>
      </c>
      <c r="N46" s="21" t="s">
        <v>91</v>
      </c>
      <c r="O46" s="21" t="s">
        <v>91</v>
      </c>
      <c r="P46" s="21" t="s">
        <v>91</v>
      </c>
      <c r="Q46" s="21" t="s">
        <v>91</v>
      </c>
      <c r="R46" s="21" t="s">
        <v>91</v>
      </c>
      <c r="S46" s="21" t="s">
        <v>91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7</v>
      </c>
      <c r="AM46" s="21" t="s">
        <v>91</v>
      </c>
      <c r="AN46" s="21">
        <v>4</v>
      </c>
      <c r="AO46" s="21">
        <v>2</v>
      </c>
      <c r="AP46" s="21">
        <v>1</v>
      </c>
      <c r="AQ46" s="21" t="s">
        <v>91</v>
      </c>
      <c r="AR46" s="21">
        <v>2</v>
      </c>
      <c r="AS46" s="21">
        <v>1</v>
      </c>
      <c r="AT46" s="21">
        <v>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>SUM(B48:B53)</f>
        <v>60</v>
      </c>
      <c r="C47" s="9">
        <f aca="true" t="shared" si="24" ref="C47:BG47">SUM(C48:C53)</f>
        <v>6</v>
      </c>
      <c r="D47" s="9">
        <f t="shared" si="24"/>
        <v>11</v>
      </c>
      <c r="E47" s="9">
        <f t="shared" si="24"/>
        <v>14</v>
      </c>
      <c r="F47" s="9">
        <f t="shared" si="24"/>
        <v>8</v>
      </c>
      <c r="G47" s="9">
        <f t="shared" si="24"/>
        <v>13</v>
      </c>
      <c r="H47" s="9">
        <f t="shared" si="24"/>
        <v>8</v>
      </c>
      <c r="I47" s="9">
        <f t="shared" si="24"/>
        <v>29</v>
      </c>
      <c r="J47" s="9">
        <f t="shared" si="24"/>
        <v>31</v>
      </c>
      <c r="K47" s="9">
        <f t="shared" si="24"/>
        <v>19</v>
      </c>
      <c r="L47" s="9">
        <f t="shared" si="24"/>
        <v>1</v>
      </c>
      <c r="M47" s="9">
        <f t="shared" si="24"/>
        <v>3</v>
      </c>
      <c r="N47" s="9">
        <f t="shared" si="24"/>
        <v>2</v>
      </c>
      <c r="O47" s="9">
        <f t="shared" si="24"/>
        <v>5</v>
      </c>
      <c r="P47" s="9">
        <f t="shared" si="24"/>
        <v>4</v>
      </c>
      <c r="Q47" s="9">
        <f t="shared" si="24"/>
        <v>4</v>
      </c>
      <c r="R47" s="9">
        <f t="shared" si="24"/>
        <v>11</v>
      </c>
      <c r="S47" s="9">
        <f t="shared" si="24"/>
        <v>8</v>
      </c>
      <c r="T47" s="9">
        <f aca="true" t="shared" si="25" ref="T47:AB47">SUM(T48:T53)</f>
        <v>0</v>
      </c>
      <c r="U47" s="9">
        <f t="shared" si="25"/>
        <v>0</v>
      </c>
      <c r="V47" s="9">
        <f t="shared" si="25"/>
        <v>0</v>
      </c>
      <c r="W47" s="9">
        <f t="shared" si="25"/>
        <v>0</v>
      </c>
      <c r="X47" s="9">
        <f t="shared" si="25"/>
        <v>0</v>
      </c>
      <c r="Y47" s="9">
        <f t="shared" si="25"/>
        <v>0</v>
      </c>
      <c r="Z47" s="9">
        <f t="shared" si="25"/>
        <v>0</v>
      </c>
      <c r="AA47" s="9">
        <f t="shared" si="25"/>
        <v>0</v>
      </c>
      <c r="AB47" s="9">
        <f t="shared" si="25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t="shared" si="24"/>
        <v>0</v>
      </c>
      <c r="AI47" s="9">
        <f t="shared" si="24"/>
        <v>0</v>
      </c>
      <c r="AJ47" s="9">
        <f t="shared" si="24"/>
        <v>0</v>
      </c>
      <c r="AK47" s="9">
        <f t="shared" si="24"/>
        <v>0</v>
      </c>
      <c r="AL47" s="9">
        <f t="shared" si="24"/>
        <v>29</v>
      </c>
      <c r="AM47" s="9">
        <f t="shared" si="24"/>
        <v>3</v>
      </c>
      <c r="AN47" s="9">
        <f t="shared" si="24"/>
        <v>6</v>
      </c>
      <c r="AO47" s="9">
        <f t="shared" si="24"/>
        <v>8</v>
      </c>
      <c r="AP47" s="9">
        <f t="shared" si="24"/>
        <v>2</v>
      </c>
      <c r="AQ47" s="9">
        <f t="shared" si="24"/>
        <v>10</v>
      </c>
      <c r="AR47" s="9">
        <f t="shared" si="24"/>
        <v>11</v>
      </c>
      <c r="AS47" s="9">
        <f t="shared" si="24"/>
        <v>1</v>
      </c>
      <c r="AT47" s="9">
        <f t="shared" si="24"/>
        <v>4</v>
      </c>
      <c r="AU47" s="9">
        <f t="shared" si="24"/>
        <v>4</v>
      </c>
      <c r="AV47" s="9">
        <f t="shared" si="24"/>
        <v>2</v>
      </c>
      <c r="AW47" s="9">
        <f t="shared" si="24"/>
        <v>0</v>
      </c>
      <c r="AX47" s="9">
        <f t="shared" si="24"/>
        <v>11</v>
      </c>
      <c r="AY47" s="9">
        <f t="shared" si="24"/>
        <v>2</v>
      </c>
      <c r="AZ47" s="9">
        <f t="shared" si="24"/>
        <v>1</v>
      </c>
      <c r="BA47" s="9">
        <f t="shared" si="24"/>
        <v>1</v>
      </c>
      <c r="BB47" s="9">
        <f t="shared" si="24"/>
        <v>4</v>
      </c>
      <c r="BC47" s="9">
        <f t="shared" si="24"/>
        <v>3</v>
      </c>
      <c r="BD47" s="9">
        <f t="shared" si="24"/>
        <v>1</v>
      </c>
      <c r="BE47" s="9">
        <f t="shared" si="24"/>
        <v>0</v>
      </c>
      <c r="BF47" s="9">
        <f t="shared" si="24"/>
        <v>0</v>
      </c>
      <c r="BG47" s="9">
        <f t="shared" si="24"/>
        <v>1</v>
      </c>
      <c r="BH47" s="9">
        <f aca="true" t="shared" si="26" ref="BH47:BS47">SUM(BH48:BH53)</f>
        <v>10</v>
      </c>
      <c r="BI47" s="9">
        <f t="shared" si="26"/>
        <v>2</v>
      </c>
      <c r="BJ47" s="9">
        <f t="shared" si="26"/>
        <v>1</v>
      </c>
      <c r="BK47" s="9">
        <f t="shared" si="26"/>
        <v>2</v>
      </c>
      <c r="BL47" s="9">
        <f t="shared" si="26"/>
        <v>3</v>
      </c>
      <c r="BM47" s="9">
        <f t="shared" si="26"/>
        <v>2</v>
      </c>
      <c r="BN47" s="9">
        <f t="shared" si="26"/>
        <v>7</v>
      </c>
      <c r="BO47" s="9">
        <f t="shared" si="26"/>
        <v>0</v>
      </c>
      <c r="BP47" s="9">
        <f t="shared" si="26"/>
        <v>1</v>
      </c>
      <c r="BQ47" s="9">
        <f t="shared" si="26"/>
        <v>3</v>
      </c>
      <c r="BR47" s="9">
        <f t="shared" si="26"/>
        <v>2</v>
      </c>
      <c r="BS47" s="9">
        <f t="shared" si="26"/>
        <v>1</v>
      </c>
    </row>
    <row r="48" spans="1:71" ht="13.5">
      <c r="A48" s="10" t="s">
        <v>56</v>
      </c>
      <c r="B48" s="17">
        <v>36</v>
      </c>
      <c r="C48" s="17">
        <v>2</v>
      </c>
      <c r="D48" s="17">
        <v>6</v>
      </c>
      <c r="E48" s="17">
        <v>9</v>
      </c>
      <c r="F48" s="17">
        <v>6</v>
      </c>
      <c r="G48" s="17">
        <v>8</v>
      </c>
      <c r="H48" s="17">
        <v>5</v>
      </c>
      <c r="I48" s="17">
        <v>15</v>
      </c>
      <c r="J48" s="17">
        <v>21</v>
      </c>
      <c r="K48" s="17">
        <v>8</v>
      </c>
      <c r="L48" s="17">
        <v>1</v>
      </c>
      <c r="M48" s="17">
        <v>2</v>
      </c>
      <c r="N48" s="17" t="s">
        <v>91</v>
      </c>
      <c r="O48" s="17">
        <v>4</v>
      </c>
      <c r="P48" s="17" t="s">
        <v>91</v>
      </c>
      <c r="Q48" s="17">
        <v>1</v>
      </c>
      <c r="R48" s="17">
        <v>5</v>
      </c>
      <c r="S48" s="17">
        <v>3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15</v>
      </c>
      <c r="AM48" s="17" t="s">
        <v>91</v>
      </c>
      <c r="AN48" s="17">
        <v>3</v>
      </c>
      <c r="AO48" s="17">
        <v>4</v>
      </c>
      <c r="AP48" s="17">
        <v>2</v>
      </c>
      <c r="AQ48" s="17">
        <v>6</v>
      </c>
      <c r="AR48" s="17">
        <v>6</v>
      </c>
      <c r="AS48" s="17" t="s">
        <v>91</v>
      </c>
      <c r="AT48" s="17">
        <v>2</v>
      </c>
      <c r="AU48" s="17">
        <v>3</v>
      </c>
      <c r="AV48" s="17">
        <v>1</v>
      </c>
      <c r="AW48" s="17" t="s">
        <v>91</v>
      </c>
      <c r="AX48" s="17">
        <v>9</v>
      </c>
      <c r="AY48" s="17">
        <v>2</v>
      </c>
      <c r="AZ48" s="17">
        <v>1</v>
      </c>
      <c r="BA48" s="17">
        <v>1</v>
      </c>
      <c r="BB48" s="17">
        <v>3</v>
      </c>
      <c r="BC48" s="17">
        <v>2</v>
      </c>
      <c r="BD48" s="17">
        <v>1</v>
      </c>
      <c r="BE48" s="17" t="s">
        <v>91</v>
      </c>
      <c r="BF48" s="17" t="s">
        <v>91</v>
      </c>
      <c r="BG48" s="17">
        <v>1</v>
      </c>
      <c r="BH48" s="17">
        <v>9</v>
      </c>
      <c r="BI48" s="17">
        <v>2</v>
      </c>
      <c r="BJ48" s="17">
        <v>1</v>
      </c>
      <c r="BK48" s="17">
        <v>2</v>
      </c>
      <c r="BL48" s="17">
        <v>2</v>
      </c>
      <c r="BM48" s="17">
        <v>2</v>
      </c>
      <c r="BN48" s="17">
        <v>6</v>
      </c>
      <c r="BO48" s="17" t="s">
        <v>91</v>
      </c>
      <c r="BP48" s="17">
        <v>1</v>
      </c>
      <c r="BQ48" s="17">
        <v>3</v>
      </c>
      <c r="BR48" s="17">
        <v>2</v>
      </c>
      <c r="BS48" s="17" t="s">
        <v>91</v>
      </c>
    </row>
    <row r="49" spans="1:71" ht="13.5">
      <c r="A49" s="12" t="s">
        <v>57</v>
      </c>
      <c r="B49" s="18">
        <v>8</v>
      </c>
      <c r="C49" s="18">
        <v>2</v>
      </c>
      <c r="D49" s="18">
        <v>3</v>
      </c>
      <c r="E49" s="18">
        <v>1</v>
      </c>
      <c r="F49" s="18">
        <v>1</v>
      </c>
      <c r="G49" s="18">
        <v>1</v>
      </c>
      <c r="H49" s="18" t="s">
        <v>91</v>
      </c>
      <c r="I49" s="18">
        <v>8</v>
      </c>
      <c r="J49" s="18" t="s">
        <v>91</v>
      </c>
      <c r="K49" s="18" t="s">
        <v>91</v>
      </c>
      <c r="L49" s="18" t="s">
        <v>91</v>
      </c>
      <c r="M49" s="18" t="s">
        <v>91</v>
      </c>
      <c r="N49" s="18" t="s">
        <v>91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 t="s">
        <v>91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>
        <v>3</v>
      </c>
      <c r="AM49" s="18">
        <v>1</v>
      </c>
      <c r="AN49" s="18">
        <v>1</v>
      </c>
      <c r="AO49" s="18" t="s">
        <v>91</v>
      </c>
      <c r="AP49" s="18" t="s">
        <v>91</v>
      </c>
      <c r="AQ49" s="18">
        <v>1</v>
      </c>
      <c r="AR49" s="18">
        <v>5</v>
      </c>
      <c r="AS49" s="18">
        <v>1</v>
      </c>
      <c r="AT49" s="18">
        <v>2</v>
      </c>
      <c r="AU49" s="18">
        <v>1</v>
      </c>
      <c r="AV49" s="18">
        <v>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 t="s">
        <v>91</v>
      </c>
      <c r="BE49" s="18" t="s">
        <v>91</v>
      </c>
      <c r="BF49" s="18" t="s">
        <v>91</v>
      </c>
      <c r="BG49" s="18" t="s">
        <v>91</v>
      </c>
      <c r="BH49" s="18" t="s">
        <v>91</v>
      </c>
      <c r="BI49" s="18" t="s">
        <v>91</v>
      </c>
      <c r="BJ49" s="18" t="s">
        <v>91</v>
      </c>
      <c r="BK49" s="18" t="s">
        <v>91</v>
      </c>
      <c r="BL49" s="18" t="s">
        <v>91</v>
      </c>
      <c r="BM49" s="18" t="s">
        <v>91</v>
      </c>
      <c r="BN49" s="18" t="s">
        <v>91</v>
      </c>
      <c r="BO49" s="18" t="s">
        <v>91</v>
      </c>
      <c r="BP49" s="18" t="s">
        <v>91</v>
      </c>
      <c r="BQ49" s="18" t="s">
        <v>91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11</v>
      </c>
      <c r="C51" s="18">
        <v>2</v>
      </c>
      <c r="D51" s="18">
        <v>2</v>
      </c>
      <c r="E51" s="18">
        <v>3</v>
      </c>
      <c r="F51" s="18" t="s">
        <v>91</v>
      </c>
      <c r="G51" s="18">
        <v>2</v>
      </c>
      <c r="H51" s="18">
        <v>2</v>
      </c>
      <c r="I51" s="18">
        <v>6</v>
      </c>
      <c r="J51" s="18">
        <v>5</v>
      </c>
      <c r="K51" s="18">
        <v>6</v>
      </c>
      <c r="L51" s="18" t="s">
        <v>91</v>
      </c>
      <c r="M51" s="18">
        <v>1</v>
      </c>
      <c r="N51" s="18">
        <v>1</v>
      </c>
      <c r="O51" s="18" t="s">
        <v>91</v>
      </c>
      <c r="P51" s="18">
        <v>2</v>
      </c>
      <c r="Q51" s="18">
        <v>2</v>
      </c>
      <c r="R51" s="18">
        <v>6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9</v>
      </c>
      <c r="AM51" s="18">
        <v>2</v>
      </c>
      <c r="AN51" s="18">
        <v>2</v>
      </c>
      <c r="AO51" s="18">
        <v>3</v>
      </c>
      <c r="AP51" s="18" t="s">
        <v>91</v>
      </c>
      <c r="AQ51" s="18">
        <v>2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2</v>
      </c>
      <c r="C52" s="18" t="s">
        <v>91</v>
      </c>
      <c r="D52" s="18" t="s">
        <v>91</v>
      </c>
      <c r="E52" s="18">
        <v>1</v>
      </c>
      <c r="F52" s="18" t="s">
        <v>91</v>
      </c>
      <c r="G52" s="18">
        <v>1</v>
      </c>
      <c r="H52" s="18" t="s">
        <v>91</v>
      </c>
      <c r="I52" s="18" t="s">
        <v>91</v>
      </c>
      <c r="J52" s="18">
        <v>2</v>
      </c>
      <c r="K52" s="18">
        <v>2</v>
      </c>
      <c r="L52" s="18" t="s">
        <v>91</v>
      </c>
      <c r="M52" s="18" t="s">
        <v>91</v>
      </c>
      <c r="N52" s="18">
        <v>1</v>
      </c>
      <c r="O52" s="18" t="s">
        <v>91</v>
      </c>
      <c r="P52" s="18">
        <v>1</v>
      </c>
      <c r="Q52" s="18" t="s">
        <v>91</v>
      </c>
      <c r="R52" s="18" t="s">
        <v>91</v>
      </c>
      <c r="S52" s="18">
        <v>2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>
        <v>2</v>
      </c>
      <c r="AM52" s="18" t="s">
        <v>91</v>
      </c>
      <c r="AN52" s="18" t="s">
        <v>91</v>
      </c>
      <c r="AO52" s="18">
        <v>1</v>
      </c>
      <c r="AP52" s="18" t="s">
        <v>91</v>
      </c>
      <c r="AQ52" s="18">
        <v>1</v>
      </c>
      <c r="AR52" s="18" t="s">
        <v>91</v>
      </c>
      <c r="AS52" s="18" t="s">
        <v>91</v>
      </c>
      <c r="AT52" s="18" t="s">
        <v>91</v>
      </c>
      <c r="AU52" s="18" t="s">
        <v>91</v>
      </c>
      <c r="AV52" s="18" t="s">
        <v>91</v>
      </c>
      <c r="AW52" s="18" t="s">
        <v>91</v>
      </c>
      <c r="AX52" s="18" t="s">
        <v>91</v>
      </c>
      <c r="AY52" s="18" t="s">
        <v>91</v>
      </c>
      <c r="AZ52" s="18" t="s">
        <v>91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 t="s">
        <v>91</v>
      </c>
      <c r="BO52" s="18" t="s">
        <v>91</v>
      </c>
      <c r="BP52" s="18" t="s">
        <v>91</v>
      </c>
      <c r="BQ52" s="18" t="s">
        <v>91</v>
      </c>
      <c r="BR52" s="18" t="s">
        <v>91</v>
      </c>
      <c r="BS52" s="18" t="s">
        <v>91</v>
      </c>
    </row>
    <row r="53" spans="1:71" ht="13.5">
      <c r="A53" s="11" t="s">
        <v>61</v>
      </c>
      <c r="B53" s="21">
        <v>3</v>
      </c>
      <c r="C53" s="21" t="s">
        <v>91</v>
      </c>
      <c r="D53" s="21" t="s">
        <v>91</v>
      </c>
      <c r="E53" s="21" t="s">
        <v>91</v>
      </c>
      <c r="F53" s="21">
        <v>1</v>
      </c>
      <c r="G53" s="21">
        <v>1</v>
      </c>
      <c r="H53" s="21">
        <v>1</v>
      </c>
      <c r="I53" s="21" t="s">
        <v>91</v>
      </c>
      <c r="J53" s="21">
        <v>3</v>
      </c>
      <c r="K53" s="21">
        <v>3</v>
      </c>
      <c r="L53" s="21" t="s">
        <v>91</v>
      </c>
      <c r="M53" s="21" t="s">
        <v>91</v>
      </c>
      <c r="N53" s="21" t="s">
        <v>91</v>
      </c>
      <c r="O53" s="21">
        <v>1</v>
      </c>
      <c r="P53" s="21">
        <v>1</v>
      </c>
      <c r="Q53" s="21">
        <v>1</v>
      </c>
      <c r="R53" s="21" t="s">
        <v>91</v>
      </c>
      <c r="S53" s="21">
        <v>3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 t="s">
        <v>91</v>
      </c>
      <c r="AM53" s="21" t="s">
        <v>91</v>
      </c>
      <c r="AN53" s="21" t="s">
        <v>91</v>
      </c>
      <c r="AO53" s="21" t="s">
        <v>91</v>
      </c>
      <c r="AP53" s="21" t="s">
        <v>91</v>
      </c>
      <c r="AQ53" s="21" t="s">
        <v>91</v>
      </c>
      <c r="AR53" s="21" t="s">
        <v>91</v>
      </c>
      <c r="AS53" s="21" t="s">
        <v>91</v>
      </c>
      <c r="AT53" s="21" t="s">
        <v>91</v>
      </c>
      <c r="AU53" s="21" t="s">
        <v>91</v>
      </c>
      <c r="AV53" s="21" t="s">
        <v>91</v>
      </c>
      <c r="AW53" s="21" t="s">
        <v>91</v>
      </c>
      <c r="AX53" s="21">
        <v>2</v>
      </c>
      <c r="AY53" s="21" t="s">
        <v>91</v>
      </c>
      <c r="AZ53" s="21" t="s">
        <v>91</v>
      </c>
      <c r="BA53" s="21" t="s">
        <v>91</v>
      </c>
      <c r="BB53" s="21">
        <v>1</v>
      </c>
      <c r="BC53" s="21">
        <v>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>
        <v>1</v>
      </c>
      <c r="BI53" s="21" t="s">
        <v>91</v>
      </c>
      <c r="BJ53" s="21" t="s">
        <v>91</v>
      </c>
      <c r="BK53" s="21" t="s">
        <v>91</v>
      </c>
      <c r="BL53" s="21">
        <v>1</v>
      </c>
      <c r="BM53" s="21" t="s">
        <v>91</v>
      </c>
      <c r="BN53" s="21">
        <v>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>
        <v>1</v>
      </c>
    </row>
    <row r="54" spans="1:71" ht="13.5">
      <c r="A54" s="8" t="s">
        <v>19</v>
      </c>
      <c r="B54" s="9">
        <f>SUM(B55:B57)</f>
        <v>24</v>
      </c>
      <c r="C54" s="9">
        <f aca="true" t="shared" si="27" ref="C54:BG54">SUM(C55:C57)</f>
        <v>4</v>
      </c>
      <c r="D54" s="9">
        <f t="shared" si="27"/>
        <v>6</v>
      </c>
      <c r="E54" s="9">
        <f t="shared" si="27"/>
        <v>4</v>
      </c>
      <c r="F54" s="9">
        <f t="shared" si="27"/>
        <v>4</v>
      </c>
      <c r="G54" s="9">
        <f t="shared" si="27"/>
        <v>1</v>
      </c>
      <c r="H54" s="9">
        <f t="shared" si="27"/>
        <v>5</v>
      </c>
      <c r="I54" s="9">
        <f t="shared" si="27"/>
        <v>1</v>
      </c>
      <c r="J54" s="9">
        <f t="shared" si="27"/>
        <v>23</v>
      </c>
      <c r="K54" s="9">
        <f t="shared" si="27"/>
        <v>2</v>
      </c>
      <c r="L54" s="9">
        <f t="shared" si="27"/>
        <v>1</v>
      </c>
      <c r="M54" s="9">
        <f t="shared" si="27"/>
        <v>1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1</v>
      </c>
      <c r="S54" s="9">
        <f t="shared" si="27"/>
        <v>1</v>
      </c>
      <c r="T54" s="9">
        <f aca="true" t="shared" si="28" ref="T54:AB54">SUM(T55:T57)</f>
        <v>0</v>
      </c>
      <c r="U54" s="9">
        <f t="shared" si="28"/>
        <v>0</v>
      </c>
      <c r="V54" s="9">
        <f t="shared" si="28"/>
        <v>0</v>
      </c>
      <c r="W54" s="9">
        <f t="shared" si="28"/>
        <v>0</v>
      </c>
      <c r="X54" s="9">
        <f t="shared" si="28"/>
        <v>0</v>
      </c>
      <c r="Y54" s="9">
        <f t="shared" si="28"/>
        <v>0</v>
      </c>
      <c r="Z54" s="9">
        <f t="shared" si="28"/>
        <v>0</v>
      </c>
      <c r="AA54" s="9">
        <f t="shared" si="28"/>
        <v>0</v>
      </c>
      <c r="AB54" s="9">
        <f t="shared" si="28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t="shared" si="27"/>
        <v>0</v>
      </c>
      <c r="AI54" s="9">
        <f t="shared" si="27"/>
        <v>0</v>
      </c>
      <c r="AJ54" s="9">
        <f t="shared" si="27"/>
        <v>0</v>
      </c>
      <c r="AK54" s="9">
        <f t="shared" si="27"/>
        <v>0</v>
      </c>
      <c r="AL54" s="9">
        <f t="shared" si="27"/>
        <v>10</v>
      </c>
      <c r="AM54" s="9">
        <f t="shared" si="27"/>
        <v>2</v>
      </c>
      <c r="AN54" s="9">
        <f t="shared" si="27"/>
        <v>5</v>
      </c>
      <c r="AO54" s="9">
        <f t="shared" si="27"/>
        <v>1</v>
      </c>
      <c r="AP54" s="9">
        <f t="shared" si="27"/>
        <v>2</v>
      </c>
      <c r="AQ54" s="9">
        <f t="shared" si="27"/>
        <v>0</v>
      </c>
      <c r="AR54" s="9">
        <f t="shared" si="27"/>
        <v>9</v>
      </c>
      <c r="AS54" s="9">
        <f t="shared" si="27"/>
        <v>2</v>
      </c>
      <c r="AT54" s="9">
        <f t="shared" si="27"/>
        <v>1</v>
      </c>
      <c r="AU54" s="9">
        <f t="shared" si="27"/>
        <v>3</v>
      </c>
      <c r="AV54" s="9">
        <f t="shared" si="27"/>
        <v>2</v>
      </c>
      <c r="AW54" s="9">
        <f t="shared" si="27"/>
        <v>1</v>
      </c>
      <c r="AX54" s="9">
        <f t="shared" si="27"/>
        <v>0</v>
      </c>
      <c r="AY54" s="9">
        <f t="shared" si="27"/>
        <v>0</v>
      </c>
      <c r="AZ54" s="9">
        <f t="shared" si="27"/>
        <v>0</v>
      </c>
      <c r="BA54" s="9">
        <f t="shared" si="27"/>
        <v>0</v>
      </c>
      <c r="BB54" s="9">
        <f t="shared" si="27"/>
        <v>0</v>
      </c>
      <c r="BC54" s="9">
        <f t="shared" si="27"/>
        <v>0</v>
      </c>
      <c r="BD54" s="9">
        <f t="shared" si="27"/>
        <v>0</v>
      </c>
      <c r="BE54" s="9">
        <f t="shared" si="27"/>
        <v>0</v>
      </c>
      <c r="BF54" s="9">
        <f t="shared" si="27"/>
        <v>0</v>
      </c>
      <c r="BG54" s="9">
        <f t="shared" si="27"/>
        <v>0</v>
      </c>
      <c r="BH54" s="9">
        <f aca="true" t="shared" si="29" ref="BH54:BS54">SUM(BH55:BH57)</f>
        <v>1</v>
      </c>
      <c r="BI54" s="9">
        <f t="shared" si="29"/>
        <v>0</v>
      </c>
      <c r="BJ54" s="9">
        <f t="shared" si="29"/>
        <v>1</v>
      </c>
      <c r="BK54" s="9">
        <f t="shared" si="29"/>
        <v>0</v>
      </c>
      <c r="BL54" s="9">
        <f t="shared" si="29"/>
        <v>0</v>
      </c>
      <c r="BM54" s="9">
        <f t="shared" si="29"/>
        <v>0</v>
      </c>
      <c r="BN54" s="9">
        <f t="shared" si="29"/>
        <v>3</v>
      </c>
      <c r="BO54" s="9">
        <f t="shared" si="29"/>
        <v>1</v>
      </c>
      <c r="BP54" s="9">
        <f t="shared" si="29"/>
        <v>0</v>
      </c>
      <c r="BQ54" s="9">
        <f t="shared" si="29"/>
        <v>1</v>
      </c>
      <c r="BR54" s="9">
        <f t="shared" si="29"/>
        <v>0</v>
      </c>
      <c r="BS54" s="9">
        <f t="shared" si="29"/>
        <v>1</v>
      </c>
    </row>
    <row r="55" spans="1:71" ht="13.5">
      <c r="A55" s="10" t="s">
        <v>62</v>
      </c>
      <c r="B55" s="17">
        <v>3</v>
      </c>
      <c r="C55" s="17">
        <v>1</v>
      </c>
      <c r="D55" s="17">
        <v>2</v>
      </c>
      <c r="E55" s="17" t="s">
        <v>91</v>
      </c>
      <c r="F55" s="17" t="s">
        <v>91</v>
      </c>
      <c r="G55" s="17" t="s">
        <v>91</v>
      </c>
      <c r="H55" s="17" t="s">
        <v>91</v>
      </c>
      <c r="I55" s="17">
        <v>1</v>
      </c>
      <c r="J55" s="17">
        <v>2</v>
      </c>
      <c r="K55" s="17">
        <v>2</v>
      </c>
      <c r="L55" s="17">
        <v>1</v>
      </c>
      <c r="M55" s="17">
        <v>1</v>
      </c>
      <c r="N55" s="17" t="s">
        <v>91</v>
      </c>
      <c r="O55" s="17" t="s">
        <v>91</v>
      </c>
      <c r="P55" s="17" t="s">
        <v>91</v>
      </c>
      <c r="Q55" s="17" t="s">
        <v>91</v>
      </c>
      <c r="R55" s="17">
        <v>1</v>
      </c>
      <c r="S55" s="17">
        <v>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>
        <v>2</v>
      </c>
      <c r="AM55" s="17">
        <v>1</v>
      </c>
      <c r="AN55" s="17">
        <v>1</v>
      </c>
      <c r="AO55" s="17" t="s">
        <v>91</v>
      </c>
      <c r="AP55" s="17" t="s">
        <v>91</v>
      </c>
      <c r="AQ55" s="17" t="s">
        <v>91</v>
      </c>
      <c r="AR55" s="17">
        <v>1</v>
      </c>
      <c r="AS55" s="17" t="s">
        <v>91</v>
      </c>
      <c r="AT55" s="17">
        <v>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>
        <v>1</v>
      </c>
      <c r="BI55" s="17" t="s">
        <v>91</v>
      </c>
      <c r="BJ55" s="17">
        <v>1</v>
      </c>
      <c r="BK55" s="17" t="s">
        <v>91</v>
      </c>
      <c r="BL55" s="17" t="s">
        <v>91</v>
      </c>
      <c r="BM55" s="17" t="s">
        <v>91</v>
      </c>
      <c r="BN55" s="17" t="s">
        <v>91</v>
      </c>
      <c r="BO55" s="17" t="s">
        <v>91</v>
      </c>
      <c r="BP55" s="17" t="s">
        <v>91</v>
      </c>
      <c r="BQ55" s="17" t="s">
        <v>91</v>
      </c>
      <c r="BR55" s="17" t="s">
        <v>91</v>
      </c>
      <c r="BS55" s="17" t="s">
        <v>91</v>
      </c>
    </row>
    <row r="56" spans="1:71" ht="13.5">
      <c r="A56" s="12" t="s">
        <v>63</v>
      </c>
      <c r="B56" s="18">
        <v>21</v>
      </c>
      <c r="C56" s="18">
        <v>3</v>
      </c>
      <c r="D56" s="18">
        <v>4</v>
      </c>
      <c r="E56" s="18">
        <v>4</v>
      </c>
      <c r="F56" s="18">
        <v>4</v>
      </c>
      <c r="G56" s="18">
        <v>1</v>
      </c>
      <c r="H56" s="18">
        <v>5</v>
      </c>
      <c r="I56" s="18" t="s">
        <v>91</v>
      </c>
      <c r="J56" s="18">
        <v>21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8</v>
      </c>
      <c r="AM56" s="18">
        <v>1</v>
      </c>
      <c r="AN56" s="18">
        <v>4</v>
      </c>
      <c r="AO56" s="18">
        <v>1</v>
      </c>
      <c r="AP56" s="18">
        <v>2</v>
      </c>
      <c r="AQ56" s="18" t="s">
        <v>91</v>
      </c>
      <c r="AR56" s="18">
        <v>8</v>
      </c>
      <c r="AS56" s="18">
        <v>2</v>
      </c>
      <c r="AT56" s="18" t="s">
        <v>91</v>
      </c>
      <c r="AU56" s="18">
        <v>3</v>
      </c>
      <c r="AV56" s="18">
        <v>2</v>
      </c>
      <c r="AW56" s="18">
        <v>1</v>
      </c>
      <c r="AX56" s="18" t="s">
        <v>91</v>
      </c>
      <c r="AY56" s="18" t="s">
        <v>91</v>
      </c>
      <c r="AZ56" s="18" t="s">
        <v>91</v>
      </c>
      <c r="BA56" s="18" t="s">
        <v>91</v>
      </c>
      <c r="BB56" s="18" t="s">
        <v>91</v>
      </c>
      <c r="BC56" s="18" t="s">
        <v>91</v>
      </c>
      <c r="BD56" s="18" t="s">
        <v>91</v>
      </c>
      <c r="BE56" s="18" t="s">
        <v>91</v>
      </c>
      <c r="BF56" s="18" t="s">
        <v>91</v>
      </c>
      <c r="BG56" s="18" t="s">
        <v>91</v>
      </c>
      <c r="BH56" s="18" t="s">
        <v>91</v>
      </c>
      <c r="BI56" s="18" t="s">
        <v>91</v>
      </c>
      <c r="BJ56" s="18" t="s">
        <v>91</v>
      </c>
      <c r="BK56" s="18" t="s">
        <v>91</v>
      </c>
      <c r="BL56" s="18" t="s">
        <v>91</v>
      </c>
      <c r="BM56" s="18" t="s">
        <v>91</v>
      </c>
      <c r="BN56" s="18">
        <v>3</v>
      </c>
      <c r="BO56" s="18">
        <v>1</v>
      </c>
      <c r="BP56" s="18" t="s">
        <v>91</v>
      </c>
      <c r="BQ56" s="18">
        <v>1</v>
      </c>
      <c r="BR56" s="18" t="s">
        <v>91</v>
      </c>
      <c r="BS56" s="18">
        <v>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>SUM(B59:B61)</f>
        <v>18</v>
      </c>
      <c r="C58" s="9">
        <f aca="true" t="shared" si="30" ref="C58:BG58">SUM(C59:C61)</f>
        <v>4</v>
      </c>
      <c r="D58" s="9">
        <f t="shared" si="30"/>
        <v>3</v>
      </c>
      <c r="E58" s="9">
        <f t="shared" si="30"/>
        <v>3</v>
      </c>
      <c r="F58" s="9">
        <f t="shared" si="30"/>
        <v>7</v>
      </c>
      <c r="G58" s="9">
        <f t="shared" si="30"/>
        <v>1</v>
      </c>
      <c r="H58" s="9">
        <f t="shared" si="30"/>
        <v>0</v>
      </c>
      <c r="I58" s="9">
        <f t="shared" si="30"/>
        <v>9</v>
      </c>
      <c r="J58" s="9">
        <f t="shared" si="30"/>
        <v>9</v>
      </c>
      <c r="K58" s="9">
        <f t="shared" si="30"/>
        <v>3</v>
      </c>
      <c r="L58" s="9">
        <f t="shared" si="30"/>
        <v>0</v>
      </c>
      <c r="M58" s="9">
        <f t="shared" si="30"/>
        <v>1</v>
      </c>
      <c r="N58" s="9">
        <f t="shared" si="30"/>
        <v>1</v>
      </c>
      <c r="O58" s="9">
        <f t="shared" si="30"/>
        <v>1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3</v>
      </c>
      <c r="T58" s="9">
        <f aca="true" t="shared" si="31" ref="T58:AB58">SUM(T59:T61)</f>
        <v>0</v>
      </c>
      <c r="U58" s="9">
        <f t="shared" si="31"/>
        <v>0</v>
      </c>
      <c r="V58" s="9">
        <f t="shared" si="31"/>
        <v>0</v>
      </c>
      <c r="W58" s="9">
        <f t="shared" si="31"/>
        <v>0</v>
      </c>
      <c r="X58" s="9">
        <f t="shared" si="31"/>
        <v>0</v>
      </c>
      <c r="Y58" s="9">
        <f t="shared" si="31"/>
        <v>0</v>
      </c>
      <c r="Z58" s="9">
        <f t="shared" si="31"/>
        <v>0</v>
      </c>
      <c r="AA58" s="9">
        <f t="shared" si="31"/>
        <v>0</v>
      </c>
      <c r="AB58" s="9">
        <f t="shared" si="31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t="shared" si="30"/>
        <v>0</v>
      </c>
      <c r="AI58" s="9">
        <f t="shared" si="30"/>
        <v>0</v>
      </c>
      <c r="AJ58" s="9">
        <f t="shared" si="30"/>
        <v>0</v>
      </c>
      <c r="AK58" s="9">
        <f t="shared" si="30"/>
        <v>0</v>
      </c>
      <c r="AL58" s="9">
        <f t="shared" si="30"/>
        <v>7</v>
      </c>
      <c r="AM58" s="9">
        <f t="shared" si="30"/>
        <v>2</v>
      </c>
      <c r="AN58" s="9">
        <f t="shared" si="30"/>
        <v>0</v>
      </c>
      <c r="AO58" s="9">
        <f t="shared" si="30"/>
        <v>3</v>
      </c>
      <c r="AP58" s="9">
        <f t="shared" si="30"/>
        <v>1</v>
      </c>
      <c r="AQ58" s="9">
        <f t="shared" si="30"/>
        <v>1</v>
      </c>
      <c r="AR58" s="9">
        <f t="shared" si="30"/>
        <v>8</v>
      </c>
      <c r="AS58" s="9">
        <f t="shared" si="30"/>
        <v>2</v>
      </c>
      <c r="AT58" s="9">
        <f t="shared" si="30"/>
        <v>1</v>
      </c>
      <c r="AU58" s="9">
        <f t="shared" si="30"/>
        <v>0</v>
      </c>
      <c r="AV58" s="9">
        <f t="shared" si="30"/>
        <v>5</v>
      </c>
      <c r="AW58" s="9">
        <f t="shared" si="30"/>
        <v>0</v>
      </c>
      <c r="AX58" s="9">
        <f t="shared" si="30"/>
        <v>2</v>
      </c>
      <c r="AY58" s="9">
        <f t="shared" si="30"/>
        <v>0</v>
      </c>
      <c r="AZ58" s="9">
        <f t="shared" si="30"/>
        <v>1</v>
      </c>
      <c r="BA58" s="9">
        <f t="shared" si="30"/>
        <v>0</v>
      </c>
      <c r="BB58" s="9">
        <f t="shared" si="30"/>
        <v>1</v>
      </c>
      <c r="BC58" s="9">
        <f t="shared" si="30"/>
        <v>0</v>
      </c>
      <c r="BD58" s="9">
        <f t="shared" si="30"/>
        <v>1</v>
      </c>
      <c r="BE58" s="9">
        <f t="shared" si="30"/>
        <v>0</v>
      </c>
      <c r="BF58" s="9">
        <f t="shared" si="30"/>
        <v>1</v>
      </c>
      <c r="BG58" s="9">
        <f t="shared" si="30"/>
        <v>0</v>
      </c>
      <c r="BH58" s="9">
        <f aca="true" t="shared" si="32" ref="BH58:BS58">SUM(BH59:BH61)</f>
        <v>4</v>
      </c>
      <c r="BI58" s="9">
        <f t="shared" si="32"/>
        <v>0</v>
      </c>
      <c r="BJ58" s="9">
        <f t="shared" si="32"/>
        <v>1</v>
      </c>
      <c r="BK58" s="9">
        <f t="shared" si="32"/>
        <v>1</v>
      </c>
      <c r="BL58" s="9">
        <f t="shared" si="32"/>
        <v>2</v>
      </c>
      <c r="BM58" s="9">
        <f t="shared" si="32"/>
        <v>0</v>
      </c>
      <c r="BN58" s="9">
        <f t="shared" si="32"/>
        <v>7</v>
      </c>
      <c r="BO58" s="9">
        <f t="shared" si="32"/>
        <v>3</v>
      </c>
      <c r="BP58" s="9">
        <f t="shared" si="32"/>
        <v>1</v>
      </c>
      <c r="BQ58" s="9">
        <f t="shared" si="32"/>
        <v>0</v>
      </c>
      <c r="BR58" s="9">
        <f t="shared" si="32"/>
        <v>3</v>
      </c>
      <c r="BS58" s="9">
        <f t="shared" si="32"/>
        <v>0</v>
      </c>
    </row>
    <row r="59" spans="1:71" ht="13.5">
      <c r="A59" s="10" t="s">
        <v>65</v>
      </c>
      <c r="B59" s="17">
        <v>3</v>
      </c>
      <c r="C59" s="17" t="s">
        <v>91</v>
      </c>
      <c r="D59" s="17">
        <v>1</v>
      </c>
      <c r="E59" s="17">
        <v>1</v>
      </c>
      <c r="F59" s="17">
        <v>1</v>
      </c>
      <c r="G59" s="17" t="s">
        <v>91</v>
      </c>
      <c r="H59" s="17" t="s">
        <v>91</v>
      </c>
      <c r="I59" s="17" t="s">
        <v>91</v>
      </c>
      <c r="J59" s="17">
        <v>3</v>
      </c>
      <c r="K59" s="17">
        <v>3</v>
      </c>
      <c r="L59" s="17" t="s">
        <v>91</v>
      </c>
      <c r="M59" s="17">
        <v>1</v>
      </c>
      <c r="N59" s="17">
        <v>1</v>
      </c>
      <c r="O59" s="17">
        <v>1</v>
      </c>
      <c r="P59" s="17" t="s">
        <v>91</v>
      </c>
      <c r="Q59" s="17" t="s">
        <v>91</v>
      </c>
      <c r="R59" s="17" t="s">
        <v>91</v>
      </c>
      <c r="S59" s="17">
        <v>3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1</v>
      </c>
      <c r="AM59" s="17" t="s">
        <v>91</v>
      </c>
      <c r="AN59" s="17" t="s">
        <v>91</v>
      </c>
      <c r="AO59" s="17">
        <v>1</v>
      </c>
      <c r="AP59" s="17" t="s">
        <v>91</v>
      </c>
      <c r="AQ59" s="17" t="s">
        <v>91</v>
      </c>
      <c r="AR59" s="17">
        <v>1</v>
      </c>
      <c r="AS59" s="17" t="s">
        <v>91</v>
      </c>
      <c r="AT59" s="17" t="s">
        <v>91</v>
      </c>
      <c r="AU59" s="17" t="s">
        <v>91</v>
      </c>
      <c r="AV59" s="17">
        <v>1</v>
      </c>
      <c r="AW59" s="17" t="s">
        <v>91</v>
      </c>
      <c r="AX59" s="17">
        <v>1</v>
      </c>
      <c r="AY59" s="17" t="s">
        <v>91</v>
      </c>
      <c r="AZ59" s="17">
        <v>1</v>
      </c>
      <c r="BA59" s="17" t="s">
        <v>91</v>
      </c>
      <c r="BB59" s="17" t="s">
        <v>91</v>
      </c>
      <c r="BC59" s="17" t="s">
        <v>91</v>
      </c>
      <c r="BD59" s="17" t="s">
        <v>91</v>
      </c>
      <c r="BE59" s="17" t="s">
        <v>91</v>
      </c>
      <c r="BF59" s="17" t="s">
        <v>91</v>
      </c>
      <c r="BG59" s="17" t="s">
        <v>91</v>
      </c>
      <c r="BH59" s="17" t="s">
        <v>91</v>
      </c>
      <c r="BI59" s="17" t="s">
        <v>91</v>
      </c>
      <c r="BJ59" s="17" t="s">
        <v>91</v>
      </c>
      <c r="BK59" s="17" t="s">
        <v>91</v>
      </c>
      <c r="BL59" s="17" t="s">
        <v>91</v>
      </c>
      <c r="BM59" s="17" t="s">
        <v>91</v>
      </c>
      <c r="BN59" s="17">
        <v>1</v>
      </c>
      <c r="BO59" s="17" t="s">
        <v>91</v>
      </c>
      <c r="BP59" s="17" t="s">
        <v>91</v>
      </c>
      <c r="BQ59" s="17" t="s">
        <v>91</v>
      </c>
      <c r="BR59" s="17">
        <v>1</v>
      </c>
      <c r="BS59" s="17" t="s">
        <v>91</v>
      </c>
    </row>
    <row r="60" spans="1:71" ht="13.5">
      <c r="A60" s="12" t="s">
        <v>66</v>
      </c>
      <c r="B60" s="18">
        <v>15</v>
      </c>
      <c r="C60" s="18">
        <v>4</v>
      </c>
      <c r="D60" s="18">
        <v>2</v>
      </c>
      <c r="E60" s="18">
        <v>2</v>
      </c>
      <c r="F60" s="18">
        <v>6</v>
      </c>
      <c r="G60" s="18">
        <v>1</v>
      </c>
      <c r="H60" s="18" t="s">
        <v>91</v>
      </c>
      <c r="I60" s="18">
        <v>9</v>
      </c>
      <c r="J60" s="18">
        <v>6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6</v>
      </c>
      <c r="AM60" s="18">
        <v>2</v>
      </c>
      <c r="AN60" s="18" t="s">
        <v>91</v>
      </c>
      <c r="AO60" s="18">
        <v>2</v>
      </c>
      <c r="AP60" s="18">
        <v>1</v>
      </c>
      <c r="AQ60" s="18">
        <v>1</v>
      </c>
      <c r="AR60" s="18">
        <v>7</v>
      </c>
      <c r="AS60" s="18">
        <v>2</v>
      </c>
      <c r="AT60" s="18">
        <v>1</v>
      </c>
      <c r="AU60" s="18" t="s">
        <v>91</v>
      </c>
      <c r="AV60" s="18">
        <v>4</v>
      </c>
      <c r="AW60" s="18" t="s">
        <v>91</v>
      </c>
      <c r="AX60" s="18">
        <v>1</v>
      </c>
      <c r="AY60" s="18" t="s">
        <v>91</v>
      </c>
      <c r="AZ60" s="18" t="s">
        <v>91</v>
      </c>
      <c r="BA60" s="18" t="s">
        <v>91</v>
      </c>
      <c r="BB60" s="18">
        <v>1</v>
      </c>
      <c r="BC60" s="18" t="s">
        <v>91</v>
      </c>
      <c r="BD60" s="18">
        <v>1</v>
      </c>
      <c r="BE60" s="18" t="s">
        <v>91</v>
      </c>
      <c r="BF60" s="18">
        <v>1</v>
      </c>
      <c r="BG60" s="18" t="s">
        <v>91</v>
      </c>
      <c r="BH60" s="18">
        <v>4</v>
      </c>
      <c r="BI60" s="18" t="s">
        <v>91</v>
      </c>
      <c r="BJ60" s="18">
        <v>1</v>
      </c>
      <c r="BK60" s="18">
        <v>1</v>
      </c>
      <c r="BL60" s="18">
        <v>2</v>
      </c>
      <c r="BM60" s="18" t="s">
        <v>91</v>
      </c>
      <c r="BN60" s="18">
        <v>6</v>
      </c>
      <c r="BO60" s="18">
        <v>3</v>
      </c>
      <c r="BP60" s="18">
        <v>1</v>
      </c>
      <c r="BQ60" s="18" t="s">
        <v>91</v>
      </c>
      <c r="BR60" s="18">
        <v>2</v>
      </c>
      <c r="BS60" s="18" t="s">
        <v>91</v>
      </c>
    </row>
    <row r="61" spans="1:71" ht="13.5">
      <c r="A61" s="16" t="s">
        <v>67</v>
      </c>
      <c r="B61" s="22" t="s">
        <v>91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 t="s">
        <v>91</v>
      </c>
      <c r="H61" s="22" t="s">
        <v>91</v>
      </c>
      <c r="I61" s="22" t="s">
        <v>91</v>
      </c>
      <c r="J61" s="22" t="s">
        <v>91</v>
      </c>
      <c r="K61" s="22" t="s">
        <v>91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 t="s">
        <v>91</v>
      </c>
      <c r="Q61" s="22" t="s">
        <v>91</v>
      </c>
      <c r="R61" s="22" t="s">
        <v>91</v>
      </c>
      <c r="S61" s="22" t="s">
        <v>91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 t="s">
        <v>91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 t="s">
        <v>91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</mergeCells>
  <printOptions/>
  <pageMargins left="0.7874015748031497" right="0.7874015748031497" top="0.7874015748031497" bottom="0.7874015748031497" header="0" footer="0"/>
  <pageSetup fitToWidth="0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5535" man="1"/>
    <brk id="19" max="65535" man="1"/>
    <brk id="28" max="65535" man="1"/>
    <brk id="37" max="65535" man="1"/>
    <brk id="49" max="65535" man="1"/>
    <brk id="5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72</v>
      </c>
    </row>
    <row r="2" spans="1:71" ht="13.5">
      <c r="A2" s="35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8"/>
      <c r="AL2" s="29" t="s">
        <v>69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1"/>
      <c r="BF2" s="31"/>
      <c r="BG2" s="31"/>
      <c r="BH2" s="34" t="s">
        <v>83</v>
      </c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1:71" ht="13.5">
      <c r="A3" s="36"/>
      <c r="B3" s="26" t="s">
        <v>70</v>
      </c>
      <c r="C3" s="27"/>
      <c r="D3" s="27"/>
      <c r="E3" s="27"/>
      <c r="F3" s="27"/>
      <c r="G3" s="27"/>
      <c r="H3" s="27"/>
      <c r="I3" s="27"/>
      <c r="J3" s="28"/>
      <c r="K3" s="26" t="s">
        <v>84</v>
      </c>
      <c r="L3" s="27"/>
      <c r="M3" s="27"/>
      <c r="N3" s="27"/>
      <c r="O3" s="27"/>
      <c r="P3" s="27"/>
      <c r="Q3" s="27"/>
      <c r="R3" s="27"/>
      <c r="S3" s="28"/>
      <c r="T3" s="26" t="s">
        <v>75</v>
      </c>
      <c r="U3" s="27"/>
      <c r="V3" s="27"/>
      <c r="W3" s="27"/>
      <c r="X3" s="27"/>
      <c r="Y3" s="27"/>
      <c r="Z3" s="27"/>
      <c r="AA3" s="27"/>
      <c r="AB3" s="28"/>
      <c r="AC3" s="26" t="s">
        <v>1</v>
      </c>
      <c r="AD3" s="27"/>
      <c r="AE3" s="27"/>
      <c r="AF3" s="27"/>
      <c r="AG3" s="27"/>
      <c r="AH3" s="27"/>
      <c r="AI3" s="27"/>
      <c r="AJ3" s="27"/>
      <c r="AK3" s="28"/>
      <c r="AL3" s="26" t="s">
        <v>85</v>
      </c>
      <c r="AM3" s="27"/>
      <c r="AN3" s="27"/>
      <c r="AO3" s="27"/>
      <c r="AP3" s="27"/>
      <c r="AQ3" s="27"/>
      <c r="AR3" s="26" t="s">
        <v>86</v>
      </c>
      <c r="AS3" s="27"/>
      <c r="AT3" s="27"/>
      <c r="AU3" s="27"/>
      <c r="AV3" s="27"/>
      <c r="AW3" s="27"/>
      <c r="AX3" s="26" t="s">
        <v>87</v>
      </c>
      <c r="AY3" s="27"/>
      <c r="AZ3" s="27"/>
      <c r="BA3" s="27"/>
      <c r="BB3" s="27"/>
      <c r="BC3" s="27"/>
      <c r="BD3" s="26" t="s">
        <v>88</v>
      </c>
      <c r="BE3" s="32"/>
      <c r="BF3" s="32"/>
      <c r="BG3" s="32"/>
      <c r="BH3" s="33" t="s">
        <v>89</v>
      </c>
      <c r="BI3" s="33"/>
      <c r="BJ3" s="33"/>
      <c r="BK3" s="33"/>
      <c r="BL3" s="33"/>
      <c r="BM3" s="33"/>
      <c r="BN3" s="33" t="s">
        <v>90</v>
      </c>
      <c r="BO3" s="33"/>
      <c r="BP3" s="33"/>
      <c r="BQ3" s="33"/>
      <c r="BR3" s="33"/>
      <c r="BS3" s="33"/>
    </row>
    <row r="4" spans="1:71" ht="13.5">
      <c r="A4" s="37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55555</v>
      </c>
      <c r="C5" s="19">
        <v>6104</v>
      </c>
      <c r="D5" s="19">
        <v>9389</v>
      </c>
      <c r="E5" s="19">
        <v>6971</v>
      </c>
      <c r="F5" s="19">
        <v>10713</v>
      </c>
      <c r="G5" s="19">
        <v>9009</v>
      </c>
      <c r="H5" s="19">
        <v>13369</v>
      </c>
      <c r="I5" s="19">
        <v>47538</v>
      </c>
      <c r="J5" s="19">
        <v>8017</v>
      </c>
      <c r="K5" s="19">
        <v>27341</v>
      </c>
      <c r="L5" s="19">
        <v>2738</v>
      </c>
      <c r="M5" s="19">
        <v>4335</v>
      </c>
      <c r="N5" s="19">
        <v>3104</v>
      </c>
      <c r="O5" s="19">
        <v>5407</v>
      </c>
      <c r="P5" s="19">
        <v>4746</v>
      </c>
      <c r="Q5" s="19">
        <v>7011</v>
      </c>
      <c r="R5" s="19">
        <v>24502</v>
      </c>
      <c r="S5" s="19">
        <v>2839</v>
      </c>
      <c r="T5" s="19">
        <v>458</v>
      </c>
      <c r="U5" s="19">
        <v>3</v>
      </c>
      <c r="V5" s="19">
        <v>8</v>
      </c>
      <c r="W5" s="19">
        <v>11</v>
      </c>
      <c r="X5" s="19">
        <v>57</v>
      </c>
      <c r="Y5" s="19">
        <v>81</v>
      </c>
      <c r="Z5" s="19">
        <v>298</v>
      </c>
      <c r="AA5" s="19">
        <v>458</v>
      </c>
      <c r="AB5" s="19" t="s">
        <v>91</v>
      </c>
      <c r="AC5" s="19">
        <v>1</v>
      </c>
      <c r="AD5" s="19" t="s">
        <v>91</v>
      </c>
      <c r="AE5" s="19">
        <v>1</v>
      </c>
      <c r="AF5" s="19" t="s">
        <v>91</v>
      </c>
      <c r="AG5" s="19" t="s">
        <v>91</v>
      </c>
      <c r="AH5" s="19" t="s">
        <v>91</v>
      </c>
      <c r="AI5" s="19" t="s">
        <v>91</v>
      </c>
      <c r="AJ5" s="19">
        <v>1</v>
      </c>
      <c r="AK5" s="19" t="s">
        <v>91</v>
      </c>
      <c r="AL5" s="19">
        <v>18535</v>
      </c>
      <c r="AM5" s="19">
        <v>2950</v>
      </c>
      <c r="AN5" s="19">
        <v>4271</v>
      </c>
      <c r="AO5" s="19">
        <v>3165</v>
      </c>
      <c r="AP5" s="19">
        <v>4394</v>
      </c>
      <c r="AQ5" s="19">
        <v>3755</v>
      </c>
      <c r="AR5" s="19">
        <v>14958</v>
      </c>
      <c r="AS5" s="19">
        <v>1328</v>
      </c>
      <c r="AT5" s="19">
        <v>2825</v>
      </c>
      <c r="AU5" s="19">
        <v>2412</v>
      </c>
      <c r="AV5" s="19">
        <v>4489</v>
      </c>
      <c r="AW5" s="19">
        <v>3904</v>
      </c>
      <c r="AX5" s="19">
        <v>4282</v>
      </c>
      <c r="AY5" s="19">
        <v>496</v>
      </c>
      <c r="AZ5" s="19">
        <v>545</v>
      </c>
      <c r="BA5" s="19">
        <v>351</v>
      </c>
      <c r="BB5" s="19">
        <v>1660</v>
      </c>
      <c r="BC5" s="19">
        <v>1230</v>
      </c>
      <c r="BD5" s="19">
        <v>3711</v>
      </c>
      <c r="BE5" s="19">
        <v>1206</v>
      </c>
      <c r="BF5" s="19">
        <v>1580</v>
      </c>
      <c r="BG5" s="19">
        <v>925</v>
      </c>
      <c r="BH5" s="19">
        <v>7085</v>
      </c>
      <c r="BI5" s="19">
        <v>1343</v>
      </c>
      <c r="BJ5" s="19">
        <v>1663</v>
      </c>
      <c r="BK5" s="19">
        <v>1081</v>
      </c>
      <c r="BL5" s="19">
        <v>1645</v>
      </c>
      <c r="BM5" s="19">
        <v>1353</v>
      </c>
      <c r="BN5" s="19">
        <v>14464</v>
      </c>
      <c r="BO5" s="19">
        <v>1753</v>
      </c>
      <c r="BP5" s="19">
        <v>3209</v>
      </c>
      <c r="BQ5" s="19">
        <v>2464</v>
      </c>
      <c r="BR5" s="19">
        <v>3868</v>
      </c>
      <c r="BS5" s="19">
        <v>3170</v>
      </c>
    </row>
    <row r="6" spans="1:71" ht="13.5">
      <c r="A6" s="6" t="s">
        <v>22</v>
      </c>
      <c r="B6" s="19">
        <f aca="true" t="shared" si="0" ref="B6:AG6">SUM(B7,B8,B10,B15,B23,B29,B32,B36,B47,B54,B58)</f>
        <v>413</v>
      </c>
      <c r="C6" s="19">
        <f t="shared" si="0"/>
        <v>68</v>
      </c>
      <c r="D6" s="19">
        <f t="shared" si="0"/>
        <v>87</v>
      </c>
      <c r="E6" s="19">
        <f t="shared" si="0"/>
        <v>90</v>
      </c>
      <c r="F6" s="19">
        <f t="shared" si="0"/>
        <v>78</v>
      </c>
      <c r="G6" s="19">
        <f t="shared" si="0"/>
        <v>42</v>
      </c>
      <c r="H6" s="19">
        <f t="shared" si="0"/>
        <v>48</v>
      </c>
      <c r="I6" s="19">
        <f t="shared" si="0"/>
        <v>288</v>
      </c>
      <c r="J6" s="19">
        <f t="shared" si="0"/>
        <v>125</v>
      </c>
      <c r="K6" s="19">
        <f t="shared" si="0"/>
        <v>112</v>
      </c>
      <c r="L6" s="19">
        <f t="shared" si="0"/>
        <v>14</v>
      </c>
      <c r="M6" s="19">
        <f t="shared" si="0"/>
        <v>20</v>
      </c>
      <c r="N6" s="19">
        <f t="shared" si="0"/>
        <v>17</v>
      </c>
      <c r="O6" s="19">
        <f t="shared" si="0"/>
        <v>17</v>
      </c>
      <c r="P6" s="19">
        <f t="shared" si="0"/>
        <v>14</v>
      </c>
      <c r="Q6" s="19">
        <f t="shared" si="0"/>
        <v>30</v>
      </c>
      <c r="R6" s="19">
        <f t="shared" si="0"/>
        <v>96</v>
      </c>
      <c r="S6" s="19">
        <f t="shared" si="0"/>
        <v>16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168</v>
      </c>
      <c r="AM6" s="19">
        <f t="shared" si="1"/>
        <v>40</v>
      </c>
      <c r="AN6" s="19">
        <f t="shared" si="1"/>
        <v>32</v>
      </c>
      <c r="AO6" s="19">
        <f t="shared" si="1"/>
        <v>40</v>
      </c>
      <c r="AP6" s="19">
        <f t="shared" si="1"/>
        <v>29</v>
      </c>
      <c r="AQ6" s="19">
        <f t="shared" si="1"/>
        <v>27</v>
      </c>
      <c r="AR6" s="19">
        <f t="shared" si="1"/>
        <v>108</v>
      </c>
      <c r="AS6" s="19">
        <f t="shared" si="1"/>
        <v>13</v>
      </c>
      <c r="AT6" s="19">
        <f t="shared" si="1"/>
        <v>25</v>
      </c>
      <c r="AU6" s="19">
        <f t="shared" si="1"/>
        <v>29</v>
      </c>
      <c r="AV6" s="19">
        <f t="shared" si="1"/>
        <v>31</v>
      </c>
      <c r="AW6" s="19">
        <f t="shared" si="1"/>
        <v>10</v>
      </c>
      <c r="AX6" s="19">
        <f t="shared" si="1"/>
        <v>37</v>
      </c>
      <c r="AY6" s="19">
        <f t="shared" si="1"/>
        <v>6</v>
      </c>
      <c r="AZ6" s="19">
        <f t="shared" si="1"/>
        <v>5</v>
      </c>
      <c r="BA6" s="19">
        <f t="shared" si="1"/>
        <v>3</v>
      </c>
      <c r="BB6" s="19">
        <f t="shared" si="1"/>
        <v>18</v>
      </c>
      <c r="BC6" s="19">
        <f t="shared" si="1"/>
        <v>5</v>
      </c>
      <c r="BD6" s="19">
        <f t="shared" si="1"/>
        <v>52</v>
      </c>
      <c r="BE6" s="19">
        <f t="shared" si="1"/>
        <v>9</v>
      </c>
      <c r="BF6" s="19">
        <f t="shared" si="1"/>
        <v>25</v>
      </c>
      <c r="BG6" s="19">
        <f t="shared" si="1"/>
        <v>18</v>
      </c>
      <c r="BH6" s="19">
        <f t="shared" si="1"/>
        <v>65</v>
      </c>
      <c r="BI6" s="19">
        <f t="shared" si="1"/>
        <v>12</v>
      </c>
      <c r="BJ6" s="19">
        <f t="shared" si="1"/>
        <v>21</v>
      </c>
      <c r="BK6" s="19">
        <f t="shared" si="1"/>
        <v>16</v>
      </c>
      <c r="BL6" s="19">
        <f t="shared" si="1"/>
        <v>13</v>
      </c>
      <c r="BM6" s="19">
        <f t="shared" si="1"/>
        <v>3</v>
      </c>
      <c r="BN6" s="19">
        <f aca="true" t="shared" si="2" ref="BN6:BS6">SUM(BN7,BN8,BN10,BN15,BN23,BN29,BN32,BN36,BN47,BN54,BN58)</f>
        <v>107</v>
      </c>
      <c r="BO6" s="19">
        <f t="shared" si="2"/>
        <v>16</v>
      </c>
      <c r="BP6" s="19">
        <f t="shared" si="2"/>
        <v>26</v>
      </c>
      <c r="BQ6" s="19">
        <f t="shared" si="2"/>
        <v>29</v>
      </c>
      <c r="BR6" s="19">
        <f t="shared" si="2"/>
        <v>24</v>
      </c>
      <c r="BS6" s="19">
        <f t="shared" si="2"/>
        <v>12</v>
      </c>
    </row>
    <row r="7" spans="1:71" ht="13.5">
      <c r="A7" s="7" t="s">
        <v>23</v>
      </c>
      <c r="B7" s="20">
        <v>255</v>
      </c>
      <c r="C7" s="20">
        <v>50</v>
      </c>
      <c r="D7" s="20">
        <v>62</v>
      </c>
      <c r="E7" s="20">
        <v>48</v>
      </c>
      <c r="F7" s="20">
        <v>43</v>
      </c>
      <c r="G7" s="20">
        <v>22</v>
      </c>
      <c r="H7" s="20">
        <v>30</v>
      </c>
      <c r="I7" s="20">
        <v>255</v>
      </c>
      <c r="J7" s="20" t="s">
        <v>91</v>
      </c>
      <c r="K7" s="20">
        <v>92</v>
      </c>
      <c r="L7" s="20">
        <v>12</v>
      </c>
      <c r="M7" s="20">
        <v>18</v>
      </c>
      <c r="N7" s="20">
        <v>13</v>
      </c>
      <c r="O7" s="20">
        <v>11</v>
      </c>
      <c r="P7" s="20">
        <v>10</v>
      </c>
      <c r="Q7" s="20">
        <v>28</v>
      </c>
      <c r="R7" s="20">
        <v>92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91</v>
      </c>
      <c r="AM7" s="20">
        <v>30</v>
      </c>
      <c r="AN7" s="20">
        <v>19</v>
      </c>
      <c r="AO7" s="20">
        <v>12</v>
      </c>
      <c r="AP7" s="20">
        <v>16</v>
      </c>
      <c r="AQ7" s="20">
        <v>14</v>
      </c>
      <c r="AR7" s="20">
        <v>66</v>
      </c>
      <c r="AS7" s="20">
        <v>9</v>
      </c>
      <c r="AT7" s="20">
        <v>18</v>
      </c>
      <c r="AU7" s="20">
        <v>17</v>
      </c>
      <c r="AV7" s="20">
        <v>15</v>
      </c>
      <c r="AW7" s="20">
        <v>7</v>
      </c>
      <c r="AX7" s="20">
        <v>21</v>
      </c>
      <c r="AY7" s="20">
        <v>3</v>
      </c>
      <c r="AZ7" s="20">
        <v>2</v>
      </c>
      <c r="BA7" s="20">
        <v>3</v>
      </c>
      <c r="BB7" s="20">
        <v>12</v>
      </c>
      <c r="BC7" s="20">
        <v>1</v>
      </c>
      <c r="BD7" s="20">
        <v>47</v>
      </c>
      <c r="BE7" s="20">
        <v>8</v>
      </c>
      <c r="BF7" s="20">
        <v>23</v>
      </c>
      <c r="BG7" s="20">
        <v>16</v>
      </c>
      <c r="BH7" s="20">
        <v>50</v>
      </c>
      <c r="BI7" s="20">
        <v>8</v>
      </c>
      <c r="BJ7" s="20">
        <v>17</v>
      </c>
      <c r="BK7" s="20">
        <v>13</v>
      </c>
      <c r="BL7" s="20">
        <v>10</v>
      </c>
      <c r="BM7" s="20">
        <v>2</v>
      </c>
      <c r="BN7" s="20">
        <v>68</v>
      </c>
      <c r="BO7" s="20">
        <v>12</v>
      </c>
      <c r="BP7" s="20">
        <v>20</v>
      </c>
      <c r="BQ7" s="20">
        <v>18</v>
      </c>
      <c r="BR7" s="20">
        <v>14</v>
      </c>
      <c r="BS7" s="20">
        <v>4</v>
      </c>
    </row>
    <row r="8" spans="1:71" ht="13.5">
      <c r="A8" s="8" t="s">
        <v>11</v>
      </c>
      <c r="B8" s="9">
        <f aca="true" t="shared" si="3" ref="B8:AG8">SUM(B9)</f>
        <v>14</v>
      </c>
      <c r="C8" s="9">
        <f t="shared" si="3"/>
        <v>2</v>
      </c>
      <c r="D8" s="9">
        <f t="shared" si="3"/>
        <v>1</v>
      </c>
      <c r="E8" s="9">
        <f t="shared" si="3"/>
        <v>6</v>
      </c>
      <c r="F8" s="9">
        <f t="shared" si="3"/>
        <v>3</v>
      </c>
      <c r="G8" s="9">
        <f t="shared" si="3"/>
        <v>1</v>
      </c>
      <c r="H8" s="9">
        <f t="shared" si="3"/>
        <v>1</v>
      </c>
      <c r="I8" s="9">
        <f t="shared" si="3"/>
        <v>0</v>
      </c>
      <c r="J8" s="9">
        <f t="shared" si="3"/>
        <v>14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5</v>
      </c>
      <c r="AM8" s="9">
        <f t="shared" si="4"/>
        <v>0</v>
      </c>
      <c r="AN8" s="9">
        <f t="shared" si="4"/>
        <v>0</v>
      </c>
      <c r="AO8" s="9">
        <f t="shared" si="4"/>
        <v>4</v>
      </c>
      <c r="AP8" s="9">
        <f t="shared" si="4"/>
        <v>0</v>
      </c>
      <c r="AQ8" s="9">
        <f t="shared" si="4"/>
        <v>1</v>
      </c>
      <c r="AR8" s="9">
        <f t="shared" si="4"/>
        <v>7</v>
      </c>
      <c r="AS8" s="9">
        <f t="shared" si="4"/>
        <v>1</v>
      </c>
      <c r="AT8" s="9">
        <f t="shared" si="4"/>
        <v>1</v>
      </c>
      <c r="AU8" s="9">
        <f t="shared" si="4"/>
        <v>2</v>
      </c>
      <c r="AV8" s="9">
        <f t="shared" si="4"/>
        <v>3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1</v>
      </c>
      <c r="BE8" s="9">
        <f t="shared" si="4"/>
        <v>1</v>
      </c>
      <c r="BF8" s="9">
        <f t="shared" si="4"/>
        <v>0</v>
      </c>
      <c r="BG8" s="9">
        <f t="shared" si="4"/>
        <v>0</v>
      </c>
      <c r="BH8" s="9">
        <f t="shared" si="4"/>
        <v>1</v>
      </c>
      <c r="BI8" s="9">
        <f t="shared" si="4"/>
        <v>1</v>
      </c>
      <c r="BJ8" s="9">
        <f t="shared" si="4"/>
        <v>0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BS8">SUM(BN9)</f>
        <v>2</v>
      </c>
      <c r="BO8" s="9">
        <f t="shared" si="5"/>
        <v>1</v>
      </c>
      <c r="BP8" s="9">
        <f t="shared" si="5"/>
        <v>0</v>
      </c>
      <c r="BQ8" s="9">
        <f t="shared" si="5"/>
        <v>0</v>
      </c>
      <c r="BR8" s="9">
        <f t="shared" si="5"/>
        <v>1</v>
      </c>
      <c r="BS8" s="9">
        <f t="shared" si="5"/>
        <v>0</v>
      </c>
    </row>
    <row r="9" spans="1:71" ht="13.5">
      <c r="A9" s="10" t="s">
        <v>24</v>
      </c>
      <c r="B9" s="17">
        <v>14</v>
      </c>
      <c r="C9" s="17">
        <v>2</v>
      </c>
      <c r="D9" s="17">
        <v>1</v>
      </c>
      <c r="E9" s="17">
        <v>6</v>
      </c>
      <c r="F9" s="17">
        <v>3</v>
      </c>
      <c r="G9" s="17">
        <v>1</v>
      </c>
      <c r="H9" s="17">
        <v>1</v>
      </c>
      <c r="I9" s="17" t="s">
        <v>91</v>
      </c>
      <c r="J9" s="17">
        <v>14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>
        <v>5</v>
      </c>
      <c r="AM9" s="17" t="s">
        <v>91</v>
      </c>
      <c r="AN9" s="17" t="s">
        <v>91</v>
      </c>
      <c r="AO9" s="17">
        <v>4</v>
      </c>
      <c r="AP9" s="17" t="s">
        <v>91</v>
      </c>
      <c r="AQ9" s="17">
        <v>1</v>
      </c>
      <c r="AR9" s="17">
        <v>7</v>
      </c>
      <c r="AS9" s="17">
        <v>1</v>
      </c>
      <c r="AT9" s="17">
        <v>1</v>
      </c>
      <c r="AU9" s="17">
        <v>2</v>
      </c>
      <c r="AV9" s="17">
        <v>3</v>
      </c>
      <c r="AW9" s="17" t="s">
        <v>91</v>
      </c>
      <c r="AX9" s="17" t="s">
        <v>91</v>
      </c>
      <c r="AY9" s="17" t="s">
        <v>91</v>
      </c>
      <c r="AZ9" s="17" t="s">
        <v>91</v>
      </c>
      <c r="BA9" s="17" t="s">
        <v>91</v>
      </c>
      <c r="BB9" s="17" t="s">
        <v>91</v>
      </c>
      <c r="BC9" s="17" t="s">
        <v>91</v>
      </c>
      <c r="BD9" s="17">
        <v>1</v>
      </c>
      <c r="BE9" s="17">
        <v>1</v>
      </c>
      <c r="BF9" s="17" t="s">
        <v>91</v>
      </c>
      <c r="BG9" s="17" t="s">
        <v>91</v>
      </c>
      <c r="BH9" s="17">
        <v>1</v>
      </c>
      <c r="BI9" s="17">
        <v>1</v>
      </c>
      <c r="BJ9" s="17" t="s">
        <v>91</v>
      </c>
      <c r="BK9" s="17" t="s">
        <v>91</v>
      </c>
      <c r="BL9" s="17" t="s">
        <v>91</v>
      </c>
      <c r="BM9" s="17" t="s">
        <v>91</v>
      </c>
      <c r="BN9" s="17">
        <v>2</v>
      </c>
      <c r="BO9" s="17">
        <v>1</v>
      </c>
      <c r="BP9" s="17" t="s">
        <v>91</v>
      </c>
      <c r="BQ9" s="17" t="s">
        <v>91</v>
      </c>
      <c r="BR9" s="17">
        <v>1</v>
      </c>
      <c r="BS9" s="17" t="s">
        <v>91</v>
      </c>
    </row>
    <row r="10" spans="1:71" ht="13.5">
      <c r="A10" s="8" t="s">
        <v>12</v>
      </c>
      <c r="B10" s="9">
        <f aca="true" t="shared" si="6" ref="B10:AG10">SUM(B11:B14)</f>
        <v>9</v>
      </c>
      <c r="C10" s="9">
        <f t="shared" si="6"/>
        <v>1</v>
      </c>
      <c r="D10" s="9">
        <f t="shared" si="6"/>
        <v>0</v>
      </c>
      <c r="E10" s="9">
        <f t="shared" si="6"/>
        <v>2</v>
      </c>
      <c r="F10" s="9">
        <f t="shared" si="6"/>
        <v>4</v>
      </c>
      <c r="G10" s="9">
        <f t="shared" si="6"/>
        <v>2</v>
      </c>
      <c r="H10" s="9">
        <f t="shared" si="6"/>
        <v>0</v>
      </c>
      <c r="I10" s="9">
        <f t="shared" si="6"/>
        <v>0</v>
      </c>
      <c r="J10" s="9">
        <f t="shared" si="6"/>
        <v>9</v>
      </c>
      <c r="K10" s="9">
        <f t="shared" si="6"/>
        <v>8</v>
      </c>
      <c r="L10" s="9">
        <f t="shared" si="6"/>
        <v>1</v>
      </c>
      <c r="M10" s="9">
        <f t="shared" si="6"/>
        <v>0</v>
      </c>
      <c r="N10" s="9">
        <f t="shared" si="6"/>
        <v>2</v>
      </c>
      <c r="O10" s="9">
        <f t="shared" si="6"/>
        <v>3</v>
      </c>
      <c r="P10" s="9">
        <f t="shared" si="6"/>
        <v>2</v>
      </c>
      <c r="Q10" s="9">
        <f t="shared" si="6"/>
        <v>0</v>
      </c>
      <c r="R10" s="9">
        <f t="shared" si="6"/>
        <v>0</v>
      </c>
      <c r="S10" s="9">
        <f t="shared" si="6"/>
        <v>8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8</v>
      </c>
      <c r="AM10" s="9">
        <f t="shared" si="7"/>
        <v>1</v>
      </c>
      <c r="AN10" s="9">
        <f t="shared" si="7"/>
        <v>0</v>
      </c>
      <c r="AO10" s="9">
        <f t="shared" si="7"/>
        <v>2</v>
      </c>
      <c r="AP10" s="9">
        <f t="shared" si="7"/>
        <v>3</v>
      </c>
      <c r="AQ10" s="9">
        <f t="shared" si="7"/>
        <v>2</v>
      </c>
      <c r="AR10" s="9">
        <f t="shared" si="7"/>
        <v>1</v>
      </c>
      <c r="AS10" s="9">
        <f t="shared" si="7"/>
        <v>0</v>
      </c>
      <c r="AT10" s="9">
        <f t="shared" si="7"/>
        <v>0</v>
      </c>
      <c r="AU10" s="9">
        <f t="shared" si="7"/>
        <v>0</v>
      </c>
      <c r="AV10" s="9">
        <f t="shared" si="7"/>
        <v>1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BS10">SUM(BN11:BN14)</f>
        <v>1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1</v>
      </c>
      <c r="BS10" s="9">
        <f t="shared" si="8"/>
        <v>0</v>
      </c>
    </row>
    <row r="11" spans="1:71" ht="13.5">
      <c r="A11" s="10" t="s">
        <v>25</v>
      </c>
      <c r="B11" s="17" t="s">
        <v>91</v>
      </c>
      <c r="C11" s="17" t="s">
        <v>91</v>
      </c>
      <c r="D11" s="17" t="s">
        <v>91</v>
      </c>
      <c r="E11" s="17" t="s">
        <v>91</v>
      </c>
      <c r="F11" s="17" t="s">
        <v>91</v>
      </c>
      <c r="G11" s="17" t="s">
        <v>91</v>
      </c>
      <c r="H11" s="17" t="s">
        <v>91</v>
      </c>
      <c r="I11" s="17" t="s">
        <v>91</v>
      </c>
      <c r="J11" s="17" t="s">
        <v>91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 t="s">
        <v>91</v>
      </c>
      <c r="AM11" s="17" t="s">
        <v>91</v>
      </c>
      <c r="AN11" s="17" t="s">
        <v>91</v>
      </c>
      <c r="AO11" s="17" t="s">
        <v>91</v>
      </c>
      <c r="AP11" s="17" t="s">
        <v>91</v>
      </c>
      <c r="AQ11" s="17" t="s">
        <v>91</v>
      </c>
      <c r="AR11" s="17" t="s">
        <v>91</v>
      </c>
      <c r="AS11" s="17" t="s">
        <v>91</v>
      </c>
      <c r="AT11" s="17" t="s">
        <v>91</v>
      </c>
      <c r="AU11" s="17" t="s">
        <v>91</v>
      </c>
      <c r="AV11" s="17" t="s">
        <v>91</v>
      </c>
      <c r="AW11" s="17" t="s">
        <v>91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8</v>
      </c>
      <c r="C12" s="18">
        <v>1</v>
      </c>
      <c r="D12" s="18" t="s">
        <v>91</v>
      </c>
      <c r="E12" s="18">
        <v>2</v>
      </c>
      <c r="F12" s="18">
        <v>3</v>
      </c>
      <c r="G12" s="18">
        <v>2</v>
      </c>
      <c r="H12" s="18" t="s">
        <v>91</v>
      </c>
      <c r="I12" s="18" t="s">
        <v>91</v>
      </c>
      <c r="J12" s="18">
        <v>8</v>
      </c>
      <c r="K12" s="18">
        <v>8</v>
      </c>
      <c r="L12" s="18">
        <v>1</v>
      </c>
      <c r="M12" s="18" t="s">
        <v>91</v>
      </c>
      <c r="N12" s="18">
        <v>2</v>
      </c>
      <c r="O12" s="18">
        <v>3</v>
      </c>
      <c r="P12" s="18">
        <v>2</v>
      </c>
      <c r="Q12" s="18" t="s">
        <v>91</v>
      </c>
      <c r="R12" s="18" t="s">
        <v>91</v>
      </c>
      <c r="S12" s="18">
        <v>8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8</v>
      </c>
      <c r="AM12" s="18">
        <v>1</v>
      </c>
      <c r="AN12" s="18" t="s">
        <v>91</v>
      </c>
      <c r="AO12" s="18">
        <v>2</v>
      </c>
      <c r="AP12" s="18">
        <v>3</v>
      </c>
      <c r="AQ12" s="18">
        <v>2</v>
      </c>
      <c r="AR12" s="18" t="s">
        <v>91</v>
      </c>
      <c r="AS12" s="18" t="s">
        <v>91</v>
      </c>
      <c r="AT12" s="18" t="s">
        <v>91</v>
      </c>
      <c r="AU12" s="18" t="s">
        <v>91</v>
      </c>
      <c r="AV12" s="18" t="s">
        <v>91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1</v>
      </c>
      <c r="C13" s="18" t="s">
        <v>91</v>
      </c>
      <c r="D13" s="18" t="s">
        <v>91</v>
      </c>
      <c r="E13" s="18" t="s">
        <v>91</v>
      </c>
      <c r="F13" s="18">
        <v>1</v>
      </c>
      <c r="G13" s="18" t="s">
        <v>91</v>
      </c>
      <c r="H13" s="18" t="s">
        <v>91</v>
      </c>
      <c r="I13" s="18" t="s">
        <v>91</v>
      </c>
      <c r="J13" s="18">
        <v>1</v>
      </c>
      <c r="K13" s="18" t="s">
        <v>91</v>
      </c>
      <c r="L13" s="18" t="s">
        <v>91</v>
      </c>
      <c r="M13" s="18" t="s">
        <v>91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 t="s">
        <v>91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 t="s">
        <v>91</v>
      </c>
      <c r="AM13" s="18" t="s">
        <v>91</v>
      </c>
      <c r="AN13" s="18" t="s">
        <v>91</v>
      </c>
      <c r="AO13" s="18" t="s">
        <v>91</v>
      </c>
      <c r="AP13" s="18" t="s">
        <v>91</v>
      </c>
      <c r="AQ13" s="18" t="s">
        <v>91</v>
      </c>
      <c r="AR13" s="18">
        <v>1</v>
      </c>
      <c r="AS13" s="18" t="s">
        <v>91</v>
      </c>
      <c r="AT13" s="18" t="s">
        <v>91</v>
      </c>
      <c r="AU13" s="18" t="s">
        <v>91</v>
      </c>
      <c r="AV13" s="18">
        <v>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>
        <v>1</v>
      </c>
      <c r="BO13" s="18" t="s">
        <v>91</v>
      </c>
      <c r="BP13" s="18" t="s">
        <v>91</v>
      </c>
      <c r="BQ13" s="18" t="s">
        <v>91</v>
      </c>
      <c r="BR13" s="18">
        <v>1</v>
      </c>
      <c r="BS13" s="18" t="s">
        <v>91</v>
      </c>
    </row>
    <row r="14" spans="1:71" ht="13.5">
      <c r="A14" s="11" t="s">
        <v>28</v>
      </c>
      <c r="B14" s="21" t="s">
        <v>91</v>
      </c>
      <c r="C14" s="21" t="s">
        <v>91</v>
      </c>
      <c r="D14" s="21" t="s">
        <v>91</v>
      </c>
      <c r="E14" s="21" t="s">
        <v>91</v>
      </c>
      <c r="F14" s="21" t="s">
        <v>91</v>
      </c>
      <c r="G14" s="21" t="s">
        <v>91</v>
      </c>
      <c r="H14" s="21" t="s">
        <v>91</v>
      </c>
      <c r="I14" s="21" t="s">
        <v>91</v>
      </c>
      <c r="J14" s="21" t="s">
        <v>91</v>
      </c>
      <c r="K14" s="21" t="s">
        <v>91</v>
      </c>
      <c r="L14" s="21" t="s">
        <v>91</v>
      </c>
      <c r="M14" s="21" t="s">
        <v>91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 t="s">
        <v>91</v>
      </c>
      <c r="AM14" s="21" t="s">
        <v>91</v>
      </c>
      <c r="AN14" s="21" t="s">
        <v>91</v>
      </c>
      <c r="AO14" s="21" t="s">
        <v>91</v>
      </c>
      <c r="AP14" s="21" t="s">
        <v>91</v>
      </c>
      <c r="AQ14" s="21" t="s">
        <v>91</v>
      </c>
      <c r="AR14" s="21" t="s">
        <v>91</v>
      </c>
      <c r="AS14" s="21" t="s">
        <v>91</v>
      </c>
      <c r="AT14" s="21" t="s">
        <v>91</v>
      </c>
      <c r="AU14" s="21" t="s">
        <v>91</v>
      </c>
      <c r="AV14" s="21" t="s">
        <v>91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 aca="true" t="shared" si="9" ref="B15:AG15">SUM(B16:B22)</f>
        <v>18</v>
      </c>
      <c r="C15" s="9">
        <f t="shared" si="9"/>
        <v>3</v>
      </c>
      <c r="D15" s="9">
        <f t="shared" si="9"/>
        <v>0</v>
      </c>
      <c r="E15" s="9">
        <f t="shared" si="9"/>
        <v>7</v>
      </c>
      <c r="F15" s="9">
        <f t="shared" si="9"/>
        <v>4</v>
      </c>
      <c r="G15" s="9">
        <f t="shared" si="9"/>
        <v>2</v>
      </c>
      <c r="H15" s="9">
        <f t="shared" si="9"/>
        <v>2</v>
      </c>
      <c r="I15" s="9">
        <f t="shared" si="9"/>
        <v>0</v>
      </c>
      <c r="J15" s="9">
        <f t="shared" si="9"/>
        <v>18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6</v>
      </c>
      <c r="AM15" s="9">
        <f t="shared" si="10"/>
        <v>2</v>
      </c>
      <c r="AN15" s="9">
        <f t="shared" si="10"/>
        <v>0</v>
      </c>
      <c r="AO15" s="9">
        <f t="shared" si="10"/>
        <v>3</v>
      </c>
      <c r="AP15" s="9">
        <f t="shared" si="10"/>
        <v>0</v>
      </c>
      <c r="AQ15" s="9">
        <f t="shared" si="10"/>
        <v>1</v>
      </c>
      <c r="AR15" s="9">
        <f t="shared" si="10"/>
        <v>9</v>
      </c>
      <c r="AS15" s="9">
        <f t="shared" si="10"/>
        <v>1</v>
      </c>
      <c r="AT15" s="9">
        <f t="shared" si="10"/>
        <v>0</v>
      </c>
      <c r="AU15" s="9">
        <f t="shared" si="10"/>
        <v>4</v>
      </c>
      <c r="AV15" s="9">
        <f t="shared" si="10"/>
        <v>3</v>
      </c>
      <c r="AW15" s="9">
        <f t="shared" si="10"/>
        <v>1</v>
      </c>
      <c r="AX15" s="9">
        <f t="shared" si="10"/>
        <v>1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1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3</v>
      </c>
      <c r="BI15" s="9">
        <f t="shared" si="10"/>
        <v>0</v>
      </c>
      <c r="BJ15" s="9">
        <f t="shared" si="10"/>
        <v>0</v>
      </c>
      <c r="BK15" s="9">
        <f t="shared" si="10"/>
        <v>1</v>
      </c>
      <c r="BL15" s="9">
        <f t="shared" si="10"/>
        <v>1</v>
      </c>
      <c r="BM15" s="9">
        <f t="shared" si="10"/>
        <v>1</v>
      </c>
      <c r="BN15" s="9">
        <f aca="true" t="shared" si="11" ref="BN15:BS15">SUM(BN16:BN22)</f>
        <v>5</v>
      </c>
      <c r="BO15" s="9">
        <f t="shared" si="11"/>
        <v>0</v>
      </c>
      <c r="BP15" s="9">
        <f t="shared" si="11"/>
        <v>0</v>
      </c>
      <c r="BQ15" s="9">
        <f t="shared" si="11"/>
        <v>3</v>
      </c>
      <c r="BR15" s="9">
        <f t="shared" si="11"/>
        <v>1</v>
      </c>
      <c r="BS15" s="9">
        <f t="shared" si="11"/>
        <v>1</v>
      </c>
    </row>
    <row r="16" spans="1:71" ht="13.5">
      <c r="A16" s="14" t="s">
        <v>29</v>
      </c>
      <c r="B16" s="17">
        <v>7</v>
      </c>
      <c r="C16" s="17">
        <v>1</v>
      </c>
      <c r="D16" s="17" t="s">
        <v>91</v>
      </c>
      <c r="E16" s="17">
        <v>4</v>
      </c>
      <c r="F16" s="17">
        <v>2</v>
      </c>
      <c r="G16" s="17" t="s">
        <v>91</v>
      </c>
      <c r="H16" s="17" t="s">
        <v>91</v>
      </c>
      <c r="I16" s="17" t="s">
        <v>91</v>
      </c>
      <c r="J16" s="17">
        <v>7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2</v>
      </c>
      <c r="AM16" s="17" t="s">
        <v>91</v>
      </c>
      <c r="AN16" s="17" t="s">
        <v>91</v>
      </c>
      <c r="AO16" s="17">
        <v>2</v>
      </c>
      <c r="AP16" s="17" t="s">
        <v>91</v>
      </c>
      <c r="AQ16" s="17" t="s">
        <v>91</v>
      </c>
      <c r="AR16" s="17">
        <v>4</v>
      </c>
      <c r="AS16" s="17">
        <v>1</v>
      </c>
      <c r="AT16" s="17" t="s">
        <v>91</v>
      </c>
      <c r="AU16" s="17">
        <v>2</v>
      </c>
      <c r="AV16" s="17">
        <v>1</v>
      </c>
      <c r="AW16" s="17" t="s">
        <v>91</v>
      </c>
      <c r="AX16" s="17">
        <v>1</v>
      </c>
      <c r="AY16" s="17" t="s">
        <v>91</v>
      </c>
      <c r="AZ16" s="17" t="s">
        <v>91</v>
      </c>
      <c r="BA16" s="17" t="s">
        <v>91</v>
      </c>
      <c r="BB16" s="17">
        <v>1</v>
      </c>
      <c r="BC16" s="17" t="s">
        <v>91</v>
      </c>
      <c r="BD16" s="17" t="s">
        <v>91</v>
      </c>
      <c r="BE16" s="17" t="s">
        <v>91</v>
      </c>
      <c r="BF16" s="17" t="s">
        <v>91</v>
      </c>
      <c r="BG16" s="17" t="s">
        <v>91</v>
      </c>
      <c r="BH16" s="17">
        <v>1</v>
      </c>
      <c r="BI16" s="17" t="s">
        <v>91</v>
      </c>
      <c r="BJ16" s="17" t="s">
        <v>91</v>
      </c>
      <c r="BK16" s="17">
        <v>1</v>
      </c>
      <c r="BL16" s="17" t="s">
        <v>91</v>
      </c>
      <c r="BM16" s="17" t="s">
        <v>91</v>
      </c>
      <c r="BN16" s="17">
        <v>3</v>
      </c>
      <c r="BO16" s="17" t="s">
        <v>91</v>
      </c>
      <c r="BP16" s="17" t="s">
        <v>91</v>
      </c>
      <c r="BQ16" s="17">
        <v>2</v>
      </c>
      <c r="BR16" s="17">
        <v>1</v>
      </c>
      <c r="BS16" s="17" t="s">
        <v>91</v>
      </c>
    </row>
    <row r="17" spans="1:71" ht="13.5">
      <c r="A17" s="12" t="s">
        <v>30</v>
      </c>
      <c r="B17" s="18" t="s">
        <v>91</v>
      </c>
      <c r="C17" s="18" t="s">
        <v>91</v>
      </c>
      <c r="D17" s="18" t="s">
        <v>91</v>
      </c>
      <c r="E17" s="18" t="s">
        <v>91</v>
      </c>
      <c r="F17" s="18" t="s">
        <v>91</v>
      </c>
      <c r="G17" s="18" t="s">
        <v>91</v>
      </c>
      <c r="H17" s="18" t="s">
        <v>91</v>
      </c>
      <c r="I17" s="18" t="s">
        <v>91</v>
      </c>
      <c r="J17" s="18" t="s">
        <v>91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 t="s">
        <v>91</v>
      </c>
      <c r="AM17" s="18" t="s">
        <v>91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 t="s">
        <v>91</v>
      </c>
      <c r="AS17" s="18" t="s">
        <v>91</v>
      </c>
      <c r="AT17" s="18" t="s">
        <v>91</v>
      </c>
      <c r="AU17" s="18" t="s">
        <v>91</v>
      </c>
      <c r="AV17" s="18" t="s">
        <v>91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4</v>
      </c>
      <c r="C18" s="18">
        <v>1</v>
      </c>
      <c r="D18" s="18" t="s">
        <v>91</v>
      </c>
      <c r="E18" s="18" t="s">
        <v>91</v>
      </c>
      <c r="F18" s="18" t="s">
        <v>91</v>
      </c>
      <c r="G18" s="18">
        <v>2</v>
      </c>
      <c r="H18" s="18">
        <v>1</v>
      </c>
      <c r="I18" s="18" t="s">
        <v>91</v>
      </c>
      <c r="J18" s="18">
        <v>4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2</v>
      </c>
      <c r="AM18" s="18">
        <v>1</v>
      </c>
      <c r="AN18" s="18" t="s">
        <v>91</v>
      </c>
      <c r="AO18" s="18" t="s">
        <v>91</v>
      </c>
      <c r="AP18" s="18" t="s">
        <v>91</v>
      </c>
      <c r="AQ18" s="18">
        <v>1</v>
      </c>
      <c r="AR18" s="18">
        <v>1</v>
      </c>
      <c r="AS18" s="18" t="s">
        <v>91</v>
      </c>
      <c r="AT18" s="18" t="s">
        <v>91</v>
      </c>
      <c r="AU18" s="18" t="s">
        <v>91</v>
      </c>
      <c r="AV18" s="18" t="s">
        <v>91</v>
      </c>
      <c r="AW18" s="18">
        <v>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>
        <v>1</v>
      </c>
      <c r="BI18" s="18" t="s">
        <v>91</v>
      </c>
      <c r="BJ18" s="18" t="s">
        <v>91</v>
      </c>
      <c r="BK18" s="18" t="s">
        <v>91</v>
      </c>
      <c r="BL18" s="18" t="s">
        <v>91</v>
      </c>
      <c r="BM18" s="18">
        <v>1</v>
      </c>
      <c r="BN18" s="18">
        <v>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>
        <v>1</v>
      </c>
    </row>
    <row r="19" spans="1:71" ht="13.5">
      <c r="A19" s="12" t="s">
        <v>32</v>
      </c>
      <c r="B19" s="18">
        <v>4</v>
      </c>
      <c r="C19" s="18">
        <v>1</v>
      </c>
      <c r="D19" s="18" t="s">
        <v>91</v>
      </c>
      <c r="E19" s="18">
        <v>1</v>
      </c>
      <c r="F19" s="18">
        <v>2</v>
      </c>
      <c r="G19" s="18" t="s">
        <v>91</v>
      </c>
      <c r="H19" s="18" t="s">
        <v>91</v>
      </c>
      <c r="I19" s="18" t="s">
        <v>91</v>
      </c>
      <c r="J19" s="18">
        <v>4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>
        <v>1</v>
      </c>
      <c r="AM19" s="18">
        <v>1</v>
      </c>
      <c r="AN19" s="18" t="s">
        <v>91</v>
      </c>
      <c r="AO19" s="18" t="s">
        <v>91</v>
      </c>
      <c r="AP19" s="18" t="s">
        <v>91</v>
      </c>
      <c r="AQ19" s="18" t="s">
        <v>91</v>
      </c>
      <c r="AR19" s="18">
        <v>3</v>
      </c>
      <c r="AS19" s="18" t="s">
        <v>91</v>
      </c>
      <c r="AT19" s="18" t="s">
        <v>91</v>
      </c>
      <c r="AU19" s="18">
        <v>1</v>
      </c>
      <c r="AV19" s="18">
        <v>2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 t="s">
        <v>91</v>
      </c>
      <c r="BE19" s="18" t="s">
        <v>91</v>
      </c>
      <c r="BF19" s="18" t="s">
        <v>91</v>
      </c>
      <c r="BG19" s="18" t="s">
        <v>91</v>
      </c>
      <c r="BH19" s="18">
        <v>1</v>
      </c>
      <c r="BI19" s="18" t="s">
        <v>91</v>
      </c>
      <c r="BJ19" s="18" t="s">
        <v>91</v>
      </c>
      <c r="BK19" s="18" t="s">
        <v>91</v>
      </c>
      <c r="BL19" s="18">
        <v>1</v>
      </c>
      <c r="BM19" s="18" t="s">
        <v>91</v>
      </c>
      <c r="BN19" s="18">
        <v>1</v>
      </c>
      <c r="BO19" s="18" t="s">
        <v>91</v>
      </c>
      <c r="BP19" s="18" t="s">
        <v>91</v>
      </c>
      <c r="BQ19" s="18">
        <v>1</v>
      </c>
      <c r="BR19" s="18" t="s">
        <v>91</v>
      </c>
      <c r="BS19" s="18" t="s">
        <v>91</v>
      </c>
    </row>
    <row r="20" spans="1:71" ht="13.5">
      <c r="A20" s="12" t="s">
        <v>33</v>
      </c>
      <c r="B20" s="18" t="s">
        <v>91</v>
      </c>
      <c r="C20" s="18" t="s">
        <v>91</v>
      </c>
      <c r="D20" s="18" t="s">
        <v>91</v>
      </c>
      <c r="E20" s="18" t="s">
        <v>91</v>
      </c>
      <c r="F20" s="18" t="s">
        <v>91</v>
      </c>
      <c r="G20" s="18" t="s">
        <v>91</v>
      </c>
      <c r="H20" s="18" t="s">
        <v>91</v>
      </c>
      <c r="I20" s="18" t="s">
        <v>91</v>
      </c>
      <c r="J20" s="18" t="s">
        <v>91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 t="s">
        <v>91</v>
      </c>
      <c r="AM20" s="18" t="s">
        <v>91</v>
      </c>
      <c r="AN20" s="18" t="s">
        <v>91</v>
      </c>
      <c r="AO20" s="18" t="s">
        <v>91</v>
      </c>
      <c r="AP20" s="18" t="s">
        <v>91</v>
      </c>
      <c r="AQ20" s="18" t="s">
        <v>91</v>
      </c>
      <c r="AR20" s="18" t="s">
        <v>91</v>
      </c>
      <c r="AS20" s="18" t="s">
        <v>91</v>
      </c>
      <c r="AT20" s="18" t="s">
        <v>91</v>
      </c>
      <c r="AU20" s="18" t="s">
        <v>91</v>
      </c>
      <c r="AV20" s="18" t="s">
        <v>91</v>
      </c>
      <c r="AW20" s="18" t="s">
        <v>91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 t="s">
        <v>91</v>
      </c>
      <c r="BI20" s="18" t="s">
        <v>91</v>
      </c>
      <c r="BJ20" s="18" t="s">
        <v>91</v>
      </c>
      <c r="BK20" s="18" t="s">
        <v>91</v>
      </c>
      <c r="BL20" s="18" t="s">
        <v>91</v>
      </c>
      <c r="BM20" s="18" t="s">
        <v>91</v>
      </c>
      <c r="BN20" s="18" t="s">
        <v>91</v>
      </c>
      <c r="BO20" s="18" t="s">
        <v>91</v>
      </c>
      <c r="BP20" s="18" t="s">
        <v>91</v>
      </c>
      <c r="BQ20" s="18" t="s">
        <v>91</v>
      </c>
      <c r="BR20" s="18" t="s">
        <v>91</v>
      </c>
      <c r="BS20" s="18" t="s">
        <v>91</v>
      </c>
    </row>
    <row r="21" spans="1:71" ht="13.5">
      <c r="A21" s="12" t="s">
        <v>34</v>
      </c>
      <c r="B21" s="18" t="s">
        <v>91</v>
      </c>
      <c r="C21" s="18" t="s">
        <v>91</v>
      </c>
      <c r="D21" s="18" t="s">
        <v>91</v>
      </c>
      <c r="E21" s="18" t="s">
        <v>91</v>
      </c>
      <c r="F21" s="18" t="s">
        <v>91</v>
      </c>
      <c r="G21" s="18" t="s">
        <v>91</v>
      </c>
      <c r="H21" s="18" t="s">
        <v>91</v>
      </c>
      <c r="I21" s="18" t="s">
        <v>91</v>
      </c>
      <c r="J21" s="18" t="s">
        <v>91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 t="s">
        <v>91</v>
      </c>
      <c r="AM21" s="18" t="s">
        <v>91</v>
      </c>
      <c r="AN21" s="18" t="s">
        <v>91</v>
      </c>
      <c r="AO21" s="18" t="s">
        <v>91</v>
      </c>
      <c r="AP21" s="18" t="s">
        <v>91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>
        <v>3</v>
      </c>
      <c r="C22" s="21" t="s">
        <v>91</v>
      </c>
      <c r="D22" s="21" t="s">
        <v>91</v>
      </c>
      <c r="E22" s="21">
        <v>2</v>
      </c>
      <c r="F22" s="21" t="s">
        <v>91</v>
      </c>
      <c r="G22" s="21" t="s">
        <v>91</v>
      </c>
      <c r="H22" s="21">
        <v>1</v>
      </c>
      <c r="I22" s="21" t="s">
        <v>91</v>
      </c>
      <c r="J22" s="21">
        <v>3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>
        <v>1</v>
      </c>
      <c r="AM22" s="21" t="s">
        <v>91</v>
      </c>
      <c r="AN22" s="21" t="s">
        <v>91</v>
      </c>
      <c r="AO22" s="21">
        <v>1</v>
      </c>
      <c r="AP22" s="21" t="s">
        <v>91</v>
      </c>
      <c r="AQ22" s="21" t="s">
        <v>91</v>
      </c>
      <c r="AR22" s="21">
        <v>1</v>
      </c>
      <c r="AS22" s="21" t="s">
        <v>91</v>
      </c>
      <c r="AT22" s="21" t="s">
        <v>91</v>
      </c>
      <c r="AU22" s="21">
        <v>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 aca="true" t="shared" si="12" ref="B23:AG23">SUM(B24:B28)</f>
        <v>5</v>
      </c>
      <c r="C23" s="9">
        <f t="shared" si="12"/>
        <v>1</v>
      </c>
      <c r="D23" s="9">
        <f t="shared" si="12"/>
        <v>0</v>
      </c>
      <c r="E23" s="9">
        <f t="shared" si="12"/>
        <v>1</v>
      </c>
      <c r="F23" s="9">
        <f t="shared" si="12"/>
        <v>2</v>
      </c>
      <c r="G23" s="9">
        <f t="shared" si="12"/>
        <v>0</v>
      </c>
      <c r="H23" s="9">
        <f t="shared" si="12"/>
        <v>1</v>
      </c>
      <c r="I23" s="9">
        <f t="shared" si="12"/>
        <v>0</v>
      </c>
      <c r="J23" s="9">
        <f t="shared" si="12"/>
        <v>5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2</v>
      </c>
      <c r="AM23" s="9">
        <f t="shared" si="13"/>
        <v>1</v>
      </c>
      <c r="AN23" s="9">
        <f t="shared" si="13"/>
        <v>0</v>
      </c>
      <c r="AO23" s="9">
        <f t="shared" si="13"/>
        <v>0</v>
      </c>
      <c r="AP23" s="9">
        <f t="shared" si="13"/>
        <v>1</v>
      </c>
      <c r="AQ23" s="9">
        <f t="shared" si="13"/>
        <v>0</v>
      </c>
      <c r="AR23" s="9">
        <f t="shared" si="13"/>
        <v>1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0</v>
      </c>
      <c r="AW23" s="9">
        <f t="shared" si="13"/>
        <v>0</v>
      </c>
      <c r="AX23" s="9">
        <f t="shared" si="13"/>
        <v>1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1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1</v>
      </c>
      <c r="BI23" s="9">
        <f t="shared" si="13"/>
        <v>0</v>
      </c>
      <c r="BJ23" s="9">
        <f t="shared" si="13"/>
        <v>0</v>
      </c>
      <c r="BK23" s="9">
        <f t="shared" si="13"/>
        <v>1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1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1</v>
      </c>
      <c r="BS23" s="9">
        <f t="shared" si="14"/>
        <v>0</v>
      </c>
    </row>
    <row r="24" spans="1:71" ht="13.5">
      <c r="A24" s="14" t="s">
        <v>36</v>
      </c>
      <c r="B24" s="17">
        <v>1</v>
      </c>
      <c r="C24" s="17" t="s">
        <v>91</v>
      </c>
      <c r="D24" s="17" t="s">
        <v>91</v>
      </c>
      <c r="E24" s="17" t="s">
        <v>91</v>
      </c>
      <c r="F24" s="17">
        <v>1</v>
      </c>
      <c r="G24" s="17" t="s">
        <v>91</v>
      </c>
      <c r="H24" s="17" t="s">
        <v>91</v>
      </c>
      <c r="I24" s="17" t="s">
        <v>91</v>
      </c>
      <c r="J24" s="17">
        <v>1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>
        <v>1</v>
      </c>
      <c r="AM24" s="17" t="s">
        <v>91</v>
      </c>
      <c r="AN24" s="17" t="s">
        <v>91</v>
      </c>
      <c r="AO24" s="17" t="s">
        <v>91</v>
      </c>
      <c r="AP24" s="17">
        <v>1</v>
      </c>
      <c r="AQ24" s="17" t="s">
        <v>91</v>
      </c>
      <c r="AR24" s="17" t="s">
        <v>91</v>
      </c>
      <c r="AS24" s="17" t="s">
        <v>91</v>
      </c>
      <c r="AT24" s="17" t="s">
        <v>91</v>
      </c>
      <c r="AU24" s="17" t="s">
        <v>91</v>
      </c>
      <c r="AV24" s="17" t="s">
        <v>91</v>
      </c>
      <c r="AW24" s="17" t="s">
        <v>91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 t="s">
        <v>91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 t="s">
        <v>91</v>
      </c>
      <c r="H25" s="18" t="s">
        <v>91</v>
      </c>
      <c r="I25" s="18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 t="s">
        <v>91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 t="s">
        <v>91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2</v>
      </c>
      <c r="C26" s="18">
        <v>1</v>
      </c>
      <c r="D26" s="18" t="s">
        <v>91</v>
      </c>
      <c r="E26" s="18">
        <v>1</v>
      </c>
      <c r="F26" s="18" t="s">
        <v>91</v>
      </c>
      <c r="G26" s="18" t="s">
        <v>91</v>
      </c>
      <c r="H26" s="18" t="s">
        <v>91</v>
      </c>
      <c r="I26" s="18" t="s">
        <v>91</v>
      </c>
      <c r="J26" s="18">
        <v>2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>
        <v>1</v>
      </c>
      <c r="AM26" s="18">
        <v>1</v>
      </c>
      <c r="AN26" s="18" t="s">
        <v>91</v>
      </c>
      <c r="AO26" s="18" t="s">
        <v>91</v>
      </c>
      <c r="AP26" s="18" t="s">
        <v>91</v>
      </c>
      <c r="AQ26" s="18" t="s">
        <v>91</v>
      </c>
      <c r="AR26" s="18">
        <v>1</v>
      </c>
      <c r="AS26" s="18" t="s">
        <v>91</v>
      </c>
      <c r="AT26" s="18" t="s">
        <v>91</v>
      </c>
      <c r="AU26" s="18">
        <v>1</v>
      </c>
      <c r="AV26" s="18" t="s">
        <v>91</v>
      </c>
      <c r="AW26" s="18" t="s">
        <v>91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 t="s">
        <v>91</v>
      </c>
      <c r="BE26" s="18" t="s">
        <v>91</v>
      </c>
      <c r="BF26" s="18" t="s">
        <v>91</v>
      </c>
      <c r="BG26" s="18" t="s">
        <v>91</v>
      </c>
      <c r="BH26" s="18">
        <v>1</v>
      </c>
      <c r="BI26" s="18" t="s">
        <v>91</v>
      </c>
      <c r="BJ26" s="18" t="s">
        <v>91</v>
      </c>
      <c r="BK26" s="18">
        <v>1</v>
      </c>
      <c r="BL26" s="18" t="s">
        <v>91</v>
      </c>
      <c r="BM26" s="18" t="s">
        <v>91</v>
      </c>
      <c r="BN26" s="18" t="s">
        <v>91</v>
      </c>
      <c r="BO26" s="18" t="s">
        <v>91</v>
      </c>
      <c r="BP26" s="18" t="s">
        <v>91</v>
      </c>
      <c r="BQ26" s="18" t="s">
        <v>91</v>
      </c>
      <c r="BR26" s="18" t="s">
        <v>91</v>
      </c>
      <c r="BS26" s="18" t="s">
        <v>91</v>
      </c>
    </row>
    <row r="27" spans="1:71" ht="13.5">
      <c r="A27" s="12" t="s">
        <v>39</v>
      </c>
      <c r="B27" s="18">
        <v>1</v>
      </c>
      <c r="C27" s="18" t="s">
        <v>91</v>
      </c>
      <c r="D27" s="18" t="s">
        <v>91</v>
      </c>
      <c r="E27" s="18" t="s">
        <v>91</v>
      </c>
      <c r="F27" s="18">
        <v>1</v>
      </c>
      <c r="G27" s="18" t="s">
        <v>91</v>
      </c>
      <c r="H27" s="18" t="s">
        <v>91</v>
      </c>
      <c r="I27" s="18" t="s">
        <v>91</v>
      </c>
      <c r="J27" s="18">
        <v>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 t="s">
        <v>91</v>
      </c>
      <c r="AM27" s="18" t="s">
        <v>91</v>
      </c>
      <c r="AN27" s="18" t="s">
        <v>91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>
        <v>1</v>
      </c>
      <c r="AY27" s="18" t="s">
        <v>91</v>
      </c>
      <c r="AZ27" s="18" t="s">
        <v>91</v>
      </c>
      <c r="BA27" s="18" t="s">
        <v>91</v>
      </c>
      <c r="BB27" s="18">
        <v>1</v>
      </c>
      <c r="BC27" s="18" t="s">
        <v>91</v>
      </c>
      <c r="BD27" s="18" t="s">
        <v>91</v>
      </c>
      <c r="BE27" s="18" t="s">
        <v>91</v>
      </c>
      <c r="BF27" s="18" t="s">
        <v>91</v>
      </c>
      <c r="BG27" s="18" t="s">
        <v>91</v>
      </c>
      <c r="BH27" s="18" t="s">
        <v>91</v>
      </c>
      <c r="BI27" s="18" t="s">
        <v>91</v>
      </c>
      <c r="BJ27" s="18" t="s">
        <v>91</v>
      </c>
      <c r="BK27" s="18" t="s">
        <v>91</v>
      </c>
      <c r="BL27" s="18" t="s">
        <v>91</v>
      </c>
      <c r="BM27" s="18" t="s">
        <v>91</v>
      </c>
      <c r="BN27" s="18">
        <v>1</v>
      </c>
      <c r="BO27" s="18" t="s">
        <v>91</v>
      </c>
      <c r="BP27" s="18" t="s">
        <v>91</v>
      </c>
      <c r="BQ27" s="18" t="s">
        <v>91</v>
      </c>
      <c r="BR27" s="18">
        <v>1</v>
      </c>
      <c r="BS27" s="18" t="s">
        <v>91</v>
      </c>
    </row>
    <row r="28" spans="1:71" ht="13.5">
      <c r="A28" s="11" t="s">
        <v>40</v>
      </c>
      <c r="B28" s="21">
        <v>1</v>
      </c>
      <c r="C28" s="21" t="s">
        <v>91</v>
      </c>
      <c r="D28" s="21" t="s">
        <v>91</v>
      </c>
      <c r="E28" s="21" t="s">
        <v>91</v>
      </c>
      <c r="F28" s="21" t="s">
        <v>91</v>
      </c>
      <c r="G28" s="21" t="s">
        <v>91</v>
      </c>
      <c r="H28" s="21">
        <v>1</v>
      </c>
      <c r="I28" s="21" t="s">
        <v>91</v>
      </c>
      <c r="J28" s="21">
        <v>1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 t="s">
        <v>91</v>
      </c>
      <c r="AM28" s="21" t="s">
        <v>91</v>
      </c>
      <c r="AN28" s="21" t="s">
        <v>91</v>
      </c>
      <c r="AO28" s="21" t="s">
        <v>91</v>
      </c>
      <c r="AP28" s="21" t="s">
        <v>91</v>
      </c>
      <c r="AQ28" s="21" t="s">
        <v>91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 aca="true" t="shared" si="15" ref="B29:AG29">SUM(B30:B31)</f>
        <v>5</v>
      </c>
      <c r="C29" s="9">
        <f t="shared" si="15"/>
        <v>1</v>
      </c>
      <c r="D29" s="9">
        <f t="shared" si="15"/>
        <v>2</v>
      </c>
      <c r="E29" s="9">
        <f t="shared" si="15"/>
        <v>0</v>
      </c>
      <c r="F29" s="9">
        <f t="shared" si="15"/>
        <v>0</v>
      </c>
      <c r="G29" s="9">
        <f t="shared" si="15"/>
        <v>2</v>
      </c>
      <c r="H29" s="9">
        <f t="shared" si="15"/>
        <v>0</v>
      </c>
      <c r="I29" s="9">
        <f t="shared" si="15"/>
        <v>2</v>
      </c>
      <c r="J29" s="9">
        <f t="shared" si="15"/>
        <v>3</v>
      </c>
      <c r="K29" s="9">
        <f t="shared" si="15"/>
        <v>1</v>
      </c>
      <c r="L29" s="9">
        <f t="shared" si="15"/>
        <v>1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0</v>
      </c>
      <c r="R29" s="9">
        <f t="shared" si="15"/>
        <v>0</v>
      </c>
      <c r="S29" s="9">
        <f t="shared" si="15"/>
        <v>1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2</v>
      </c>
      <c r="AM29" s="9">
        <f t="shared" si="16"/>
        <v>0</v>
      </c>
      <c r="AN29" s="9">
        <f t="shared" si="16"/>
        <v>1</v>
      </c>
      <c r="AO29" s="9">
        <f t="shared" si="16"/>
        <v>0</v>
      </c>
      <c r="AP29" s="9">
        <f t="shared" si="16"/>
        <v>0</v>
      </c>
      <c r="AQ29" s="9">
        <f t="shared" si="16"/>
        <v>1</v>
      </c>
      <c r="AR29" s="9">
        <f t="shared" si="16"/>
        <v>1</v>
      </c>
      <c r="AS29" s="9">
        <f t="shared" si="16"/>
        <v>0</v>
      </c>
      <c r="AT29" s="9">
        <f t="shared" si="16"/>
        <v>0</v>
      </c>
      <c r="AU29" s="9">
        <f t="shared" si="16"/>
        <v>0</v>
      </c>
      <c r="AV29" s="9">
        <f t="shared" si="16"/>
        <v>0</v>
      </c>
      <c r="AW29" s="9">
        <f t="shared" si="16"/>
        <v>1</v>
      </c>
      <c r="AX29" s="9">
        <f t="shared" si="16"/>
        <v>2</v>
      </c>
      <c r="AY29" s="9">
        <f t="shared" si="16"/>
        <v>1</v>
      </c>
      <c r="AZ29" s="9">
        <f t="shared" si="16"/>
        <v>1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2</v>
      </c>
      <c r="BI29" s="9">
        <f t="shared" si="16"/>
        <v>1</v>
      </c>
      <c r="BJ29" s="9">
        <f t="shared" si="16"/>
        <v>1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BS29">SUM(BN30:BN31)</f>
        <v>0</v>
      </c>
      <c r="BO29" s="9">
        <f t="shared" si="17"/>
        <v>0</v>
      </c>
      <c r="BP29" s="9">
        <f t="shared" si="17"/>
        <v>0</v>
      </c>
      <c r="BQ29" s="9">
        <f t="shared" si="17"/>
        <v>0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41</v>
      </c>
      <c r="B30" s="17">
        <v>5</v>
      </c>
      <c r="C30" s="17">
        <v>1</v>
      </c>
      <c r="D30" s="17">
        <v>2</v>
      </c>
      <c r="E30" s="17" t="s">
        <v>91</v>
      </c>
      <c r="F30" s="17" t="s">
        <v>91</v>
      </c>
      <c r="G30" s="17">
        <v>2</v>
      </c>
      <c r="H30" s="17" t="s">
        <v>91</v>
      </c>
      <c r="I30" s="17">
        <v>2</v>
      </c>
      <c r="J30" s="17">
        <v>3</v>
      </c>
      <c r="K30" s="17">
        <v>1</v>
      </c>
      <c r="L30" s="17">
        <v>1</v>
      </c>
      <c r="M30" s="17" t="s">
        <v>91</v>
      </c>
      <c r="N30" s="17" t="s">
        <v>91</v>
      </c>
      <c r="O30" s="17" t="s">
        <v>91</v>
      </c>
      <c r="P30" s="17" t="s">
        <v>91</v>
      </c>
      <c r="Q30" s="17" t="s">
        <v>91</v>
      </c>
      <c r="R30" s="17" t="s">
        <v>91</v>
      </c>
      <c r="S30" s="17">
        <v>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2</v>
      </c>
      <c r="AM30" s="17" t="s">
        <v>91</v>
      </c>
      <c r="AN30" s="17">
        <v>1</v>
      </c>
      <c r="AO30" s="17" t="s">
        <v>91</v>
      </c>
      <c r="AP30" s="17" t="s">
        <v>91</v>
      </c>
      <c r="AQ30" s="17">
        <v>1</v>
      </c>
      <c r="AR30" s="17">
        <v>1</v>
      </c>
      <c r="AS30" s="17" t="s">
        <v>91</v>
      </c>
      <c r="AT30" s="17" t="s">
        <v>91</v>
      </c>
      <c r="AU30" s="17" t="s">
        <v>91</v>
      </c>
      <c r="AV30" s="17" t="s">
        <v>91</v>
      </c>
      <c r="AW30" s="17">
        <v>1</v>
      </c>
      <c r="AX30" s="17">
        <v>2</v>
      </c>
      <c r="AY30" s="17">
        <v>1</v>
      </c>
      <c r="AZ30" s="17">
        <v>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>
        <v>2</v>
      </c>
      <c r="BI30" s="17">
        <v>1</v>
      </c>
      <c r="BJ30" s="17">
        <v>1</v>
      </c>
      <c r="BK30" s="17" t="s">
        <v>91</v>
      </c>
      <c r="BL30" s="17" t="s">
        <v>91</v>
      </c>
      <c r="BM30" s="17" t="s">
        <v>91</v>
      </c>
      <c r="BN30" s="17" t="s">
        <v>91</v>
      </c>
      <c r="BO30" s="17" t="s">
        <v>91</v>
      </c>
      <c r="BP30" s="17" t="s">
        <v>91</v>
      </c>
      <c r="BQ30" s="17" t="s">
        <v>91</v>
      </c>
      <c r="BR30" s="17" t="s">
        <v>91</v>
      </c>
      <c r="BS30" s="17" t="s">
        <v>91</v>
      </c>
    </row>
    <row r="31" spans="1:71" ht="13.5">
      <c r="A31" s="11" t="s">
        <v>42</v>
      </c>
      <c r="B31" s="21" t="s">
        <v>91</v>
      </c>
      <c r="C31" s="21" t="s">
        <v>91</v>
      </c>
      <c r="D31" s="21" t="s">
        <v>91</v>
      </c>
      <c r="E31" s="21" t="s">
        <v>91</v>
      </c>
      <c r="F31" s="21" t="s">
        <v>91</v>
      </c>
      <c r="G31" s="21" t="s">
        <v>91</v>
      </c>
      <c r="H31" s="21" t="s">
        <v>91</v>
      </c>
      <c r="I31" s="21" t="s">
        <v>91</v>
      </c>
      <c r="J31" s="21" t="s">
        <v>91</v>
      </c>
      <c r="K31" s="21" t="s">
        <v>91</v>
      </c>
      <c r="L31" s="21" t="s">
        <v>91</v>
      </c>
      <c r="M31" s="21" t="s">
        <v>91</v>
      </c>
      <c r="N31" s="21" t="s">
        <v>91</v>
      </c>
      <c r="O31" s="21" t="s">
        <v>91</v>
      </c>
      <c r="P31" s="21" t="s">
        <v>91</v>
      </c>
      <c r="Q31" s="21" t="s">
        <v>91</v>
      </c>
      <c r="R31" s="21" t="s">
        <v>91</v>
      </c>
      <c r="S31" s="21" t="s">
        <v>91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 t="s">
        <v>91</v>
      </c>
      <c r="AM31" s="21" t="s">
        <v>91</v>
      </c>
      <c r="AN31" s="21" t="s">
        <v>91</v>
      </c>
      <c r="AO31" s="21" t="s">
        <v>91</v>
      </c>
      <c r="AP31" s="21" t="s">
        <v>91</v>
      </c>
      <c r="AQ31" s="21" t="s">
        <v>91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 t="s">
        <v>91</v>
      </c>
      <c r="AY31" s="21" t="s">
        <v>91</v>
      </c>
      <c r="AZ31" s="21" t="s">
        <v>91</v>
      </c>
      <c r="BA31" s="21" t="s">
        <v>91</v>
      </c>
      <c r="BB31" s="21" t="s">
        <v>91</v>
      </c>
      <c r="BC31" s="21" t="s">
        <v>91</v>
      </c>
      <c r="BD31" s="21" t="s">
        <v>91</v>
      </c>
      <c r="BE31" s="21" t="s">
        <v>91</v>
      </c>
      <c r="BF31" s="21" t="s">
        <v>91</v>
      </c>
      <c r="BG31" s="21" t="s">
        <v>91</v>
      </c>
      <c r="BH31" s="21" t="s">
        <v>91</v>
      </c>
      <c r="BI31" s="21" t="s">
        <v>91</v>
      </c>
      <c r="BJ31" s="21" t="s">
        <v>91</v>
      </c>
      <c r="BK31" s="21" t="s">
        <v>91</v>
      </c>
      <c r="BL31" s="21" t="s">
        <v>91</v>
      </c>
      <c r="BM31" s="21" t="s">
        <v>91</v>
      </c>
      <c r="BN31" s="21" t="s">
        <v>91</v>
      </c>
      <c r="BO31" s="21" t="s">
        <v>91</v>
      </c>
      <c r="BP31" s="21" t="s">
        <v>91</v>
      </c>
      <c r="BQ31" s="21" t="s">
        <v>91</v>
      </c>
      <c r="BR31" s="21" t="s">
        <v>91</v>
      </c>
      <c r="BS31" s="21" t="s">
        <v>91</v>
      </c>
    </row>
    <row r="32" spans="1:71" ht="13.5">
      <c r="A32" s="13" t="s">
        <v>16</v>
      </c>
      <c r="B32" s="9">
        <f aca="true" t="shared" si="18" ref="B32:AG32">SUM(B33:B35)</f>
        <v>38</v>
      </c>
      <c r="C32" s="9">
        <f t="shared" si="18"/>
        <v>4</v>
      </c>
      <c r="D32" s="9">
        <f t="shared" si="18"/>
        <v>4</v>
      </c>
      <c r="E32" s="9">
        <f t="shared" si="18"/>
        <v>8</v>
      </c>
      <c r="F32" s="9">
        <f t="shared" si="18"/>
        <v>9</v>
      </c>
      <c r="G32" s="9">
        <f t="shared" si="18"/>
        <v>4</v>
      </c>
      <c r="H32" s="9">
        <f t="shared" si="18"/>
        <v>9</v>
      </c>
      <c r="I32" s="9">
        <f t="shared" si="18"/>
        <v>0</v>
      </c>
      <c r="J32" s="9">
        <f t="shared" si="18"/>
        <v>38</v>
      </c>
      <c r="K32" s="9">
        <f t="shared" si="18"/>
        <v>0</v>
      </c>
      <c r="L32" s="9">
        <f t="shared" si="18"/>
        <v>0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13</v>
      </c>
      <c r="AM32" s="9">
        <f t="shared" si="19"/>
        <v>2</v>
      </c>
      <c r="AN32" s="9">
        <f t="shared" si="19"/>
        <v>2</v>
      </c>
      <c r="AO32" s="9">
        <f t="shared" si="19"/>
        <v>6</v>
      </c>
      <c r="AP32" s="9">
        <f t="shared" si="19"/>
        <v>2</v>
      </c>
      <c r="AQ32" s="9">
        <f t="shared" si="19"/>
        <v>1</v>
      </c>
      <c r="AR32" s="9">
        <f t="shared" si="19"/>
        <v>9</v>
      </c>
      <c r="AS32" s="9">
        <f t="shared" si="19"/>
        <v>0</v>
      </c>
      <c r="AT32" s="9">
        <f t="shared" si="19"/>
        <v>1</v>
      </c>
      <c r="AU32" s="9">
        <f t="shared" si="19"/>
        <v>2</v>
      </c>
      <c r="AV32" s="9">
        <f t="shared" si="19"/>
        <v>6</v>
      </c>
      <c r="AW32" s="9">
        <f t="shared" si="19"/>
        <v>0</v>
      </c>
      <c r="AX32" s="9">
        <f t="shared" si="19"/>
        <v>7</v>
      </c>
      <c r="AY32" s="9">
        <f t="shared" si="19"/>
        <v>2</v>
      </c>
      <c r="AZ32" s="9">
        <f t="shared" si="19"/>
        <v>1</v>
      </c>
      <c r="BA32" s="9">
        <f t="shared" si="19"/>
        <v>0</v>
      </c>
      <c r="BB32" s="9">
        <f t="shared" si="19"/>
        <v>1</v>
      </c>
      <c r="BC32" s="9">
        <f t="shared" si="19"/>
        <v>3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3</v>
      </c>
      <c r="BI32" s="9">
        <f t="shared" si="19"/>
        <v>2</v>
      </c>
      <c r="BJ32" s="9">
        <f t="shared" si="19"/>
        <v>1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BS32">SUM(BN33:BN35)</f>
        <v>8</v>
      </c>
      <c r="BO32" s="9">
        <f t="shared" si="20"/>
        <v>0</v>
      </c>
      <c r="BP32" s="9">
        <f t="shared" si="20"/>
        <v>2</v>
      </c>
      <c r="BQ32" s="9">
        <f t="shared" si="20"/>
        <v>1</v>
      </c>
      <c r="BR32" s="9">
        <f t="shared" si="20"/>
        <v>2</v>
      </c>
      <c r="BS32" s="9">
        <f t="shared" si="20"/>
        <v>3</v>
      </c>
    </row>
    <row r="33" spans="1:71" ht="13.5">
      <c r="A33" s="10" t="s">
        <v>43</v>
      </c>
      <c r="B33" s="17">
        <v>4</v>
      </c>
      <c r="C33" s="17">
        <v>1</v>
      </c>
      <c r="D33" s="17" t="s">
        <v>91</v>
      </c>
      <c r="E33" s="17" t="s">
        <v>91</v>
      </c>
      <c r="F33" s="17">
        <v>3</v>
      </c>
      <c r="G33" s="17" t="s">
        <v>91</v>
      </c>
      <c r="H33" s="17" t="s">
        <v>91</v>
      </c>
      <c r="I33" s="17" t="s">
        <v>91</v>
      </c>
      <c r="J33" s="17">
        <v>4</v>
      </c>
      <c r="K33" s="17" t="s">
        <v>91</v>
      </c>
      <c r="L33" s="17" t="s">
        <v>91</v>
      </c>
      <c r="M33" s="17" t="s">
        <v>91</v>
      </c>
      <c r="N33" s="17" t="s">
        <v>91</v>
      </c>
      <c r="O33" s="17" t="s">
        <v>91</v>
      </c>
      <c r="P33" s="17" t="s">
        <v>91</v>
      </c>
      <c r="Q33" s="17" t="s">
        <v>91</v>
      </c>
      <c r="R33" s="17" t="s">
        <v>91</v>
      </c>
      <c r="S33" s="17" t="s">
        <v>91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1</v>
      </c>
      <c r="AM33" s="17" t="s">
        <v>91</v>
      </c>
      <c r="AN33" s="17" t="s">
        <v>91</v>
      </c>
      <c r="AO33" s="17" t="s">
        <v>91</v>
      </c>
      <c r="AP33" s="17">
        <v>1</v>
      </c>
      <c r="AQ33" s="17" t="s">
        <v>91</v>
      </c>
      <c r="AR33" s="17">
        <v>2</v>
      </c>
      <c r="AS33" s="17" t="s">
        <v>91</v>
      </c>
      <c r="AT33" s="17" t="s">
        <v>91</v>
      </c>
      <c r="AU33" s="17" t="s">
        <v>91</v>
      </c>
      <c r="AV33" s="17">
        <v>2</v>
      </c>
      <c r="AW33" s="17" t="s">
        <v>91</v>
      </c>
      <c r="AX33" s="17">
        <v>1</v>
      </c>
      <c r="AY33" s="17">
        <v>1</v>
      </c>
      <c r="AZ33" s="17" t="s">
        <v>91</v>
      </c>
      <c r="BA33" s="17" t="s">
        <v>91</v>
      </c>
      <c r="BB33" s="17" t="s">
        <v>91</v>
      </c>
      <c r="BC33" s="17" t="s">
        <v>91</v>
      </c>
      <c r="BD33" s="17" t="s">
        <v>91</v>
      </c>
      <c r="BE33" s="17" t="s">
        <v>91</v>
      </c>
      <c r="BF33" s="17" t="s">
        <v>91</v>
      </c>
      <c r="BG33" s="17" t="s">
        <v>91</v>
      </c>
      <c r="BH33" s="17">
        <v>1</v>
      </c>
      <c r="BI33" s="17">
        <v>1</v>
      </c>
      <c r="BJ33" s="17" t="s">
        <v>91</v>
      </c>
      <c r="BK33" s="17" t="s">
        <v>91</v>
      </c>
      <c r="BL33" s="17" t="s">
        <v>91</v>
      </c>
      <c r="BM33" s="17" t="s">
        <v>91</v>
      </c>
      <c r="BN33" s="17">
        <v>1</v>
      </c>
      <c r="BO33" s="17" t="s">
        <v>91</v>
      </c>
      <c r="BP33" s="17" t="s">
        <v>91</v>
      </c>
      <c r="BQ33" s="17" t="s">
        <v>91</v>
      </c>
      <c r="BR33" s="17">
        <v>1</v>
      </c>
      <c r="BS33" s="17" t="s">
        <v>91</v>
      </c>
    </row>
    <row r="34" spans="1:71" ht="13.5">
      <c r="A34" s="12" t="s">
        <v>44</v>
      </c>
      <c r="B34" s="18">
        <v>34</v>
      </c>
      <c r="C34" s="18">
        <v>3</v>
      </c>
      <c r="D34" s="18">
        <v>4</v>
      </c>
      <c r="E34" s="18">
        <v>8</v>
      </c>
      <c r="F34" s="18">
        <v>6</v>
      </c>
      <c r="G34" s="18">
        <v>4</v>
      </c>
      <c r="H34" s="18">
        <v>9</v>
      </c>
      <c r="I34" s="18" t="s">
        <v>91</v>
      </c>
      <c r="J34" s="18">
        <v>34</v>
      </c>
      <c r="K34" s="18" t="s">
        <v>91</v>
      </c>
      <c r="L34" s="18" t="s">
        <v>91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 t="s">
        <v>91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12</v>
      </c>
      <c r="AM34" s="18">
        <v>2</v>
      </c>
      <c r="AN34" s="18">
        <v>2</v>
      </c>
      <c r="AO34" s="18">
        <v>6</v>
      </c>
      <c r="AP34" s="18">
        <v>1</v>
      </c>
      <c r="AQ34" s="18">
        <v>1</v>
      </c>
      <c r="AR34" s="18">
        <v>7</v>
      </c>
      <c r="AS34" s="18" t="s">
        <v>91</v>
      </c>
      <c r="AT34" s="18">
        <v>1</v>
      </c>
      <c r="AU34" s="18">
        <v>2</v>
      </c>
      <c r="AV34" s="18">
        <v>4</v>
      </c>
      <c r="AW34" s="18" t="s">
        <v>91</v>
      </c>
      <c r="AX34" s="18">
        <v>6</v>
      </c>
      <c r="AY34" s="18">
        <v>1</v>
      </c>
      <c r="AZ34" s="18">
        <v>1</v>
      </c>
      <c r="BA34" s="18" t="s">
        <v>91</v>
      </c>
      <c r="BB34" s="18">
        <v>1</v>
      </c>
      <c r="BC34" s="18">
        <v>3</v>
      </c>
      <c r="BD34" s="18" t="s">
        <v>91</v>
      </c>
      <c r="BE34" s="18" t="s">
        <v>91</v>
      </c>
      <c r="BF34" s="18" t="s">
        <v>91</v>
      </c>
      <c r="BG34" s="18" t="s">
        <v>91</v>
      </c>
      <c r="BH34" s="18">
        <v>2</v>
      </c>
      <c r="BI34" s="18">
        <v>1</v>
      </c>
      <c r="BJ34" s="18">
        <v>1</v>
      </c>
      <c r="BK34" s="18" t="s">
        <v>91</v>
      </c>
      <c r="BL34" s="18" t="s">
        <v>91</v>
      </c>
      <c r="BM34" s="18" t="s">
        <v>91</v>
      </c>
      <c r="BN34" s="18">
        <v>7</v>
      </c>
      <c r="BO34" s="18" t="s">
        <v>91</v>
      </c>
      <c r="BP34" s="18">
        <v>2</v>
      </c>
      <c r="BQ34" s="18">
        <v>1</v>
      </c>
      <c r="BR34" s="18">
        <v>1</v>
      </c>
      <c r="BS34" s="18">
        <v>3</v>
      </c>
    </row>
    <row r="35" spans="1:71" ht="13.5">
      <c r="A35" s="11" t="s">
        <v>45</v>
      </c>
      <c r="B35" s="21" t="s">
        <v>91</v>
      </c>
      <c r="C35" s="21" t="s">
        <v>91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 t="s">
        <v>91</v>
      </c>
      <c r="K35" s="21" t="s">
        <v>91</v>
      </c>
      <c r="L35" s="21" t="s">
        <v>91</v>
      </c>
      <c r="M35" s="21" t="s">
        <v>91</v>
      </c>
      <c r="N35" s="21" t="s">
        <v>91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 t="s">
        <v>91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 t="s">
        <v>91</v>
      </c>
      <c r="AS35" s="21" t="s">
        <v>91</v>
      </c>
      <c r="AT35" s="21" t="s">
        <v>91</v>
      </c>
      <c r="AU35" s="21" t="s">
        <v>91</v>
      </c>
      <c r="AV35" s="21" t="s">
        <v>91</v>
      </c>
      <c r="AW35" s="21" t="s">
        <v>91</v>
      </c>
      <c r="AX35" s="21" t="s">
        <v>91</v>
      </c>
      <c r="AY35" s="21" t="s">
        <v>91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 t="s">
        <v>91</v>
      </c>
      <c r="BE35" s="21" t="s">
        <v>91</v>
      </c>
      <c r="BF35" s="21" t="s">
        <v>91</v>
      </c>
      <c r="BG35" s="21" t="s">
        <v>91</v>
      </c>
      <c r="BH35" s="21" t="s">
        <v>91</v>
      </c>
      <c r="BI35" s="21" t="s">
        <v>91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 t="s">
        <v>91</v>
      </c>
      <c r="BO35" s="21" t="s">
        <v>91</v>
      </c>
      <c r="BP35" s="21" t="s">
        <v>91</v>
      </c>
      <c r="BQ35" s="21" t="s">
        <v>91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 aca="true" t="shared" si="21" ref="B36:AG36">SUM(B37:B46)</f>
        <v>27</v>
      </c>
      <c r="C36" s="9">
        <f t="shared" si="21"/>
        <v>2</v>
      </c>
      <c r="D36" s="9">
        <f t="shared" si="21"/>
        <v>8</v>
      </c>
      <c r="E36" s="9">
        <f t="shared" si="21"/>
        <v>8</v>
      </c>
      <c r="F36" s="9">
        <f t="shared" si="21"/>
        <v>5</v>
      </c>
      <c r="G36" s="9">
        <f t="shared" si="21"/>
        <v>4</v>
      </c>
      <c r="H36" s="9">
        <f t="shared" si="21"/>
        <v>0</v>
      </c>
      <c r="I36" s="9">
        <f t="shared" si="21"/>
        <v>15</v>
      </c>
      <c r="J36" s="9">
        <f t="shared" si="21"/>
        <v>12</v>
      </c>
      <c r="K36" s="9">
        <f t="shared" si="21"/>
        <v>1</v>
      </c>
      <c r="L36" s="9">
        <f t="shared" si="21"/>
        <v>0</v>
      </c>
      <c r="M36" s="9">
        <f t="shared" si="21"/>
        <v>0</v>
      </c>
      <c r="N36" s="9">
        <f t="shared" si="21"/>
        <v>1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1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22</v>
      </c>
      <c r="AM36" s="9">
        <f t="shared" si="22"/>
        <v>2</v>
      </c>
      <c r="AN36" s="9">
        <f t="shared" si="22"/>
        <v>5</v>
      </c>
      <c r="AO36" s="9">
        <f t="shared" si="22"/>
        <v>7</v>
      </c>
      <c r="AP36" s="9">
        <f t="shared" si="22"/>
        <v>4</v>
      </c>
      <c r="AQ36" s="9">
        <f t="shared" si="22"/>
        <v>4</v>
      </c>
      <c r="AR36" s="9">
        <f t="shared" si="22"/>
        <v>1</v>
      </c>
      <c r="AS36" s="9">
        <f t="shared" si="22"/>
        <v>0</v>
      </c>
      <c r="AT36" s="9">
        <f t="shared" si="22"/>
        <v>1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1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1</v>
      </c>
      <c r="BC36" s="9">
        <f t="shared" si="22"/>
        <v>0</v>
      </c>
      <c r="BD36" s="9">
        <f t="shared" si="22"/>
        <v>3</v>
      </c>
      <c r="BE36" s="9">
        <f t="shared" si="22"/>
        <v>0</v>
      </c>
      <c r="BF36" s="9">
        <f t="shared" si="22"/>
        <v>2</v>
      </c>
      <c r="BG36" s="9">
        <f t="shared" si="22"/>
        <v>1</v>
      </c>
      <c r="BH36" s="9">
        <f t="shared" si="22"/>
        <v>1</v>
      </c>
      <c r="BI36" s="9">
        <f t="shared" si="22"/>
        <v>0</v>
      </c>
      <c r="BJ36" s="9">
        <f t="shared" si="22"/>
        <v>0</v>
      </c>
      <c r="BK36" s="9">
        <f t="shared" si="22"/>
        <v>0</v>
      </c>
      <c r="BL36" s="9">
        <f t="shared" si="22"/>
        <v>1</v>
      </c>
      <c r="BM36" s="9">
        <f t="shared" si="22"/>
        <v>0</v>
      </c>
      <c r="BN36" s="9">
        <f aca="true" t="shared" si="23" ref="BN36:BS36">SUM(BN37:BN46)</f>
        <v>11</v>
      </c>
      <c r="BO36" s="9">
        <f t="shared" si="23"/>
        <v>1</v>
      </c>
      <c r="BP36" s="9">
        <f t="shared" si="23"/>
        <v>3</v>
      </c>
      <c r="BQ36" s="9">
        <f t="shared" si="23"/>
        <v>4</v>
      </c>
      <c r="BR36" s="9">
        <f t="shared" si="23"/>
        <v>1</v>
      </c>
      <c r="BS36" s="9">
        <f t="shared" si="23"/>
        <v>2</v>
      </c>
    </row>
    <row r="37" spans="1:71" ht="13.5">
      <c r="A37" s="10" t="s">
        <v>46</v>
      </c>
      <c r="B37" s="17">
        <v>18</v>
      </c>
      <c r="C37" s="17">
        <v>2</v>
      </c>
      <c r="D37" s="17">
        <v>5</v>
      </c>
      <c r="E37" s="17">
        <v>3</v>
      </c>
      <c r="F37" s="17">
        <v>4</v>
      </c>
      <c r="G37" s="17">
        <v>4</v>
      </c>
      <c r="H37" s="17" t="s">
        <v>91</v>
      </c>
      <c r="I37" s="17">
        <v>15</v>
      </c>
      <c r="J37" s="17">
        <v>3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15</v>
      </c>
      <c r="AM37" s="17">
        <v>2</v>
      </c>
      <c r="AN37" s="17">
        <v>3</v>
      </c>
      <c r="AO37" s="17">
        <v>3</v>
      </c>
      <c r="AP37" s="17">
        <v>3</v>
      </c>
      <c r="AQ37" s="17">
        <v>4</v>
      </c>
      <c r="AR37" s="17" t="s">
        <v>91</v>
      </c>
      <c r="AS37" s="17" t="s">
        <v>91</v>
      </c>
      <c r="AT37" s="17" t="s">
        <v>91</v>
      </c>
      <c r="AU37" s="17" t="s">
        <v>91</v>
      </c>
      <c r="AV37" s="17" t="s">
        <v>91</v>
      </c>
      <c r="AW37" s="17" t="s">
        <v>91</v>
      </c>
      <c r="AX37" s="17">
        <v>1</v>
      </c>
      <c r="AY37" s="17" t="s">
        <v>91</v>
      </c>
      <c r="AZ37" s="17" t="s">
        <v>91</v>
      </c>
      <c r="BA37" s="17" t="s">
        <v>91</v>
      </c>
      <c r="BB37" s="17">
        <v>1</v>
      </c>
      <c r="BC37" s="17" t="s">
        <v>91</v>
      </c>
      <c r="BD37" s="17">
        <v>2</v>
      </c>
      <c r="BE37" s="17" t="s">
        <v>91</v>
      </c>
      <c r="BF37" s="17">
        <v>2</v>
      </c>
      <c r="BG37" s="17" t="s">
        <v>91</v>
      </c>
      <c r="BH37" s="17">
        <v>1</v>
      </c>
      <c r="BI37" s="17" t="s">
        <v>91</v>
      </c>
      <c r="BJ37" s="17" t="s">
        <v>91</v>
      </c>
      <c r="BK37" s="17" t="s">
        <v>91</v>
      </c>
      <c r="BL37" s="17">
        <v>1</v>
      </c>
      <c r="BM37" s="17" t="s">
        <v>91</v>
      </c>
      <c r="BN37" s="17">
        <v>10</v>
      </c>
      <c r="BO37" s="17">
        <v>1</v>
      </c>
      <c r="BP37" s="17">
        <v>3</v>
      </c>
      <c r="BQ37" s="17">
        <v>3</v>
      </c>
      <c r="BR37" s="17">
        <v>1</v>
      </c>
      <c r="BS37" s="17">
        <v>2</v>
      </c>
    </row>
    <row r="38" spans="1:71" ht="13.5">
      <c r="A38" s="12" t="s">
        <v>47</v>
      </c>
      <c r="B38" s="18">
        <v>1</v>
      </c>
      <c r="C38" s="18" t="s">
        <v>91</v>
      </c>
      <c r="D38" s="18" t="s">
        <v>91</v>
      </c>
      <c r="E38" s="18">
        <v>1</v>
      </c>
      <c r="F38" s="18" t="s">
        <v>91</v>
      </c>
      <c r="G38" s="18" t="s">
        <v>91</v>
      </c>
      <c r="H38" s="18" t="s">
        <v>91</v>
      </c>
      <c r="I38" s="18" t="s">
        <v>91</v>
      </c>
      <c r="J38" s="18">
        <v>1</v>
      </c>
      <c r="K38" s="18">
        <v>1</v>
      </c>
      <c r="L38" s="18" t="s">
        <v>91</v>
      </c>
      <c r="M38" s="18" t="s">
        <v>91</v>
      </c>
      <c r="N38" s="18">
        <v>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>
        <v>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>
        <v>1</v>
      </c>
      <c r="BE38" s="18" t="s">
        <v>91</v>
      </c>
      <c r="BF38" s="18" t="s">
        <v>91</v>
      </c>
      <c r="BG38" s="18">
        <v>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>
        <v>1</v>
      </c>
      <c r="BO38" s="18" t="s">
        <v>91</v>
      </c>
      <c r="BP38" s="18" t="s">
        <v>91</v>
      </c>
      <c r="BQ38" s="18">
        <v>1</v>
      </c>
      <c r="BR38" s="18" t="s">
        <v>91</v>
      </c>
      <c r="BS38" s="18" t="s">
        <v>91</v>
      </c>
    </row>
    <row r="39" spans="1:71" ht="13.5">
      <c r="A39" s="15" t="s">
        <v>48</v>
      </c>
      <c r="B39" s="18" t="s">
        <v>91</v>
      </c>
      <c r="C39" s="18" t="s">
        <v>91</v>
      </c>
      <c r="D39" s="18" t="s">
        <v>91</v>
      </c>
      <c r="E39" s="18" t="s">
        <v>91</v>
      </c>
      <c r="F39" s="18" t="s">
        <v>91</v>
      </c>
      <c r="G39" s="18" t="s">
        <v>91</v>
      </c>
      <c r="H39" s="18" t="s">
        <v>91</v>
      </c>
      <c r="I39" s="18" t="s">
        <v>91</v>
      </c>
      <c r="J39" s="18" t="s">
        <v>91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 t="s">
        <v>91</v>
      </c>
      <c r="AM39" s="18" t="s">
        <v>91</v>
      </c>
      <c r="AN39" s="18" t="s">
        <v>91</v>
      </c>
      <c r="AO39" s="18" t="s">
        <v>91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 t="s">
        <v>91</v>
      </c>
      <c r="C42" s="18" t="s">
        <v>91</v>
      </c>
      <c r="D42" s="18" t="s">
        <v>91</v>
      </c>
      <c r="E42" s="18" t="s">
        <v>91</v>
      </c>
      <c r="F42" s="18" t="s">
        <v>91</v>
      </c>
      <c r="G42" s="18" t="s">
        <v>91</v>
      </c>
      <c r="H42" s="18" t="s">
        <v>91</v>
      </c>
      <c r="I42" s="18" t="s">
        <v>91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 t="s">
        <v>91</v>
      </c>
      <c r="AM42" s="18" t="s">
        <v>91</v>
      </c>
      <c r="AN42" s="18" t="s">
        <v>91</v>
      </c>
      <c r="AO42" s="18" t="s">
        <v>91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 t="s">
        <v>91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 t="s">
        <v>91</v>
      </c>
      <c r="I43" s="18" t="s">
        <v>91</v>
      </c>
      <c r="J43" s="18" t="s">
        <v>91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>
        <v>2</v>
      </c>
      <c r="C44" s="18" t="s">
        <v>91</v>
      </c>
      <c r="D44" s="18" t="s">
        <v>91</v>
      </c>
      <c r="E44" s="18">
        <v>2</v>
      </c>
      <c r="F44" s="18" t="s">
        <v>91</v>
      </c>
      <c r="G44" s="18" t="s">
        <v>91</v>
      </c>
      <c r="H44" s="18" t="s">
        <v>91</v>
      </c>
      <c r="I44" s="18" t="s">
        <v>91</v>
      </c>
      <c r="J44" s="18">
        <v>2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>
        <v>2</v>
      </c>
      <c r="AM44" s="18" t="s">
        <v>91</v>
      </c>
      <c r="AN44" s="18" t="s">
        <v>91</v>
      </c>
      <c r="AO44" s="18">
        <v>2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6</v>
      </c>
      <c r="C46" s="21" t="s">
        <v>91</v>
      </c>
      <c r="D46" s="21">
        <v>3</v>
      </c>
      <c r="E46" s="21">
        <v>2</v>
      </c>
      <c r="F46" s="21">
        <v>1</v>
      </c>
      <c r="G46" s="21" t="s">
        <v>91</v>
      </c>
      <c r="H46" s="21" t="s">
        <v>91</v>
      </c>
      <c r="I46" s="21" t="s">
        <v>91</v>
      </c>
      <c r="J46" s="21">
        <v>6</v>
      </c>
      <c r="K46" s="21" t="s">
        <v>91</v>
      </c>
      <c r="L46" s="21" t="s">
        <v>91</v>
      </c>
      <c r="M46" s="21" t="s">
        <v>91</v>
      </c>
      <c r="N46" s="21" t="s">
        <v>91</v>
      </c>
      <c r="O46" s="21" t="s">
        <v>91</v>
      </c>
      <c r="P46" s="21" t="s">
        <v>91</v>
      </c>
      <c r="Q46" s="21" t="s">
        <v>91</v>
      </c>
      <c r="R46" s="21" t="s">
        <v>91</v>
      </c>
      <c r="S46" s="21" t="s">
        <v>91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5</v>
      </c>
      <c r="AM46" s="21" t="s">
        <v>91</v>
      </c>
      <c r="AN46" s="21">
        <v>2</v>
      </c>
      <c r="AO46" s="21">
        <v>2</v>
      </c>
      <c r="AP46" s="21">
        <v>1</v>
      </c>
      <c r="AQ46" s="21" t="s">
        <v>91</v>
      </c>
      <c r="AR46" s="21">
        <v>1</v>
      </c>
      <c r="AS46" s="21" t="s">
        <v>91</v>
      </c>
      <c r="AT46" s="21">
        <v>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 aca="true" t="shared" si="24" ref="B47:AG47">SUM(B48:B53)</f>
        <v>25</v>
      </c>
      <c r="C47" s="9">
        <f t="shared" si="24"/>
        <v>2</v>
      </c>
      <c r="D47" s="9">
        <f t="shared" si="24"/>
        <v>7</v>
      </c>
      <c r="E47" s="9">
        <f t="shared" si="24"/>
        <v>7</v>
      </c>
      <c r="F47" s="9">
        <f t="shared" si="24"/>
        <v>3</v>
      </c>
      <c r="G47" s="9">
        <f t="shared" si="24"/>
        <v>3</v>
      </c>
      <c r="H47" s="9">
        <f t="shared" si="24"/>
        <v>3</v>
      </c>
      <c r="I47" s="9">
        <f t="shared" si="24"/>
        <v>10</v>
      </c>
      <c r="J47" s="9">
        <f t="shared" si="24"/>
        <v>15</v>
      </c>
      <c r="K47" s="9">
        <f t="shared" si="24"/>
        <v>8</v>
      </c>
      <c r="L47" s="9">
        <f t="shared" si="24"/>
        <v>0</v>
      </c>
      <c r="M47" s="9">
        <f t="shared" si="24"/>
        <v>1</v>
      </c>
      <c r="N47" s="9">
        <f t="shared" si="24"/>
        <v>1</v>
      </c>
      <c r="O47" s="9">
        <f t="shared" si="24"/>
        <v>2</v>
      </c>
      <c r="P47" s="9">
        <f t="shared" si="24"/>
        <v>2</v>
      </c>
      <c r="Q47" s="9">
        <f t="shared" si="24"/>
        <v>2</v>
      </c>
      <c r="R47" s="9">
        <f t="shared" si="24"/>
        <v>3</v>
      </c>
      <c r="S47" s="9">
        <f t="shared" si="24"/>
        <v>5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11</v>
      </c>
      <c r="AM47" s="9">
        <f t="shared" si="25"/>
        <v>1</v>
      </c>
      <c r="AN47" s="9">
        <f t="shared" si="25"/>
        <v>3</v>
      </c>
      <c r="AO47" s="9">
        <f t="shared" si="25"/>
        <v>4</v>
      </c>
      <c r="AP47" s="9">
        <f t="shared" si="25"/>
        <v>1</v>
      </c>
      <c r="AQ47" s="9">
        <f t="shared" si="25"/>
        <v>2</v>
      </c>
      <c r="AR47" s="9">
        <f t="shared" si="25"/>
        <v>7</v>
      </c>
      <c r="AS47" s="9">
        <f t="shared" si="25"/>
        <v>1</v>
      </c>
      <c r="AT47" s="9">
        <f t="shared" si="25"/>
        <v>3</v>
      </c>
      <c r="AU47" s="9">
        <f t="shared" si="25"/>
        <v>2</v>
      </c>
      <c r="AV47" s="9">
        <f t="shared" si="25"/>
        <v>1</v>
      </c>
      <c r="AW47" s="9">
        <f t="shared" si="25"/>
        <v>0</v>
      </c>
      <c r="AX47" s="9">
        <f t="shared" si="25"/>
        <v>3</v>
      </c>
      <c r="AY47" s="9">
        <f t="shared" si="25"/>
        <v>0</v>
      </c>
      <c r="AZ47" s="9">
        <f t="shared" si="25"/>
        <v>1</v>
      </c>
      <c r="BA47" s="9">
        <f t="shared" si="25"/>
        <v>0</v>
      </c>
      <c r="BB47" s="9">
        <f t="shared" si="25"/>
        <v>1</v>
      </c>
      <c r="BC47" s="9">
        <f t="shared" si="25"/>
        <v>1</v>
      </c>
      <c r="BD47" s="9">
        <f t="shared" si="25"/>
        <v>1</v>
      </c>
      <c r="BE47" s="9">
        <f t="shared" si="25"/>
        <v>0</v>
      </c>
      <c r="BF47" s="9">
        <f t="shared" si="25"/>
        <v>0</v>
      </c>
      <c r="BG47" s="9">
        <f t="shared" si="25"/>
        <v>1</v>
      </c>
      <c r="BH47" s="9">
        <f t="shared" si="25"/>
        <v>1</v>
      </c>
      <c r="BI47" s="9">
        <f t="shared" si="25"/>
        <v>0</v>
      </c>
      <c r="BJ47" s="9">
        <f t="shared" si="25"/>
        <v>1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BS47">SUM(BN48:BN53)</f>
        <v>6</v>
      </c>
      <c r="BO47" s="9">
        <f t="shared" si="26"/>
        <v>0</v>
      </c>
      <c r="BP47" s="9">
        <f t="shared" si="26"/>
        <v>1</v>
      </c>
      <c r="BQ47" s="9">
        <f t="shared" si="26"/>
        <v>3</v>
      </c>
      <c r="BR47" s="9">
        <f t="shared" si="26"/>
        <v>1</v>
      </c>
      <c r="BS47" s="9">
        <f t="shared" si="26"/>
        <v>1</v>
      </c>
    </row>
    <row r="48" spans="1:71" ht="13.5">
      <c r="A48" s="10" t="s">
        <v>56</v>
      </c>
      <c r="B48" s="17">
        <v>12</v>
      </c>
      <c r="C48" s="17" t="s">
        <v>91</v>
      </c>
      <c r="D48" s="17">
        <v>3</v>
      </c>
      <c r="E48" s="17">
        <v>5</v>
      </c>
      <c r="F48" s="17">
        <v>2</v>
      </c>
      <c r="G48" s="17">
        <v>1</v>
      </c>
      <c r="H48" s="17">
        <v>1</v>
      </c>
      <c r="I48" s="17">
        <v>3</v>
      </c>
      <c r="J48" s="17">
        <v>9</v>
      </c>
      <c r="K48" s="17">
        <v>2</v>
      </c>
      <c r="L48" s="17" t="s">
        <v>91</v>
      </c>
      <c r="M48" s="17" t="s">
        <v>91</v>
      </c>
      <c r="N48" s="17" t="s">
        <v>91</v>
      </c>
      <c r="O48" s="17">
        <v>2</v>
      </c>
      <c r="P48" s="17" t="s">
        <v>91</v>
      </c>
      <c r="Q48" s="17" t="s">
        <v>91</v>
      </c>
      <c r="R48" s="17" t="s">
        <v>91</v>
      </c>
      <c r="S48" s="17">
        <v>2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5</v>
      </c>
      <c r="AM48" s="17" t="s">
        <v>91</v>
      </c>
      <c r="AN48" s="17">
        <v>1</v>
      </c>
      <c r="AO48" s="17">
        <v>2</v>
      </c>
      <c r="AP48" s="17">
        <v>1</v>
      </c>
      <c r="AQ48" s="17">
        <v>1</v>
      </c>
      <c r="AR48" s="17">
        <v>3</v>
      </c>
      <c r="AS48" s="17" t="s">
        <v>91</v>
      </c>
      <c r="AT48" s="17">
        <v>1</v>
      </c>
      <c r="AU48" s="17">
        <v>2</v>
      </c>
      <c r="AV48" s="17" t="s">
        <v>91</v>
      </c>
      <c r="AW48" s="17" t="s">
        <v>91</v>
      </c>
      <c r="AX48" s="17">
        <v>2</v>
      </c>
      <c r="AY48" s="17" t="s">
        <v>91</v>
      </c>
      <c r="AZ48" s="17">
        <v>1</v>
      </c>
      <c r="BA48" s="17" t="s">
        <v>91</v>
      </c>
      <c r="BB48" s="17">
        <v>1</v>
      </c>
      <c r="BC48" s="17" t="s">
        <v>91</v>
      </c>
      <c r="BD48" s="17">
        <v>1</v>
      </c>
      <c r="BE48" s="17" t="s">
        <v>91</v>
      </c>
      <c r="BF48" s="17" t="s">
        <v>91</v>
      </c>
      <c r="BG48" s="17">
        <v>1</v>
      </c>
      <c r="BH48" s="17">
        <v>1</v>
      </c>
      <c r="BI48" s="17" t="s">
        <v>91</v>
      </c>
      <c r="BJ48" s="17">
        <v>1</v>
      </c>
      <c r="BK48" s="17" t="s">
        <v>91</v>
      </c>
      <c r="BL48" s="17" t="s">
        <v>91</v>
      </c>
      <c r="BM48" s="17" t="s">
        <v>91</v>
      </c>
      <c r="BN48" s="17">
        <v>5</v>
      </c>
      <c r="BO48" s="17" t="s">
        <v>91</v>
      </c>
      <c r="BP48" s="17">
        <v>1</v>
      </c>
      <c r="BQ48" s="17">
        <v>3</v>
      </c>
      <c r="BR48" s="17">
        <v>1</v>
      </c>
      <c r="BS48" s="17" t="s">
        <v>91</v>
      </c>
    </row>
    <row r="49" spans="1:71" ht="13.5">
      <c r="A49" s="12" t="s">
        <v>57</v>
      </c>
      <c r="B49" s="18">
        <v>4</v>
      </c>
      <c r="C49" s="18">
        <v>1</v>
      </c>
      <c r="D49" s="18">
        <v>2</v>
      </c>
      <c r="E49" s="18" t="s">
        <v>91</v>
      </c>
      <c r="F49" s="18">
        <v>1</v>
      </c>
      <c r="G49" s="18" t="s">
        <v>91</v>
      </c>
      <c r="H49" s="18" t="s">
        <v>91</v>
      </c>
      <c r="I49" s="18">
        <v>4</v>
      </c>
      <c r="J49" s="18" t="s">
        <v>91</v>
      </c>
      <c r="K49" s="18" t="s">
        <v>91</v>
      </c>
      <c r="L49" s="18" t="s">
        <v>91</v>
      </c>
      <c r="M49" s="18" t="s">
        <v>91</v>
      </c>
      <c r="N49" s="18" t="s">
        <v>91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 t="s">
        <v>91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 t="s">
        <v>91</v>
      </c>
      <c r="AM49" s="18" t="s">
        <v>91</v>
      </c>
      <c r="AN49" s="18" t="s">
        <v>91</v>
      </c>
      <c r="AO49" s="18" t="s">
        <v>91</v>
      </c>
      <c r="AP49" s="18" t="s">
        <v>91</v>
      </c>
      <c r="AQ49" s="18" t="s">
        <v>91</v>
      </c>
      <c r="AR49" s="18">
        <v>4</v>
      </c>
      <c r="AS49" s="18">
        <v>1</v>
      </c>
      <c r="AT49" s="18">
        <v>2</v>
      </c>
      <c r="AU49" s="18" t="s">
        <v>91</v>
      </c>
      <c r="AV49" s="18">
        <v>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 t="s">
        <v>91</v>
      </c>
      <c r="BE49" s="18" t="s">
        <v>91</v>
      </c>
      <c r="BF49" s="18" t="s">
        <v>91</v>
      </c>
      <c r="BG49" s="18" t="s">
        <v>91</v>
      </c>
      <c r="BH49" s="18" t="s">
        <v>91</v>
      </c>
      <c r="BI49" s="18" t="s">
        <v>91</v>
      </c>
      <c r="BJ49" s="18" t="s">
        <v>91</v>
      </c>
      <c r="BK49" s="18" t="s">
        <v>91</v>
      </c>
      <c r="BL49" s="18" t="s">
        <v>91</v>
      </c>
      <c r="BM49" s="18" t="s">
        <v>91</v>
      </c>
      <c r="BN49" s="18" t="s">
        <v>91</v>
      </c>
      <c r="BO49" s="18" t="s">
        <v>91</v>
      </c>
      <c r="BP49" s="18" t="s">
        <v>91</v>
      </c>
      <c r="BQ49" s="18" t="s">
        <v>91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6</v>
      </c>
      <c r="C51" s="18">
        <v>1</v>
      </c>
      <c r="D51" s="18">
        <v>2</v>
      </c>
      <c r="E51" s="18">
        <v>1</v>
      </c>
      <c r="F51" s="18" t="s">
        <v>91</v>
      </c>
      <c r="G51" s="18">
        <v>1</v>
      </c>
      <c r="H51" s="18">
        <v>1</v>
      </c>
      <c r="I51" s="18">
        <v>3</v>
      </c>
      <c r="J51" s="18">
        <v>3</v>
      </c>
      <c r="K51" s="18">
        <v>3</v>
      </c>
      <c r="L51" s="18" t="s">
        <v>91</v>
      </c>
      <c r="M51" s="18">
        <v>1</v>
      </c>
      <c r="N51" s="18" t="s">
        <v>91</v>
      </c>
      <c r="O51" s="18" t="s">
        <v>91</v>
      </c>
      <c r="P51" s="18">
        <v>1</v>
      </c>
      <c r="Q51" s="18">
        <v>1</v>
      </c>
      <c r="R51" s="18">
        <v>3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5</v>
      </c>
      <c r="AM51" s="18">
        <v>1</v>
      </c>
      <c r="AN51" s="18">
        <v>2</v>
      </c>
      <c r="AO51" s="18">
        <v>1</v>
      </c>
      <c r="AP51" s="18" t="s">
        <v>91</v>
      </c>
      <c r="AQ51" s="18">
        <v>1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1</v>
      </c>
      <c r="C52" s="18" t="s">
        <v>91</v>
      </c>
      <c r="D52" s="18" t="s">
        <v>91</v>
      </c>
      <c r="E52" s="18">
        <v>1</v>
      </c>
      <c r="F52" s="18" t="s">
        <v>91</v>
      </c>
      <c r="G52" s="18" t="s">
        <v>91</v>
      </c>
      <c r="H52" s="18" t="s">
        <v>91</v>
      </c>
      <c r="I52" s="18" t="s">
        <v>91</v>
      </c>
      <c r="J52" s="18">
        <v>1</v>
      </c>
      <c r="K52" s="18">
        <v>1</v>
      </c>
      <c r="L52" s="18" t="s">
        <v>91</v>
      </c>
      <c r="M52" s="18" t="s">
        <v>91</v>
      </c>
      <c r="N52" s="18">
        <v>1</v>
      </c>
      <c r="O52" s="18" t="s">
        <v>91</v>
      </c>
      <c r="P52" s="18" t="s">
        <v>91</v>
      </c>
      <c r="Q52" s="18" t="s">
        <v>91</v>
      </c>
      <c r="R52" s="18" t="s">
        <v>91</v>
      </c>
      <c r="S52" s="18">
        <v>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>
        <v>1</v>
      </c>
      <c r="AM52" s="18" t="s">
        <v>91</v>
      </c>
      <c r="AN52" s="18" t="s">
        <v>91</v>
      </c>
      <c r="AO52" s="18">
        <v>1</v>
      </c>
      <c r="AP52" s="18" t="s">
        <v>91</v>
      </c>
      <c r="AQ52" s="18" t="s">
        <v>91</v>
      </c>
      <c r="AR52" s="18" t="s">
        <v>91</v>
      </c>
      <c r="AS52" s="18" t="s">
        <v>91</v>
      </c>
      <c r="AT52" s="18" t="s">
        <v>91</v>
      </c>
      <c r="AU52" s="18" t="s">
        <v>91</v>
      </c>
      <c r="AV52" s="18" t="s">
        <v>91</v>
      </c>
      <c r="AW52" s="18" t="s">
        <v>91</v>
      </c>
      <c r="AX52" s="18" t="s">
        <v>91</v>
      </c>
      <c r="AY52" s="18" t="s">
        <v>91</v>
      </c>
      <c r="AZ52" s="18" t="s">
        <v>91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 t="s">
        <v>91</v>
      </c>
      <c r="BO52" s="18" t="s">
        <v>91</v>
      </c>
      <c r="BP52" s="18" t="s">
        <v>91</v>
      </c>
      <c r="BQ52" s="18" t="s">
        <v>91</v>
      </c>
      <c r="BR52" s="18" t="s">
        <v>91</v>
      </c>
      <c r="BS52" s="18" t="s">
        <v>91</v>
      </c>
    </row>
    <row r="53" spans="1:71" ht="13.5">
      <c r="A53" s="11" t="s">
        <v>61</v>
      </c>
      <c r="B53" s="21">
        <v>2</v>
      </c>
      <c r="C53" s="21" t="s">
        <v>91</v>
      </c>
      <c r="D53" s="21" t="s">
        <v>91</v>
      </c>
      <c r="E53" s="21" t="s">
        <v>91</v>
      </c>
      <c r="F53" s="21" t="s">
        <v>91</v>
      </c>
      <c r="G53" s="21">
        <v>1</v>
      </c>
      <c r="H53" s="21">
        <v>1</v>
      </c>
      <c r="I53" s="21" t="s">
        <v>91</v>
      </c>
      <c r="J53" s="21">
        <v>2</v>
      </c>
      <c r="K53" s="21">
        <v>2</v>
      </c>
      <c r="L53" s="21" t="s">
        <v>91</v>
      </c>
      <c r="M53" s="21" t="s">
        <v>91</v>
      </c>
      <c r="N53" s="21" t="s">
        <v>91</v>
      </c>
      <c r="O53" s="21" t="s">
        <v>91</v>
      </c>
      <c r="P53" s="21">
        <v>1</v>
      </c>
      <c r="Q53" s="21">
        <v>1</v>
      </c>
      <c r="R53" s="21" t="s">
        <v>91</v>
      </c>
      <c r="S53" s="21">
        <v>2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 t="s">
        <v>91</v>
      </c>
      <c r="AM53" s="21" t="s">
        <v>91</v>
      </c>
      <c r="AN53" s="21" t="s">
        <v>91</v>
      </c>
      <c r="AO53" s="21" t="s">
        <v>91</v>
      </c>
      <c r="AP53" s="21" t="s">
        <v>91</v>
      </c>
      <c r="AQ53" s="21" t="s">
        <v>91</v>
      </c>
      <c r="AR53" s="21" t="s">
        <v>91</v>
      </c>
      <c r="AS53" s="21" t="s">
        <v>91</v>
      </c>
      <c r="AT53" s="21" t="s">
        <v>91</v>
      </c>
      <c r="AU53" s="21" t="s">
        <v>91</v>
      </c>
      <c r="AV53" s="21" t="s">
        <v>91</v>
      </c>
      <c r="AW53" s="21" t="s">
        <v>91</v>
      </c>
      <c r="AX53" s="21">
        <v>1</v>
      </c>
      <c r="AY53" s="21" t="s">
        <v>91</v>
      </c>
      <c r="AZ53" s="21" t="s">
        <v>91</v>
      </c>
      <c r="BA53" s="21" t="s">
        <v>91</v>
      </c>
      <c r="BB53" s="21" t="s">
        <v>91</v>
      </c>
      <c r="BC53" s="21">
        <v>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 t="s">
        <v>91</v>
      </c>
      <c r="BI53" s="21" t="s">
        <v>91</v>
      </c>
      <c r="BJ53" s="21" t="s">
        <v>91</v>
      </c>
      <c r="BK53" s="21" t="s">
        <v>91</v>
      </c>
      <c r="BL53" s="21" t="s">
        <v>91</v>
      </c>
      <c r="BM53" s="21" t="s">
        <v>91</v>
      </c>
      <c r="BN53" s="21">
        <v>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>
        <v>1</v>
      </c>
    </row>
    <row r="54" spans="1:71" ht="13.5">
      <c r="A54" s="8" t="s">
        <v>19</v>
      </c>
      <c r="B54" s="9">
        <f aca="true" t="shared" si="27" ref="B54:AG54">SUM(B55:B57)</f>
        <v>9</v>
      </c>
      <c r="C54" s="9">
        <f t="shared" si="27"/>
        <v>0</v>
      </c>
      <c r="D54" s="9">
        <f t="shared" si="27"/>
        <v>3</v>
      </c>
      <c r="E54" s="9">
        <f t="shared" si="27"/>
        <v>1</v>
      </c>
      <c r="F54" s="9">
        <f t="shared" si="27"/>
        <v>2</v>
      </c>
      <c r="G54" s="9">
        <f t="shared" si="27"/>
        <v>1</v>
      </c>
      <c r="H54" s="9">
        <f t="shared" si="27"/>
        <v>2</v>
      </c>
      <c r="I54" s="9">
        <f t="shared" si="27"/>
        <v>1</v>
      </c>
      <c r="J54" s="9">
        <f t="shared" si="27"/>
        <v>8</v>
      </c>
      <c r="K54" s="9">
        <f t="shared" si="27"/>
        <v>1</v>
      </c>
      <c r="L54" s="9">
        <f t="shared" si="27"/>
        <v>0</v>
      </c>
      <c r="M54" s="9">
        <f t="shared" si="27"/>
        <v>1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1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4</v>
      </c>
      <c r="AM54" s="9">
        <f t="shared" si="28"/>
        <v>0</v>
      </c>
      <c r="AN54" s="9">
        <f t="shared" si="28"/>
        <v>2</v>
      </c>
      <c r="AO54" s="9">
        <f t="shared" si="28"/>
        <v>0</v>
      </c>
      <c r="AP54" s="9">
        <f t="shared" si="28"/>
        <v>2</v>
      </c>
      <c r="AQ54" s="9">
        <f t="shared" si="28"/>
        <v>0</v>
      </c>
      <c r="AR54" s="9">
        <f t="shared" si="28"/>
        <v>3</v>
      </c>
      <c r="AS54" s="9">
        <f t="shared" si="28"/>
        <v>0</v>
      </c>
      <c r="AT54" s="9">
        <f t="shared" si="28"/>
        <v>1</v>
      </c>
      <c r="AU54" s="9">
        <f t="shared" si="28"/>
        <v>1</v>
      </c>
      <c r="AV54" s="9">
        <f t="shared" si="28"/>
        <v>0</v>
      </c>
      <c r="AW54" s="9">
        <f t="shared" si="28"/>
        <v>1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1</v>
      </c>
      <c r="BI54" s="9">
        <f t="shared" si="28"/>
        <v>0</v>
      </c>
      <c r="BJ54" s="9">
        <f t="shared" si="28"/>
        <v>1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1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1</v>
      </c>
    </row>
    <row r="55" spans="1:71" ht="13.5">
      <c r="A55" s="10" t="s">
        <v>62</v>
      </c>
      <c r="B55" s="17">
        <v>1</v>
      </c>
      <c r="C55" s="17" t="s">
        <v>91</v>
      </c>
      <c r="D55" s="17">
        <v>1</v>
      </c>
      <c r="E55" s="17" t="s">
        <v>91</v>
      </c>
      <c r="F55" s="17" t="s">
        <v>91</v>
      </c>
      <c r="G55" s="17" t="s">
        <v>91</v>
      </c>
      <c r="H55" s="17" t="s">
        <v>91</v>
      </c>
      <c r="I55" s="17">
        <v>1</v>
      </c>
      <c r="J55" s="17" t="s">
        <v>91</v>
      </c>
      <c r="K55" s="17">
        <v>1</v>
      </c>
      <c r="L55" s="17" t="s">
        <v>91</v>
      </c>
      <c r="M55" s="17">
        <v>1</v>
      </c>
      <c r="N55" s="17" t="s">
        <v>91</v>
      </c>
      <c r="O55" s="17" t="s">
        <v>91</v>
      </c>
      <c r="P55" s="17" t="s">
        <v>91</v>
      </c>
      <c r="Q55" s="17" t="s">
        <v>91</v>
      </c>
      <c r="R55" s="17">
        <v>1</v>
      </c>
      <c r="S55" s="17" t="s">
        <v>91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 t="s">
        <v>91</v>
      </c>
      <c r="AM55" s="17" t="s">
        <v>91</v>
      </c>
      <c r="AN55" s="17" t="s">
        <v>91</v>
      </c>
      <c r="AO55" s="17" t="s">
        <v>91</v>
      </c>
      <c r="AP55" s="17" t="s">
        <v>91</v>
      </c>
      <c r="AQ55" s="17" t="s">
        <v>91</v>
      </c>
      <c r="AR55" s="17">
        <v>1</v>
      </c>
      <c r="AS55" s="17" t="s">
        <v>91</v>
      </c>
      <c r="AT55" s="17">
        <v>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>
        <v>1</v>
      </c>
      <c r="BI55" s="17" t="s">
        <v>91</v>
      </c>
      <c r="BJ55" s="17">
        <v>1</v>
      </c>
      <c r="BK55" s="17" t="s">
        <v>91</v>
      </c>
      <c r="BL55" s="17" t="s">
        <v>91</v>
      </c>
      <c r="BM55" s="17" t="s">
        <v>91</v>
      </c>
      <c r="BN55" s="17" t="s">
        <v>91</v>
      </c>
      <c r="BO55" s="17" t="s">
        <v>91</v>
      </c>
      <c r="BP55" s="17" t="s">
        <v>91</v>
      </c>
      <c r="BQ55" s="17" t="s">
        <v>91</v>
      </c>
      <c r="BR55" s="17" t="s">
        <v>91</v>
      </c>
      <c r="BS55" s="17" t="s">
        <v>91</v>
      </c>
    </row>
    <row r="56" spans="1:71" ht="13.5">
      <c r="A56" s="12" t="s">
        <v>63</v>
      </c>
      <c r="B56" s="18">
        <v>8</v>
      </c>
      <c r="C56" s="18" t="s">
        <v>91</v>
      </c>
      <c r="D56" s="18">
        <v>2</v>
      </c>
      <c r="E56" s="18">
        <v>1</v>
      </c>
      <c r="F56" s="18">
        <v>2</v>
      </c>
      <c r="G56" s="18">
        <v>1</v>
      </c>
      <c r="H56" s="18">
        <v>2</v>
      </c>
      <c r="I56" s="18" t="s">
        <v>91</v>
      </c>
      <c r="J56" s="18">
        <v>8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4</v>
      </c>
      <c r="AM56" s="18" t="s">
        <v>91</v>
      </c>
      <c r="AN56" s="18">
        <v>2</v>
      </c>
      <c r="AO56" s="18" t="s">
        <v>91</v>
      </c>
      <c r="AP56" s="18">
        <v>2</v>
      </c>
      <c r="AQ56" s="18" t="s">
        <v>91</v>
      </c>
      <c r="AR56" s="18">
        <v>2</v>
      </c>
      <c r="AS56" s="18" t="s">
        <v>91</v>
      </c>
      <c r="AT56" s="18" t="s">
        <v>91</v>
      </c>
      <c r="AU56" s="18">
        <v>1</v>
      </c>
      <c r="AV56" s="18" t="s">
        <v>91</v>
      </c>
      <c r="AW56" s="18">
        <v>1</v>
      </c>
      <c r="AX56" s="18" t="s">
        <v>91</v>
      </c>
      <c r="AY56" s="18" t="s">
        <v>91</v>
      </c>
      <c r="AZ56" s="18" t="s">
        <v>91</v>
      </c>
      <c r="BA56" s="18" t="s">
        <v>91</v>
      </c>
      <c r="BB56" s="18" t="s">
        <v>91</v>
      </c>
      <c r="BC56" s="18" t="s">
        <v>91</v>
      </c>
      <c r="BD56" s="18" t="s">
        <v>91</v>
      </c>
      <c r="BE56" s="18" t="s">
        <v>91</v>
      </c>
      <c r="BF56" s="18" t="s">
        <v>91</v>
      </c>
      <c r="BG56" s="18" t="s">
        <v>91</v>
      </c>
      <c r="BH56" s="18" t="s">
        <v>91</v>
      </c>
      <c r="BI56" s="18" t="s">
        <v>91</v>
      </c>
      <c r="BJ56" s="18" t="s">
        <v>91</v>
      </c>
      <c r="BK56" s="18" t="s">
        <v>91</v>
      </c>
      <c r="BL56" s="18" t="s">
        <v>91</v>
      </c>
      <c r="BM56" s="18" t="s">
        <v>91</v>
      </c>
      <c r="BN56" s="18">
        <v>1</v>
      </c>
      <c r="BO56" s="18" t="s">
        <v>91</v>
      </c>
      <c r="BP56" s="18" t="s">
        <v>91</v>
      </c>
      <c r="BQ56" s="18" t="s">
        <v>91</v>
      </c>
      <c r="BR56" s="18" t="s">
        <v>91</v>
      </c>
      <c r="BS56" s="18">
        <v>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 aca="true" t="shared" si="30" ref="B58:AG58">SUM(B59:B61)</f>
        <v>8</v>
      </c>
      <c r="C58" s="9">
        <f t="shared" si="30"/>
        <v>2</v>
      </c>
      <c r="D58" s="9">
        <f t="shared" si="30"/>
        <v>0</v>
      </c>
      <c r="E58" s="9">
        <f t="shared" si="30"/>
        <v>2</v>
      </c>
      <c r="F58" s="9">
        <f t="shared" si="30"/>
        <v>3</v>
      </c>
      <c r="G58" s="9">
        <f t="shared" si="30"/>
        <v>1</v>
      </c>
      <c r="H58" s="9">
        <f t="shared" si="30"/>
        <v>0</v>
      </c>
      <c r="I58" s="9">
        <f t="shared" si="30"/>
        <v>5</v>
      </c>
      <c r="J58" s="9">
        <f t="shared" si="30"/>
        <v>3</v>
      </c>
      <c r="K58" s="9">
        <f t="shared" si="30"/>
        <v>1</v>
      </c>
      <c r="L58" s="9">
        <f t="shared" si="30"/>
        <v>0</v>
      </c>
      <c r="M58" s="9">
        <f t="shared" si="30"/>
        <v>0</v>
      </c>
      <c r="N58" s="9">
        <f t="shared" si="30"/>
        <v>0</v>
      </c>
      <c r="O58" s="9">
        <f t="shared" si="30"/>
        <v>1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4</v>
      </c>
      <c r="AM58" s="9">
        <f t="shared" si="31"/>
        <v>1</v>
      </c>
      <c r="AN58" s="9">
        <f t="shared" si="31"/>
        <v>0</v>
      </c>
      <c r="AO58" s="9">
        <f t="shared" si="31"/>
        <v>2</v>
      </c>
      <c r="AP58" s="9">
        <f t="shared" si="31"/>
        <v>0</v>
      </c>
      <c r="AQ58" s="9">
        <f t="shared" si="31"/>
        <v>1</v>
      </c>
      <c r="AR58" s="9">
        <f t="shared" si="31"/>
        <v>3</v>
      </c>
      <c r="AS58" s="9">
        <f t="shared" si="31"/>
        <v>1</v>
      </c>
      <c r="AT58" s="9">
        <f t="shared" si="31"/>
        <v>0</v>
      </c>
      <c r="AU58" s="9">
        <f t="shared" si="31"/>
        <v>0</v>
      </c>
      <c r="AV58" s="9">
        <f t="shared" si="31"/>
        <v>2</v>
      </c>
      <c r="AW58" s="9">
        <f t="shared" si="31"/>
        <v>0</v>
      </c>
      <c r="AX58" s="9">
        <f t="shared" si="31"/>
        <v>1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1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2</v>
      </c>
      <c r="BI58" s="9">
        <f t="shared" si="31"/>
        <v>0</v>
      </c>
      <c r="BJ58" s="9">
        <f t="shared" si="31"/>
        <v>0</v>
      </c>
      <c r="BK58" s="9">
        <f t="shared" si="31"/>
        <v>1</v>
      </c>
      <c r="BL58" s="9">
        <f t="shared" si="31"/>
        <v>1</v>
      </c>
      <c r="BM58" s="9">
        <f t="shared" si="31"/>
        <v>0</v>
      </c>
      <c r="BN58" s="9">
        <f aca="true" t="shared" si="32" ref="BN58:BS58">SUM(BN59:BN61)</f>
        <v>4</v>
      </c>
      <c r="BO58" s="9">
        <f t="shared" si="32"/>
        <v>2</v>
      </c>
      <c r="BP58" s="9">
        <f t="shared" si="32"/>
        <v>0</v>
      </c>
      <c r="BQ58" s="9">
        <f t="shared" si="32"/>
        <v>0</v>
      </c>
      <c r="BR58" s="9">
        <f t="shared" si="32"/>
        <v>2</v>
      </c>
      <c r="BS58" s="9">
        <f t="shared" si="32"/>
        <v>0</v>
      </c>
    </row>
    <row r="59" spans="1:71" ht="13.5">
      <c r="A59" s="10" t="s">
        <v>65</v>
      </c>
      <c r="B59" s="17">
        <v>1</v>
      </c>
      <c r="C59" s="17" t="s">
        <v>91</v>
      </c>
      <c r="D59" s="17" t="s">
        <v>91</v>
      </c>
      <c r="E59" s="17" t="s">
        <v>91</v>
      </c>
      <c r="F59" s="17">
        <v>1</v>
      </c>
      <c r="G59" s="17" t="s">
        <v>91</v>
      </c>
      <c r="H59" s="17" t="s">
        <v>91</v>
      </c>
      <c r="I59" s="17" t="s">
        <v>91</v>
      </c>
      <c r="J59" s="17">
        <v>1</v>
      </c>
      <c r="K59" s="17">
        <v>1</v>
      </c>
      <c r="L59" s="17" t="s">
        <v>91</v>
      </c>
      <c r="M59" s="17" t="s">
        <v>91</v>
      </c>
      <c r="N59" s="17" t="s">
        <v>91</v>
      </c>
      <c r="O59" s="17">
        <v>1</v>
      </c>
      <c r="P59" s="17" t="s">
        <v>91</v>
      </c>
      <c r="Q59" s="17" t="s">
        <v>91</v>
      </c>
      <c r="R59" s="17" t="s">
        <v>91</v>
      </c>
      <c r="S59" s="17">
        <v>1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 t="s">
        <v>91</v>
      </c>
      <c r="AM59" s="17" t="s">
        <v>91</v>
      </c>
      <c r="AN59" s="17" t="s">
        <v>91</v>
      </c>
      <c r="AO59" s="17" t="s">
        <v>91</v>
      </c>
      <c r="AP59" s="17" t="s">
        <v>91</v>
      </c>
      <c r="AQ59" s="17" t="s">
        <v>91</v>
      </c>
      <c r="AR59" s="17">
        <v>1</v>
      </c>
      <c r="AS59" s="17" t="s">
        <v>91</v>
      </c>
      <c r="AT59" s="17" t="s">
        <v>91</v>
      </c>
      <c r="AU59" s="17" t="s">
        <v>91</v>
      </c>
      <c r="AV59" s="17">
        <v>1</v>
      </c>
      <c r="AW59" s="17" t="s">
        <v>91</v>
      </c>
      <c r="AX59" s="17" t="s">
        <v>91</v>
      </c>
      <c r="AY59" s="17" t="s">
        <v>91</v>
      </c>
      <c r="AZ59" s="17" t="s">
        <v>91</v>
      </c>
      <c r="BA59" s="17" t="s">
        <v>91</v>
      </c>
      <c r="BB59" s="17" t="s">
        <v>91</v>
      </c>
      <c r="BC59" s="17" t="s">
        <v>91</v>
      </c>
      <c r="BD59" s="17" t="s">
        <v>91</v>
      </c>
      <c r="BE59" s="17" t="s">
        <v>91</v>
      </c>
      <c r="BF59" s="17" t="s">
        <v>91</v>
      </c>
      <c r="BG59" s="17" t="s">
        <v>91</v>
      </c>
      <c r="BH59" s="17" t="s">
        <v>91</v>
      </c>
      <c r="BI59" s="17" t="s">
        <v>91</v>
      </c>
      <c r="BJ59" s="17" t="s">
        <v>91</v>
      </c>
      <c r="BK59" s="17" t="s">
        <v>91</v>
      </c>
      <c r="BL59" s="17" t="s">
        <v>91</v>
      </c>
      <c r="BM59" s="17" t="s">
        <v>91</v>
      </c>
      <c r="BN59" s="17">
        <v>1</v>
      </c>
      <c r="BO59" s="17" t="s">
        <v>91</v>
      </c>
      <c r="BP59" s="17" t="s">
        <v>91</v>
      </c>
      <c r="BQ59" s="17" t="s">
        <v>91</v>
      </c>
      <c r="BR59" s="17">
        <v>1</v>
      </c>
      <c r="BS59" s="17" t="s">
        <v>91</v>
      </c>
    </row>
    <row r="60" spans="1:71" ht="13.5">
      <c r="A60" s="12" t="s">
        <v>66</v>
      </c>
      <c r="B60" s="18">
        <v>7</v>
      </c>
      <c r="C60" s="18">
        <v>2</v>
      </c>
      <c r="D60" s="18" t="s">
        <v>91</v>
      </c>
      <c r="E60" s="18">
        <v>2</v>
      </c>
      <c r="F60" s="18">
        <v>2</v>
      </c>
      <c r="G60" s="18">
        <v>1</v>
      </c>
      <c r="H60" s="18" t="s">
        <v>91</v>
      </c>
      <c r="I60" s="18">
        <v>5</v>
      </c>
      <c r="J60" s="18">
        <v>2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4</v>
      </c>
      <c r="AM60" s="18">
        <v>1</v>
      </c>
      <c r="AN60" s="18" t="s">
        <v>91</v>
      </c>
      <c r="AO60" s="18">
        <v>2</v>
      </c>
      <c r="AP60" s="18" t="s">
        <v>91</v>
      </c>
      <c r="AQ60" s="18">
        <v>1</v>
      </c>
      <c r="AR60" s="18">
        <v>2</v>
      </c>
      <c r="AS60" s="18">
        <v>1</v>
      </c>
      <c r="AT60" s="18" t="s">
        <v>91</v>
      </c>
      <c r="AU60" s="18" t="s">
        <v>91</v>
      </c>
      <c r="AV60" s="18">
        <v>1</v>
      </c>
      <c r="AW60" s="18" t="s">
        <v>91</v>
      </c>
      <c r="AX60" s="18">
        <v>1</v>
      </c>
      <c r="AY60" s="18" t="s">
        <v>91</v>
      </c>
      <c r="AZ60" s="18" t="s">
        <v>91</v>
      </c>
      <c r="BA60" s="18" t="s">
        <v>91</v>
      </c>
      <c r="BB60" s="18">
        <v>1</v>
      </c>
      <c r="BC60" s="18" t="s">
        <v>91</v>
      </c>
      <c r="BD60" s="18" t="s">
        <v>91</v>
      </c>
      <c r="BE60" s="18" t="s">
        <v>91</v>
      </c>
      <c r="BF60" s="18" t="s">
        <v>91</v>
      </c>
      <c r="BG60" s="18" t="s">
        <v>91</v>
      </c>
      <c r="BH60" s="18">
        <v>2</v>
      </c>
      <c r="BI60" s="18" t="s">
        <v>91</v>
      </c>
      <c r="BJ60" s="18" t="s">
        <v>91</v>
      </c>
      <c r="BK60" s="18">
        <v>1</v>
      </c>
      <c r="BL60" s="18">
        <v>1</v>
      </c>
      <c r="BM60" s="18" t="s">
        <v>91</v>
      </c>
      <c r="BN60" s="18">
        <v>3</v>
      </c>
      <c r="BO60" s="18">
        <v>2</v>
      </c>
      <c r="BP60" s="18" t="s">
        <v>91</v>
      </c>
      <c r="BQ60" s="18" t="s">
        <v>91</v>
      </c>
      <c r="BR60" s="18">
        <v>1</v>
      </c>
      <c r="BS60" s="18" t="s">
        <v>91</v>
      </c>
    </row>
    <row r="61" spans="1:71" ht="13.5">
      <c r="A61" s="16" t="s">
        <v>67</v>
      </c>
      <c r="B61" s="22" t="s">
        <v>91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 t="s">
        <v>91</v>
      </c>
      <c r="H61" s="22" t="s">
        <v>91</v>
      </c>
      <c r="I61" s="22" t="s">
        <v>91</v>
      </c>
      <c r="J61" s="22" t="s">
        <v>91</v>
      </c>
      <c r="K61" s="22" t="s">
        <v>91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 t="s">
        <v>91</v>
      </c>
      <c r="Q61" s="22" t="s">
        <v>91</v>
      </c>
      <c r="R61" s="22" t="s">
        <v>91</v>
      </c>
      <c r="S61" s="22" t="s">
        <v>91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 t="s">
        <v>91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 t="s">
        <v>91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BD3:BG3"/>
    <mergeCell ref="AR3:AW3"/>
    <mergeCell ref="AX3:BC3"/>
    <mergeCell ref="AL3:AQ3"/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73</v>
      </c>
    </row>
    <row r="2" spans="1:71" ht="13.5">
      <c r="A2" s="35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8"/>
      <c r="AL2" s="29" t="s">
        <v>69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1"/>
      <c r="BF2" s="31"/>
      <c r="BG2" s="31"/>
      <c r="BH2" s="34" t="s">
        <v>83</v>
      </c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1:71" ht="13.5">
      <c r="A3" s="36"/>
      <c r="B3" s="26" t="s">
        <v>70</v>
      </c>
      <c r="C3" s="27"/>
      <c r="D3" s="27"/>
      <c r="E3" s="27"/>
      <c r="F3" s="27"/>
      <c r="G3" s="27"/>
      <c r="H3" s="27"/>
      <c r="I3" s="27"/>
      <c r="J3" s="28"/>
      <c r="K3" s="26" t="s">
        <v>84</v>
      </c>
      <c r="L3" s="27"/>
      <c r="M3" s="27"/>
      <c r="N3" s="27"/>
      <c r="O3" s="27"/>
      <c r="P3" s="27"/>
      <c r="Q3" s="27"/>
      <c r="R3" s="27"/>
      <c r="S3" s="28"/>
      <c r="T3" s="26" t="s">
        <v>75</v>
      </c>
      <c r="U3" s="27"/>
      <c r="V3" s="27"/>
      <c r="W3" s="27"/>
      <c r="X3" s="27"/>
      <c r="Y3" s="27"/>
      <c r="Z3" s="27"/>
      <c r="AA3" s="27"/>
      <c r="AB3" s="28"/>
      <c r="AC3" s="26" t="s">
        <v>1</v>
      </c>
      <c r="AD3" s="27"/>
      <c r="AE3" s="27"/>
      <c r="AF3" s="27"/>
      <c r="AG3" s="27"/>
      <c r="AH3" s="27"/>
      <c r="AI3" s="27"/>
      <c r="AJ3" s="27"/>
      <c r="AK3" s="28"/>
      <c r="AL3" s="26" t="s">
        <v>85</v>
      </c>
      <c r="AM3" s="27"/>
      <c r="AN3" s="27"/>
      <c r="AO3" s="27"/>
      <c r="AP3" s="27"/>
      <c r="AQ3" s="27"/>
      <c r="AR3" s="26" t="s">
        <v>86</v>
      </c>
      <c r="AS3" s="27"/>
      <c r="AT3" s="27"/>
      <c r="AU3" s="27"/>
      <c r="AV3" s="27"/>
      <c r="AW3" s="27"/>
      <c r="AX3" s="26" t="s">
        <v>87</v>
      </c>
      <c r="AY3" s="27"/>
      <c r="AZ3" s="27"/>
      <c r="BA3" s="27"/>
      <c r="BB3" s="27"/>
      <c r="BC3" s="27"/>
      <c r="BD3" s="26" t="s">
        <v>88</v>
      </c>
      <c r="BE3" s="32"/>
      <c r="BF3" s="32"/>
      <c r="BG3" s="32"/>
      <c r="BH3" s="33" t="s">
        <v>89</v>
      </c>
      <c r="BI3" s="33"/>
      <c r="BJ3" s="33"/>
      <c r="BK3" s="33"/>
      <c r="BL3" s="33"/>
      <c r="BM3" s="33"/>
      <c r="BN3" s="33" t="s">
        <v>90</v>
      </c>
      <c r="BO3" s="33"/>
      <c r="BP3" s="33"/>
      <c r="BQ3" s="33"/>
      <c r="BR3" s="33"/>
      <c r="BS3" s="33"/>
    </row>
    <row r="4" spans="1:71" ht="13.5">
      <c r="A4" s="37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62131</v>
      </c>
      <c r="C5" s="19">
        <v>7757</v>
      </c>
      <c r="D5" s="19">
        <v>7862</v>
      </c>
      <c r="E5" s="19">
        <v>4906</v>
      </c>
      <c r="F5" s="19">
        <v>8497</v>
      </c>
      <c r="G5" s="19">
        <v>9780</v>
      </c>
      <c r="H5" s="19">
        <v>23329</v>
      </c>
      <c r="I5" s="19">
        <v>53367</v>
      </c>
      <c r="J5" s="19">
        <v>8764</v>
      </c>
      <c r="K5" s="19">
        <v>31156</v>
      </c>
      <c r="L5" s="19">
        <v>3799</v>
      </c>
      <c r="M5" s="19">
        <v>3813</v>
      </c>
      <c r="N5" s="19">
        <v>2243</v>
      </c>
      <c r="O5" s="19">
        <v>4189</v>
      </c>
      <c r="P5" s="19">
        <v>4896</v>
      </c>
      <c r="Q5" s="19">
        <v>12216</v>
      </c>
      <c r="R5" s="19">
        <v>28111</v>
      </c>
      <c r="S5" s="19">
        <v>3045</v>
      </c>
      <c r="T5" s="19">
        <v>807</v>
      </c>
      <c r="U5" s="19">
        <v>1</v>
      </c>
      <c r="V5" s="19">
        <v>10</v>
      </c>
      <c r="W5" s="19">
        <v>9</v>
      </c>
      <c r="X5" s="19">
        <v>28</v>
      </c>
      <c r="Y5" s="19">
        <v>56</v>
      </c>
      <c r="Z5" s="19">
        <v>703</v>
      </c>
      <c r="AA5" s="19">
        <v>805</v>
      </c>
      <c r="AB5" s="19">
        <v>2</v>
      </c>
      <c r="AC5" s="19">
        <v>4</v>
      </c>
      <c r="AD5" s="19" t="s">
        <v>91</v>
      </c>
      <c r="AE5" s="19">
        <v>1</v>
      </c>
      <c r="AF5" s="19" t="s">
        <v>91</v>
      </c>
      <c r="AG5" s="19" t="s">
        <v>91</v>
      </c>
      <c r="AH5" s="19" t="s">
        <v>91</v>
      </c>
      <c r="AI5" s="19">
        <v>3</v>
      </c>
      <c r="AJ5" s="19">
        <v>1</v>
      </c>
      <c r="AK5" s="19">
        <v>3</v>
      </c>
      <c r="AL5" s="19">
        <v>21808</v>
      </c>
      <c r="AM5" s="19">
        <v>5095</v>
      </c>
      <c r="AN5" s="19">
        <v>4609</v>
      </c>
      <c r="AO5" s="19">
        <v>2770</v>
      </c>
      <c r="AP5" s="19">
        <v>4443</v>
      </c>
      <c r="AQ5" s="19">
        <v>4891</v>
      </c>
      <c r="AR5" s="19">
        <v>11298</v>
      </c>
      <c r="AS5" s="19">
        <v>1052</v>
      </c>
      <c r="AT5" s="19">
        <v>1938</v>
      </c>
      <c r="AU5" s="19">
        <v>1433</v>
      </c>
      <c r="AV5" s="19">
        <v>2995</v>
      </c>
      <c r="AW5" s="19">
        <v>3880</v>
      </c>
      <c r="AX5" s="19">
        <v>3152</v>
      </c>
      <c r="AY5" s="19">
        <v>705</v>
      </c>
      <c r="AZ5" s="19">
        <v>522</v>
      </c>
      <c r="BA5" s="19">
        <v>255</v>
      </c>
      <c r="BB5" s="19">
        <v>870</v>
      </c>
      <c r="BC5" s="19">
        <v>800</v>
      </c>
      <c r="BD5" s="19">
        <v>1721</v>
      </c>
      <c r="BE5" s="19">
        <v>734</v>
      </c>
      <c r="BF5" s="19">
        <v>635</v>
      </c>
      <c r="BG5" s="19">
        <v>352</v>
      </c>
      <c r="BH5" s="19">
        <v>4127</v>
      </c>
      <c r="BI5" s="19">
        <v>992</v>
      </c>
      <c r="BJ5" s="19">
        <v>912</v>
      </c>
      <c r="BK5" s="19">
        <v>531</v>
      </c>
      <c r="BL5" s="19">
        <v>830</v>
      </c>
      <c r="BM5" s="19">
        <v>862</v>
      </c>
      <c r="BN5" s="19">
        <v>7675</v>
      </c>
      <c r="BO5" s="19">
        <v>1035</v>
      </c>
      <c r="BP5" s="19">
        <v>1542</v>
      </c>
      <c r="BQ5" s="19">
        <v>1049</v>
      </c>
      <c r="BR5" s="19">
        <v>1840</v>
      </c>
      <c r="BS5" s="19">
        <v>2209</v>
      </c>
    </row>
    <row r="6" spans="1:71" ht="13.5">
      <c r="A6" s="6" t="s">
        <v>22</v>
      </c>
      <c r="B6" s="19">
        <f aca="true" t="shared" si="0" ref="B6:AG6">SUM(B7,B8,B10,B15,B23,B29,B32,B36,B47,B54,B58)</f>
        <v>497</v>
      </c>
      <c r="C6" s="19">
        <f t="shared" si="0"/>
        <v>85</v>
      </c>
      <c r="D6" s="19">
        <f t="shared" si="0"/>
        <v>88</v>
      </c>
      <c r="E6" s="19">
        <f t="shared" si="0"/>
        <v>75</v>
      </c>
      <c r="F6" s="19">
        <f t="shared" si="0"/>
        <v>85</v>
      </c>
      <c r="G6" s="19">
        <f t="shared" si="0"/>
        <v>71</v>
      </c>
      <c r="H6" s="19">
        <f t="shared" si="0"/>
        <v>93</v>
      </c>
      <c r="I6" s="19">
        <f t="shared" si="0"/>
        <v>358</v>
      </c>
      <c r="J6" s="19">
        <f t="shared" si="0"/>
        <v>139</v>
      </c>
      <c r="K6" s="19">
        <f t="shared" si="0"/>
        <v>150</v>
      </c>
      <c r="L6" s="19">
        <f t="shared" si="0"/>
        <v>19</v>
      </c>
      <c r="M6" s="19">
        <f t="shared" si="0"/>
        <v>19</v>
      </c>
      <c r="N6" s="19">
        <f t="shared" si="0"/>
        <v>19</v>
      </c>
      <c r="O6" s="19">
        <f t="shared" si="0"/>
        <v>22</v>
      </c>
      <c r="P6" s="19">
        <f t="shared" si="0"/>
        <v>12</v>
      </c>
      <c r="Q6" s="19">
        <f t="shared" si="0"/>
        <v>59</v>
      </c>
      <c r="R6" s="19">
        <f t="shared" si="0"/>
        <v>134</v>
      </c>
      <c r="S6" s="19">
        <f t="shared" si="0"/>
        <v>16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231</v>
      </c>
      <c r="AM6" s="19">
        <f t="shared" si="1"/>
        <v>60</v>
      </c>
      <c r="AN6" s="19">
        <f t="shared" si="1"/>
        <v>56</v>
      </c>
      <c r="AO6" s="19">
        <f t="shared" si="1"/>
        <v>38</v>
      </c>
      <c r="AP6" s="19">
        <f t="shared" si="1"/>
        <v>35</v>
      </c>
      <c r="AQ6" s="19">
        <f t="shared" si="1"/>
        <v>42</v>
      </c>
      <c r="AR6" s="19">
        <f t="shared" si="1"/>
        <v>112</v>
      </c>
      <c r="AS6" s="19">
        <f t="shared" si="1"/>
        <v>9</v>
      </c>
      <c r="AT6" s="19">
        <f t="shared" si="1"/>
        <v>16</v>
      </c>
      <c r="AU6" s="19">
        <f t="shared" si="1"/>
        <v>26</v>
      </c>
      <c r="AV6" s="19">
        <f t="shared" si="1"/>
        <v>40</v>
      </c>
      <c r="AW6" s="19">
        <f t="shared" si="1"/>
        <v>21</v>
      </c>
      <c r="AX6" s="19">
        <f t="shared" si="1"/>
        <v>42</v>
      </c>
      <c r="AY6" s="19">
        <f t="shared" si="1"/>
        <v>11</v>
      </c>
      <c r="AZ6" s="19">
        <f t="shared" si="1"/>
        <v>8</v>
      </c>
      <c r="BA6" s="19">
        <f t="shared" si="1"/>
        <v>5</v>
      </c>
      <c r="BB6" s="19">
        <f t="shared" si="1"/>
        <v>10</v>
      </c>
      <c r="BC6" s="19">
        <f t="shared" si="1"/>
        <v>8</v>
      </c>
      <c r="BD6" s="19">
        <f t="shared" si="1"/>
        <v>19</v>
      </c>
      <c r="BE6" s="19">
        <f t="shared" si="1"/>
        <v>5</v>
      </c>
      <c r="BF6" s="19">
        <f t="shared" si="1"/>
        <v>8</v>
      </c>
      <c r="BG6" s="19">
        <f t="shared" si="1"/>
        <v>6</v>
      </c>
      <c r="BH6" s="19">
        <f t="shared" si="1"/>
        <v>41</v>
      </c>
      <c r="BI6" s="19">
        <f t="shared" si="1"/>
        <v>10</v>
      </c>
      <c r="BJ6" s="19">
        <f t="shared" si="1"/>
        <v>5</v>
      </c>
      <c r="BK6" s="19">
        <f t="shared" si="1"/>
        <v>9</v>
      </c>
      <c r="BL6" s="19">
        <f t="shared" si="1"/>
        <v>12</v>
      </c>
      <c r="BM6" s="19">
        <f t="shared" si="1"/>
        <v>5</v>
      </c>
      <c r="BN6" s="19">
        <f aca="true" t="shared" si="2" ref="BN6:BS6">SUM(BN7,BN8,BN10,BN15,BN23,BN29,BN32,BN36,BN47,BN54,BN58)</f>
        <v>46</v>
      </c>
      <c r="BO6" s="19">
        <f t="shared" si="2"/>
        <v>8</v>
      </c>
      <c r="BP6" s="19">
        <f t="shared" si="2"/>
        <v>12</v>
      </c>
      <c r="BQ6" s="19">
        <f t="shared" si="2"/>
        <v>9</v>
      </c>
      <c r="BR6" s="19">
        <f t="shared" si="2"/>
        <v>12</v>
      </c>
      <c r="BS6" s="19">
        <f t="shared" si="2"/>
        <v>5</v>
      </c>
    </row>
    <row r="7" spans="1:71" ht="13.5">
      <c r="A7" s="7" t="s">
        <v>23</v>
      </c>
      <c r="B7" s="20">
        <v>317</v>
      </c>
      <c r="C7" s="20">
        <v>59</v>
      </c>
      <c r="D7" s="20">
        <v>61</v>
      </c>
      <c r="E7" s="20">
        <v>49</v>
      </c>
      <c r="F7" s="20">
        <v>50</v>
      </c>
      <c r="G7" s="20">
        <v>38</v>
      </c>
      <c r="H7" s="20">
        <v>60</v>
      </c>
      <c r="I7" s="20">
        <v>317</v>
      </c>
      <c r="J7" s="20" t="s">
        <v>91</v>
      </c>
      <c r="K7" s="20">
        <v>124</v>
      </c>
      <c r="L7" s="20">
        <v>14</v>
      </c>
      <c r="M7" s="20">
        <v>16</v>
      </c>
      <c r="N7" s="20">
        <v>13</v>
      </c>
      <c r="O7" s="20">
        <v>18</v>
      </c>
      <c r="P7" s="20">
        <v>7</v>
      </c>
      <c r="Q7" s="20">
        <v>56</v>
      </c>
      <c r="R7" s="20">
        <v>124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147</v>
      </c>
      <c r="AM7" s="20">
        <v>41</v>
      </c>
      <c r="AN7" s="20">
        <v>39</v>
      </c>
      <c r="AO7" s="20">
        <v>21</v>
      </c>
      <c r="AP7" s="20">
        <v>23</v>
      </c>
      <c r="AQ7" s="20">
        <v>23</v>
      </c>
      <c r="AR7" s="20">
        <v>68</v>
      </c>
      <c r="AS7" s="20">
        <v>5</v>
      </c>
      <c r="AT7" s="20">
        <v>11</v>
      </c>
      <c r="AU7" s="20">
        <v>19</v>
      </c>
      <c r="AV7" s="20">
        <v>22</v>
      </c>
      <c r="AW7" s="20">
        <v>11</v>
      </c>
      <c r="AX7" s="20">
        <v>25</v>
      </c>
      <c r="AY7" s="20">
        <v>8</v>
      </c>
      <c r="AZ7" s="20">
        <v>5</v>
      </c>
      <c r="BA7" s="20">
        <v>3</v>
      </c>
      <c r="BB7" s="20">
        <v>5</v>
      </c>
      <c r="BC7" s="20">
        <v>4</v>
      </c>
      <c r="BD7" s="20">
        <v>17</v>
      </c>
      <c r="BE7" s="20">
        <v>5</v>
      </c>
      <c r="BF7" s="20">
        <v>6</v>
      </c>
      <c r="BG7" s="20">
        <v>6</v>
      </c>
      <c r="BH7" s="20">
        <v>25</v>
      </c>
      <c r="BI7" s="20">
        <v>8</v>
      </c>
      <c r="BJ7" s="20">
        <v>3</v>
      </c>
      <c r="BK7" s="20">
        <v>6</v>
      </c>
      <c r="BL7" s="20">
        <v>5</v>
      </c>
      <c r="BM7" s="20">
        <v>3</v>
      </c>
      <c r="BN7" s="20">
        <v>29</v>
      </c>
      <c r="BO7" s="20">
        <v>6</v>
      </c>
      <c r="BP7" s="20">
        <v>8</v>
      </c>
      <c r="BQ7" s="20">
        <v>6</v>
      </c>
      <c r="BR7" s="20">
        <v>6</v>
      </c>
      <c r="BS7" s="20">
        <v>3</v>
      </c>
    </row>
    <row r="8" spans="1:71" ht="13.5">
      <c r="A8" s="8" t="s">
        <v>11</v>
      </c>
      <c r="B8" s="9">
        <f aca="true" t="shared" si="3" ref="B8:AG8">SUM(B9)</f>
        <v>8</v>
      </c>
      <c r="C8" s="9">
        <f t="shared" si="3"/>
        <v>0</v>
      </c>
      <c r="D8" s="9">
        <f t="shared" si="3"/>
        <v>1</v>
      </c>
      <c r="E8" s="9">
        <f t="shared" si="3"/>
        <v>4</v>
      </c>
      <c r="F8" s="9">
        <f t="shared" si="3"/>
        <v>2</v>
      </c>
      <c r="G8" s="9">
        <f t="shared" si="3"/>
        <v>1</v>
      </c>
      <c r="H8" s="9">
        <f t="shared" si="3"/>
        <v>0</v>
      </c>
      <c r="I8" s="9">
        <f t="shared" si="3"/>
        <v>0</v>
      </c>
      <c r="J8" s="9">
        <f t="shared" si="3"/>
        <v>8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3</v>
      </c>
      <c r="AM8" s="9">
        <f t="shared" si="4"/>
        <v>0</v>
      </c>
      <c r="AN8" s="9">
        <f t="shared" si="4"/>
        <v>1</v>
      </c>
      <c r="AO8" s="9">
        <f t="shared" si="4"/>
        <v>2</v>
      </c>
      <c r="AP8" s="9">
        <f t="shared" si="4"/>
        <v>0</v>
      </c>
      <c r="AQ8" s="9">
        <f t="shared" si="4"/>
        <v>0</v>
      </c>
      <c r="AR8" s="9">
        <f t="shared" si="4"/>
        <v>4</v>
      </c>
      <c r="AS8" s="9">
        <f t="shared" si="4"/>
        <v>0</v>
      </c>
      <c r="AT8" s="9">
        <f t="shared" si="4"/>
        <v>0</v>
      </c>
      <c r="AU8" s="9">
        <f t="shared" si="4"/>
        <v>1</v>
      </c>
      <c r="AV8" s="9">
        <f t="shared" si="4"/>
        <v>2</v>
      </c>
      <c r="AW8" s="9">
        <f t="shared" si="4"/>
        <v>1</v>
      </c>
      <c r="AX8" s="9">
        <f t="shared" si="4"/>
        <v>1</v>
      </c>
      <c r="AY8" s="9">
        <f t="shared" si="4"/>
        <v>0</v>
      </c>
      <c r="AZ8" s="9">
        <f t="shared" si="4"/>
        <v>0</v>
      </c>
      <c r="BA8" s="9">
        <f t="shared" si="4"/>
        <v>1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0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BS8">SUM(BN9)</f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8</v>
      </c>
      <c r="C9" s="17" t="s">
        <v>91</v>
      </c>
      <c r="D9" s="17">
        <v>1</v>
      </c>
      <c r="E9" s="17">
        <v>4</v>
      </c>
      <c r="F9" s="17">
        <v>2</v>
      </c>
      <c r="G9" s="17">
        <v>1</v>
      </c>
      <c r="H9" s="17" t="s">
        <v>91</v>
      </c>
      <c r="I9" s="17" t="s">
        <v>91</v>
      </c>
      <c r="J9" s="17">
        <v>8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>
        <v>3</v>
      </c>
      <c r="AM9" s="17" t="s">
        <v>91</v>
      </c>
      <c r="AN9" s="17">
        <v>1</v>
      </c>
      <c r="AO9" s="17">
        <v>2</v>
      </c>
      <c r="AP9" s="17" t="s">
        <v>91</v>
      </c>
      <c r="AQ9" s="17" t="s">
        <v>91</v>
      </c>
      <c r="AR9" s="17">
        <v>4</v>
      </c>
      <c r="AS9" s="17" t="s">
        <v>91</v>
      </c>
      <c r="AT9" s="17" t="s">
        <v>91</v>
      </c>
      <c r="AU9" s="17">
        <v>1</v>
      </c>
      <c r="AV9" s="17">
        <v>2</v>
      </c>
      <c r="AW9" s="17">
        <v>1</v>
      </c>
      <c r="AX9" s="17">
        <v>1</v>
      </c>
      <c r="AY9" s="17" t="s">
        <v>91</v>
      </c>
      <c r="AZ9" s="17" t="s">
        <v>91</v>
      </c>
      <c r="BA9" s="17">
        <v>1</v>
      </c>
      <c r="BB9" s="17" t="s">
        <v>91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 t="s">
        <v>91</v>
      </c>
      <c r="BH9" s="17" t="s">
        <v>91</v>
      </c>
      <c r="BI9" s="17" t="s">
        <v>91</v>
      </c>
      <c r="BJ9" s="17" t="s">
        <v>91</v>
      </c>
      <c r="BK9" s="17" t="s">
        <v>91</v>
      </c>
      <c r="BL9" s="17" t="s">
        <v>91</v>
      </c>
      <c r="BM9" s="17" t="s">
        <v>91</v>
      </c>
      <c r="BN9" s="17" t="s">
        <v>91</v>
      </c>
      <c r="BO9" s="17" t="s">
        <v>91</v>
      </c>
      <c r="BP9" s="17" t="s">
        <v>91</v>
      </c>
      <c r="BQ9" s="17" t="s">
        <v>91</v>
      </c>
      <c r="BR9" s="17" t="s">
        <v>91</v>
      </c>
      <c r="BS9" s="17" t="s">
        <v>91</v>
      </c>
    </row>
    <row r="10" spans="1:71" ht="13.5">
      <c r="A10" s="8" t="s">
        <v>12</v>
      </c>
      <c r="B10" s="9">
        <f aca="true" t="shared" si="6" ref="B10:AG10">SUM(B11:B14)</f>
        <v>15</v>
      </c>
      <c r="C10" s="9">
        <f t="shared" si="6"/>
        <v>3</v>
      </c>
      <c r="D10" s="9">
        <f t="shared" si="6"/>
        <v>0</v>
      </c>
      <c r="E10" s="9">
        <f t="shared" si="6"/>
        <v>3</v>
      </c>
      <c r="F10" s="9">
        <f t="shared" si="6"/>
        <v>3</v>
      </c>
      <c r="G10" s="9">
        <f t="shared" si="6"/>
        <v>3</v>
      </c>
      <c r="H10" s="9">
        <f t="shared" si="6"/>
        <v>3</v>
      </c>
      <c r="I10" s="9">
        <f t="shared" si="6"/>
        <v>0</v>
      </c>
      <c r="J10" s="9">
        <f t="shared" si="6"/>
        <v>15</v>
      </c>
      <c r="K10" s="9">
        <f t="shared" si="6"/>
        <v>8</v>
      </c>
      <c r="L10" s="9">
        <f t="shared" si="6"/>
        <v>2</v>
      </c>
      <c r="M10" s="9">
        <f t="shared" si="6"/>
        <v>0</v>
      </c>
      <c r="N10" s="9">
        <f t="shared" si="6"/>
        <v>3</v>
      </c>
      <c r="O10" s="9">
        <f t="shared" si="6"/>
        <v>1</v>
      </c>
      <c r="P10" s="9">
        <f t="shared" si="6"/>
        <v>2</v>
      </c>
      <c r="Q10" s="9">
        <f t="shared" si="6"/>
        <v>0</v>
      </c>
      <c r="R10" s="9">
        <f t="shared" si="6"/>
        <v>0</v>
      </c>
      <c r="S10" s="9">
        <f t="shared" si="6"/>
        <v>8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12</v>
      </c>
      <c r="AM10" s="9">
        <f t="shared" si="7"/>
        <v>3</v>
      </c>
      <c r="AN10" s="9">
        <f t="shared" si="7"/>
        <v>0</v>
      </c>
      <c r="AO10" s="9">
        <f t="shared" si="7"/>
        <v>3</v>
      </c>
      <c r="AP10" s="9">
        <f t="shared" si="7"/>
        <v>3</v>
      </c>
      <c r="AQ10" s="9">
        <f t="shared" si="7"/>
        <v>3</v>
      </c>
      <c r="AR10" s="9">
        <f t="shared" si="7"/>
        <v>0</v>
      </c>
      <c r="AS10" s="9">
        <f t="shared" si="7"/>
        <v>0</v>
      </c>
      <c r="AT10" s="9">
        <f t="shared" si="7"/>
        <v>0</v>
      </c>
      <c r="AU10" s="9">
        <f t="shared" si="7"/>
        <v>0</v>
      </c>
      <c r="AV10" s="9">
        <f t="shared" si="7"/>
        <v>0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BS10">SUM(BN11:BN14)</f>
        <v>1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1</v>
      </c>
      <c r="BS10" s="9">
        <f t="shared" si="8"/>
        <v>0</v>
      </c>
    </row>
    <row r="11" spans="1:71" ht="13.5">
      <c r="A11" s="10" t="s">
        <v>25</v>
      </c>
      <c r="B11" s="17">
        <v>3</v>
      </c>
      <c r="C11" s="17" t="s">
        <v>91</v>
      </c>
      <c r="D11" s="17" t="s">
        <v>91</v>
      </c>
      <c r="E11" s="17" t="s">
        <v>91</v>
      </c>
      <c r="F11" s="17" t="s">
        <v>91</v>
      </c>
      <c r="G11" s="17">
        <v>1</v>
      </c>
      <c r="H11" s="17">
        <v>2</v>
      </c>
      <c r="I11" s="17" t="s">
        <v>91</v>
      </c>
      <c r="J11" s="17">
        <v>3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>
        <v>1</v>
      </c>
      <c r="AM11" s="17" t="s">
        <v>91</v>
      </c>
      <c r="AN11" s="17" t="s">
        <v>91</v>
      </c>
      <c r="AO11" s="17" t="s">
        <v>91</v>
      </c>
      <c r="AP11" s="17" t="s">
        <v>91</v>
      </c>
      <c r="AQ11" s="17">
        <v>1</v>
      </c>
      <c r="AR11" s="17" t="s">
        <v>91</v>
      </c>
      <c r="AS11" s="17" t="s">
        <v>91</v>
      </c>
      <c r="AT11" s="17" t="s">
        <v>91</v>
      </c>
      <c r="AU11" s="17" t="s">
        <v>91</v>
      </c>
      <c r="AV11" s="17" t="s">
        <v>91</v>
      </c>
      <c r="AW11" s="17" t="s">
        <v>91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8</v>
      </c>
      <c r="C12" s="18">
        <v>2</v>
      </c>
      <c r="D12" s="18" t="s">
        <v>91</v>
      </c>
      <c r="E12" s="18">
        <v>3</v>
      </c>
      <c r="F12" s="18">
        <v>1</v>
      </c>
      <c r="G12" s="18">
        <v>2</v>
      </c>
      <c r="H12" s="18" t="s">
        <v>91</v>
      </c>
      <c r="I12" s="18" t="s">
        <v>91</v>
      </c>
      <c r="J12" s="18">
        <v>8</v>
      </c>
      <c r="K12" s="18">
        <v>8</v>
      </c>
      <c r="L12" s="18">
        <v>2</v>
      </c>
      <c r="M12" s="18" t="s">
        <v>91</v>
      </c>
      <c r="N12" s="18">
        <v>3</v>
      </c>
      <c r="O12" s="18">
        <v>1</v>
      </c>
      <c r="P12" s="18">
        <v>2</v>
      </c>
      <c r="Q12" s="18" t="s">
        <v>91</v>
      </c>
      <c r="R12" s="18" t="s">
        <v>91</v>
      </c>
      <c r="S12" s="18">
        <v>8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8</v>
      </c>
      <c r="AM12" s="18">
        <v>2</v>
      </c>
      <c r="AN12" s="18" t="s">
        <v>91</v>
      </c>
      <c r="AO12" s="18">
        <v>3</v>
      </c>
      <c r="AP12" s="18">
        <v>1</v>
      </c>
      <c r="AQ12" s="18">
        <v>2</v>
      </c>
      <c r="AR12" s="18" t="s">
        <v>91</v>
      </c>
      <c r="AS12" s="18" t="s">
        <v>91</v>
      </c>
      <c r="AT12" s="18" t="s">
        <v>91</v>
      </c>
      <c r="AU12" s="18" t="s">
        <v>91</v>
      </c>
      <c r="AV12" s="18" t="s">
        <v>91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4</v>
      </c>
      <c r="C13" s="18">
        <v>1</v>
      </c>
      <c r="D13" s="18" t="s">
        <v>91</v>
      </c>
      <c r="E13" s="18" t="s">
        <v>91</v>
      </c>
      <c r="F13" s="18">
        <v>2</v>
      </c>
      <c r="G13" s="18" t="s">
        <v>91</v>
      </c>
      <c r="H13" s="18">
        <v>1</v>
      </c>
      <c r="I13" s="18" t="s">
        <v>91</v>
      </c>
      <c r="J13" s="18">
        <v>4</v>
      </c>
      <c r="K13" s="18" t="s">
        <v>91</v>
      </c>
      <c r="L13" s="18" t="s">
        <v>91</v>
      </c>
      <c r="M13" s="18" t="s">
        <v>91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 t="s">
        <v>91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3</v>
      </c>
      <c r="AM13" s="18">
        <v>1</v>
      </c>
      <c r="AN13" s="18" t="s">
        <v>91</v>
      </c>
      <c r="AO13" s="18" t="s">
        <v>91</v>
      </c>
      <c r="AP13" s="18">
        <v>2</v>
      </c>
      <c r="AQ13" s="18" t="s">
        <v>91</v>
      </c>
      <c r="AR13" s="18" t="s">
        <v>91</v>
      </c>
      <c r="AS13" s="18" t="s">
        <v>91</v>
      </c>
      <c r="AT13" s="18" t="s">
        <v>91</v>
      </c>
      <c r="AU13" s="18" t="s">
        <v>91</v>
      </c>
      <c r="AV13" s="18" t="s">
        <v>91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>
        <v>1</v>
      </c>
      <c r="BO13" s="18" t="s">
        <v>91</v>
      </c>
      <c r="BP13" s="18" t="s">
        <v>91</v>
      </c>
      <c r="BQ13" s="18" t="s">
        <v>91</v>
      </c>
      <c r="BR13" s="18">
        <v>1</v>
      </c>
      <c r="BS13" s="18" t="s">
        <v>91</v>
      </c>
    </row>
    <row r="14" spans="1:71" ht="13.5">
      <c r="A14" s="11" t="s">
        <v>28</v>
      </c>
      <c r="B14" s="21" t="s">
        <v>91</v>
      </c>
      <c r="C14" s="21" t="s">
        <v>91</v>
      </c>
      <c r="D14" s="21" t="s">
        <v>91</v>
      </c>
      <c r="E14" s="21" t="s">
        <v>91</v>
      </c>
      <c r="F14" s="21" t="s">
        <v>91</v>
      </c>
      <c r="G14" s="21" t="s">
        <v>91</v>
      </c>
      <c r="H14" s="21" t="s">
        <v>91</v>
      </c>
      <c r="I14" s="21" t="s">
        <v>91</v>
      </c>
      <c r="J14" s="21" t="s">
        <v>91</v>
      </c>
      <c r="K14" s="21" t="s">
        <v>91</v>
      </c>
      <c r="L14" s="21" t="s">
        <v>91</v>
      </c>
      <c r="M14" s="21" t="s">
        <v>91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 t="s">
        <v>91</v>
      </c>
      <c r="AM14" s="21" t="s">
        <v>91</v>
      </c>
      <c r="AN14" s="21" t="s">
        <v>91</v>
      </c>
      <c r="AO14" s="21" t="s">
        <v>91</v>
      </c>
      <c r="AP14" s="21" t="s">
        <v>91</v>
      </c>
      <c r="AQ14" s="21" t="s">
        <v>91</v>
      </c>
      <c r="AR14" s="21" t="s">
        <v>91</v>
      </c>
      <c r="AS14" s="21" t="s">
        <v>91</v>
      </c>
      <c r="AT14" s="21" t="s">
        <v>91</v>
      </c>
      <c r="AU14" s="21" t="s">
        <v>91</v>
      </c>
      <c r="AV14" s="21" t="s">
        <v>91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 aca="true" t="shared" si="9" ref="B15:AG15">SUM(B16:B22)</f>
        <v>17</v>
      </c>
      <c r="C15" s="9">
        <f t="shared" si="9"/>
        <v>3</v>
      </c>
      <c r="D15" s="9">
        <f t="shared" si="9"/>
        <v>2</v>
      </c>
      <c r="E15" s="9">
        <f t="shared" si="9"/>
        <v>2</v>
      </c>
      <c r="F15" s="9">
        <f t="shared" si="9"/>
        <v>7</v>
      </c>
      <c r="G15" s="9">
        <f t="shared" si="9"/>
        <v>3</v>
      </c>
      <c r="H15" s="9">
        <f t="shared" si="9"/>
        <v>0</v>
      </c>
      <c r="I15" s="9">
        <f t="shared" si="9"/>
        <v>0</v>
      </c>
      <c r="J15" s="9">
        <f t="shared" si="9"/>
        <v>17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8</v>
      </c>
      <c r="AM15" s="9">
        <f t="shared" si="10"/>
        <v>3</v>
      </c>
      <c r="AN15" s="9">
        <f t="shared" si="10"/>
        <v>2</v>
      </c>
      <c r="AO15" s="9">
        <f t="shared" si="10"/>
        <v>1</v>
      </c>
      <c r="AP15" s="9">
        <f t="shared" si="10"/>
        <v>1</v>
      </c>
      <c r="AQ15" s="9">
        <f t="shared" si="10"/>
        <v>1</v>
      </c>
      <c r="AR15" s="9">
        <f t="shared" si="10"/>
        <v>7</v>
      </c>
      <c r="AS15" s="9">
        <f t="shared" si="10"/>
        <v>0</v>
      </c>
      <c r="AT15" s="9">
        <f t="shared" si="10"/>
        <v>0</v>
      </c>
      <c r="AU15" s="9">
        <f t="shared" si="10"/>
        <v>1</v>
      </c>
      <c r="AV15" s="9">
        <f t="shared" si="10"/>
        <v>5</v>
      </c>
      <c r="AW15" s="9">
        <f t="shared" si="10"/>
        <v>1</v>
      </c>
      <c r="AX15" s="9">
        <f t="shared" si="10"/>
        <v>2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1</v>
      </c>
      <c r="BC15" s="9">
        <f t="shared" si="10"/>
        <v>1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2</v>
      </c>
      <c r="BI15" s="9">
        <f t="shared" si="10"/>
        <v>0</v>
      </c>
      <c r="BJ15" s="9">
        <f t="shared" si="10"/>
        <v>0</v>
      </c>
      <c r="BK15" s="9">
        <f t="shared" si="10"/>
        <v>0</v>
      </c>
      <c r="BL15" s="9">
        <f t="shared" si="10"/>
        <v>2</v>
      </c>
      <c r="BM15" s="9">
        <f t="shared" si="10"/>
        <v>0</v>
      </c>
      <c r="BN15" s="9">
        <f aca="true" t="shared" si="11" ref="BN15:BS15">SUM(BN16:BN22)</f>
        <v>2</v>
      </c>
      <c r="BO15" s="9">
        <f t="shared" si="11"/>
        <v>0</v>
      </c>
      <c r="BP15" s="9">
        <f t="shared" si="11"/>
        <v>0</v>
      </c>
      <c r="BQ15" s="9">
        <f t="shared" si="11"/>
        <v>0</v>
      </c>
      <c r="BR15" s="9">
        <f t="shared" si="11"/>
        <v>2</v>
      </c>
      <c r="BS15" s="9">
        <f t="shared" si="11"/>
        <v>0</v>
      </c>
    </row>
    <row r="16" spans="1:71" ht="13.5">
      <c r="A16" s="14" t="s">
        <v>29</v>
      </c>
      <c r="B16" s="17">
        <v>9</v>
      </c>
      <c r="C16" s="17" t="s">
        <v>91</v>
      </c>
      <c r="D16" s="17">
        <v>2</v>
      </c>
      <c r="E16" s="17" t="s">
        <v>91</v>
      </c>
      <c r="F16" s="17">
        <v>4</v>
      </c>
      <c r="G16" s="17">
        <v>3</v>
      </c>
      <c r="H16" s="17" t="s">
        <v>91</v>
      </c>
      <c r="I16" s="17" t="s">
        <v>91</v>
      </c>
      <c r="J16" s="17">
        <v>9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3</v>
      </c>
      <c r="AM16" s="17" t="s">
        <v>91</v>
      </c>
      <c r="AN16" s="17">
        <v>2</v>
      </c>
      <c r="AO16" s="17" t="s">
        <v>91</v>
      </c>
      <c r="AP16" s="17" t="s">
        <v>91</v>
      </c>
      <c r="AQ16" s="17">
        <v>1</v>
      </c>
      <c r="AR16" s="17">
        <v>4</v>
      </c>
      <c r="AS16" s="17" t="s">
        <v>91</v>
      </c>
      <c r="AT16" s="17" t="s">
        <v>91</v>
      </c>
      <c r="AU16" s="17" t="s">
        <v>91</v>
      </c>
      <c r="AV16" s="17">
        <v>3</v>
      </c>
      <c r="AW16" s="17">
        <v>1</v>
      </c>
      <c r="AX16" s="17">
        <v>2</v>
      </c>
      <c r="AY16" s="17" t="s">
        <v>91</v>
      </c>
      <c r="AZ16" s="17" t="s">
        <v>91</v>
      </c>
      <c r="BA16" s="17" t="s">
        <v>91</v>
      </c>
      <c r="BB16" s="17">
        <v>1</v>
      </c>
      <c r="BC16" s="17">
        <v>1</v>
      </c>
      <c r="BD16" s="17" t="s">
        <v>91</v>
      </c>
      <c r="BE16" s="17" t="s">
        <v>91</v>
      </c>
      <c r="BF16" s="17" t="s">
        <v>91</v>
      </c>
      <c r="BG16" s="17" t="s">
        <v>91</v>
      </c>
      <c r="BH16" s="17" t="s">
        <v>91</v>
      </c>
      <c r="BI16" s="17" t="s">
        <v>91</v>
      </c>
      <c r="BJ16" s="17" t="s">
        <v>91</v>
      </c>
      <c r="BK16" s="17" t="s">
        <v>91</v>
      </c>
      <c r="BL16" s="17" t="s">
        <v>91</v>
      </c>
      <c r="BM16" s="17" t="s">
        <v>91</v>
      </c>
      <c r="BN16" s="17">
        <v>2</v>
      </c>
      <c r="BO16" s="17" t="s">
        <v>91</v>
      </c>
      <c r="BP16" s="17" t="s">
        <v>91</v>
      </c>
      <c r="BQ16" s="17" t="s">
        <v>91</v>
      </c>
      <c r="BR16" s="17">
        <v>2</v>
      </c>
      <c r="BS16" s="17" t="s">
        <v>91</v>
      </c>
    </row>
    <row r="17" spans="1:71" ht="13.5">
      <c r="A17" s="12" t="s">
        <v>30</v>
      </c>
      <c r="B17" s="18">
        <v>2</v>
      </c>
      <c r="C17" s="18">
        <v>1</v>
      </c>
      <c r="D17" s="18" t="s">
        <v>91</v>
      </c>
      <c r="E17" s="18" t="s">
        <v>91</v>
      </c>
      <c r="F17" s="18">
        <v>1</v>
      </c>
      <c r="G17" s="18" t="s">
        <v>91</v>
      </c>
      <c r="H17" s="18" t="s">
        <v>91</v>
      </c>
      <c r="I17" s="18" t="s">
        <v>91</v>
      </c>
      <c r="J17" s="18">
        <v>2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>
        <v>1</v>
      </c>
      <c r="AM17" s="18">
        <v>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>
        <v>1</v>
      </c>
      <c r="AS17" s="18" t="s">
        <v>91</v>
      </c>
      <c r="AT17" s="18" t="s">
        <v>91</v>
      </c>
      <c r="AU17" s="18" t="s">
        <v>91</v>
      </c>
      <c r="AV17" s="18">
        <v>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4</v>
      </c>
      <c r="C18" s="18">
        <v>1</v>
      </c>
      <c r="D18" s="18" t="s">
        <v>91</v>
      </c>
      <c r="E18" s="18">
        <v>2</v>
      </c>
      <c r="F18" s="18">
        <v>1</v>
      </c>
      <c r="G18" s="18" t="s">
        <v>91</v>
      </c>
      <c r="H18" s="18" t="s">
        <v>91</v>
      </c>
      <c r="I18" s="18" t="s">
        <v>91</v>
      </c>
      <c r="J18" s="18">
        <v>4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3</v>
      </c>
      <c r="AM18" s="18">
        <v>1</v>
      </c>
      <c r="AN18" s="18" t="s">
        <v>91</v>
      </c>
      <c r="AO18" s="18">
        <v>1</v>
      </c>
      <c r="AP18" s="18">
        <v>1</v>
      </c>
      <c r="AQ18" s="18" t="s">
        <v>91</v>
      </c>
      <c r="AR18" s="18">
        <v>1</v>
      </c>
      <c r="AS18" s="18" t="s">
        <v>91</v>
      </c>
      <c r="AT18" s="18" t="s">
        <v>91</v>
      </c>
      <c r="AU18" s="18">
        <v>1</v>
      </c>
      <c r="AV18" s="18" t="s">
        <v>91</v>
      </c>
      <c r="AW18" s="18" t="s">
        <v>91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>
        <v>1</v>
      </c>
      <c r="BI18" s="18" t="s">
        <v>91</v>
      </c>
      <c r="BJ18" s="18" t="s">
        <v>91</v>
      </c>
      <c r="BK18" s="18" t="s">
        <v>91</v>
      </c>
      <c r="BL18" s="18">
        <v>1</v>
      </c>
      <c r="BM18" s="18" t="s">
        <v>91</v>
      </c>
      <c r="BN18" s="18" t="s">
        <v>91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 t="s">
        <v>91</v>
      </c>
    </row>
    <row r="19" spans="1:71" ht="13.5">
      <c r="A19" s="12" t="s">
        <v>32</v>
      </c>
      <c r="B19" s="18" t="s">
        <v>91</v>
      </c>
      <c r="C19" s="18" t="s">
        <v>91</v>
      </c>
      <c r="D19" s="18" t="s">
        <v>91</v>
      </c>
      <c r="E19" s="18" t="s">
        <v>91</v>
      </c>
      <c r="F19" s="18" t="s">
        <v>91</v>
      </c>
      <c r="G19" s="18" t="s">
        <v>91</v>
      </c>
      <c r="H19" s="18" t="s">
        <v>91</v>
      </c>
      <c r="I19" s="18" t="s">
        <v>91</v>
      </c>
      <c r="J19" s="18" t="s">
        <v>91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 t="s">
        <v>91</v>
      </c>
      <c r="AM19" s="18" t="s">
        <v>91</v>
      </c>
      <c r="AN19" s="18" t="s">
        <v>91</v>
      </c>
      <c r="AO19" s="18" t="s">
        <v>91</v>
      </c>
      <c r="AP19" s="18" t="s">
        <v>91</v>
      </c>
      <c r="AQ19" s="18" t="s">
        <v>91</v>
      </c>
      <c r="AR19" s="18" t="s">
        <v>91</v>
      </c>
      <c r="AS19" s="18" t="s">
        <v>91</v>
      </c>
      <c r="AT19" s="18" t="s">
        <v>91</v>
      </c>
      <c r="AU19" s="18" t="s">
        <v>91</v>
      </c>
      <c r="AV19" s="18" t="s">
        <v>91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 t="s">
        <v>91</v>
      </c>
      <c r="BE19" s="18" t="s">
        <v>91</v>
      </c>
      <c r="BF19" s="18" t="s">
        <v>91</v>
      </c>
      <c r="BG19" s="18" t="s">
        <v>91</v>
      </c>
      <c r="BH19" s="18" t="s">
        <v>91</v>
      </c>
      <c r="BI19" s="18" t="s">
        <v>91</v>
      </c>
      <c r="BJ19" s="18" t="s">
        <v>91</v>
      </c>
      <c r="BK19" s="18" t="s">
        <v>91</v>
      </c>
      <c r="BL19" s="18" t="s">
        <v>91</v>
      </c>
      <c r="BM19" s="18" t="s">
        <v>91</v>
      </c>
      <c r="BN19" s="18" t="s">
        <v>91</v>
      </c>
      <c r="BO19" s="18" t="s">
        <v>91</v>
      </c>
      <c r="BP19" s="18" t="s">
        <v>91</v>
      </c>
      <c r="BQ19" s="18" t="s">
        <v>91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2</v>
      </c>
      <c r="C20" s="18">
        <v>1</v>
      </c>
      <c r="D20" s="18" t="s">
        <v>91</v>
      </c>
      <c r="E20" s="18" t="s">
        <v>91</v>
      </c>
      <c r="F20" s="18">
        <v>1</v>
      </c>
      <c r="G20" s="18" t="s">
        <v>91</v>
      </c>
      <c r="H20" s="18" t="s">
        <v>91</v>
      </c>
      <c r="I20" s="18" t="s">
        <v>91</v>
      </c>
      <c r="J20" s="18">
        <v>2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>
        <v>1</v>
      </c>
      <c r="AM20" s="18">
        <v>1</v>
      </c>
      <c r="AN20" s="18" t="s">
        <v>91</v>
      </c>
      <c r="AO20" s="18" t="s">
        <v>91</v>
      </c>
      <c r="AP20" s="18" t="s">
        <v>91</v>
      </c>
      <c r="AQ20" s="18" t="s">
        <v>91</v>
      </c>
      <c r="AR20" s="18">
        <v>1</v>
      </c>
      <c r="AS20" s="18" t="s">
        <v>91</v>
      </c>
      <c r="AT20" s="18" t="s">
        <v>91</v>
      </c>
      <c r="AU20" s="18" t="s">
        <v>91</v>
      </c>
      <c r="AV20" s="18">
        <v>1</v>
      </c>
      <c r="AW20" s="18" t="s">
        <v>91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>
        <v>1</v>
      </c>
      <c r="BI20" s="18" t="s">
        <v>91</v>
      </c>
      <c r="BJ20" s="18" t="s">
        <v>91</v>
      </c>
      <c r="BK20" s="18" t="s">
        <v>91</v>
      </c>
      <c r="BL20" s="18">
        <v>1</v>
      </c>
      <c r="BM20" s="18" t="s">
        <v>91</v>
      </c>
      <c r="BN20" s="18" t="s">
        <v>91</v>
      </c>
      <c r="BO20" s="18" t="s">
        <v>91</v>
      </c>
      <c r="BP20" s="18" t="s">
        <v>91</v>
      </c>
      <c r="BQ20" s="18" t="s">
        <v>91</v>
      </c>
      <c r="BR20" s="18" t="s">
        <v>91</v>
      </c>
      <c r="BS20" s="18" t="s">
        <v>91</v>
      </c>
    </row>
    <row r="21" spans="1:71" ht="13.5">
      <c r="A21" s="12" t="s">
        <v>34</v>
      </c>
      <c r="B21" s="18" t="s">
        <v>91</v>
      </c>
      <c r="C21" s="18" t="s">
        <v>91</v>
      </c>
      <c r="D21" s="18" t="s">
        <v>91</v>
      </c>
      <c r="E21" s="18" t="s">
        <v>91</v>
      </c>
      <c r="F21" s="18" t="s">
        <v>91</v>
      </c>
      <c r="G21" s="18" t="s">
        <v>91</v>
      </c>
      <c r="H21" s="18" t="s">
        <v>91</v>
      </c>
      <c r="I21" s="18" t="s">
        <v>91</v>
      </c>
      <c r="J21" s="18" t="s">
        <v>91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 t="s">
        <v>91</v>
      </c>
      <c r="AM21" s="18" t="s">
        <v>91</v>
      </c>
      <c r="AN21" s="18" t="s">
        <v>91</v>
      </c>
      <c r="AO21" s="18" t="s">
        <v>91</v>
      </c>
      <c r="AP21" s="18" t="s">
        <v>91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 t="s">
        <v>91</v>
      </c>
      <c r="C22" s="21" t="s">
        <v>91</v>
      </c>
      <c r="D22" s="21" t="s">
        <v>91</v>
      </c>
      <c r="E22" s="21" t="s">
        <v>91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 t="s">
        <v>91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 t="s">
        <v>91</v>
      </c>
      <c r="AM22" s="21" t="s">
        <v>91</v>
      </c>
      <c r="AN22" s="21" t="s">
        <v>91</v>
      </c>
      <c r="AO22" s="21" t="s">
        <v>91</v>
      </c>
      <c r="AP22" s="21" t="s">
        <v>91</v>
      </c>
      <c r="AQ22" s="21" t="s">
        <v>91</v>
      </c>
      <c r="AR22" s="21" t="s">
        <v>91</v>
      </c>
      <c r="AS22" s="21" t="s">
        <v>91</v>
      </c>
      <c r="AT22" s="21" t="s">
        <v>91</v>
      </c>
      <c r="AU22" s="21" t="s">
        <v>91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 aca="true" t="shared" si="12" ref="B23:AG23">SUM(B24:B28)</f>
        <v>4</v>
      </c>
      <c r="C23" s="9">
        <f t="shared" si="12"/>
        <v>1</v>
      </c>
      <c r="D23" s="9">
        <f t="shared" si="12"/>
        <v>0</v>
      </c>
      <c r="E23" s="9">
        <f t="shared" si="12"/>
        <v>0</v>
      </c>
      <c r="F23" s="9">
        <f t="shared" si="12"/>
        <v>1</v>
      </c>
      <c r="G23" s="9">
        <f t="shared" si="12"/>
        <v>2</v>
      </c>
      <c r="H23" s="9">
        <f t="shared" si="12"/>
        <v>0</v>
      </c>
      <c r="I23" s="9">
        <f t="shared" si="12"/>
        <v>0</v>
      </c>
      <c r="J23" s="9">
        <f t="shared" si="12"/>
        <v>4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2</v>
      </c>
      <c r="AM23" s="9">
        <f t="shared" si="13"/>
        <v>1</v>
      </c>
      <c r="AN23" s="9">
        <f t="shared" si="13"/>
        <v>0</v>
      </c>
      <c r="AO23" s="9">
        <f t="shared" si="13"/>
        <v>0</v>
      </c>
      <c r="AP23" s="9">
        <f t="shared" si="13"/>
        <v>0</v>
      </c>
      <c r="AQ23" s="9">
        <f t="shared" si="13"/>
        <v>1</v>
      </c>
      <c r="AR23" s="9">
        <f t="shared" si="13"/>
        <v>2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1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</row>
    <row r="24" spans="1:71" ht="13.5">
      <c r="A24" s="14" t="s">
        <v>36</v>
      </c>
      <c r="B24" s="17">
        <v>1</v>
      </c>
      <c r="C24" s="17" t="s">
        <v>91</v>
      </c>
      <c r="D24" s="17" t="s">
        <v>91</v>
      </c>
      <c r="E24" s="17" t="s">
        <v>91</v>
      </c>
      <c r="F24" s="17" t="s">
        <v>91</v>
      </c>
      <c r="G24" s="17">
        <v>1</v>
      </c>
      <c r="H24" s="17" t="s">
        <v>91</v>
      </c>
      <c r="I24" s="17" t="s">
        <v>91</v>
      </c>
      <c r="J24" s="17">
        <v>1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 t="s">
        <v>91</v>
      </c>
      <c r="AM24" s="17" t="s">
        <v>91</v>
      </c>
      <c r="AN24" s="17" t="s">
        <v>91</v>
      </c>
      <c r="AO24" s="17" t="s">
        <v>91</v>
      </c>
      <c r="AP24" s="17" t="s">
        <v>91</v>
      </c>
      <c r="AQ24" s="17" t="s">
        <v>91</v>
      </c>
      <c r="AR24" s="17">
        <v>1</v>
      </c>
      <c r="AS24" s="17" t="s">
        <v>91</v>
      </c>
      <c r="AT24" s="17" t="s">
        <v>91</v>
      </c>
      <c r="AU24" s="17" t="s">
        <v>91</v>
      </c>
      <c r="AV24" s="17" t="s">
        <v>91</v>
      </c>
      <c r="AW24" s="17">
        <v>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 t="s">
        <v>91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 t="s">
        <v>91</v>
      </c>
      <c r="H25" s="18" t="s">
        <v>91</v>
      </c>
      <c r="I25" s="18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 t="s">
        <v>91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 t="s">
        <v>91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2</v>
      </c>
      <c r="C26" s="18">
        <v>1</v>
      </c>
      <c r="D26" s="18" t="s">
        <v>91</v>
      </c>
      <c r="E26" s="18" t="s">
        <v>91</v>
      </c>
      <c r="F26" s="18">
        <v>1</v>
      </c>
      <c r="G26" s="18" t="s">
        <v>91</v>
      </c>
      <c r="H26" s="18" t="s">
        <v>91</v>
      </c>
      <c r="I26" s="18" t="s">
        <v>91</v>
      </c>
      <c r="J26" s="18">
        <v>2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>
        <v>1</v>
      </c>
      <c r="AM26" s="18">
        <v>1</v>
      </c>
      <c r="AN26" s="18" t="s">
        <v>91</v>
      </c>
      <c r="AO26" s="18" t="s">
        <v>91</v>
      </c>
      <c r="AP26" s="18" t="s">
        <v>91</v>
      </c>
      <c r="AQ26" s="18" t="s">
        <v>91</v>
      </c>
      <c r="AR26" s="18">
        <v>1</v>
      </c>
      <c r="AS26" s="18" t="s">
        <v>91</v>
      </c>
      <c r="AT26" s="18" t="s">
        <v>91</v>
      </c>
      <c r="AU26" s="18" t="s">
        <v>91</v>
      </c>
      <c r="AV26" s="18">
        <v>1</v>
      </c>
      <c r="AW26" s="18" t="s">
        <v>91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 t="s">
        <v>91</v>
      </c>
      <c r="BE26" s="18" t="s">
        <v>91</v>
      </c>
      <c r="BF26" s="18" t="s">
        <v>91</v>
      </c>
      <c r="BG26" s="18" t="s">
        <v>91</v>
      </c>
      <c r="BH26" s="18" t="s">
        <v>91</v>
      </c>
      <c r="BI26" s="18" t="s">
        <v>91</v>
      </c>
      <c r="BJ26" s="18" t="s">
        <v>91</v>
      </c>
      <c r="BK26" s="18" t="s">
        <v>91</v>
      </c>
      <c r="BL26" s="18" t="s">
        <v>91</v>
      </c>
      <c r="BM26" s="18" t="s">
        <v>91</v>
      </c>
      <c r="BN26" s="18" t="s">
        <v>91</v>
      </c>
      <c r="BO26" s="18" t="s">
        <v>91</v>
      </c>
      <c r="BP26" s="18" t="s">
        <v>91</v>
      </c>
      <c r="BQ26" s="18" t="s">
        <v>91</v>
      </c>
      <c r="BR26" s="18" t="s">
        <v>91</v>
      </c>
      <c r="BS26" s="18" t="s">
        <v>91</v>
      </c>
    </row>
    <row r="27" spans="1:71" ht="13.5">
      <c r="A27" s="12" t="s">
        <v>39</v>
      </c>
      <c r="B27" s="18" t="s">
        <v>91</v>
      </c>
      <c r="C27" s="18" t="s">
        <v>91</v>
      </c>
      <c r="D27" s="18" t="s">
        <v>91</v>
      </c>
      <c r="E27" s="18" t="s">
        <v>91</v>
      </c>
      <c r="F27" s="18" t="s">
        <v>91</v>
      </c>
      <c r="G27" s="18" t="s">
        <v>91</v>
      </c>
      <c r="H27" s="18" t="s">
        <v>91</v>
      </c>
      <c r="I27" s="18" t="s">
        <v>91</v>
      </c>
      <c r="J27" s="18" t="s">
        <v>91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 t="s">
        <v>91</v>
      </c>
      <c r="AM27" s="18" t="s">
        <v>91</v>
      </c>
      <c r="AN27" s="18" t="s">
        <v>91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 t="s">
        <v>91</v>
      </c>
      <c r="AY27" s="18" t="s">
        <v>91</v>
      </c>
      <c r="AZ27" s="18" t="s">
        <v>91</v>
      </c>
      <c r="BA27" s="18" t="s">
        <v>91</v>
      </c>
      <c r="BB27" s="18" t="s">
        <v>91</v>
      </c>
      <c r="BC27" s="18" t="s">
        <v>91</v>
      </c>
      <c r="BD27" s="18" t="s">
        <v>91</v>
      </c>
      <c r="BE27" s="18" t="s">
        <v>91</v>
      </c>
      <c r="BF27" s="18" t="s">
        <v>91</v>
      </c>
      <c r="BG27" s="18" t="s">
        <v>91</v>
      </c>
      <c r="BH27" s="18" t="s">
        <v>91</v>
      </c>
      <c r="BI27" s="18" t="s">
        <v>91</v>
      </c>
      <c r="BJ27" s="18" t="s">
        <v>91</v>
      </c>
      <c r="BK27" s="18" t="s">
        <v>91</v>
      </c>
      <c r="BL27" s="18" t="s">
        <v>91</v>
      </c>
      <c r="BM27" s="18" t="s">
        <v>91</v>
      </c>
      <c r="BN27" s="18" t="s">
        <v>91</v>
      </c>
      <c r="BO27" s="18" t="s">
        <v>91</v>
      </c>
      <c r="BP27" s="18" t="s">
        <v>91</v>
      </c>
      <c r="BQ27" s="18" t="s">
        <v>91</v>
      </c>
      <c r="BR27" s="18" t="s">
        <v>91</v>
      </c>
      <c r="BS27" s="18" t="s">
        <v>91</v>
      </c>
    </row>
    <row r="28" spans="1:71" ht="13.5">
      <c r="A28" s="11" t="s">
        <v>40</v>
      </c>
      <c r="B28" s="21">
        <v>1</v>
      </c>
      <c r="C28" s="21" t="s">
        <v>91</v>
      </c>
      <c r="D28" s="21" t="s">
        <v>91</v>
      </c>
      <c r="E28" s="21" t="s">
        <v>91</v>
      </c>
      <c r="F28" s="21" t="s">
        <v>91</v>
      </c>
      <c r="G28" s="21">
        <v>1</v>
      </c>
      <c r="H28" s="21" t="s">
        <v>91</v>
      </c>
      <c r="I28" s="21" t="s">
        <v>91</v>
      </c>
      <c r="J28" s="21">
        <v>1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1</v>
      </c>
      <c r="AM28" s="21" t="s">
        <v>91</v>
      </c>
      <c r="AN28" s="21" t="s">
        <v>91</v>
      </c>
      <c r="AO28" s="21" t="s">
        <v>91</v>
      </c>
      <c r="AP28" s="21" t="s">
        <v>91</v>
      </c>
      <c r="AQ28" s="21">
        <v>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 aca="true" t="shared" si="15" ref="B29:AG29">SUM(B30:B31)</f>
        <v>13</v>
      </c>
      <c r="C29" s="9">
        <f t="shared" si="15"/>
        <v>0</v>
      </c>
      <c r="D29" s="9">
        <f t="shared" si="15"/>
        <v>0</v>
      </c>
      <c r="E29" s="9">
        <f t="shared" si="15"/>
        <v>0</v>
      </c>
      <c r="F29" s="9">
        <f t="shared" si="15"/>
        <v>4</v>
      </c>
      <c r="G29" s="9">
        <f t="shared" si="15"/>
        <v>2</v>
      </c>
      <c r="H29" s="9">
        <f t="shared" si="15"/>
        <v>7</v>
      </c>
      <c r="I29" s="9">
        <f t="shared" si="15"/>
        <v>7</v>
      </c>
      <c r="J29" s="9">
        <f t="shared" si="15"/>
        <v>6</v>
      </c>
      <c r="K29" s="9">
        <f t="shared" si="15"/>
        <v>1</v>
      </c>
      <c r="L29" s="9">
        <f t="shared" si="15"/>
        <v>0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1</v>
      </c>
      <c r="Q29" s="9">
        <f t="shared" si="15"/>
        <v>0</v>
      </c>
      <c r="R29" s="9">
        <f t="shared" si="15"/>
        <v>0</v>
      </c>
      <c r="S29" s="9">
        <f t="shared" si="15"/>
        <v>1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3</v>
      </c>
      <c r="AM29" s="9">
        <f t="shared" si="16"/>
        <v>0</v>
      </c>
      <c r="AN29" s="9">
        <f t="shared" si="16"/>
        <v>0</v>
      </c>
      <c r="AO29" s="9">
        <f t="shared" si="16"/>
        <v>0</v>
      </c>
      <c r="AP29" s="9">
        <f t="shared" si="16"/>
        <v>2</v>
      </c>
      <c r="AQ29" s="9">
        <f t="shared" si="16"/>
        <v>1</v>
      </c>
      <c r="AR29" s="9">
        <f t="shared" si="16"/>
        <v>3</v>
      </c>
      <c r="AS29" s="9">
        <f t="shared" si="16"/>
        <v>0</v>
      </c>
      <c r="AT29" s="9">
        <f t="shared" si="16"/>
        <v>0</v>
      </c>
      <c r="AU29" s="9">
        <f t="shared" si="16"/>
        <v>0</v>
      </c>
      <c r="AV29" s="9">
        <f t="shared" si="16"/>
        <v>2</v>
      </c>
      <c r="AW29" s="9">
        <f t="shared" si="16"/>
        <v>1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0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BS29">SUM(BN30:BN31)</f>
        <v>0</v>
      </c>
      <c r="BO29" s="9">
        <f t="shared" si="17"/>
        <v>0</v>
      </c>
      <c r="BP29" s="9">
        <f t="shared" si="17"/>
        <v>0</v>
      </c>
      <c r="BQ29" s="9">
        <f t="shared" si="17"/>
        <v>0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41</v>
      </c>
      <c r="B30" s="17">
        <v>13</v>
      </c>
      <c r="C30" s="17" t="s">
        <v>91</v>
      </c>
      <c r="D30" s="17" t="s">
        <v>91</v>
      </c>
      <c r="E30" s="17" t="s">
        <v>91</v>
      </c>
      <c r="F30" s="17">
        <v>4</v>
      </c>
      <c r="G30" s="17">
        <v>2</v>
      </c>
      <c r="H30" s="17">
        <v>7</v>
      </c>
      <c r="I30" s="17">
        <v>7</v>
      </c>
      <c r="J30" s="17">
        <v>6</v>
      </c>
      <c r="K30" s="17">
        <v>1</v>
      </c>
      <c r="L30" s="17" t="s">
        <v>91</v>
      </c>
      <c r="M30" s="17" t="s">
        <v>91</v>
      </c>
      <c r="N30" s="17" t="s">
        <v>91</v>
      </c>
      <c r="O30" s="17" t="s">
        <v>91</v>
      </c>
      <c r="P30" s="17">
        <v>1</v>
      </c>
      <c r="Q30" s="17" t="s">
        <v>91</v>
      </c>
      <c r="R30" s="17" t="s">
        <v>91</v>
      </c>
      <c r="S30" s="17">
        <v>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3</v>
      </c>
      <c r="AM30" s="17" t="s">
        <v>91</v>
      </c>
      <c r="AN30" s="17" t="s">
        <v>91</v>
      </c>
      <c r="AO30" s="17" t="s">
        <v>91</v>
      </c>
      <c r="AP30" s="17">
        <v>2</v>
      </c>
      <c r="AQ30" s="17">
        <v>1</v>
      </c>
      <c r="AR30" s="17">
        <v>3</v>
      </c>
      <c r="AS30" s="17" t="s">
        <v>91</v>
      </c>
      <c r="AT30" s="17" t="s">
        <v>91</v>
      </c>
      <c r="AU30" s="17" t="s">
        <v>91</v>
      </c>
      <c r="AV30" s="17">
        <v>2</v>
      </c>
      <c r="AW30" s="17">
        <v>1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 t="s">
        <v>91</v>
      </c>
      <c r="BI30" s="17" t="s">
        <v>91</v>
      </c>
      <c r="BJ30" s="17" t="s">
        <v>91</v>
      </c>
      <c r="BK30" s="17" t="s">
        <v>91</v>
      </c>
      <c r="BL30" s="17" t="s">
        <v>91</v>
      </c>
      <c r="BM30" s="17" t="s">
        <v>91</v>
      </c>
      <c r="BN30" s="17" t="s">
        <v>91</v>
      </c>
      <c r="BO30" s="17" t="s">
        <v>91</v>
      </c>
      <c r="BP30" s="17" t="s">
        <v>91</v>
      </c>
      <c r="BQ30" s="17" t="s">
        <v>91</v>
      </c>
      <c r="BR30" s="17" t="s">
        <v>91</v>
      </c>
      <c r="BS30" s="17" t="s">
        <v>91</v>
      </c>
    </row>
    <row r="31" spans="1:71" ht="13.5">
      <c r="A31" s="11" t="s">
        <v>42</v>
      </c>
      <c r="B31" s="21" t="s">
        <v>91</v>
      </c>
      <c r="C31" s="21" t="s">
        <v>91</v>
      </c>
      <c r="D31" s="21" t="s">
        <v>91</v>
      </c>
      <c r="E31" s="21" t="s">
        <v>91</v>
      </c>
      <c r="F31" s="21" t="s">
        <v>91</v>
      </c>
      <c r="G31" s="21" t="s">
        <v>91</v>
      </c>
      <c r="H31" s="21" t="s">
        <v>91</v>
      </c>
      <c r="I31" s="21" t="s">
        <v>91</v>
      </c>
      <c r="J31" s="21" t="s">
        <v>91</v>
      </c>
      <c r="K31" s="21" t="s">
        <v>91</v>
      </c>
      <c r="L31" s="21" t="s">
        <v>91</v>
      </c>
      <c r="M31" s="21" t="s">
        <v>91</v>
      </c>
      <c r="N31" s="21" t="s">
        <v>91</v>
      </c>
      <c r="O31" s="21" t="s">
        <v>91</v>
      </c>
      <c r="P31" s="21" t="s">
        <v>91</v>
      </c>
      <c r="Q31" s="21" t="s">
        <v>91</v>
      </c>
      <c r="R31" s="21" t="s">
        <v>91</v>
      </c>
      <c r="S31" s="21" t="s">
        <v>91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 t="s">
        <v>91</v>
      </c>
      <c r="AM31" s="21" t="s">
        <v>91</v>
      </c>
      <c r="AN31" s="21" t="s">
        <v>91</v>
      </c>
      <c r="AO31" s="21" t="s">
        <v>91</v>
      </c>
      <c r="AP31" s="21" t="s">
        <v>91</v>
      </c>
      <c r="AQ31" s="21" t="s">
        <v>91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 t="s">
        <v>91</v>
      </c>
      <c r="AY31" s="21" t="s">
        <v>91</v>
      </c>
      <c r="AZ31" s="21" t="s">
        <v>91</v>
      </c>
      <c r="BA31" s="21" t="s">
        <v>91</v>
      </c>
      <c r="BB31" s="21" t="s">
        <v>91</v>
      </c>
      <c r="BC31" s="21" t="s">
        <v>91</v>
      </c>
      <c r="BD31" s="21" t="s">
        <v>91</v>
      </c>
      <c r="BE31" s="21" t="s">
        <v>91</v>
      </c>
      <c r="BF31" s="21" t="s">
        <v>91</v>
      </c>
      <c r="BG31" s="21" t="s">
        <v>91</v>
      </c>
      <c r="BH31" s="21" t="s">
        <v>91</v>
      </c>
      <c r="BI31" s="21" t="s">
        <v>91</v>
      </c>
      <c r="BJ31" s="21" t="s">
        <v>91</v>
      </c>
      <c r="BK31" s="21" t="s">
        <v>91</v>
      </c>
      <c r="BL31" s="21" t="s">
        <v>91</v>
      </c>
      <c r="BM31" s="21" t="s">
        <v>91</v>
      </c>
      <c r="BN31" s="21" t="s">
        <v>91</v>
      </c>
      <c r="BO31" s="21" t="s">
        <v>91</v>
      </c>
      <c r="BP31" s="21" t="s">
        <v>91</v>
      </c>
      <c r="BQ31" s="21" t="s">
        <v>91</v>
      </c>
      <c r="BR31" s="21" t="s">
        <v>91</v>
      </c>
      <c r="BS31" s="21" t="s">
        <v>91</v>
      </c>
    </row>
    <row r="32" spans="1:71" ht="13.5">
      <c r="A32" s="13" t="s">
        <v>16</v>
      </c>
      <c r="B32" s="9">
        <f aca="true" t="shared" si="18" ref="B32:AG32">SUM(B33:B35)</f>
        <v>31</v>
      </c>
      <c r="C32" s="9">
        <f t="shared" si="18"/>
        <v>7</v>
      </c>
      <c r="D32" s="9">
        <f t="shared" si="18"/>
        <v>6</v>
      </c>
      <c r="E32" s="9">
        <f t="shared" si="18"/>
        <v>2</v>
      </c>
      <c r="F32" s="9">
        <f t="shared" si="18"/>
        <v>3</v>
      </c>
      <c r="G32" s="9">
        <f t="shared" si="18"/>
        <v>7</v>
      </c>
      <c r="H32" s="9">
        <f t="shared" si="18"/>
        <v>6</v>
      </c>
      <c r="I32" s="9">
        <f t="shared" si="18"/>
        <v>0</v>
      </c>
      <c r="J32" s="9">
        <f t="shared" si="18"/>
        <v>31</v>
      </c>
      <c r="K32" s="9">
        <f t="shared" si="18"/>
        <v>1</v>
      </c>
      <c r="L32" s="9">
        <f t="shared" si="18"/>
        <v>1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1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9</v>
      </c>
      <c r="AM32" s="9">
        <f t="shared" si="19"/>
        <v>6</v>
      </c>
      <c r="AN32" s="9">
        <f t="shared" si="19"/>
        <v>1</v>
      </c>
      <c r="AO32" s="9">
        <f t="shared" si="19"/>
        <v>1</v>
      </c>
      <c r="AP32" s="9">
        <f t="shared" si="19"/>
        <v>0</v>
      </c>
      <c r="AQ32" s="9">
        <f t="shared" si="19"/>
        <v>1</v>
      </c>
      <c r="AR32" s="9">
        <f t="shared" si="19"/>
        <v>12</v>
      </c>
      <c r="AS32" s="9">
        <f t="shared" si="19"/>
        <v>0</v>
      </c>
      <c r="AT32" s="9">
        <f t="shared" si="19"/>
        <v>3</v>
      </c>
      <c r="AU32" s="9">
        <f t="shared" si="19"/>
        <v>1</v>
      </c>
      <c r="AV32" s="9">
        <f t="shared" si="19"/>
        <v>2</v>
      </c>
      <c r="AW32" s="9">
        <f t="shared" si="19"/>
        <v>6</v>
      </c>
      <c r="AX32" s="9">
        <f t="shared" si="19"/>
        <v>3</v>
      </c>
      <c r="AY32" s="9">
        <f t="shared" si="19"/>
        <v>1</v>
      </c>
      <c r="AZ32" s="9">
        <f t="shared" si="19"/>
        <v>1</v>
      </c>
      <c r="BA32" s="9">
        <f t="shared" si="19"/>
        <v>0</v>
      </c>
      <c r="BB32" s="9">
        <f t="shared" si="19"/>
        <v>1</v>
      </c>
      <c r="BC32" s="9">
        <f t="shared" si="19"/>
        <v>0</v>
      </c>
      <c r="BD32" s="9">
        <f t="shared" si="19"/>
        <v>1</v>
      </c>
      <c r="BE32" s="9">
        <f t="shared" si="19"/>
        <v>0</v>
      </c>
      <c r="BF32" s="9">
        <f t="shared" si="19"/>
        <v>1</v>
      </c>
      <c r="BG32" s="9">
        <f t="shared" si="19"/>
        <v>0</v>
      </c>
      <c r="BH32" s="9">
        <f t="shared" si="19"/>
        <v>3</v>
      </c>
      <c r="BI32" s="9">
        <f t="shared" si="19"/>
        <v>0</v>
      </c>
      <c r="BJ32" s="9">
        <f t="shared" si="19"/>
        <v>1</v>
      </c>
      <c r="BK32" s="9">
        <f t="shared" si="19"/>
        <v>1</v>
      </c>
      <c r="BL32" s="9">
        <f t="shared" si="19"/>
        <v>1</v>
      </c>
      <c r="BM32" s="9">
        <f t="shared" si="19"/>
        <v>0</v>
      </c>
      <c r="BN32" s="9">
        <f aca="true" t="shared" si="20" ref="BN32:BS32">SUM(BN33:BN35)</f>
        <v>2</v>
      </c>
      <c r="BO32" s="9">
        <f t="shared" si="20"/>
        <v>0</v>
      </c>
      <c r="BP32" s="9">
        <f t="shared" si="20"/>
        <v>1</v>
      </c>
      <c r="BQ32" s="9">
        <f t="shared" si="20"/>
        <v>0</v>
      </c>
      <c r="BR32" s="9">
        <f t="shared" si="20"/>
        <v>0</v>
      </c>
      <c r="BS32" s="9">
        <f t="shared" si="20"/>
        <v>1</v>
      </c>
    </row>
    <row r="33" spans="1:71" ht="13.5">
      <c r="A33" s="10" t="s">
        <v>43</v>
      </c>
      <c r="B33" s="17">
        <v>7</v>
      </c>
      <c r="C33" s="17">
        <v>2</v>
      </c>
      <c r="D33" s="17">
        <v>2</v>
      </c>
      <c r="E33" s="17">
        <v>1</v>
      </c>
      <c r="F33" s="17" t="s">
        <v>91</v>
      </c>
      <c r="G33" s="17">
        <v>2</v>
      </c>
      <c r="H33" s="17" t="s">
        <v>91</v>
      </c>
      <c r="I33" s="17" t="s">
        <v>91</v>
      </c>
      <c r="J33" s="17">
        <v>7</v>
      </c>
      <c r="K33" s="17" t="s">
        <v>91</v>
      </c>
      <c r="L33" s="17" t="s">
        <v>91</v>
      </c>
      <c r="M33" s="17" t="s">
        <v>91</v>
      </c>
      <c r="N33" s="17" t="s">
        <v>91</v>
      </c>
      <c r="O33" s="17" t="s">
        <v>91</v>
      </c>
      <c r="P33" s="17" t="s">
        <v>91</v>
      </c>
      <c r="Q33" s="17" t="s">
        <v>91</v>
      </c>
      <c r="R33" s="17" t="s">
        <v>91</v>
      </c>
      <c r="S33" s="17" t="s">
        <v>91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2</v>
      </c>
      <c r="AM33" s="17">
        <v>2</v>
      </c>
      <c r="AN33" s="17" t="s">
        <v>91</v>
      </c>
      <c r="AO33" s="17" t="s">
        <v>91</v>
      </c>
      <c r="AP33" s="17" t="s">
        <v>91</v>
      </c>
      <c r="AQ33" s="17" t="s">
        <v>91</v>
      </c>
      <c r="AR33" s="17">
        <v>4</v>
      </c>
      <c r="AS33" s="17" t="s">
        <v>91</v>
      </c>
      <c r="AT33" s="17">
        <v>1</v>
      </c>
      <c r="AU33" s="17">
        <v>1</v>
      </c>
      <c r="AV33" s="17" t="s">
        <v>91</v>
      </c>
      <c r="AW33" s="17">
        <v>2</v>
      </c>
      <c r="AX33" s="17">
        <v>1</v>
      </c>
      <c r="AY33" s="17" t="s">
        <v>91</v>
      </c>
      <c r="AZ33" s="17">
        <v>1</v>
      </c>
      <c r="BA33" s="17" t="s">
        <v>91</v>
      </c>
      <c r="BB33" s="17" t="s">
        <v>91</v>
      </c>
      <c r="BC33" s="17" t="s">
        <v>91</v>
      </c>
      <c r="BD33" s="17" t="s">
        <v>91</v>
      </c>
      <c r="BE33" s="17" t="s">
        <v>91</v>
      </c>
      <c r="BF33" s="17" t="s">
        <v>91</v>
      </c>
      <c r="BG33" s="17" t="s">
        <v>91</v>
      </c>
      <c r="BH33" s="17">
        <v>2</v>
      </c>
      <c r="BI33" s="17" t="s">
        <v>91</v>
      </c>
      <c r="BJ33" s="17">
        <v>1</v>
      </c>
      <c r="BK33" s="17">
        <v>1</v>
      </c>
      <c r="BL33" s="17" t="s">
        <v>91</v>
      </c>
      <c r="BM33" s="17" t="s">
        <v>91</v>
      </c>
      <c r="BN33" s="17" t="s">
        <v>91</v>
      </c>
      <c r="BO33" s="17" t="s">
        <v>91</v>
      </c>
      <c r="BP33" s="17" t="s">
        <v>91</v>
      </c>
      <c r="BQ33" s="17" t="s">
        <v>91</v>
      </c>
      <c r="BR33" s="17" t="s">
        <v>91</v>
      </c>
      <c r="BS33" s="17" t="s">
        <v>91</v>
      </c>
    </row>
    <row r="34" spans="1:71" ht="13.5">
      <c r="A34" s="12" t="s">
        <v>44</v>
      </c>
      <c r="B34" s="18">
        <v>23</v>
      </c>
      <c r="C34" s="18">
        <v>4</v>
      </c>
      <c r="D34" s="18">
        <v>4</v>
      </c>
      <c r="E34" s="18">
        <v>1</v>
      </c>
      <c r="F34" s="18">
        <v>3</v>
      </c>
      <c r="G34" s="18">
        <v>5</v>
      </c>
      <c r="H34" s="18">
        <v>6</v>
      </c>
      <c r="I34" s="18" t="s">
        <v>91</v>
      </c>
      <c r="J34" s="18">
        <v>23</v>
      </c>
      <c r="K34" s="18" t="s">
        <v>91</v>
      </c>
      <c r="L34" s="18" t="s">
        <v>91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 t="s">
        <v>91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7</v>
      </c>
      <c r="AM34" s="18">
        <v>4</v>
      </c>
      <c r="AN34" s="18">
        <v>1</v>
      </c>
      <c r="AO34" s="18">
        <v>1</v>
      </c>
      <c r="AP34" s="18" t="s">
        <v>91</v>
      </c>
      <c r="AQ34" s="18">
        <v>1</v>
      </c>
      <c r="AR34" s="18">
        <v>8</v>
      </c>
      <c r="AS34" s="18" t="s">
        <v>91</v>
      </c>
      <c r="AT34" s="18">
        <v>2</v>
      </c>
      <c r="AU34" s="18" t="s">
        <v>91</v>
      </c>
      <c r="AV34" s="18">
        <v>2</v>
      </c>
      <c r="AW34" s="18">
        <v>4</v>
      </c>
      <c r="AX34" s="18">
        <v>1</v>
      </c>
      <c r="AY34" s="18" t="s">
        <v>91</v>
      </c>
      <c r="AZ34" s="18" t="s">
        <v>91</v>
      </c>
      <c r="BA34" s="18" t="s">
        <v>91</v>
      </c>
      <c r="BB34" s="18">
        <v>1</v>
      </c>
      <c r="BC34" s="18" t="s">
        <v>91</v>
      </c>
      <c r="BD34" s="18">
        <v>1</v>
      </c>
      <c r="BE34" s="18" t="s">
        <v>91</v>
      </c>
      <c r="BF34" s="18">
        <v>1</v>
      </c>
      <c r="BG34" s="18" t="s">
        <v>91</v>
      </c>
      <c r="BH34" s="18">
        <v>1</v>
      </c>
      <c r="BI34" s="18" t="s">
        <v>91</v>
      </c>
      <c r="BJ34" s="18" t="s">
        <v>91</v>
      </c>
      <c r="BK34" s="18" t="s">
        <v>91</v>
      </c>
      <c r="BL34" s="18">
        <v>1</v>
      </c>
      <c r="BM34" s="18" t="s">
        <v>91</v>
      </c>
      <c r="BN34" s="18">
        <v>2</v>
      </c>
      <c r="BO34" s="18" t="s">
        <v>91</v>
      </c>
      <c r="BP34" s="18">
        <v>1</v>
      </c>
      <c r="BQ34" s="18" t="s">
        <v>91</v>
      </c>
      <c r="BR34" s="18" t="s">
        <v>91</v>
      </c>
      <c r="BS34" s="18">
        <v>1</v>
      </c>
    </row>
    <row r="35" spans="1:71" ht="13.5">
      <c r="A35" s="11" t="s">
        <v>45</v>
      </c>
      <c r="B35" s="21">
        <v>1</v>
      </c>
      <c r="C35" s="21">
        <v>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>
        <v>1</v>
      </c>
      <c r="K35" s="21">
        <v>1</v>
      </c>
      <c r="L35" s="21">
        <v>1</v>
      </c>
      <c r="M35" s="21" t="s">
        <v>91</v>
      </c>
      <c r="N35" s="21" t="s">
        <v>91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>
        <v>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 t="s">
        <v>91</v>
      </c>
      <c r="AS35" s="21" t="s">
        <v>91</v>
      </c>
      <c r="AT35" s="21" t="s">
        <v>91</v>
      </c>
      <c r="AU35" s="21" t="s">
        <v>91</v>
      </c>
      <c r="AV35" s="21" t="s">
        <v>91</v>
      </c>
      <c r="AW35" s="21" t="s">
        <v>91</v>
      </c>
      <c r="AX35" s="21">
        <v>1</v>
      </c>
      <c r="AY35" s="21">
        <v>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 t="s">
        <v>91</v>
      </c>
      <c r="BE35" s="21" t="s">
        <v>91</v>
      </c>
      <c r="BF35" s="21" t="s">
        <v>91</v>
      </c>
      <c r="BG35" s="21" t="s">
        <v>91</v>
      </c>
      <c r="BH35" s="21" t="s">
        <v>91</v>
      </c>
      <c r="BI35" s="21" t="s">
        <v>91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 t="s">
        <v>91</v>
      </c>
      <c r="BO35" s="21" t="s">
        <v>91</v>
      </c>
      <c r="BP35" s="21" t="s">
        <v>91</v>
      </c>
      <c r="BQ35" s="21" t="s">
        <v>91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 aca="true" t="shared" si="21" ref="B36:AG36">SUM(B37:B46)</f>
        <v>32</v>
      </c>
      <c r="C36" s="9">
        <f t="shared" si="21"/>
        <v>2</v>
      </c>
      <c r="D36" s="9">
        <f t="shared" si="21"/>
        <v>8</v>
      </c>
      <c r="E36" s="9">
        <f t="shared" si="21"/>
        <v>4</v>
      </c>
      <c r="F36" s="9">
        <f t="shared" si="21"/>
        <v>4</v>
      </c>
      <c r="G36" s="9">
        <f t="shared" si="21"/>
        <v>5</v>
      </c>
      <c r="H36" s="9">
        <f t="shared" si="21"/>
        <v>9</v>
      </c>
      <c r="I36" s="9">
        <f t="shared" si="21"/>
        <v>11</v>
      </c>
      <c r="J36" s="9">
        <f t="shared" si="21"/>
        <v>21</v>
      </c>
      <c r="K36" s="9">
        <f t="shared" si="21"/>
        <v>2</v>
      </c>
      <c r="L36" s="9">
        <f t="shared" si="21"/>
        <v>0</v>
      </c>
      <c r="M36" s="9">
        <f t="shared" si="21"/>
        <v>0</v>
      </c>
      <c r="N36" s="9">
        <f t="shared" si="21"/>
        <v>1</v>
      </c>
      <c r="O36" s="9">
        <f t="shared" si="21"/>
        <v>0</v>
      </c>
      <c r="P36" s="9">
        <f t="shared" si="21"/>
        <v>0</v>
      </c>
      <c r="Q36" s="9">
        <f t="shared" si="21"/>
        <v>1</v>
      </c>
      <c r="R36" s="9">
        <f t="shared" si="21"/>
        <v>2</v>
      </c>
      <c r="S36" s="9">
        <f t="shared" si="21"/>
        <v>0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20</v>
      </c>
      <c r="AM36" s="9">
        <f t="shared" si="22"/>
        <v>1</v>
      </c>
      <c r="AN36" s="9">
        <f t="shared" si="22"/>
        <v>7</v>
      </c>
      <c r="AO36" s="9">
        <f t="shared" si="22"/>
        <v>4</v>
      </c>
      <c r="AP36" s="9">
        <f t="shared" si="22"/>
        <v>4</v>
      </c>
      <c r="AQ36" s="9">
        <f t="shared" si="22"/>
        <v>4</v>
      </c>
      <c r="AR36" s="9">
        <f t="shared" si="22"/>
        <v>1</v>
      </c>
      <c r="AS36" s="9">
        <f t="shared" si="22"/>
        <v>1</v>
      </c>
      <c r="AT36" s="9">
        <f t="shared" si="22"/>
        <v>0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2</v>
      </c>
      <c r="AY36" s="9">
        <f t="shared" si="22"/>
        <v>0</v>
      </c>
      <c r="AZ36" s="9">
        <f t="shared" si="22"/>
        <v>1</v>
      </c>
      <c r="BA36" s="9">
        <f t="shared" si="22"/>
        <v>0</v>
      </c>
      <c r="BB36" s="9">
        <f t="shared" si="22"/>
        <v>0</v>
      </c>
      <c r="BC36" s="9">
        <f t="shared" si="22"/>
        <v>1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0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BS36">SUM(BN37:BN46)</f>
        <v>6</v>
      </c>
      <c r="BO36" s="9">
        <f t="shared" si="23"/>
        <v>0</v>
      </c>
      <c r="BP36" s="9">
        <f t="shared" si="23"/>
        <v>2</v>
      </c>
      <c r="BQ36" s="9">
        <f t="shared" si="23"/>
        <v>2</v>
      </c>
      <c r="BR36" s="9">
        <f t="shared" si="23"/>
        <v>1</v>
      </c>
      <c r="BS36" s="9">
        <f t="shared" si="23"/>
        <v>1</v>
      </c>
    </row>
    <row r="37" spans="1:71" ht="13.5">
      <c r="A37" s="10" t="s">
        <v>46</v>
      </c>
      <c r="B37" s="17">
        <v>23</v>
      </c>
      <c r="C37" s="17">
        <v>1</v>
      </c>
      <c r="D37" s="17">
        <v>6</v>
      </c>
      <c r="E37" s="17">
        <v>3</v>
      </c>
      <c r="F37" s="17">
        <v>3</v>
      </c>
      <c r="G37" s="17">
        <v>5</v>
      </c>
      <c r="H37" s="17">
        <v>5</v>
      </c>
      <c r="I37" s="17">
        <v>9</v>
      </c>
      <c r="J37" s="17">
        <v>14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16</v>
      </c>
      <c r="AM37" s="17">
        <v>1</v>
      </c>
      <c r="AN37" s="17">
        <v>5</v>
      </c>
      <c r="AO37" s="17">
        <v>3</v>
      </c>
      <c r="AP37" s="17">
        <v>3</v>
      </c>
      <c r="AQ37" s="17">
        <v>4</v>
      </c>
      <c r="AR37" s="17" t="s">
        <v>91</v>
      </c>
      <c r="AS37" s="17" t="s">
        <v>91</v>
      </c>
      <c r="AT37" s="17" t="s">
        <v>91</v>
      </c>
      <c r="AU37" s="17" t="s">
        <v>91</v>
      </c>
      <c r="AV37" s="17" t="s">
        <v>91</v>
      </c>
      <c r="AW37" s="17" t="s">
        <v>91</v>
      </c>
      <c r="AX37" s="17">
        <v>2</v>
      </c>
      <c r="AY37" s="17" t="s">
        <v>91</v>
      </c>
      <c r="AZ37" s="17">
        <v>1</v>
      </c>
      <c r="BA37" s="17" t="s">
        <v>91</v>
      </c>
      <c r="BB37" s="17" t="s">
        <v>91</v>
      </c>
      <c r="BC37" s="17">
        <v>1</v>
      </c>
      <c r="BD37" s="17" t="s">
        <v>91</v>
      </c>
      <c r="BE37" s="17" t="s">
        <v>91</v>
      </c>
      <c r="BF37" s="17" t="s">
        <v>91</v>
      </c>
      <c r="BG37" s="17" t="s">
        <v>91</v>
      </c>
      <c r="BH37" s="17" t="s">
        <v>91</v>
      </c>
      <c r="BI37" s="17" t="s">
        <v>91</v>
      </c>
      <c r="BJ37" s="17" t="s">
        <v>91</v>
      </c>
      <c r="BK37" s="17" t="s">
        <v>91</v>
      </c>
      <c r="BL37" s="17" t="s">
        <v>91</v>
      </c>
      <c r="BM37" s="17" t="s">
        <v>91</v>
      </c>
      <c r="BN37" s="17">
        <v>6</v>
      </c>
      <c r="BO37" s="17" t="s">
        <v>91</v>
      </c>
      <c r="BP37" s="17">
        <v>2</v>
      </c>
      <c r="BQ37" s="17">
        <v>2</v>
      </c>
      <c r="BR37" s="17">
        <v>1</v>
      </c>
      <c r="BS37" s="17">
        <v>1</v>
      </c>
    </row>
    <row r="38" spans="1:71" ht="13.5">
      <c r="A38" s="12" t="s">
        <v>47</v>
      </c>
      <c r="B38" s="18">
        <v>1</v>
      </c>
      <c r="C38" s="18" t="s">
        <v>91</v>
      </c>
      <c r="D38" s="18" t="s">
        <v>91</v>
      </c>
      <c r="E38" s="18" t="s">
        <v>91</v>
      </c>
      <c r="F38" s="18" t="s">
        <v>91</v>
      </c>
      <c r="G38" s="18" t="s">
        <v>91</v>
      </c>
      <c r="H38" s="18">
        <v>1</v>
      </c>
      <c r="I38" s="18" t="s">
        <v>91</v>
      </c>
      <c r="J38" s="18">
        <v>1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 t="s">
        <v>91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 t="s">
        <v>91</v>
      </c>
      <c r="BE38" s="18" t="s">
        <v>91</v>
      </c>
      <c r="BF38" s="18" t="s">
        <v>91</v>
      </c>
      <c r="BG38" s="18" t="s">
        <v>91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 t="s">
        <v>91</v>
      </c>
      <c r="BO38" s="18" t="s">
        <v>91</v>
      </c>
      <c r="BP38" s="18" t="s">
        <v>91</v>
      </c>
      <c r="BQ38" s="18" t="s">
        <v>91</v>
      </c>
      <c r="BR38" s="18" t="s">
        <v>91</v>
      </c>
      <c r="BS38" s="18" t="s">
        <v>91</v>
      </c>
    </row>
    <row r="39" spans="1:71" ht="13.5">
      <c r="A39" s="15" t="s">
        <v>48</v>
      </c>
      <c r="B39" s="18">
        <v>2</v>
      </c>
      <c r="C39" s="18" t="s">
        <v>91</v>
      </c>
      <c r="D39" s="18" t="s">
        <v>91</v>
      </c>
      <c r="E39" s="18" t="s">
        <v>91</v>
      </c>
      <c r="F39" s="18">
        <v>1</v>
      </c>
      <c r="G39" s="18" t="s">
        <v>91</v>
      </c>
      <c r="H39" s="18">
        <v>1</v>
      </c>
      <c r="I39" s="18" t="s">
        <v>91</v>
      </c>
      <c r="J39" s="18">
        <v>2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>
        <v>1</v>
      </c>
      <c r="AM39" s="18" t="s">
        <v>91</v>
      </c>
      <c r="AN39" s="18" t="s">
        <v>91</v>
      </c>
      <c r="AO39" s="18" t="s">
        <v>91</v>
      </c>
      <c r="AP39" s="18">
        <v>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>
        <v>2</v>
      </c>
      <c r="C42" s="18" t="s">
        <v>91</v>
      </c>
      <c r="D42" s="18" t="s">
        <v>91</v>
      </c>
      <c r="E42" s="18">
        <v>1</v>
      </c>
      <c r="F42" s="18" t="s">
        <v>91</v>
      </c>
      <c r="G42" s="18" t="s">
        <v>91</v>
      </c>
      <c r="H42" s="18">
        <v>1</v>
      </c>
      <c r="I42" s="18">
        <v>2</v>
      </c>
      <c r="J42" s="18" t="s">
        <v>91</v>
      </c>
      <c r="K42" s="18">
        <v>2</v>
      </c>
      <c r="L42" s="18" t="s">
        <v>91</v>
      </c>
      <c r="M42" s="18" t="s">
        <v>91</v>
      </c>
      <c r="N42" s="18">
        <v>1</v>
      </c>
      <c r="O42" s="18" t="s">
        <v>91</v>
      </c>
      <c r="P42" s="18" t="s">
        <v>91</v>
      </c>
      <c r="Q42" s="18">
        <v>1</v>
      </c>
      <c r="R42" s="18">
        <v>2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>
        <v>1</v>
      </c>
      <c r="AM42" s="18" t="s">
        <v>91</v>
      </c>
      <c r="AN42" s="18" t="s">
        <v>91</v>
      </c>
      <c r="AO42" s="18">
        <v>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>
        <v>1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>
        <v>1</v>
      </c>
      <c r="I43" s="18" t="s">
        <v>91</v>
      </c>
      <c r="J43" s="18">
        <v>1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 t="s">
        <v>91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 t="s">
        <v>91</v>
      </c>
      <c r="I44" s="18" t="s">
        <v>91</v>
      </c>
      <c r="J44" s="18" t="s">
        <v>91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 t="s">
        <v>91</v>
      </c>
      <c r="AM44" s="18" t="s">
        <v>91</v>
      </c>
      <c r="AN44" s="18" t="s">
        <v>91</v>
      </c>
      <c r="AO44" s="18" t="s">
        <v>91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3</v>
      </c>
      <c r="C46" s="21">
        <v>1</v>
      </c>
      <c r="D46" s="21">
        <v>2</v>
      </c>
      <c r="E46" s="21" t="s">
        <v>91</v>
      </c>
      <c r="F46" s="21" t="s">
        <v>91</v>
      </c>
      <c r="G46" s="21" t="s">
        <v>91</v>
      </c>
      <c r="H46" s="21" t="s">
        <v>91</v>
      </c>
      <c r="I46" s="21" t="s">
        <v>91</v>
      </c>
      <c r="J46" s="21">
        <v>3</v>
      </c>
      <c r="K46" s="21" t="s">
        <v>91</v>
      </c>
      <c r="L46" s="21" t="s">
        <v>91</v>
      </c>
      <c r="M46" s="21" t="s">
        <v>91</v>
      </c>
      <c r="N46" s="21" t="s">
        <v>91</v>
      </c>
      <c r="O46" s="21" t="s">
        <v>91</v>
      </c>
      <c r="P46" s="21" t="s">
        <v>91</v>
      </c>
      <c r="Q46" s="21" t="s">
        <v>91</v>
      </c>
      <c r="R46" s="21" t="s">
        <v>91</v>
      </c>
      <c r="S46" s="21" t="s">
        <v>91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2</v>
      </c>
      <c r="AM46" s="21" t="s">
        <v>91</v>
      </c>
      <c r="AN46" s="21">
        <v>2</v>
      </c>
      <c r="AO46" s="21" t="s">
        <v>91</v>
      </c>
      <c r="AP46" s="21" t="s">
        <v>91</v>
      </c>
      <c r="AQ46" s="21" t="s">
        <v>91</v>
      </c>
      <c r="AR46" s="21">
        <v>1</v>
      </c>
      <c r="AS46" s="21">
        <v>1</v>
      </c>
      <c r="AT46" s="21" t="s">
        <v>91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 aca="true" t="shared" si="24" ref="B47:AG47">SUM(B48:B53)</f>
        <v>35</v>
      </c>
      <c r="C47" s="9">
        <f t="shared" si="24"/>
        <v>4</v>
      </c>
      <c r="D47" s="9">
        <f t="shared" si="24"/>
        <v>4</v>
      </c>
      <c r="E47" s="9">
        <f t="shared" si="24"/>
        <v>7</v>
      </c>
      <c r="F47" s="9">
        <f t="shared" si="24"/>
        <v>5</v>
      </c>
      <c r="G47" s="9">
        <f t="shared" si="24"/>
        <v>10</v>
      </c>
      <c r="H47" s="9">
        <f t="shared" si="24"/>
        <v>5</v>
      </c>
      <c r="I47" s="9">
        <f t="shared" si="24"/>
        <v>19</v>
      </c>
      <c r="J47" s="9">
        <f t="shared" si="24"/>
        <v>16</v>
      </c>
      <c r="K47" s="9">
        <f t="shared" si="24"/>
        <v>11</v>
      </c>
      <c r="L47" s="9">
        <f t="shared" si="24"/>
        <v>1</v>
      </c>
      <c r="M47" s="9">
        <f t="shared" si="24"/>
        <v>2</v>
      </c>
      <c r="N47" s="9">
        <f t="shared" si="24"/>
        <v>1</v>
      </c>
      <c r="O47" s="9">
        <f t="shared" si="24"/>
        <v>3</v>
      </c>
      <c r="P47" s="9">
        <f t="shared" si="24"/>
        <v>2</v>
      </c>
      <c r="Q47" s="9">
        <f t="shared" si="24"/>
        <v>2</v>
      </c>
      <c r="R47" s="9">
        <f t="shared" si="24"/>
        <v>8</v>
      </c>
      <c r="S47" s="9">
        <f t="shared" si="24"/>
        <v>3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18</v>
      </c>
      <c r="AM47" s="9">
        <f t="shared" si="25"/>
        <v>2</v>
      </c>
      <c r="AN47" s="9">
        <f t="shared" si="25"/>
        <v>3</v>
      </c>
      <c r="AO47" s="9">
        <f t="shared" si="25"/>
        <v>4</v>
      </c>
      <c r="AP47" s="9">
        <f t="shared" si="25"/>
        <v>1</v>
      </c>
      <c r="AQ47" s="9">
        <f t="shared" si="25"/>
        <v>8</v>
      </c>
      <c r="AR47" s="9">
        <f t="shared" si="25"/>
        <v>4</v>
      </c>
      <c r="AS47" s="9">
        <f t="shared" si="25"/>
        <v>0</v>
      </c>
      <c r="AT47" s="9">
        <f t="shared" si="25"/>
        <v>1</v>
      </c>
      <c r="AU47" s="9">
        <f t="shared" si="25"/>
        <v>2</v>
      </c>
      <c r="AV47" s="9">
        <f t="shared" si="25"/>
        <v>1</v>
      </c>
      <c r="AW47" s="9">
        <f t="shared" si="25"/>
        <v>0</v>
      </c>
      <c r="AX47" s="9">
        <f t="shared" si="25"/>
        <v>8</v>
      </c>
      <c r="AY47" s="9">
        <f t="shared" si="25"/>
        <v>2</v>
      </c>
      <c r="AZ47" s="9">
        <f t="shared" si="25"/>
        <v>0</v>
      </c>
      <c r="BA47" s="9">
        <f t="shared" si="25"/>
        <v>1</v>
      </c>
      <c r="BB47" s="9">
        <f t="shared" si="25"/>
        <v>3</v>
      </c>
      <c r="BC47" s="9">
        <f t="shared" si="25"/>
        <v>2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9</v>
      </c>
      <c r="BI47" s="9">
        <f t="shared" si="25"/>
        <v>2</v>
      </c>
      <c r="BJ47" s="9">
        <f t="shared" si="25"/>
        <v>0</v>
      </c>
      <c r="BK47" s="9">
        <f t="shared" si="25"/>
        <v>2</v>
      </c>
      <c r="BL47" s="9">
        <f t="shared" si="25"/>
        <v>3</v>
      </c>
      <c r="BM47" s="9">
        <f t="shared" si="25"/>
        <v>2</v>
      </c>
      <c r="BN47" s="9">
        <f aca="true" t="shared" si="26" ref="BN47:BS47">SUM(BN48:BN53)</f>
        <v>1</v>
      </c>
      <c r="BO47" s="9">
        <f t="shared" si="26"/>
        <v>0</v>
      </c>
      <c r="BP47" s="9">
        <f t="shared" si="26"/>
        <v>0</v>
      </c>
      <c r="BQ47" s="9">
        <f t="shared" si="26"/>
        <v>0</v>
      </c>
      <c r="BR47" s="9">
        <f t="shared" si="26"/>
        <v>1</v>
      </c>
      <c r="BS47" s="9">
        <f t="shared" si="26"/>
        <v>0</v>
      </c>
    </row>
    <row r="48" spans="1:71" ht="13.5">
      <c r="A48" s="10" t="s">
        <v>56</v>
      </c>
      <c r="B48" s="17">
        <v>24</v>
      </c>
      <c r="C48" s="17">
        <v>2</v>
      </c>
      <c r="D48" s="17">
        <v>3</v>
      </c>
      <c r="E48" s="17">
        <v>4</v>
      </c>
      <c r="F48" s="17">
        <v>4</v>
      </c>
      <c r="G48" s="17">
        <v>7</v>
      </c>
      <c r="H48" s="17">
        <v>4</v>
      </c>
      <c r="I48" s="17">
        <v>12</v>
      </c>
      <c r="J48" s="17">
        <v>12</v>
      </c>
      <c r="K48" s="17">
        <v>6</v>
      </c>
      <c r="L48" s="17">
        <v>1</v>
      </c>
      <c r="M48" s="17">
        <v>2</v>
      </c>
      <c r="N48" s="17" t="s">
        <v>91</v>
      </c>
      <c r="O48" s="17">
        <v>2</v>
      </c>
      <c r="P48" s="17" t="s">
        <v>91</v>
      </c>
      <c r="Q48" s="17">
        <v>1</v>
      </c>
      <c r="R48" s="17">
        <v>5</v>
      </c>
      <c r="S48" s="17">
        <v>1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10</v>
      </c>
      <c r="AM48" s="17" t="s">
        <v>91</v>
      </c>
      <c r="AN48" s="17">
        <v>2</v>
      </c>
      <c r="AO48" s="17">
        <v>2</v>
      </c>
      <c r="AP48" s="17">
        <v>1</v>
      </c>
      <c r="AQ48" s="17">
        <v>5</v>
      </c>
      <c r="AR48" s="17">
        <v>3</v>
      </c>
      <c r="AS48" s="17" t="s">
        <v>91</v>
      </c>
      <c r="AT48" s="17">
        <v>1</v>
      </c>
      <c r="AU48" s="17">
        <v>1</v>
      </c>
      <c r="AV48" s="17">
        <v>1</v>
      </c>
      <c r="AW48" s="17" t="s">
        <v>91</v>
      </c>
      <c r="AX48" s="17">
        <v>7</v>
      </c>
      <c r="AY48" s="17">
        <v>2</v>
      </c>
      <c r="AZ48" s="17" t="s">
        <v>91</v>
      </c>
      <c r="BA48" s="17">
        <v>1</v>
      </c>
      <c r="BB48" s="17">
        <v>2</v>
      </c>
      <c r="BC48" s="17">
        <v>2</v>
      </c>
      <c r="BD48" s="17" t="s">
        <v>91</v>
      </c>
      <c r="BE48" s="17" t="s">
        <v>91</v>
      </c>
      <c r="BF48" s="17" t="s">
        <v>91</v>
      </c>
      <c r="BG48" s="17" t="s">
        <v>91</v>
      </c>
      <c r="BH48" s="17">
        <v>8</v>
      </c>
      <c r="BI48" s="17">
        <v>2</v>
      </c>
      <c r="BJ48" s="17" t="s">
        <v>91</v>
      </c>
      <c r="BK48" s="17">
        <v>2</v>
      </c>
      <c r="BL48" s="17">
        <v>2</v>
      </c>
      <c r="BM48" s="17">
        <v>2</v>
      </c>
      <c r="BN48" s="17">
        <v>1</v>
      </c>
      <c r="BO48" s="17" t="s">
        <v>91</v>
      </c>
      <c r="BP48" s="17" t="s">
        <v>91</v>
      </c>
      <c r="BQ48" s="17" t="s">
        <v>91</v>
      </c>
      <c r="BR48" s="17">
        <v>1</v>
      </c>
      <c r="BS48" s="17" t="s">
        <v>91</v>
      </c>
    </row>
    <row r="49" spans="1:71" ht="13.5">
      <c r="A49" s="12" t="s">
        <v>57</v>
      </c>
      <c r="B49" s="18">
        <v>4</v>
      </c>
      <c r="C49" s="18">
        <v>1</v>
      </c>
      <c r="D49" s="18">
        <v>1</v>
      </c>
      <c r="E49" s="18">
        <v>1</v>
      </c>
      <c r="F49" s="18" t="s">
        <v>91</v>
      </c>
      <c r="G49" s="18">
        <v>1</v>
      </c>
      <c r="H49" s="18" t="s">
        <v>91</v>
      </c>
      <c r="I49" s="18">
        <v>4</v>
      </c>
      <c r="J49" s="18" t="s">
        <v>91</v>
      </c>
      <c r="K49" s="18" t="s">
        <v>91</v>
      </c>
      <c r="L49" s="18" t="s">
        <v>91</v>
      </c>
      <c r="M49" s="18" t="s">
        <v>91</v>
      </c>
      <c r="N49" s="18" t="s">
        <v>91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 t="s">
        <v>91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>
        <v>3</v>
      </c>
      <c r="AM49" s="18">
        <v>1</v>
      </c>
      <c r="AN49" s="18">
        <v>1</v>
      </c>
      <c r="AO49" s="18" t="s">
        <v>91</v>
      </c>
      <c r="AP49" s="18" t="s">
        <v>91</v>
      </c>
      <c r="AQ49" s="18">
        <v>1</v>
      </c>
      <c r="AR49" s="18">
        <v>1</v>
      </c>
      <c r="AS49" s="18" t="s">
        <v>91</v>
      </c>
      <c r="AT49" s="18" t="s">
        <v>91</v>
      </c>
      <c r="AU49" s="18">
        <v>1</v>
      </c>
      <c r="AV49" s="18" t="s">
        <v>91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 t="s">
        <v>91</v>
      </c>
      <c r="BE49" s="18" t="s">
        <v>91</v>
      </c>
      <c r="BF49" s="18" t="s">
        <v>91</v>
      </c>
      <c r="BG49" s="18" t="s">
        <v>91</v>
      </c>
      <c r="BH49" s="18" t="s">
        <v>91</v>
      </c>
      <c r="BI49" s="18" t="s">
        <v>91</v>
      </c>
      <c r="BJ49" s="18" t="s">
        <v>91</v>
      </c>
      <c r="BK49" s="18" t="s">
        <v>91</v>
      </c>
      <c r="BL49" s="18" t="s">
        <v>91</v>
      </c>
      <c r="BM49" s="18" t="s">
        <v>91</v>
      </c>
      <c r="BN49" s="18" t="s">
        <v>91</v>
      </c>
      <c r="BO49" s="18" t="s">
        <v>91</v>
      </c>
      <c r="BP49" s="18" t="s">
        <v>91</v>
      </c>
      <c r="BQ49" s="18" t="s">
        <v>91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5</v>
      </c>
      <c r="C51" s="18">
        <v>1</v>
      </c>
      <c r="D51" s="18" t="s">
        <v>91</v>
      </c>
      <c r="E51" s="18">
        <v>2</v>
      </c>
      <c r="F51" s="18" t="s">
        <v>91</v>
      </c>
      <c r="G51" s="18">
        <v>1</v>
      </c>
      <c r="H51" s="18">
        <v>1</v>
      </c>
      <c r="I51" s="18">
        <v>3</v>
      </c>
      <c r="J51" s="18">
        <v>2</v>
      </c>
      <c r="K51" s="18">
        <v>3</v>
      </c>
      <c r="L51" s="18" t="s">
        <v>91</v>
      </c>
      <c r="M51" s="18" t="s">
        <v>91</v>
      </c>
      <c r="N51" s="18">
        <v>1</v>
      </c>
      <c r="O51" s="18" t="s">
        <v>91</v>
      </c>
      <c r="P51" s="18">
        <v>1</v>
      </c>
      <c r="Q51" s="18">
        <v>1</v>
      </c>
      <c r="R51" s="18">
        <v>3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4</v>
      </c>
      <c r="AM51" s="18">
        <v>1</v>
      </c>
      <c r="AN51" s="18" t="s">
        <v>91</v>
      </c>
      <c r="AO51" s="18">
        <v>2</v>
      </c>
      <c r="AP51" s="18" t="s">
        <v>91</v>
      </c>
      <c r="AQ51" s="18">
        <v>1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1</v>
      </c>
      <c r="C52" s="18" t="s">
        <v>91</v>
      </c>
      <c r="D52" s="18" t="s">
        <v>91</v>
      </c>
      <c r="E52" s="18" t="s">
        <v>91</v>
      </c>
      <c r="F52" s="18" t="s">
        <v>91</v>
      </c>
      <c r="G52" s="18">
        <v>1</v>
      </c>
      <c r="H52" s="18" t="s">
        <v>91</v>
      </c>
      <c r="I52" s="18" t="s">
        <v>91</v>
      </c>
      <c r="J52" s="18">
        <v>1</v>
      </c>
      <c r="K52" s="18">
        <v>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>
        <v>1</v>
      </c>
      <c r="Q52" s="18" t="s">
        <v>91</v>
      </c>
      <c r="R52" s="18" t="s">
        <v>91</v>
      </c>
      <c r="S52" s="18">
        <v>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>
        <v>1</v>
      </c>
      <c r="AM52" s="18" t="s">
        <v>91</v>
      </c>
      <c r="AN52" s="18" t="s">
        <v>91</v>
      </c>
      <c r="AO52" s="18" t="s">
        <v>91</v>
      </c>
      <c r="AP52" s="18" t="s">
        <v>91</v>
      </c>
      <c r="AQ52" s="18">
        <v>1</v>
      </c>
      <c r="AR52" s="18" t="s">
        <v>91</v>
      </c>
      <c r="AS52" s="18" t="s">
        <v>91</v>
      </c>
      <c r="AT52" s="18" t="s">
        <v>91</v>
      </c>
      <c r="AU52" s="18" t="s">
        <v>91</v>
      </c>
      <c r="AV52" s="18" t="s">
        <v>91</v>
      </c>
      <c r="AW52" s="18" t="s">
        <v>91</v>
      </c>
      <c r="AX52" s="18" t="s">
        <v>91</v>
      </c>
      <c r="AY52" s="18" t="s">
        <v>91</v>
      </c>
      <c r="AZ52" s="18" t="s">
        <v>91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 t="s">
        <v>91</v>
      </c>
      <c r="BO52" s="18" t="s">
        <v>91</v>
      </c>
      <c r="BP52" s="18" t="s">
        <v>91</v>
      </c>
      <c r="BQ52" s="18" t="s">
        <v>91</v>
      </c>
      <c r="BR52" s="18" t="s">
        <v>91</v>
      </c>
      <c r="BS52" s="18" t="s">
        <v>91</v>
      </c>
    </row>
    <row r="53" spans="1:71" ht="13.5">
      <c r="A53" s="11" t="s">
        <v>61</v>
      </c>
      <c r="B53" s="21">
        <v>1</v>
      </c>
      <c r="C53" s="21" t="s">
        <v>91</v>
      </c>
      <c r="D53" s="21" t="s">
        <v>91</v>
      </c>
      <c r="E53" s="21" t="s">
        <v>91</v>
      </c>
      <c r="F53" s="21">
        <v>1</v>
      </c>
      <c r="G53" s="21" t="s">
        <v>91</v>
      </c>
      <c r="H53" s="21" t="s">
        <v>91</v>
      </c>
      <c r="I53" s="21" t="s">
        <v>91</v>
      </c>
      <c r="J53" s="21">
        <v>1</v>
      </c>
      <c r="K53" s="21">
        <v>1</v>
      </c>
      <c r="L53" s="21" t="s">
        <v>91</v>
      </c>
      <c r="M53" s="21" t="s">
        <v>91</v>
      </c>
      <c r="N53" s="21" t="s">
        <v>91</v>
      </c>
      <c r="O53" s="21">
        <v>1</v>
      </c>
      <c r="P53" s="21" t="s">
        <v>91</v>
      </c>
      <c r="Q53" s="21" t="s">
        <v>91</v>
      </c>
      <c r="R53" s="21" t="s">
        <v>91</v>
      </c>
      <c r="S53" s="21">
        <v>1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 t="s">
        <v>91</v>
      </c>
      <c r="AM53" s="21" t="s">
        <v>91</v>
      </c>
      <c r="AN53" s="21" t="s">
        <v>91</v>
      </c>
      <c r="AO53" s="21" t="s">
        <v>91</v>
      </c>
      <c r="AP53" s="21" t="s">
        <v>91</v>
      </c>
      <c r="AQ53" s="21" t="s">
        <v>91</v>
      </c>
      <c r="AR53" s="21" t="s">
        <v>91</v>
      </c>
      <c r="AS53" s="21" t="s">
        <v>91</v>
      </c>
      <c r="AT53" s="21" t="s">
        <v>91</v>
      </c>
      <c r="AU53" s="21" t="s">
        <v>91</v>
      </c>
      <c r="AV53" s="21" t="s">
        <v>91</v>
      </c>
      <c r="AW53" s="21" t="s">
        <v>91</v>
      </c>
      <c r="AX53" s="21">
        <v>1</v>
      </c>
      <c r="AY53" s="21" t="s">
        <v>91</v>
      </c>
      <c r="AZ53" s="21" t="s">
        <v>91</v>
      </c>
      <c r="BA53" s="21" t="s">
        <v>91</v>
      </c>
      <c r="BB53" s="21">
        <v>1</v>
      </c>
      <c r="BC53" s="21" t="s">
        <v>91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>
        <v>1</v>
      </c>
      <c r="BI53" s="21" t="s">
        <v>91</v>
      </c>
      <c r="BJ53" s="21" t="s">
        <v>91</v>
      </c>
      <c r="BK53" s="21" t="s">
        <v>91</v>
      </c>
      <c r="BL53" s="21">
        <v>1</v>
      </c>
      <c r="BM53" s="21" t="s">
        <v>91</v>
      </c>
      <c r="BN53" s="21" t="s">
        <v>91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 t="s">
        <v>91</v>
      </c>
    </row>
    <row r="54" spans="1:71" ht="13.5">
      <c r="A54" s="8" t="s">
        <v>19</v>
      </c>
      <c r="B54" s="9">
        <f aca="true" t="shared" si="27" ref="B54:AG54">SUM(B55:B57)</f>
        <v>15</v>
      </c>
      <c r="C54" s="9">
        <f t="shared" si="27"/>
        <v>4</v>
      </c>
      <c r="D54" s="9">
        <f t="shared" si="27"/>
        <v>3</v>
      </c>
      <c r="E54" s="9">
        <f t="shared" si="27"/>
        <v>3</v>
      </c>
      <c r="F54" s="9">
        <f t="shared" si="27"/>
        <v>2</v>
      </c>
      <c r="G54" s="9">
        <f t="shared" si="27"/>
        <v>0</v>
      </c>
      <c r="H54" s="9">
        <f t="shared" si="27"/>
        <v>3</v>
      </c>
      <c r="I54" s="9">
        <f t="shared" si="27"/>
        <v>0</v>
      </c>
      <c r="J54" s="9">
        <f t="shared" si="27"/>
        <v>15</v>
      </c>
      <c r="K54" s="9">
        <f t="shared" si="27"/>
        <v>1</v>
      </c>
      <c r="L54" s="9">
        <f t="shared" si="27"/>
        <v>1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0</v>
      </c>
      <c r="S54" s="9">
        <f t="shared" si="27"/>
        <v>1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6</v>
      </c>
      <c r="AM54" s="9">
        <f t="shared" si="28"/>
        <v>2</v>
      </c>
      <c r="AN54" s="9">
        <f t="shared" si="28"/>
        <v>3</v>
      </c>
      <c r="AO54" s="9">
        <f t="shared" si="28"/>
        <v>1</v>
      </c>
      <c r="AP54" s="9">
        <f t="shared" si="28"/>
        <v>0</v>
      </c>
      <c r="AQ54" s="9">
        <f t="shared" si="28"/>
        <v>0</v>
      </c>
      <c r="AR54" s="9">
        <f t="shared" si="28"/>
        <v>6</v>
      </c>
      <c r="AS54" s="9">
        <f t="shared" si="28"/>
        <v>2</v>
      </c>
      <c r="AT54" s="9">
        <f t="shared" si="28"/>
        <v>0</v>
      </c>
      <c r="AU54" s="9">
        <f t="shared" si="28"/>
        <v>2</v>
      </c>
      <c r="AV54" s="9">
        <f t="shared" si="28"/>
        <v>2</v>
      </c>
      <c r="AW54" s="9">
        <f t="shared" si="28"/>
        <v>0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0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2</v>
      </c>
      <c r="BO54" s="9">
        <f t="shared" si="29"/>
        <v>1</v>
      </c>
      <c r="BP54" s="9">
        <f t="shared" si="29"/>
        <v>0</v>
      </c>
      <c r="BQ54" s="9">
        <f t="shared" si="29"/>
        <v>1</v>
      </c>
      <c r="BR54" s="9">
        <f t="shared" si="29"/>
        <v>0</v>
      </c>
      <c r="BS54" s="9">
        <f t="shared" si="29"/>
        <v>0</v>
      </c>
    </row>
    <row r="55" spans="1:71" ht="13.5">
      <c r="A55" s="10" t="s">
        <v>62</v>
      </c>
      <c r="B55" s="17">
        <v>2</v>
      </c>
      <c r="C55" s="17">
        <v>1</v>
      </c>
      <c r="D55" s="17">
        <v>1</v>
      </c>
      <c r="E55" s="17" t="s">
        <v>91</v>
      </c>
      <c r="F55" s="17" t="s">
        <v>91</v>
      </c>
      <c r="G55" s="17" t="s">
        <v>91</v>
      </c>
      <c r="H55" s="17" t="s">
        <v>91</v>
      </c>
      <c r="I55" s="17" t="s">
        <v>91</v>
      </c>
      <c r="J55" s="17">
        <v>2</v>
      </c>
      <c r="K55" s="17">
        <v>1</v>
      </c>
      <c r="L55" s="17">
        <v>1</v>
      </c>
      <c r="M55" s="17" t="s">
        <v>91</v>
      </c>
      <c r="N55" s="17" t="s">
        <v>91</v>
      </c>
      <c r="O55" s="17" t="s">
        <v>91</v>
      </c>
      <c r="P55" s="17" t="s">
        <v>91</v>
      </c>
      <c r="Q55" s="17" t="s">
        <v>91</v>
      </c>
      <c r="R55" s="17" t="s">
        <v>91</v>
      </c>
      <c r="S55" s="17">
        <v>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>
        <v>2</v>
      </c>
      <c r="AM55" s="17">
        <v>1</v>
      </c>
      <c r="AN55" s="17">
        <v>1</v>
      </c>
      <c r="AO55" s="17" t="s">
        <v>91</v>
      </c>
      <c r="AP55" s="17" t="s">
        <v>91</v>
      </c>
      <c r="AQ55" s="17" t="s">
        <v>91</v>
      </c>
      <c r="AR55" s="17" t="s">
        <v>91</v>
      </c>
      <c r="AS55" s="17" t="s">
        <v>91</v>
      </c>
      <c r="AT55" s="17" t="s">
        <v>91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 t="s">
        <v>91</v>
      </c>
      <c r="BI55" s="17" t="s">
        <v>91</v>
      </c>
      <c r="BJ55" s="17" t="s">
        <v>91</v>
      </c>
      <c r="BK55" s="17" t="s">
        <v>91</v>
      </c>
      <c r="BL55" s="17" t="s">
        <v>91</v>
      </c>
      <c r="BM55" s="17" t="s">
        <v>91</v>
      </c>
      <c r="BN55" s="17" t="s">
        <v>91</v>
      </c>
      <c r="BO55" s="17" t="s">
        <v>91</v>
      </c>
      <c r="BP55" s="17" t="s">
        <v>91</v>
      </c>
      <c r="BQ55" s="17" t="s">
        <v>91</v>
      </c>
      <c r="BR55" s="17" t="s">
        <v>91</v>
      </c>
      <c r="BS55" s="17" t="s">
        <v>91</v>
      </c>
    </row>
    <row r="56" spans="1:71" ht="13.5">
      <c r="A56" s="12" t="s">
        <v>63</v>
      </c>
      <c r="B56" s="18">
        <v>13</v>
      </c>
      <c r="C56" s="18">
        <v>3</v>
      </c>
      <c r="D56" s="18">
        <v>2</v>
      </c>
      <c r="E56" s="18">
        <v>3</v>
      </c>
      <c r="F56" s="18">
        <v>2</v>
      </c>
      <c r="G56" s="18" t="s">
        <v>91</v>
      </c>
      <c r="H56" s="18">
        <v>3</v>
      </c>
      <c r="I56" s="18" t="s">
        <v>91</v>
      </c>
      <c r="J56" s="18">
        <v>13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4</v>
      </c>
      <c r="AM56" s="18">
        <v>1</v>
      </c>
      <c r="AN56" s="18">
        <v>2</v>
      </c>
      <c r="AO56" s="18">
        <v>1</v>
      </c>
      <c r="AP56" s="18" t="s">
        <v>91</v>
      </c>
      <c r="AQ56" s="18" t="s">
        <v>91</v>
      </c>
      <c r="AR56" s="18">
        <v>6</v>
      </c>
      <c r="AS56" s="18">
        <v>2</v>
      </c>
      <c r="AT56" s="18" t="s">
        <v>91</v>
      </c>
      <c r="AU56" s="18">
        <v>2</v>
      </c>
      <c r="AV56" s="18">
        <v>2</v>
      </c>
      <c r="AW56" s="18" t="s">
        <v>91</v>
      </c>
      <c r="AX56" s="18" t="s">
        <v>91</v>
      </c>
      <c r="AY56" s="18" t="s">
        <v>91</v>
      </c>
      <c r="AZ56" s="18" t="s">
        <v>91</v>
      </c>
      <c r="BA56" s="18" t="s">
        <v>91</v>
      </c>
      <c r="BB56" s="18" t="s">
        <v>91</v>
      </c>
      <c r="BC56" s="18" t="s">
        <v>91</v>
      </c>
      <c r="BD56" s="18" t="s">
        <v>91</v>
      </c>
      <c r="BE56" s="18" t="s">
        <v>91</v>
      </c>
      <c r="BF56" s="18" t="s">
        <v>91</v>
      </c>
      <c r="BG56" s="18" t="s">
        <v>91</v>
      </c>
      <c r="BH56" s="18" t="s">
        <v>91</v>
      </c>
      <c r="BI56" s="18" t="s">
        <v>91</v>
      </c>
      <c r="BJ56" s="18" t="s">
        <v>91</v>
      </c>
      <c r="BK56" s="18" t="s">
        <v>91</v>
      </c>
      <c r="BL56" s="18" t="s">
        <v>91</v>
      </c>
      <c r="BM56" s="18" t="s">
        <v>91</v>
      </c>
      <c r="BN56" s="18">
        <v>2</v>
      </c>
      <c r="BO56" s="18">
        <v>1</v>
      </c>
      <c r="BP56" s="18" t="s">
        <v>91</v>
      </c>
      <c r="BQ56" s="18">
        <v>1</v>
      </c>
      <c r="BR56" s="18" t="s">
        <v>91</v>
      </c>
      <c r="BS56" s="18" t="s">
        <v>91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 aca="true" t="shared" si="30" ref="B58:AG58">SUM(B59:B61)</f>
        <v>10</v>
      </c>
      <c r="C58" s="9">
        <f t="shared" si="30"/>
        <v>2</v>
      </c>
      <c r="D58" s="9">
        <f t="shared" si="30"/>
        <v>3</v>
      </c>
      <c r="E58" s="9">
        <f t="shared" si="30"/>
        <v>1</v>
      </c>
      <c r="F58" s="9">
        <f t="shared" si="30"/>
        <v>4</v>
      </c>
      <c r="G58" s="9">
        <f t="shared" si="30"/>
        <v>0</v>
      </c>
      <c r="H58" s="9">
        <f t="shared" si="30"/>
        <v>0</v>
      </c>
      <c r="I58" s="9">
        <f t="shared" si="30"/>
        <v>4</v>
      </c>
      <c r="J58" s="9">
        <f t="shared" si="30"/>
        <v>6</v>
      </c>
      <c r="K58" s="9">
        <f t="shared" si="30"/>
        <v>2</v>
      </c>
      <c r="L58" s="9">
        <f t="shared" si="30"/>
        <v>0</v>
      </c>
      <c r="M58" s="9">
        <f t="shared" si="30"/>
        <v>1</v>
      </c>
      <c r="N58" s="9">
        <f t="shared" si="30"/>
        <v>1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2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3</v>
      </c>
      <c r="AM58" s="9">
        <f t="shared" si="31"/>
        <v>1</v>
      </c>
      <c r="AN58" s="9">
        <f t="shared" si="31"/>
        <v>0</v>
      </c>
      <c r="AO58" s="9">
        <f t="shared" si="31"/>
        <v>1</v>
      </c>
      <c r="AP58" s="9">
        <f t="shared" si="31"/>
        <v>1</v>
      </c>
      <c r="AQ58" s="9">
        <f t="shared" si="31"/>
        <v>0</v>
      </c>
      <c r="AR58" s="9">
        <f t="shared" si="31"/>
        <v>5</v>
      </c>
      <c r="AS58" s="9">
        <f t="shared" si="31"/>
        <v>1</v>
      </c>
      <c r="AT58" s="9">
        <f t="shared" si="31"/>
        <v>1</v>
      </c>
      <c r="AU58" s="9">
        <f t="shared" si="31"/>
        <v>0</v>
      </c>
      <c r="AV58" s="9">
        <f t="shared" si="31"/>
        <v>3</v>
      </c>
      <c r="AW58" s="9">
        <f t="shared" si="31"/>
        <v>0</v>
      </c>
      <c r="AX58" s="9">
        <f t="shared" si="31"/>
        <v>1</v>
      </c>
      <c r="AY58" s="9">
        <f t="shared" si="31"/>
        <v>0</v>
      </c>
      <c r="AZ58" s="9">
        <f t="shared" si="31"/>
        <v>1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1</v>
      </c>
      <c r="BE58" s="9">
        <f t="shared" si="31"/>
        <v>0</v>
      </c>
      <c r="BF58" s="9">
        <f t="shared" si="31"/>
        <v>1</v>
      </c>
      <c r="BG58" s="9">
        <f t="shared" si="31"/>
        <v>0</v>
      </c>
      <c r="BH58" s="9">
        <f t="shared" si="31"/>
        <v>2</v>
      </c>
      <c r="BI58" s="9">
        <f t="shared" si="31"/>
        <v>0</v>
      </c>
      <c r="BJ58" s="9">
        <f t="shared" si="31"/>
        <v>1</v>
      </c>
      <c r="BK58" s="9">
        <f t="shared" si="31"/>
        <v>0</v>
      </c>
      <c r="BL58" s="9">
        <f t="shared" si="31"/>
        <v>1</v>
      </c>
      <c r="BM58" s="9">
        <f t="shared" si="31"/>
        <v>0</v>
      </c>
      <c r="BN58" s="9">
        <f aca="true" t="shared" si="32" ref="BN58:BS58">SUM(BN59:BN61)</f>
        <v>3</v>
      </c>
      <c r="BO58" s="9">
        <f t="shared" si="32"/>
        <v>1</v>
      </c>
      <c r="BP58" s="9">
        <f t="shared" si="32"/>
        <v>1</v>
      </c>
      <c r="BQ58" s="9">
        <f t="shared" si="32"/>
        <v>0</v>
      </c>
      <c r="BR58" s="9">
        <f t="shared" si="32"/>
        <v>1</v>
      </c>
      <c r="BS58" s="9">
        <f t="shared" si="32"/>
        <v>0</v>
      </c>
    </row>
    <row r="59" spans="1:71" ht="13.5">
      <c r="A59" s="10" t="s">
        <v>65</v>
      </c>
      <c r="B59" s="17">
        <v>2</v>
      </c>
      <c r="C59" s="17" t="s">
        <v>91</v>
      </c>
      <c r="D59" s="17">
        <v>1</v>
      </c>
      <c r="E59" s="17">
        <v>1</v>
      </c>
      <c r="F59" s="17" t="s">
        <v>91</v>
      </c>
      <c r="G59" s="17" t="s">
        <v>91</v>
      </c>
      <c r="H59" s="17" t="s">
        <v>91</v>
      </c>
      <c r="I59" s="17" t="s">
        <v>91</v>
      </c>
      <c r="J59" s="17">
        <v>2</v>
      </c>
      <c r="K59" s="17">
        <v>2</v>
      </c>
      <c r="L59" s="17" t="s">
        <v>91</v>
      </c>
      <c r="M59" s="17">
        <v>1</v>
      </c>
      <c r="N59" s="17">
        <v>1</v>
      </c>
      <c r="O59" s="17" t="s">
        <v>91</v>
      </c>
      <c r="P59" s="17" t="s">
        <v>91</v>
      </c>
      <c r="Q59" s="17" t="s">
        <v>91</v>
      </c>
      <c r="R59" s="17" t="s">
        <v>91</v>
      </c>
      <c r="S59" s="17">
        <v>2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1</v>
      </c>
      <c r="AM59" s="17" t="s">
        <v>91</v>
      </c>
      <c r="AN59" s="17" t="s">
        <v>91</v>
      </c>
      <c r="AO59" s="17">
        <v>1</v>
      </c>
      <c r="AP59" s="17" t="s">
        <v>91</v>
      </c>
      <c r="AQ59" s="17" t="s">
        <v>91</v>
      </c>
      <c r="AR59" s="17" t="s">
        <v>91</v>
      </c>
      <c r="AS59" s="17" t="s">
        <v>91</v>
      </c>
      <c r="AT59" s="17" t="s">
        <v>91</v>
      </c>
      <c r="AU59" s="17" t="s">
        <v>91</v>
      </c>
      <c r="AV59" s="17" t="s">
        <v>91</v>
      </c>
      <c r="AW59" s="17" t="s">
        <v>91</v>
      </c>
      <c r="AX59" s="17">
        <v>1</v>
      </c>
      <c r="AY59" s="17" t="s">
        <v>91</v>
      </c>
      <c r="AZ59" s="17">
        <v>1</v>
      </c>
      <c r="BA59" s="17" t="s">
        <v>91</v>
      </c>
      <c r="BB59" s="17" t="s">
        <v>91</v>
      </c>
      <c r="BC59" s="17" t="s">
        <v>91</v>
      </c>
      <c r="BD59" s="17" t="s">
        <v>91</v>
      </c>
      <c r="BE59" s="17" t="s">
        <v>91</v>
      </c>
      <c r="BF59" s="17" t="s">
        <v>91</v>
      </c>
      <c r="BG59" s="17" t="s">
        <v>91</v>
      </c>
      <c r="BH59" s="17" t="s">
        <v>91</v>
      </c>
      <c r="BI59" s="17" t="s">
        <v>91</v>
      </c>
      <c r="BJ59" s="17" t="s">
        <v>91</v>
      </c>
      <c r="BK59" s="17" t="s">
        <v>91</v>
      </c>
      <c r="BL59" s="17" t="s">
        <v>91</v>
      </c>
      <c r="BM59" s="17" t="s">
        <v>91</v>
      </c>
      <c r="BN59" s="17" t="s">
        <v>91</v>
      </c>
      <c r="BO59" s="17" t="s">
        <v>91</v>
      </c>
      <c r="BP59" s="17" t="s">
        <v>91</v>
      </c>
      <c r="BQ59" s="17" t="s">
        <v>91</v>
      </c>
      <c r="BR59" s="17" t="s">
        <v>91</v>
      </c>
      <c r="BS59" s="17" t="s">
        <v>91</v>
      </c>
    </row>
    <row r="60" spans="1:71" ht="13.5">
      <c r="A60" s="12" t="s">
        <v>66</v>
      </c>
      <c r="B60" s="18">
        <v>8</v>
      </c>
      <c r="C60" s="18">
        <v>2</v>
      </c>
      <c r="D60" s="18">
        <v>2</v>
      </c>
      <c r="E60" s="18" t="s">
        <v>91</v>
      </c>
      <c r="F60" s="18">
        <v>4</v>
      </c>
      <c r="G60" s="18" t="s">
        <v>91</v>
      </c>
      <c r="H60" s="18" t="s">
        <v>91</v>
      </c>
      <c r="I60" s="18">
        <v>4</v>
      </c>
      <c r="J60" s="18">
        <v>4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2</v>
      </c>
      <c r="AM60" s="18">
        <v>1</v>
      </c>
      <c r="AN60" s="18" t="s">
        <v>91</v>
      </c>
      <c r="AO60" s="18" t="s">
        <v>91</v>
      </c>
      <c r="AP60" s="18">
        <v>1</v>
      </c>
      <c r="AQ60" s="18" t="s">
        <v>91</v>
      </c>
      <c r="AR60" s="18">
        <v>5</v>
      </c>
      <c r="AS60" s="18">
        <v>1</v>
      </c>
      <c r="AT60" s="18">
        <v>1</v>
      </c>
      <c r="AU60" s="18" t="s">
        <v>91</v>
      </c>
      <c r="AV60" s="18">
        <v>3</v>
      </c>
      <c r="AW60" s="18" t="s">
        <v>91</v>
      </c>
      <c r="AX60" s="18" t="s">
        <v>91</v>
      </c>
      <c r="AY60" s="18" t="s">
        <v>91</v>
      </c>
      <c r="AZ60" s="18" t="s">
        <v>91</v>
      </c>
      <c r="BA60" s="18" t="s">
        <v>91</v>
      </c>
      <c r="BB60" s="18" t="s">
        <v>91</v>
      </c>
      <c r="BC60" s="18" t="s">
        <v>91</v>
      </c>
      <c r="BD60" s="18">
        <v>1</v>
      </c>
      <c r="BE60" s="18" t="s">
        <v>91</v>
      </c>
      <c r="BF60" s="18">
        <v>1</v>
      </c>
      <c r="BG60" s="18" t="s">
        <v>91</v>
      </c>
      <c r="BH60" s="18">
        <v>2</v>
      </c>
      <c r="BI60" s="18" t="s">
        <v>91</v>
      </c>
      <c r="BJ60" s="18">
        <v>1</v>
      </c>
      <c r="BK60" s="18" t="s">
        <v>91</v>
      </c>
      <c r="BL60" s="18">
        <v>1</v>
      </c>
      <c r="BM60" s="18" t="s">
        <v>91</v>
      </c>
      <c r="BN60" s="18">
        <v>3</v>
      </c>
      <c r="BO60" s="18">
        <v>1</v>
      </c>
      <c r="BP60" s="18">
        <v>1</v>
      </c>
      <c r="BQ60" s="18" t="s">
        <v>91</v>
      </c>
      <c r="BR60" s="18">
        <v>1</v>
      </c>
      <c r="BS60" s="18" t="s">
        <v>91</v>
      </c>
    </row>
    <row r="61" spans="1:71" ht="13.5">
      <c r="A61" s="16" t="s">
        <v>67</v>
      </c>
      <c r="B61" s="22" t="s">
        <v>91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 t="s">
        <v>91</v>
      </c>
      <c r="H61" s="22" t="s">
        <v>91</v>
      </c>
      <c r="I61" s="22" t="s">
        <v>91</v>
      </c>
      <c r="J61" s="22" t="s">
        <v>91</v>
      </c>
      <c r="K61" s="22" t="s">
        <v>91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 t="s">
        <v>91</v>
      </c>
      <c r="Q61" s="22" t="s">
        <v>91</v>
      </c>
      <c r="R61" s="22" t="s">
        <v>91</v>
      </c>
      <c r="S61" s="22" t="s">
        <v>91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 t="s">
        <v>91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 t="s">
        <v>91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2014-01-07T02:49:24Z</cp:lastPrinted>
  <dcterms:created xsi:type="dcterms:W3CDTF">2006-01-06T04:04:25Z</dcterms:created>
  <dcterms:modified xsi:type="dcterms:W3CDTF">2018-09-18T00:12:17Z</dcterms:modified>
  <cp:category/>
  <cp:version/>
  <cp:contentType/>
  <cp:contentStatus/>
</cp:coreProperties>
</file>