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<sst xmlns="http://schemas.openxmlformats.org/spreadsheetml/2006/main" count="8196" uniqueCount="95">
  <si>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</si>
  <si>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</si>
  <si>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</si>
  <si>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</si>
  <si>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</si>
  <si>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</si>
  <si>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</si>
  <si>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</si>
  <si>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</si>
  <si>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</si>
  <si>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</si>
  <si>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</si>
  <si>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</si>
  <si>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</si>
  <si>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</si>
  <si>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</si>
  <si>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</si>
  <si>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</si>
  <si>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</si>
  <si>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</si>
  <si>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</si>
  <si>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</si>
  <si>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</si>
  <si>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</si>
  <si>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</si>
  <si>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</si>
  <si>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</si>
  <si>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</si>
  <si>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</si>
  <si>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</si>
  <si>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</si>
  <si>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</si>
  <si>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</si>
  <si>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</si>
  <si>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</si>
  <si>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</si>
  <si>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</si>
  <si>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</si>
  <si>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</si>
  <si>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</si>
  <si>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</si>
  <si>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</si>
  <si>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</si>
  <si>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</si>
  <si>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</si>
  <si>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</si>
  <si>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</si>
  <si>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</si>
  <si>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</si>
  <si>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</si>
  <si>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</si>
  <si>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</si>
  <si>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</si>
  <si>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</si>
  <si>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</si>
  <si>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</si>
  <si>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</si>
  <si>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</si>
  <si>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</si>
  <si>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</si>
  <si>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</si>
  <si>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</si>
  <si>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</si>
  <si>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</si>
  <si>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</si>
  <si>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</si>
  <si>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</si>
  <si>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</si>
  <si>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</si>
  <si>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</si>
  <si>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</si>
  <si>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</si>
  <si>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</si>
  <si>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</si>
  <si>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</si>
  <si>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</si>
  <si>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</si>
  <si>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</si>
  <si>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</si>
  <si>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</si>
  <si>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</si>
  <si>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内臓脂肪症候群予備軍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</si>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</sst>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71</v>
      </c>
    </row>
    <row r="2" spans="1:7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 t="s">
        <v>69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7"/>
      <c r="BF2" s="37"/>
      <c r="BG2" s="37"/>
      <c r="BH2" s="29" t="s">
        <v>80</v>
      </c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3.5">
      <c r="A3" s="31"/>
      <c r="B3" s="26" t="s">
        <v>68</v>
      </c>
      <c r="C3" s="27"/>
      <c r="D3" s="27"/>
      <c r="E3" s="27"/>
      <c r="F3" s="27"/>
      <c r="G3" s="27"/>
      <c r="H3" s="27"/>
      <c r="I3" s="27"/>
      <c r="J3" s="36"/>
      <c r="K3" s="26" t="s">
        <v>74</v>
      </c>
      <c r="L3" s="27"/>
      <c r="M3" s="27"/>
      <c r="N3" s="27"/>
      <c r="O3" s="27"/>
      <c r="P3" s="27"/>
      <c r="Q3" s="27"/>
      <c r="R3" s="27"/>
      <c r="S3" s="36"/>
      <c r="T3" s="26" t="s">
        <v>75</v>
      </c>
      <c r="U3" s="27"/>
      <c r="V3" s="27"/>
      <c r="W3" s="27"/>
      <c r="X3" s="27"/>
      <c r="Y3" s="27"/>
      <c r="Z3" s="27"/>
      <c r="AA3" s="27"/>
      <c r="AB3" s="36"/>
      <c r="AC3" s="26" t="s">
        <v>1</v>
      </c>
      <c r="AD3" s="27"/>
      <c r="AE3" s="27"/>
      <c r="AF3" s="27"/>
      <c r="AG3" s="27"/>
      <c r="AH3" s="27"/>
      <c r="AI3" s="27"/>
      <c r="AJ3" s="27"/>
      <c r="AK3" s="36"/>
      <c r="AL3" s="26" t="s">
        <v>76</v>
      </c>
      <c r="AM3" s="27"/>
      <c r="AN3" s="27"/>
      <c r="AO3" s="27"/>
      <c r="AP3" s="27"/>
      <c r="AQ3" s="27"/>
      <c r="AR3" s="26" t="s">
        <v>77</v>
      </c>
      <c r="AS3" s="27"/>
      <c r="AT3" s="27"/>
      <c r="AU3" s="27"/>
      <c r="AV3" s="27"/>
      <c r="AW3" s="27"/>
      <c r="AX3" s="26" t="s">
        <v>78</v>
      </c>
      <c r="AY3" s="27"/>
      <c r="AZ3" s="27"/>
      <c r="BA3" s="27"/>
      <c r="BB3" s="27"/>
      <c r="BC3" s="27"/>
      <c r="BD3" s="26" t="s">
        <v>79</v>
      </c>
      <c r="BE3" s="38"/>
      <c r="BF3" s="38"/>
      <c r="BG3" s="38"/>
      <c r="BH3" s="28" t="s">
        <v>81</v>
      </c>
      <c r="BI3" s="28"/>
      <c r="BJ3" s="28"/>
      <c r="BK3" s="28"/>
      <c r="BL3" s="28"/>
      <c r="BM3" s="28"/>
      <c r="BN3" s="28" t="s">
        <v>82</v>
      </c>
      <c r="BO3" s="28"/>
      <c r="BP3" s="28"/>
      <c r="BQ3" s="28"/>
      <c r="BR3" s="28"/>
      <c r="BS3" s="28"/>
    </row>
    <row r="4" spans="1:71" ht="13.5">
      <c r="A4" s="32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114860</v>
      </c>
      <c r="C5" s="19">
        <v>13584</v>
      </c>
      <c r="D5" s="19">
        <v>16680</v>
      </c>
      <c r="E5" s="19">
        <v>12270</v>
      </c>
      <c r="F5" s="19">
        <v>18940</v>
      </c>
      <c r="G5" s="19">
        <v>18344</v>
      </c>
      <c r="H5" s="19">
        <v>35042</v>
      </c>
      <c r="I5" s="19">
        <v>96576</v>
      </c>
      <c r="J5" s="19">
        <v>18284</v>
      </c>
      <c r="K5" s="19">
        <v>56081</v>
      </c>
      <c r="L5" s="19">
        <v>6099</v>
      </c>
      <c r="M5" s="19">
        <v>7554</v>
      </c>
      <c r="N5" s="19">
        <v>5576</v>
      </c>
      <c r="O5" s="19">
        <v>9170</v>
      </c>
      <c r="P5" s="19">
        <v>9095</v>
      </c>
      <c r="Q5" s="19">
        <v>18587</v>
      </c>
      <c r="R5" s="19">
        <v>49153</v>
      </c>
      <c r="S5" s="19">
        <v>6928</v>
      </c>
      <c r="T5" s="19">
        <v>1276</v>
      </c>
      <c r="U5" s="19">
        <v>8</v>
      </c>
      <c r="V5" s="19">
        <v>25</v>
      </c>
      <c r="W5" s="19">
        <v>24</v>
      </c>
      <c r="X5" s="19">
        <v>78</v>
      </c>
      <c r="Y5" s="19">
        <v>131</v>
      </c>
      <c r="Z5" s="19">
        <v>1010</v>
      </c>
      <c r="AA5" s="19">
        <v>1252</v>
      </c>
      <c r="AB5" s="19">
        <v>24</v>
      </c>
      <c r="AC5" s="19">
        <v>5</v>
      </c>
      <c r="AD5" s="19" t="s">
        <v>91</v>
      </c>
      <c r="AE5" s="19">
        <v>1</v>
      </c>
      <c r="AF5" s="19" t="s">
        <v>91</v>
      </c>
      <c r="AG5" s="19">
        <v>1</v>
      </c>
      <c r="AH5" s="19">
        <v>1</v>
      </c>
      <c r="AI5" s="19">
        <v>2</v>
      </c>
      <c r="AJ5" s="19">
        <v>5</v>
      </c>
      <c r="AK5" s="19" t="s">
        <v>91</v>
      </c>
      <c r="AL5" s="19">
        <v>42649</v>
      </c>
      <c r="AM5" s="19">
        <v>8175</v>
      </c>
      <c r="AN5" s="19">
        <v>8778</v>
      </c>
      <c r="AO5" s="19">
        <v>6349</v>
      </c>
      <c r="AP5" s="19">
        <v>9798</v>
      </c>
      <c r="AQ5" s="19">
        <v>9549</v>
      </c>
      <c r="AR5" s="19">
        <v>23424</v>
      </c>
      <c r="AS5" s="19">
        <v>2186</v>
      </c>
      <c r="AT5" s="19">
        <v>4412</v>
      </c>
      <c r="AU5" s="19">
        <v>3810</v>
      </c>
      <c r="AV5" s="19">
        <v>6460</v>
      </c>
      <c r="AW5" s="19">
        <v>6556</v>
      </c>
      <c r="AX5" s="19">
        <v>7123</v>
      </c>
      <c r="AY5" s="19">
        <v>1065</v>
      </c>
      <c r="AZ5" s="19">
        <v>1034</v>
      </c>
      <c r="BA5" s="19">
        <v>661</v>
      </c>
      <c r="BB5" s="19">
        <v>2408</v>
      </c>
      <c r="BC5" s="19">
        <v>1955</v>
      </c>
      <c r="BD5" s="19">
        <v>5356</v>
      </c>
      <c r="BE5" s="19">
        <v>1906</v>
      </c>
      <c r="BF5" s="19">
        <v>2188</v>
      </c>
      <c r="BG5" s="19">
        <v>1262</v>
      </c>
      <c r="BH5" s="19">
        <v>10790</v>
      </c>
      <c r="BI5" s="19">
        <v>2130</v>
      </c>
      <c r="BJ5" s="19">
        <v>2567</v>
      </c>
      <c r="BK5" s="19">
        <v>1589</v>
      </c>
      <c r="BL5" s="19">
        <v>2370</v>
      </c>
      <c r="BM5" s="19">
        <v>2134</v>
      </c>
      <c r="BN5" s="19">
        <v>20935</v>
      </c>
      <c r="BO5" s="19">
        <v>2811</v>
      </c>
      <c r="BP5" s="19">
        <v>4481</v>
      </c>
      <c r="BQ5" s="19">
        <v>3452</v>
      </c>
      <c r="BR5" s="19">
        <v>5322</v>
      </c>
      <c r="BS5" s="19">
        <v>4869</v>
      </c>
    </row>
    <row r="6" spans="1:71" ht="13.5">
      <c r="A6" s="6" t="s">
        <v>22</v>
      </c>
      <c r="B6" s="19">
        <f>SUM(B7,B8,B10,B15,B23,B29,B32,B36,B47,B54,B58)</f>
        <v>3020</v>
      </c>
      <c r="C6" s="19">
        <f aca="true" t="shared" si="0" ref="C6:BG6">SUM(C7,C8,C10,C15,C23,C29,C32,C36,C47,C54,C58)</f>
        <v>352</v>
      </c>
      <c r="D6" s="19">
        <f t="shared" si="0"/>
        <v>532</v>
      </c>
      <c r="E6" s="19">
        <f t="shared" si="0"/>
        <v>525</v>
      </c>
      <c r="F6" s="19">
        <f t="shared" si="0"/>
        <v>652</v>
      </c>
      <c r="G6" s="19">
        <f t="shared" si="0"/>
        <v>432</v>
      </c>
      <c r="H6" s="19">
        <f t="shared" si="0"/>
        <v>527</v>
      </c>
      <c r="I6" s="19">
        <f t="shared" si="0"/>
        <v>1120</v>
      </c>
      <c r="J6" s="19">
        <f t="shared" si="0"/>
        <v>1900</v>
      </c>
      <c r="K6" s="19">
        <f t="shared" si="0"/>
        <v>2142</v>
      </c>
      <c r="L6" s="19">
        <f t="shared" si="0"/>
        <v>198</v>
      </c>
      <c r="M6" s="19">
        <f t="shared" si="0"/>
        <v>333</v>
      </c>
      <c r="N6" s="19">
        <f t="shared" si="0"/>
        <v>334</v>
      </c>
      <c r="O6" s="19">
        <f t="shared" si="0"/>
        <v>486</v>
      </c>
      <c r="P6" s="19">
        <f t="shared" si="0"/>
        <v>327</v>
      </c>
      <c r="Q6" s="19">
        <f t="shared" si="0"/>
        <v>464</v>
      </c>
      <c r="R6" s="19">
        <f t="shared" si="0"/>
        <v>595</v>
      </c>
      <c r="S6" s="19">
        <f t="shared" si="0"/>
        <v>1547</v>
      </c>
      <c r="T6" s="19">
        <f aca="true" t="shared" si="1" ref="T6:AB6">SUM(T7,T8,T10,T15,T23,T29,T32,T36,T47,T54,T58)</f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1780</v>
      </c>
      <c r="AM6" s="19">
        <f t="shared" si="0"/>
        <v>231</v>
      </c>
      <c r="AN6" s="19">
        <f t="shared" si="0"/>
        <v>350</v>
      </c>
      <c r="AO6" s="19">
        <f t="shared" si="0"/>
        <v>374</v>
      </c>
      <c r="AP6" s="19">
        <f t="shared" si="0"/>
        <v>480</v>
      </c>
      <c r="AQ6" s="19">
        <f t="shared" si="0"/>
        <v>345</v>
      </c>
      <c r="AR6" s="19">
        <f t="shared" si="0"/>
        <v>291</v>
      </c>
      <c r="AS6" s="19">
        <f t="shared" si="0"/>
        <v>29</v>
      </c>
      <c r="AT6" s="19">
        <f t="shared" si="0"/>
        <v>61</v>
      </c>
      <c r="AU6" s="19">
        <f t="shared" si="0"/>
        <v>77</v>
      </c>
      <c r="AV6" s="19">
        <f t="shared" si="0"/>
        <v>80</v>
      </c>
      <c r="AW6" s="19">
        <f t="shared" si="0"/>
        <v>44</v>
      </c>
      <c r="AX6" s="19">
        <f t="shared" si="0"/>
        <v>236</v>
      </c>
      <c r="AY6" s="19">
        <f t="shared" si="0"/>
        <v>35</v>
      </c>
      <c r="AZ6" s="19">
        <f t="shared" si="0"/>
        <v>39</v>
      </c>
      <c r="BA6" s="19">
        <f t="shared" si="0"/>
        <v>27</v>
      </c>
      <c r="BB6" s="19">
        <f t="shared" si="0"/>
        <v>92</v>
      </c>
      <c r="BC6" s="19">
        <f t="shared" si="0"/>
        <v>43</v>
      </c>
      <c r="BD6" s="19">
        <f t="shared" si="0"/>
        <v>186</v>
      </c>
      <c r="BE6" s="19">
        <f t="shared" si="0"/>
        <v>57</v>
      </c>
      <c r="BF6" s="19">
        <f t="shared" si="0"/>
        <v>82</v>
      </c>
      <c r="BG6" s="19">
        <f t="shared" si="0"/>
        <v>47</v>
      </c>
      <c r="BH6" s="19">
        <f aca="true" t="shared" si="2" ref="BH6:BS6">SUM(BH7,BH8,BH10,BH15,BH23,BH29,BH32,BH36,BH47,BH54,BH58)</f>
        <v>329</v>
      </c>
      <c r="BI6" s="19">
        <f t="shared" si="2"/>
        <v>56</v>
      </c>
      <c r="BJ6" s="19">
        <f t="shared" si="2"/>
        <v>80</v>
      </c>
      <c r="BK6" s="19">
        <f t="shared" si="2"/>
        <v>65</v>
      </c>
      <c r="BL6" s="19">
        <f t="shared" si="2"/>
        <v>86</v>
      </c>
      <c r="BM6" s="19">
        <f t="shared" si="2"/>
        <v>42</v>
      </c>
      <c r="BN6" s="19">
        <f t="shared" si="2"/>
        <v>413</v>
      </c>
      <c r="BO6" s="19">
        <f t="shared" si="2"/>
        <v>46</v>
      </c>
      <c r="BP6" s="19">
        <f t="shared" si="2"/>
        <v>88</v>
      </c>
      <c r="BQ6" s="19">
        <f t="shared" si="2"/>
        <v>103</v>
      </c>
      <c r="BR6" s="19">
        <f t="shared" si="2"/>
        <v>121</v>
      </c>
      <c r="BS6" s="19">
        <f t="shared" si="2"/>
        <v>55</v>
      </c>
    </row>
    <row r="7" spans="1:71" ht="13.5">
      <c r="A7" s="25" t="s">
        <v>92</v>
      </c>
      <c r="B7" s="20">
        <v>774</v>
      </c>
      <c r="C7" s="20">
        <v>139</v>
      </c>
      <c r="D7" s="20">
        <v>161</v>
      </c>
      <c r="E7" s="20">
        <v>137</v>
      </c>
      <c r="F7" s="20">
        <v>121</v>
      </c>
      <c r="G7" s="20">
        <v>82</v>
      </c>
      <c r="H7" s="20">
        <v>134</v>
      </c>
      <c r="I7" s="20">
        <v>774</v>
      </c>
      <c r="J7" s="20" t="s">
        <v>91</v>
      </c>
      <c r="K7" s="20">
        <v>297</v>
      </c>
      <c r="L7" s="20">
        <v>31</v>
      </c>
      <c r="M7" s="20">
        <v>43</v>
      </c>
      <c r="N7" s="20">
        <v>42</v>
      </c>
      <c r="O7" s="20">
        <v>27</v>
      </c>
      <c r="P7" s="20">
        <v>26</v>
      </c>
      <c r="Q7" s="20">
        <v>128</v>
      </c>
      <c r="R7" s="20">
        <v>297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291</v>
      </c>
      <c r="AM7" s="20">
        <v>74</v>
      </c>
      <c r="AN7" s="20">
        <v>71</v>
      </c>
      <c r="AO7" s="20">
        <v>62</v>
      </c>
      <c r="AP7" s="20">
        <v>45</v>
      </c>
      <c r="AQ7" s="20">
        <v>39</v>
      </c>
      <c r="AR7" s="20">
        <v>182</v>
      </c>
      <c r="AS7" s="20">
        <v>21</v>
      </c>
      <c r="AT7" s="20">
        <v>38</v>
      </c>
      <c r="AU7" s="20">
        <v>47</v>
      </c>
      <c r="AV7" s="20">
        <v>50</v>
      </c>
      <c r="AW7" s="20">
        <v>26</v>
      </c>
      <c r="AX7" s="20">
        <v>82</v>
      </c>
      <c r="AY7" s="20">
        <v>21</v>
      </c>
      <c r="AZ7" s="20">
        <v>12</v>
      </c>
      <c r="BA7" s="20">
        <v>6</v>
      </c>
      <c r="BB7" s="20">
        <v>26</v>
      </c>
      <c r="BC7" s="20">
        <v>17</v>
      </c>
      <c r="BD7" s="20">
        <v>85</v>
      </c>
      <c r="BE7" s="20">
        <v>23</v>
      </c>
      <c r="BF7" s="20">
        <v>40</v>
      </c>
      <c r="BG7" s="20">
        <v>22</v>
      </c>
      <c r="BH7" s="20">
        <v>117</v>
      </c>
      <c r="BI7" s="20">
        <v>33</v>
      </c>
      <c r="BJ7" s="20">
        <v>31</v>
      </c>
      <c r="BK7" s="20">
        <v>21</v>
      </c>
      <c r="BL7" s="20">
        <v>20</v>
      </c>
      <c r="BM7" s="20">
        <v>12</v>
      </c>
      <c r="BN7" s="20">
        <v>140</v>
      </c>
      <c r="BO7" s="20">
        <v>20</v>
      </c>
      <c r="BP7" s="20">
        <v>40</v>
      </c>
      <c r="BQ7" s="20">
        <v>38</v>
      </c>
      <c r="BR7" s="20">
        <v>31</v>
      </c>
      <c r="BS7" s="20">
        <v>11</v>
      </c>
    </row>
    <row r="8" spans="1:71" ht="13.5">
      <c r="A8" s="8" t="s">
        <v>11</v>
      </c>
      <c r="B8" s="9">
        <f>SUM(B9)</f>
        <v>24</v>
      </c>
      <c r="C8" s="9">
        <f aca="true" t="shared" si="3" ref="C8:BG8">SUM(C9)</f>
        <v>2</v>
      </c>
      <c r="D8" s="9">
        <f t="shared" si="3"/>
        <v>6</v>
      </c>
      <c r="E8" s="9">
        <f t="shared" si="3"/>
        <v>9</v>
      </c>
      <c r="F8" s="9">
        <f t="shared" si="3"/>
        <v>3</v>
      </c>
      <c r="G8" s="9">
        <f t="shared" si="3"/>
        <v>2</v>
      </c>
      <c r="H8" s="9">
        <f t="shared" si="3"/>
        <v>2</v>
      </c>
      <c r="I8" s="9">
        <f t="shared" si="3"/>
        <v>0</v>
      </c>
      <c r="J8" s="9">
        <f t="shared" si="3"/>
        <v>24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aca="true" t="shared" si="4" ref="T8:AB8">SUM(T9)</f>
        <v>0</v>
      </c>
      <c r="U8" s="9">
        <f t="shared" si="4"/>
        <v>0</v>
      </c>
      <c r="V8" s="9">
        <f t="shared" si="4"/>
        <v>0</v>
      </c>
      <c r="W8" s="9">
        <f t="shared" si="4"/>
        <v>0</v>
      </c>
      <c r="X8" s="9">
        <f t="shared" si="4"/>
        <v>0</v>
      </c>
      <c r="Y8" s="9">
        <f t="shared" si="4"/>
        <v>0</v>
      </c>
      <c r="Z8" s="9">
        <f t="shared" si="4"/>
        <v>0</v>
      </c>
      <c r="AA8" s="9">
        <f t="shared" si="4"/>
        <v>0</v>
      </c>
      <c r="AB8" s="9">
        <f t="shared" si="4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21</v>
      </c>
      <c r="AM8" s="9">
        <f t="shared" si="3"/>
        <v>1</v>
      </c>
      <c r="AN8" s="9">
        <f t="shared" si="3"/>
        <v>6</v>
      </c>
      <c r="AO8" s="9">
        <f t="shared" si="3"/>
        <v>9</v>
      </c>
      <c r="AP8" s="9">
        <f t="shared" si="3"/>
        <v>3</v>
      </c>
      <c r="AQ8" s="9">
        <f t="shared" si="3"/>
        <v>2</v>
      </c>
      <c r="AR8" s="9">
        <f t="shared" si="3"/>
        <v>0</v>
      </c>
      <c r="AS8" s="9">
        <f t="shared" si="3"/>
        <v>0</v>
      </c>
      <c r="AT8" s="9">
        <f t="shared" si="3"/>
        <v>0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9">
        <f t="shared" si="3"/>
        <v>1</v>
      </c>
      <c r="AY8" s="9">
        <f t="shared" si="3"/>
        <v>1</v>
      </c>
      <c r="AZ8" s="9">
        <f t="shared" si="3"/>
        <v>0</v>
      </c>
      <c r="BA8" s="9">
        <f t="shared" si="3"/>
        <v>0</v>
      </c>
      <c r="BB8" s="9">
        <f t="shared" si="3"/>
        <v>0</v>
      </c>
      <c r="BC8" s="9">
        <f t="shared" si="3"/>
        <v>0</v>
      </c>
      <c r="BD8" s="9">
        <f t="shared" si="3"/>
        <v>0</v>
      </c>
      <c r="BE8" s="9">
        <f t="shared" si="3"/>
        <v>0</v>
      </c>
      <c r="BF8" s="9">
        <f t="shared" si="3"/>
        <v>0</v>
      </c>
      <c r="BG8" s="9">
        <f t="shared" si="3"/>
        <v>0</v>
      </c>
      <c r="BH8" s="9">
        <f aca="true" t="shared" si="5" ref="BH8:BS8">SUM(BH9)</f>
        <v>0</v>
      </c>
      <c r="BI8" s="9">
        <f t="shared" si="5"/>
        <v>0</v>
      </c>
      <c r="BJ8" s="9">
        <f t="shared" si="5"/>
        <v>0</v>
      </c>
      <c r="BK8" s="9">
        <f t="shared" si="5"/>
        <v>0</v>
      </c>
      <c r="BL8" s="9">
        <f t="shared" si="5"/>
        <v>0</v>
      </c>
      <c r="BM8" s="9">
        <f t="shared" si="5"/>
        <v>0</v>
      </c>
      <c r="BN8" s="9">
        <f t="shared" si="5"/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24</v>
      </c>
      <c r="C9" s="17">
        <v>2</v>
      </c>
      <c r="D9" s="17">
        <v>6</v>
      </c>
      <c r="E9" s="17">
        <v>9</v>
      </c>
      <c r="F9" s="17">
        <v>3</v>
      </c>
      <c r="G9" s="17">
        <v>2</v>
      </c>
      <c r="H9" s="17">
        <v>2</v>
      </c>
      <c r="I9" s="17" t="s">
        <v>91</v>
      </c>
      <c r="J9" s="17">
        <v>24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21</v>
      </c>
      <c r="AM9" s="17">
        <v>1</v>
      </c>
      <c r="AN9" s="17">
        <v>6</v>
      </c>
      <c r="AO9" s="17">
        <v>9</v>
      </c>
      <c r="AP9" s="17">
        <v>3</v>
      </c>
      <c r="AQ9" s="17">
        <v>2</v>
      </c>
      <c r="AR9" s="17" t="s">
        <v>91</v>
      </c>
      <c r="AS9" s="17" t="s">
        <v>91</v>
      </c>
      <c r="AT9" s="17" t="s">
        <v>91</v>
      </c>
      <c r="AU9" s="17" t="s">
        <v>91</v>
      </c>
      <c r="AV9" s="17" t="s">
        <v>91</v>
      </c>
      <c r="AW9" s="17" t="s">
        <v>91</v>
      </c>
      <c r="AX9" s="17">
        <v>1</v>
      </c>
      <c r="AY9" s="17">
        <v>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 t="s">
        <v>91</v>
      </c>
      <c r="BI9" s="17" t="s">
        <v>91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>SUM(B11:B14)</f>
        <v>15</v>
      </c>
      <c r="C10" s="9">
        <f aca="true" t="shared" si="6" ref="C10:BG10">SUM(C11:C14)</f>
        <v>5</v>
      </c>
      <c r="D10" s="9">
        <f t="shared" si="6"/>
        <v>4</v>
      </c>
      <c r="E10" s="9">
        <f t="shared" si="6"/>
        <v>0</v>
      </c>
      <c r="F10" s="9">
        <f t="shared" si="6"/>
        <v>3</v>
      </c>
      <c r="G10" s="9">
        <f t="shared" si="6"/>
        <v>0</v>
      </c>
      <c r="H10" s="9">
        <f t="shared" si="6"/>
        <v>3</v>
      </c>
      <c r="I10" s="9">
        <f t="shared" si="6"/>
        <v>0</v>
      </c>
      <c r="J10" s="9">
        <f t="shared" si="6"/>
        <v>15</v>
      </c>
      <c r="K10" s="9">
        <f t="shared" si="6"/>
        <v>1</v>
      </c>
      <c r="L10" s="9">
        <f t="shared" si="6"/>
        <v>0</v>
      </c>
      <c r="M10" s="9">
        <f t="shared" si="6"/>
        <v>1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1</v>
      </c>
      <c r="T10" s="9">
        <f aca="true" t="shared" si="7" ref="T10:AB10">SUM(T11:T14)</f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t="shared" si="6"/>
        <v>0</v>
      </c>
      <c r="AI10" s="9">
        <f t="shared" si="6"/>
        <v>0</v>
      </c>
      <c r="AJ10" s="9">
        <f t="shared" si="6"/>
        <v>0</v>
      </c>
      <c r="AK10" s="9">
        <f t="shared" si="6"/>
        <v>0</v>
      </c>
      <c r="AL10" s="9">
        <f t="shared" si="6"/>
        <v>8</v>
      </c>
      <c r="AM10" s="9">
        <f t="shared" si="6"/>
        <v>4</v>
      </c>
      <c r="AN10" s="9">
        <f t="shared" si="6"/>
        <v>3</v>
      </c>
      <c r="AO10" s="9">
        <f t="shared" si="6"/>
        <v>0</v>
      </c>
      <c r="AP10" s="9">
        <f t="shared" si="6"/>
        <v>1</v>
      </c>
      <c r="AQ10" s="9">
        <f t="shared" si="6"/>
        <v>0</v>
      </c>
      <c r="AR10" s="9">
        <f t="shared" si="6"/>
        <v>4</v>
      </c>
      <c r="AS10" s="9">
        <f t="shared" si="6"/>
        <v>1</v>
      </c>
      <c r="AT10" s="9">
        <f t="shared" si="6"/>
        <v>1</v>
      </c>
      <c r="AU10" s="9">
        <f t="shared" si="6"/>
        <v>0</v>
      </c>
      <c r="AV10" s="9">
        <f t="shared" si="6"/>
        <v>2</v>
      </c>
      <c r="AW10" s="9">
        <f t="shared" si="6"/>
        <v>0</v>
      </c>
      <c r="AX10" s="9">
        <f t="shared" si="6"/>
        <v>0</v>
      </c>
      <c r="AY10" s="9">
        <f t="shared" si="6"/>
        <v>0</v>
      </c>
      <c r="AZ10" s="9">
        <f t="shared" si="6"/>
        <v>0</v>
      </c>
      <c r="BA10" s="9">
        <f t="shared" si="6"/>
        <v>0</v>
      </c>
      <c r="BB10" s="9">
        <f t="shared" si="6"/>
        <v>0</v>
      </c>
      <c r="BC10" s="9">
        <f t="shared" si="6"/>
        <v>0</v>
      </c>
      <c r="BD10" s="9">
        <f t="shared" si="6"/>
        <v>0</v>
      </c>
      <c r="BE10" s="9">
        <f t="shared" si="6"/>
        <v>0</v>
      </c>
      <c r="BF10" s="9">
        <f t="shared" si="6"/>
        <v>0</v>
      </c>
      <c r="BG10" s="9">
        <f t="shared" si="6"/>
        <v>0</v>
      </c>
      <c r="BH10" s="9">
        <f aca="true" t="shared" si="8" ref="BH10:BS10">SUM(BH11:BH14)</f>
        <v>0</v>
      </c>
      <c r="BI10" s="9">
        <f t="shared" si="8"/>
        <v>0</v>
      </c>
      <c r="BJ10" s="9">
        <f t="shared" si="8"/>
        <v>0</v>
      </c>
      <c r="BK10" s="9">
        <f t="shared" si="8"/>
        <v>0</v>
      </c>
      <c r="BL10" s="9">
        <f t="shared" si="8"/>
        <v>0</v>
      </c>
      <c r="BM10" s="9">
        <f t="shared" si="8"/>
        <v>0</v>
      </c>
      <c r="BN10" s="9">
        <f t="shared" si="8"/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5</v>
      </c>
      <c r="C11" s="17">
        <v>2</v>
      </c>
      <c r="D11" s="17">
        <v>1</v>
      </c>
      <c r="E11" s="17" t="s">
        <v>91</v>
      </c>
      <c r="F11" s="17" t="s">
        <v>91</v>
      </c>
      <c r="G11" s="17" t="s">
        <v>91</v>
      </c>
      <c r="H11" s="17">
        <v>2</v>
      </c>
      <c r="I11" s="17" t="s">
        <v>91</v>
      </c>
      <c r="J11" s="17">
        <v>5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2</v>
      </c>
      <c r="AM11" s="17">
        <v>2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>
        <v>1</v>
      </c>
      <c r="AS11" s="17" t="s">
        <v>91</v>
      </c>
      <c r="AT11" s="17">
        <v>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4</v>
      </c>
      <c r="C12" s="18">
        <v>1</v>
      </c>
      <c r="D12" s="18">
        <v>1</v>
      </c>
      <c r="E12" s="18" t="s">
        <v>91</v>
      </c>
      <c r="F12" s="18">
        <v>1</v>
      </c>
      <c r="G12" s="18" t="s">
        <v>91</v>
      </c>
      <c r="H12" s="18">
        <v>1</v>
      </c>
      <c r="I12" s="18" t="s">
        <v>91</v>
      </c>
      <c r="J12" s="18">
        <v>4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1</v>
      </c>
      <c r="AM12" s="18" t="s">
        <v>91</v>
      </c>
      <c r="AN12" s="18">
        <v>1</v>
      </c>
      <c r="AO12" s="18" t="s">
        <v>91</v>
      </c>
      <c r="AP12" s="18" t="s">
        <v>91</v>
      </c>
      <c r="AQ12" s="18" t="s">
        <v>91</v>
      </c>
      <c r="AR12" s="18">
        <v>2</v>
      </c>
      <c r="AS12" s="18">
        <v>1</v>
      </c>
      <c r="AT12" s="18" t="s">
        <v>91</v>
      </c>
      <c r="AU12" s="18" t="s">
        <v>91</v>
      </c>
      <c r="AV12" s="18">
        <v>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5</v>
      </c>
      <c r="C13" s="18">
        <v>2</v>
      </c>
      <c r="D13" s="18">
        <v>2</v>
      </c>
      <c r="E13" s="18" t="s">
        <v>91</v>
      </c>
      <c r="F13" s="18">
        <v>1</v>
      </c>
      <c r="G13" s="18" t="s">
        <v>91</v>
      </c>
      <c r="H13" s="18" t="s">
        <v>91</v>
      </c>
      <c r="I13" s="18" t="s">
        <v>91</v>
      </c>
      <c r="J13" s="18">
        <v>5</v>
      </c>
      <c r="K13" s="18">
        <v>1</v>
      </c>
      <c r="L13" s="18" t="s">
        <v>91</v>
      </c>
      <c r="M13" s="18">
        <v>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>
        <v>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5</v>
      </c>
      <c r="AM13" s="18">
        <v>2</v>
      </c>
      <c r="AN13" s="18">
        <v>2</v>
      </c>
      <c r="AO13" s="18" t="s">
        <v>91</v>
      </c>
      <c r="AP13" s="18">
        <v>1</v>
      </c>
      <c r="AQ13" s="18" t="s">
        <v>91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>
        <v>1</v>
      </c>
      <c r="C14" s="21" t="s">
        <v>91</v>
      </c>
      <c r="D14" s="21" t="s">
        <v>91</v>
      </c>
      <c r="E14" s="21" t="s">
        <v>91</v>
      </c>
      <c r="F14" s="21">
        <v>1</v>
      </c>
      <c r="G14" s="21" t="s">
        <v>91</v>
      </c>
      <c r="H14" s="21" t="s">
        <v>91</v>
      </c>
      <c r="I14" s="21" t="s">
        <v>91</v>
      </c>
      <c r="J14" s="21">
        <v>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>
        <v>1</v>
      </c>
      <c r="AS14" s="21" t="s">
        <v>91</v>
      </c>
      <c r="AT14" s="21" t="s">
        <v>91</v>
      </c>
      <c r="AU14" s="21" t="s">
        <v>91</v>
      </c>
      <c r="AV14" s="21">
        <v>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>SUM(B16:B22)</f>
        <v>30</v>
      </c>
      <c r="C15" s="9">
        <f aca="true" t="shared" si="9" ref="C15:BG15">SUM(C16:C22)</f>
        <v>1</v>
      </c>
      <c r="D15" s="9">
        <f t="shared" si="9"/>
        <v>6</v>
      </c>
      <c r="E15" s="9">
        <f t="shared" si="9"/>
        <v>9</v>
      </c>
      <c r="F15" s="9">
        <f t="shared" si="9"/>
        <v>8</v>
      </c>
      <c r="G15" s="9">
        <f t="shared" si="9"/>
        <v>3</v>
      </c>
      <c r="H15" s="9">
        <f t="shared" si="9"/>
        <v>3</v>
      </c>
      <c r="I15" s="9">
        <f t="shared" si="9"/>
        <v>0</v>
      </c>
      <c r="J15" s="9">
        <f t="shared" si="9"/>
        <v>30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aca="true" t="shared" si="10" ref="T15:AB15">SUM(T16:T22)</f>
        <v>0</v>
      </c>
      <c r="U15" s="9">
        <f t="shared" si="10"/>
        <v>0</v>
      </c>
      <c r="V15" s="9">
        <f t="shared" si="10"/>
        <v>0</v>
      </c>
      <c r="W15" s="9">
        <f t="shared" si="10"/>
        <v>0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12</v>
      </c>
      <c r="AM15" s="9">
        <f t="shared" si="9"/>
        <v>1</v>
      </c>
      <c r="AN15" s="9">
        <f t="shared" si="9"/>
        <v>5</v>
      </c>
      <c r="AO15" s="9">
        <f t="shared" si="9"/>
        <v>3</v>
      </c>
      <c r="AP15" s="9">
        <f t="shared" si="9"/>
        <v>3</v>
      </c>
      <c r="AQ15" s="9">
        <f t="shared" si="9"/>
        <v>0</v>
      </c>
      <c r="AR15" s="9">
        <f t="shared" si="9"/>
        <v>8</v>
      </c>
      <c r="AS15" s="9">
        <f t="shared" si="9"/>
        <v>0</v>
      </c>
      <c r="AT15" s="9">
        <f t="shared" si="9"/>
        <v>1</v>
      </c>
      <c r="AU15" s="9">
        <f t="shared" si="9"/>
        <v>3</v>
      </c>
      <c r="AV15" s="9">
        <f t="shared" si="9"/>
        <v>4</v>
      </c>
      <c r="AW15" s="9">
        <f t="shared" si="9"/>
        <v>0</v>
      </c>
      <c r="AX15" s="9">
        <f t="shared" si="9"/>
        <v>5</v>
      </c>
      <c r="AY15" s="9">
        <f t="shared" si="9"/>
        <v>0</v>
      </c>
      <c r="AZ15" s="9">
        <f t="shared" si="9"/>
        <v>0</v>
      </c>
      <c r="BA15" s="9">
        <f t="shared" si="9"/>
        <v>1</v>
      </c>
      <c r="BB15" s="9">
        <f t="shared" si="9"/>
        <v>1</v>
      </c>
      <c r="BC15" s="9">
        <f t="shared" si="9"/>
        <v>3</v>
      </c>
      <c r="BD15" s="9">
        <f t="shared" si="9"/>
        <v>2</v>
      </c>
      <c r="BE15" s="9">
        <f t="shared" si="9"/>
        <v>0</v>
      </c>
      <c r="BF15" s="9">
        <f t="shared" si="9"/>
        <v>0</v>
      </c>
      <c r="BG15" s="9">
        <f t="shared" si="9"/>
        <v>2</v>
      </c>
      <c r="BH15" s="9">
        <f aca="true" t="shared" si="11" ref="BH15:BS15">SUM(BH16:BH22)</f>
        <v>4</v>
      </c>
      <c r="BI15" s="9">
        <f t="shared" si="11"/>
        <v>0</v>
      </c>
      <c r="BJ15" s="9">
        <f t="shared" si="11"/>
        <v>0</v>
      </c>
      <c r="BK15" s="9">
        <f t="shared" si="11"/>
        <v>2</v>
      </c>
      <c r="BL15" s="9">
        <f t="shared" si="11"/>
        <v>1</v>
      </c>
      <c r="BM15" s="9">
        <f t="shared" si="11"/>
        <v>1</v>
      </c>
      <c r="BN15" s="9">
        <f t="shared" si="11"/>
        <v>4</v>
      </c>
      <c r="BO15" s="9">
        <f t="shared" si="11"/>
        <v>0</v>
      </c>
      <c r="BP15" s="9">
        <f t="shared" si="11"/>
        <v>1</v>
      </c>
      <c r="BQ15" s="9">
        <f t="shared" si="11"/>
        <v>2</v>
      </c>
      <c r="BR15" s="9">
        <f t="shared" si="11"/>
        <v>1</v>
      </c>
      <c r="BS15" s="9">
        <f t="shared" si="11"/>
        <v>0</v>
      </c>
    </row>
    <row r="16" spans="1:71" ht="13.5">
      <c r="A16" s="14" t="s">
        <v>29</v>
      </c>
      <c r="B16" s="17">
        <v>11</v>
      </c>
      <c r="C16" s="17" t="s">
        <v>91</v>
      </c>
      <c r="D16" s="17">
        <v>2</v>
      </c>
      <c r="E16" s="17">
        <v>4</v>
      </c>
      <c r="F16" s="17">
        <v>2</v>
      </c>
      <c r="G16" s="17">
        <v>3</v>
      </c>
      <c r="H16" s="17" t="s">
        <v>91</v>
      </c>
      <c r="I16" s="17" t="s">
        <v>91</v>
      </c>
      <c r="J16" s="17">
        <v>11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3</v>
      </c>
      <c r="AM16" s="17" t="s">
        <v>91</v>
      </c>
      <c r="AN16" s="17">
        <v>2</v>
      </c>
      <c r="AO16" s="17">
        <v>1</v>
      </c>
      <c r="AP16" s="17" t="s">
        <v>91</v>
      </c>
      <c r="AQ16" s="17" t="s">
        <v>91</v>
      </c>
      <c r="AR16" s="17">
        <v>1</v>
      </c>
      <c r="AS16" s="17" t="s">
        <v>91</v>
      </c>
      <c r="AT16" s="17" t="s">
        <v>91</v>
      </c>
      <c r="AU16" s="17" t="s">
        <v>91</v>
      </c>
      <c r="AV16" s="17">
        <v>1</v>
      </c>
      <c r="AW16" s="17" t="s">
        <v>91</v>
      </c>
      <c r="AX16" s="17">
        <v>5</v>
      </c>
      <c r="AY16" s="17" t="s">
        <v>91</v>
      </c>
      <c r="AZ16" s="17" t="s">
        <v>91</v>
      </c>
      <c r="BA16" s="17">
        <v>1</v>
      </c>
      <c r="BB16" s="17">
        <v>1</v>
      </c>
      <c r="BC16" s="17">
        <v>3</v>
      </c>
      <c r="BD16" s="17">
        <v>2</v>
      </c>
      <c r="BE16" s="17" t="s">
        <v>91</v>
      </c>
      <c r="BF16" s="17" t="s">
        <v>91</v>
      </c>
      <c r="BG16" s="17">
        <v>2</v>
      </c>
      <c r="BH16" s="17">
        <v>3</v>
      </c>
      <c r="BI16" s="17" t="s">
        <v>91</v>
      </c>
      <c r="BJ16" s="17" t="s">
        <v>91</v>
      </c>
      <c r="BK16" s="17">
        <v>2</v>
      </c>
      <c r="BL16" s="17" t="s">
        <v>91</v>
      </c>
      <c r="BM16" s="17">
        <v>1</v>
      </c>
      <c r="BN16" s="17">
        <v>3</v>
      </c>
      <c r="BO16" s="17" t="s">
        <v>91</v>
      </c>
      <c r="BP16" s="17" t="s">
        <v>91</v>
      </c>
      <c r="BQ16" s="17">
        <v>2</v>
      </c>
      <c r="BR16" s="17">
        <v>1</v>
      </c>
      <c r="BS16" s="17" t="s">
        <v>91</v>
      </c>
    </row>
    <row r="17" spans="1:71" ht="13.5">
      <c r="A17" s="12" t="s">
        <v>30</v>
      </c>
      <c r="B17" s="18">
        <v>4</v>
      </c>
      <c r="C17" s="18" t="s">
        <v>91</v>
      </c>
      <c r="D17" s="18" t="s">
        <v>91</v>
      </c>
      <c r="E17" s="18">
        <v>1</v>
      </c>
      <c r="F17" s="18">
        <v>1</v>
      </c>
      <c r="G17" s="18" t="s">
        <v>91</v>
      </c>
      <c r="H17" s="18">
        <v>2</v>
      </c>
      <c r="I17" s="18" t="s">
        <v>91</v>
      </c>
      <c r="J17" s="18">
        <v>4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2</v>
      </c>
      <c r="AS17" s="18" t="s">
        <v>91</v>
      </c>
      <c r="AT17" s="18" t="s">
        <v>91</v>
      </c>
      <c r="AU17" s="18">
        <v>1</v>
      </c>
      <c r="AV17" s="18">
        <v>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5</v>
      </c>
      <c r="C18" s="18" t="s">
        <v>91</v>
      </c>
      <c r="D18" s="18">
        <v>1</v>
      </c>
      <c r="E18" s="18">
        <v>3</v>
      </c>
      <c r="F18" s="18">
        <v>1</v>
      </c>
      <c r="G18" s="18" t="s">
        <v>91</v>
      </c>
      <c r="H18" s="18" t="s">
        <v>91</v>
      </c>
      <c r="I18" s="18" t="s">
        <v>91</v>
      </c>
      <c r="J18" s="18">
        <v>5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4</v>
      </c>
      <c r="AM18" s="18" t="s">
        <v>91</v>
      </c>
      <c r="AN18" s="18">
        <v>1</v>
      </c>
      <c r="AO18" s="18">
        <v>2</v>
      </c>
      <c r="AP18" s="18">
        <v>1</v>
      </c>
      <c r="AQ18" s="18" t="s">
        <v>91</v>
      </c>
      <c r="AR18" s="18">
        <v>1</v>
      </c>
      <c r="AS18" s="18" t="s">
        <v>91</v>
      </c>
      <c r="AT18" s="18" t="s">
        <v>91</v>
      </c>
      <c r="AU18" s="18">
        <v>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2</v>
      </c>
      <c r="C19" s="18" t="s">
        <v>91</v>
      </c>
      <c r="D19" s="18">
        <v>1</v>
      </c>
      <c r="E19" s="18" t="s">
        <v>91</v>
      </c>
      <c r="F19" s="18">
        <v>1</v>
      </c>
      <c r="G19" s="18" t="s">
        <v>91</v>
      </c>
      <c r="H19" s="18" t="s">
        <v>91</v>
      </c>
      <c r="I19" s="18" t="s">
        <v>91</v>
      </c>
      <c r="J19" s="18">
        <v>2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 t="s">
        <v>91</v>
      </c>
      <c r="AM19" s="18" t="s">
        <v>91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>
        <v>2</v>
      </c>
      <c r="AS19" s="18" t="s">
        <v>91</v>
      </c>
      <c r="AT19" s="18">
        <v>1</v>
      </c>
      <c r="AU19" s="18" t="s">
        <v>91</v>
      </c>
      <c r="AV19" s="18">
        <v>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 t="s">
        <v>91</v>
      </c>
      <c r="BI19" s="18" t="s">
        <v>91</v>
      </c>
      <c r="BJ19" s="18" t="s">
        <v>91</v>
      </c>
      <c r="BK19" s="18" t="s">
        <v>91</v>
      </c>
      <c r="BL19" s="18" t="s">
        <v>91</v>
      </c>
      <c r="BM19" s="18" t="s">
        <v>91</v>
      </c>
      <c r="BN19" s="18">
        <v>1</v>
      </c>
      <c r="BO19" s="18" t="s">
        <v>91</v>
      </c>
      <c r="BP19" s="18">
        <v>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4</v>
      </c>
      <c r="C20" s="18">
        <v>1</v>
      </c>
      <c r="D20" s="18">
        <v>1</v>
      </c>
      <c r="E20" s="18" t="s">
        <v>91</v>
      </c>
      <c r="F20" s="18">
        <v>2</v>
      </c>
      <c r="G20" s="18" t="s">
        <v>91</v>
      </c>
      <c r="H20" s="18" t="s">
        <v>91</v>
      </c>
      <c r="I20" s="18" t="s">
        <v>91</v>
      </c>
      <c r="J20" s="18">
        <v>4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>
        <v>3</v>
      </c>
      <c r="AM20" s="18">
        <v>1</v>
      </c>
      <c r="AN20" s="18">
        <v>1</v>
      </c>
      <c r="AO20" s="18" t="s">
        <v>91</v>
      </c>
      <c r="AP20" s="18">
        <v>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>
        <v>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>
        <v>1</v>
      </c>
      <c r="BI20" s="18" t="s">
        <v>91</v>
      </c>
      <c r="BJ20" s="18" t="s">
        <v>91</v>
      </c>
      <c r="BK20" s="18" t="s">
        <v>91</v>
      </c>
      <c r="BL20" s="18">
        <v>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>
        <v>3</v>
      </c>
      <c r="C21" s="18" t="s">
        <v>91</v>
      </c>
      <c r="D21" s="18">
        <v>1</v>
      </c>
      <c r="E21" s="18" t="s">
        <v>91</v>
      </c>
      <c r="F21" s="18">
        <v>1</v>
      </c>
      <c r="G21" s="18" t="s">
        <v>91</v>
      </c>
      <c r="H21" s="18">
        <v>1</v>
      </c>
      <c r="I21" s="18" t="s">
        <v>91</v>
      </c>
      <c r="J21" s="18">
        <v>3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>
        <v>2</v>
      </c>
      <c r="AM21" s="18" t="s">
        <v>91</v>
      </c>
      <c r="AN21" s="18">
        <v>1</v>
      </c>
      <c r="AO21" s="18" t="s">
        <v>91</v>
      </c>
      <c r="AP21" s="18">
        <v>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1</v>
      </c>
      <c r="C22" s="21" t="s">
        <v>91</v>
      </c>
      <c r="D22" s="21" t="s">
        <v>91</v>
      </c>
      <c r="E22" s="21">
        <v>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>
        <v>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>
        <v>1</v>
      </c>
      <c r="AS22" s="21" t="s">
        <v>91</v>
      </c>
      <c r="AT22" s="21" t="s">
        <v>91</v>
      </c>
      <c r="AU22" s="21">
        <v>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>SUM(B24:B28)</f>
        <v>22</v>
      </c>
      <c r="C23" s="9">
        <f aca="true" t="shared" si="12" ref="C23:BG23">SUM(C24:C28)</f>
        <v>3</v>
      </c>
      <c r="D23" s="9">
        <f t="shared" si="12"/>
        <v>3</v>
      </c>
      <c r="E23" s="9">
        <f t="shared" si="12"/>
        <v>2</v>
      </c>
      <c r="F23" s="9">
        <f t="shared" si="12"/>
        <v>7</v>
      </c>
      <c r="G23" s="9">
        <f t="shared" si="12"/>
        <v>5</v>
      </c>
      <c r="H23" s="9">
        <f t="shared" si="12"/>
        <v>2</v>
      </c>
      <c r="I23" s="9">
        <f t="shared" si="12"/>
        <v>0</v>
      </c>
      <c r="J23" s="9">
        <f t="shared" si="12"/>
        <v>22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aca="true" t="shared" si="13" ref="T23:AB23">SUM(T24:T28)</f>
        <v>0</v>
      </c>
      <c r="U23" s="9">
        <f t="shared" si="13"/>
        <v>0</v>
      </c>
      <c r="V23" s="9">
        <f t="shared" si="13"/>
        <v>0</v>
      </c>
      <c r="W23" s="9">
        <f t="shared" si="13"/>
        <v>0</v>
      </c>
      <c r="X23" s="9">
        <f t="shared" si="13"/>
        <v>0</v>
      </c>
      <c r="Y23" s="9">
        <f t="shared" si="13"/>
        <v>0</v>
      </c>
      <c r="Z23" s="9">
        <f t="shared" si="13"/>
        <v>0</v>
      </c>
      <c r="AA23" s="9">
        <f t="shared" si="13"/>
        <v>0</v>
      </c>
      <c r="AB23" s="9">
        <f t="shared" si="13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t="shared" si="12"/>
        <v>0</v>
      </c>
      <c r="AI23" s="9">
        <f t="shared" si="12"/>
        <v>0</v>
      </c>
      <c r="AJ23" s="9">
        <f t="shared" si="12"/>
        <v>0</v>
      </c>
      <c r="AK23" s="9">
        <f t="shared" si="12"/>
        <v>0</v>
      </c>
      <c r="AL23" s="9">
        <f t="shared" si="12"/>
        <v>12</v>
      </c>
      <c r="AM23" s="9">
        <f t="shared" si="12"/>
        <v>3</v>
      </c>
      <c r="AN23" s="9">
        <f t="shared" si="12"/>
        <v>0</v>
      </c>
      <c r="AO23" s="9">
        <f t="shared" si="12"/>
        <v>1</v>
      </c>
      <c r="AP23" s="9">
        <f t="shared" si="12"/>
        <v>4</v>
      </c>
      <c r="AQ23" s="9">
        <f t="shared" si="12"/>
        <v>4</v>
      </c>
      <c r="AR23" s="9">
        <f t="shared" si="12"/>
        <v>7</v>
      </c>
      <c r="AS23" s="9">
        <f t="shared" si="12"/>
        <v>0</v>
      </c>
      <c r="AT23" s="9">
        <f t="shared" si="12"/>
        <v>2</v>
      </c>
      <c r="AU23" s="9">
        <f t="shared" si="12"/>
        <v>1</v>
      </c>
      <c r="AV23" s="9">
        <f t="shared" si="12"/>
        <v>3</v>
      </c>
      <c r="AW23" s="9">
        <f t="shared" si="12"/>
        <v>1</v>
      </c>
      <c r="AX23" s="9">
        <f t="shared" si="12"/>
        <v>1</v>
      </c>
      <c r="AY23" s="9">
        <f t="shared" si="12"/>
        <v>0</v>
      </c>
      <c r="AZ23" s="9">
        <f t="shared" si="12"/>
        <v>1</v>
      </c>
      <c r="BA23" s="9">
        <f t="shared" si="12"/>
        <v>0</v>
      </c>
      <c r="BB23" s="9">
        <f t="shared" si="12"/>
        <v>0</v>
      </c>
      <c r="BC23" s="9">
        <f t="shared" si="12"/>
        <v>0</v>
      </c>
      <c r="BD23" s="9">
        <f t="shared" si="12"/>
        <v>0</v>
      </c>
      <c r="BE23" s="9">
        <f t="shared" si="12"/>
        <v>0</v>
      </c>
      <c r="BF23" s="9">
        <f t="shared" si="12"/>
        <v>0</v>
      </c>
      <c r="BG23" s="9">
        <f t="shared" si="12"/>
        <v>0</v>
      </c>
      <c r="BH23" s="9">
        <f aca="true" t="shared" si="14" ref="BH23:BS23">SUM(BH24:BH28)</f>
        <v>2</v>
      </c>
      <c r="BI23" s="9">
        <f t="shared" si="14"/>
        <v>0</v>
      </c>
      <c r="BJ23" s="9">
        <f t="shared" si="14"/>
        <v>2</v>
      </c>
      <c r="BK23" s="9">
        <f t="shared" si="14"/>
        <v>0</v>
      </c>
      <c r="BL23" s="9">
        <f t="shared" si="14"/>
        <v>0</v>
      </c>
      <c r="BM23" s="9">
        <f t="shared" si="14"/>
        <v>0</v>
      </c>
      <c r="BN23" s="9">
        <f t="shared" si="14"/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</row>
    <row r="24" spans="1:71" ht="13.5">
      <c r="A24" s="14" t="s">
        <v>36</v>
      </c>
      <c r="B24" s="17">
        <v>5</v>
      </c>
      <c r="C24" s="17" t="s">
        <v>91</v>
      </c>
      <c r="D24" s="17" t="s">
        <v>91</v>
      </c>
      <c r="E24" s="17" t="s">
        <v>91</v>
      </c>
      <c r="F24" s="17">
        <v>3</v>
      </c>
      <c r="G24" s="17">
        <v>1</v>
      </c>
      <c r="H24" s="17">
        <v>1</v>
      </c>
      <c r="I24" s="17" t="s">
        <v>91</v>
      </c>
      <c r="J24" s="17">
        <v>5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3</v>
      </c>
      <c r="AM24" s="17" t="s">
        <v>91</v>
      </c>
      <c r="AN24" s="17" t="s">
        <v>91</v>
      </c>
      <c r="AO24" s="17" t="s">
        <v>91</v>
      </c>
      <c r="AP24" s="17">
        <v>2</v>
      </c>
      <c r="AQ24" s="17">
        <v>1</v>
      </c>
      <c r="AR24" s="17">
        <v>1</v>
      </c>
      <c r="AS24" s="17" t="s">
        <v>91</v>
      </c>
      <c r="AT24" s="17" t="s">
        <v>91</v>
      </c>
      <c r="AU24" s="17" t="s">
        <v>91</v>
      </c>
      <c r="AV24" s="17">
        <v>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>
        <v>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>
        <v>1</v>
      </c>
      <c r="H25" s="18" t="s">
        <v>91</v>
      </c>
      <c r="I25" s="18" t="s">
        <v>91</v>
      </c>
      <c r="J25" s="18">
        <v>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>
        <v>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>
        <v>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9</v>
      </c>
      <c r="C26" s="18">
        <v>1</v>
      </c>
      <c r="D26" s="18">
        <v>2</v>
      </c>
      <c r="E26" s="18">
        <v>1</v>
      </c>
      <c r="F26" s="18">
        <v>2</v>
      </c>
      <c r="G26" s="18">
        <v>2</v>
      </c>
      <c r="H26" s="18">
        <v>1</v>
      </c>
      <c r="I26" s="18" t="s">
        <v>91</v>
      </c>
      <c r="J26" s="18">
        <v>9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2</v>
      </c>
      <c r="AM26" s="18">
        <v>1</v>
      </c>
      <c r="AN26" s="18" t="s">
        <v>91</v>
      </c>
      <c r="AO26" s="18" t="s">
        <v>91</v>
      </c>
      <c r="AP26" s="18" t="s">
        <v>91</v>
      </c>
      <c r="AQ26" s="18">
        <v>1</v>
      </c>
      <c r="AR26" s="18">
        <v>6</v>
      </c>
      <c r="AS26" s="18" t="s">
        <v>91</v>
      </c>
      <c r="AT26" s="18">
        <v>2</v>
      </c>
      <c r="AU26" s="18">
        <v>1</v>
      </c>
      <c r="AV26" s="18">
        <v>2</v>
      </c>
      <c r="AW26" s="18">
        <v>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>
        <v>1</v>
      </c>
      <c r="BI26" s="18" t="s">
        <v>91</v>
      </c>
      <c r="BJ26" s="18">
        <v>1</v>
      </c>
      <c r="BK26" s="18" t="s">
        <v>91</v>
      </c>
      <c r="BL26" s="18" t="s">
        <v>91</v>
      </c>
      <c r="BM26" s="18" t="s">
        <v>91</v>
      </c>
      <c r="BN26" s="18" t="s">
        <v>91</v>
      </c>
      <c r="BO26" s="18" t="s">
        <v>91</v>
      </c>
      <c r="BP26" s="18" t="s">
        <v>91</v>
      </c>
      <c r="BQ26" s="18" t="s">
        <v>91</v>
      </c>
      <c r="BR26" s="18" t="s">
        <v>91</v>
      </c>
      <c r="BS26" s="18" t="s">
        <v>91</v>
      </c>
    </row>
    <row r="27" spans="1:71" ht="13.5">
      <c r="A27" s="12" t="s">
        <v>39</v>
      </c>
      <c r="B27" s="18">
        <v>1</v>
      </c>
      <c r="C27" s="18" t="s">
        <v>91</v>
      </c>
      <c r="D27" s="18">
        <v>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>
        <v>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>
        <v>1</v>
      </c>
      <c r="AY27" s="18" t="s">
        <v>91</v>
      </c>
      <c r="AZ27" s="18">
        <v>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>
        <v>1</v>
      </c>
      <c r="BI27" s="18" t="s">
        <v>91</v>
      </c>
      <c r="BJ27" s="18">
        <v>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6</v>
      </c>
      <c r="C28" s="21">
        <v>2</v>
      </c>
      <c r="D28" s="21" t="s">
        <v>91</v>
      </c>
      <c r="E28" s="21">
        <v>1</v>
      </c>
      <c r="F28" s="21">
        <v>2</v>
      </c>
      <c r="G28" s="21">
        <v>1</v>
      </c>
      <c r="H28" s="21" t="s">
        <v>91</v>
      </c>
      <c r="I28" s="21" t="s">
        <v>91</v>
      </c>
      <c r="J28" s="21">
        <v>6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6</v>
      </c>
      <c r="AM28" s="21">
        <v>2</v>
      </c>
      <c r="AN28" s="21" t="s">
        <v>91</v>
      </c>
      <c r="AO28" s="21">
        <v>1</v>
      </c>
      <c r="AP28" s="21">
        <v>2</v>
      </c>
      <c r="AQ28" s="21">
        <v>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>SUM(B30:B31)</f>
        <v>1831</v>
      </c>
      <c r="C29" s="9">
        <f aca="true" t="shared" si="15" ref="C29:BG29">SUM(C30:C31)</f>
        <v>164</v>
      </c>
      <c r="D29" s="9">
        <f t="shared" si="15"/>
        <v>287</v>
      </c>
      <c r="E29" s="9">
        <f t="shared" si="15"/>
        <v>290</v>
      </c>
      <c r="F29" s="9">
        <f t="shared" si="15"/>
        <v>458</v>
      </c>
      <c r="G29" s="9">
        <f t="shared" si="15"/>
        <v>295</v>
      </c>
      <c r="H29" s="9">
        <f t="shared" si="15"/>
        <v>337</v>
      </c>
      <c r="I29" s="9">
        <f t="shared" si="15"/>
        <v>290</v>
      </c>
      <c r="J29" s="9">
        <f t="shared" si="15"/>
        <v>1541</v>
      </c>
      <c r="K29" s="9">
        <f t="shared" si="15"/>
        <v>1813</v>
      </c>
      <c r="L29" s="9">
        <f t="shared" si="15"/>
        <v>162</v>
      </c>
      <c r="M29" s="9">
        <f t="shared" si="15"/>
        <v>284</v>
      </c>
      <c r="N29" s="9">
        <f t="shared" si="15"/>
        <v>285</v>
      </c>
      <c r="O29" s="9">
        <f t="shared" si="15"/>
        <v>456</v>
      </c>
      <c r="P29" s="9">
        <f t="shared" si="15"/>
        <v>293</v>
      </c>
      <c r="Q29" s="9">
        <f t="shared" si="15"/>
        <v>333</v>
      </c>
      <c r="R29" s="9">
        <f t="shared" si="15"/>
        <v>285</v>
      </c>
      <c r="S29" s="9">
        <f t="shared" si="15"/>
        <v>1528</v>
      </c>
      <c r="T29" s="9">
        <f aca="true" t="shared" si="16" ref="T29:AB29">SUM(T30:T31)</f>
        <v>0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9">
        <f t="shared" si="16"/>
        <v>0</v>
      </c>
      <c r="Y29" s="9">
        <f t="shared" si="16"/>
        <v>0</v>
      </c>
      <c r="Z29" s="9">
        <f t="shared" si="16"/>
        <v>0</v>
      </c>
      <c r="AA29" s="9">
        <f t="shared" si="16"/>
        <v>0</v>
      </c>
      <c r="AB29" s="9">
        <f t="shared" si="16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5"/>
        <v>1279</v>
      </c>
      <c r="AM29" s="9">
        <f t="shared" si="15"/>
        <v>121</v>
      </c>
      <c r="AN29" s="9">
        <f t="shared" si="15"/>
        <v>232</v>
      </c>
      <c r="AO29" s="9">
        <f t="shared" si="15"/>
        <v>254</v>
      </c>
      <c r="AP29" s="9">
        <f t="shared" si="15"/>
        <v>396</v>
      </c>
      <c r="AQ29" s="9">
        <f t="shared" si="15"/>
        <v>276</v>
      </c>
      <c r="AR29" s="9">
        <f t="shared" si="15"/>
        <v>8</v>
      </c>
      <c r="AS29" s="9">
        <f t="shared" si="15"/>
        <v>2</v>
      </c>
      <c r="AT29" s="9">
        <f t="shared" si="15"/>
        <v>1</v>
      </c>
      <c r="AU29" s="9">
        <f t="shared" si="15"/>
        <v>2</v>
      </c>
      <c r="AV29" s="9">
        <f t="shared" si="15"/>
        <v>1</v>
      </c>
      <c r="AW29" s="9">
        <f t="shared" si="15"/>
        <v>2</v>
      </c>
      <c r="AX29" s="9">
        <f t="shared" si="15"/>
        <v>124</v>
      </c>
      <c r="AY29" s="9">
        <f t="shared" si="15"/>
        <v>12</v>
      </c>
      <c r="AZ29" s="9">
        <f t="shared" si="15"/>
        <v>17</v>
      </c>
      <c r="BA29" s="9">
        <f t="shared" si="15"/>
        <v>17</v>
      </c>
      <c r="BB29" s="9">
        <f t="shared" si="15"/>
        <v>61</v>
      </c>
      <c r="BC29" s="9">
        <f t="shared" si="15"/>
        <v>17</v>
      </c>
      <c r="BD29" s="9">
        <f t="shared" si="15"/>
        <v>83</v>
      </c>
      <c r="BE29" s="9">
        <f t="shared" si="15"/>
        <v>29</v>
      </c>
      <c r="BF29" s="9">
        <f t="shared" si="15"/>
        <v>37</v>
      </c>
      <c r="BG29" s="9">
        <f t="shared" si="15"/>
        <v>17</v>
      </c>
      <c r="BH29" s="9">
        <f aca="true" t="shared" si="17" ref="BH29:BS29">SUM(BH30:BH31)</f>
        <v>161</v>
      </c>
      <c r="BI29" s="9">
        <f t="shared" si="17"/>
        <v>16</v>
      </c>
      <c r="BJ29" s="9">
        <f t="shared" si="17"/>
        <v>34</v>
      </c>
      <c r="BK29" s="9">
        <f t="shared" si="17"/>
        <v>30</v>
      </c>
      <c r="BL29" s="9">
        <f t="shared" si="17"/>
        <v>55</v>
      </c>
      <c r="BM29" s="9">
        <f t="shared" si="17"/>
        <v>26</v>
      </c>
      <c r="BN29" s="9">
        <f t="shared" si="17"/>
        <v>227</v>
      </c>
      <c r="BO29" s="9">
        <f t="shared" si="17"/>
        <v>24</v>
      </c>
      <c r="BP29" s="9">
        <f t="shared" si="17"/>
        <v>37</v>
      </c>
      <c r="BQ29" s="9">
        <f t="shared" si="17"/>
        <v>47</v>
      </c>
      <c r="BR29" s="9">
        <f t="shared" si="17"/>
        <v>81</v>
      </c>
      <c r="BS29" s="9">
        <f t="shared" si="17"/>
        <v>38</v>
      </c>
    </row>
    <row r="30" spans="1:71" ht="13.5">
      <c r="A30" s="14" t="s">
        <v>41</v>
      </c>
      <c r="B30" s="17">
        <v>22</v>
      </c>
      <c r="C30" s="17">
        <v>3</v>
      </c>
      <c r="D30" s="17">
        <v>3</v>
      </c>
      <c r="E30" s="17">
        <v>5</v>
      </c>
      <c r="F30" s="17">
        <v>2</v>
      </c>
      <c r="G30" s="17">
        <v>2</v>
      </c>
      <c r="H30" s="17">
        <v>7</v>
      </c>
      <c r="I30" s="17">
        <v>8</v>
      </c>
      <c r="J30" s="17">
        <v>14</v>
      </c>
      <c r="K30" s="17">
        <v>4</v>
      </c>
      <c r="L30" s="17">
        <v>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>
        <v>3</v>
      </c>
      <c r="R30" s="17">
        <v>3</v>
      </c>
      <c r="S30" s="17">
        <v>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7</v>
      </c>
      <c r="AM30" s="17">
        <v>1</v>
      </c>
      <c r="AN30" s="17">
        <v>2</v>
      </c>
      <c r="AO30" s="17">
        <v>3</v>
      </c>
      <c r="AP30" s="17">
        <v>1</v>
      </c>
      <c r="AQ30" s="17" t="s">
        <v>91</v>
      </c>
      <c r="AR30" s="17">
        <v>8</v>
      </c>
      <c r="AS30" s="17">
        <v>2</v>
      </c>
      <c r="AT30" s="17">
        <v>1</v>
      </c>
      <c r="AU30" s="17">
        <v>2</v>
      </c>
      <c r="AV30" s="17">
        <v>1</v>
      </c>
      <c r="AW30" s="17">
        <v>2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1</v>
      </c>
      <c r="BI30" s="17">
        <v>1</v>
      </c>
      <c r="BJ30" s="17" t="s">
        <v>91</v>
      </c>
      <c r="BK30" s="17" t="s">
        <v>91</v>
      </c>
      <c r="BL30" s="17" t="s">
        <v>91</v>
      </c>
      <c r="BM30" s="17" t="s">
        <v>91</v>
      </c>
      <c r="BN30" s="17">
        <v>7</v>
      </c>
      <c r="BO30" s="17">
        <v>2</v>
      </c>
      <c r="BP30" s="17" t="s">
        <v>91</v>
      </c>
      <c r="BQ30" s="17">
        <v>2</v>
      </c>
      <c r="BR30" s="17">
        <v>2</v>
      </c>
      <c r="BS30" s="17">
        <v>1</v>
      </c>
    </row>
    <row r="31" spans="1:71" ht="13.5">
      <c r="A31" s="11" t="s">
        <v>42</v>
      </c>
      <c r="B31" s="21">
        <v>1809</v>
      </c>
      <c r="C31" s="21">
        <v>161</v>
      </c>
      <c r="D31" s="21">
        <v>284</v>
      </c>
      <c r="E31" s="21">
        <v>285</v>
      </c>
      <c r="F31" s="21">
        <v>456</v>
      </c>
      <c r="G31" s="21">
        <v>293</v>
      </c>
      <c r="H31" s="21">
        <v>330</v>
      </c>
      <c r="I31" s="21">
        <v>282</v>
      </c>
      <c r="J31" s="21">
        <v>1527</v>
      </c>
      <c r="K31" s="21">
        <v>1809</v>
      </c>
      <c r="L31" s="21">
        <v>161</v>
      </c>
      <c r="M31" s="21">
        <v>284</v>
      </c>
      <c r="N31" s="21">
        <v>285</v>
      </c>
      <c r="O31" s="21">
        <v>456</v>
      </c>
      <c r="P31" s="21">
        <v>293</v>
      </c>
      <c r="Q31" s="21">
        <v>330</v>
      </c>
      <c r="R31" s="21">
        <v>282</v>
      </c>
      <c r="S31" s="21">
        <v>1527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>
        <v>1272</v>
      </c>
      <c r="AM31" s="21">
        <v>120</v>
      </c>
      <c r="AN31" s="21">
        <v>230</v>
      </c>
      <c r="AO31" s="21">
        <v>251</v>
      </c>
      <c r="AP31" s="21">
        <v>395</v>
      </c>
      <c r="AQ31" s="21">
        <v>276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>
        <v>124</v>
      </c>
      <c r="AY31" s="21">
        <v>12</v>
      </c>
      <c r="AZ31" s="21">
        <v>17</v>
      </c>
      <c r="BA31" s="21">
        <v>17</v>
      </c>
      <c r="BB31" s="21">
        <v>61</v>
      </c>
      <c r="BC31" s="21">
        <v>17</v>
      </c>
      <c r="BD31" s="21">
        <v>83</v>
      </c>
      <c r="BE31" s="21">
        <v>29</v>
      </c>
      <c r="BF31" s="21">
        <v>37</v>
      </c>
      <c r="BG31" s="21">
        <v>17</v>
      </c>
      <c r="BH31" s="21">
        <v>160</v>
      </c>
      <c r="BI31" s="21">
        <v>15</v>
      </c>
      <c r="BJ31" s="21">
        <v>34</v>
      </c>
      <c r="BK31" s="21">
        <v>30</v>
      </c>
      <c r="BL31" s="21">
        <v>55</v>
      </c>
      <c r="BM31" s="21">
        <v>26</v>
      </c>
      <c r="BN31" s="21">
        <v>220</v>
      </c>
      <c r="BO31" s="21">
        <v>22</v>
      </c>
      <c r="BP31" s="21">
        <v>37</v>
      </c>
      <c r="BQ31" s="21">
        <v>45</v>
      </c>
      <c r="BR31" s="21">
        <v>79</v>
      </c>
      <c r="BS31" s="21">
        <v>37</v>
      </c>
    </row>
    <row r="32" spans="1:71" ht="13.5">
      <c r="A32" s="13" t="s">
        <v>16</v>
      </c>
      <c r="B32" s="9">
        <f>SUM(B33:B35)</f>
        <v>85</v>
      </c>
      <c r="C32" s="9">
        <f aca="true" t="shared" si="18" ref="C32:BG32">SUM(C33:C35)</f>
        <v>10</v>
      </c>
      <c r="D32" s="9">
        <f t="shared" si="18"/>
        <v>14</v>
      </c>
      <c r="E32" s="9">
        <f t="shared" si="18"/>
        <v>20</v>
      </c>
      <c r="F32" s="9">
        <f t="shared" si="18"/>
        <v>17</v>
      </c>
      <c r="G32" s="9">
        <f t="shared" si="18"/>
        <v>11</v>
      </c>
      <c r="H32" s="9">
        <f t="shared" si="18"/>
        <v>13</v>
      </c>
      <c r="I32" s="9">
        <f t="shared" si="18"/>
        <v>0</v>
      </c>
      <c r="J32" s="9">
        <f t="shared" si="18"/>
        <v>85</v>
      </c>
      <c r="K32" s="9">
        <f t="shared" si="18"/>
        <v>5</v>
      </c>
      <c r="L32" s="9">
        <f t="shared" si="18"/>
        <v>2</v>
      </c>
      <c r="M32" s="9">
        <f t="shared" si="18"/>
        <v>0</v>
      </c>
      <c r="N32" s="9">
        <f t="shared" si="18"/>
        <v>2</v>
      </c>
      <c r="O32" s="9">
        <f t="shared" si="18"/>
        <v>1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5</v>
      </c>
      <c r="T32" s="9">
        <f aca="true" t="shared" si="19" ref="T32:AB32">SUM(T33:T35)</f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9">
        <f t="shared" si="19"/>
        <v>0</v>
      </c>
      <c r="Z32" s="9">
        <f t="shared" si="19"/>
        <v>0</v>
      </c>
      <c r="AA32" s="9">
        <f t="shared" si="19"/>
        <v>0</v>
      </c>
      <c r="AB32" s="9">
        <f t="shared" si="19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30</v>
      </c>
      <c r="AM32" s="9">
        <f t="shared" si="18"/>
        <v>6</v>
      </c>
      <c r="AN32" s="9">
        <f t="shared" si="18"/>
        <v>5</v>
      </c>
      <c r="AO32" s="9">
        <f t="shared" si="18"/>
        <v>10</v>
      </c>
      <c r="AP32" s="9">
        <f t="shared" si="18"/>
        <v>5</v>
      </c>
      <c r="AQ32" s="9">
        <f t="shared" si="18"/>
        <v>4</v>
      </c>
      <c r="AR32" s="9">
        <f t="shared" si="18"/>
        <v>26</v>
      </c>
      <c r="AS32" s="9">
        <f t="shared" si="18"/>
        <v>0</v>
      </c>
      <c r="AT32" s="9">
        <f t="shared" si="18"/>
        <v>5</v>
      </c>
      <c r="AU32" s="9">
        <f t="shared" si="18"/>
        <v>7</v>
      </c>
      <c r="AV32" s="9">
        <f t="shared" si="18"/>
        <v>9</v>
      </c>
      <c r="AW32" s="9">
        <f t="shared" si="18"/>
        <v>5</v>
      </c>
      <c r="AX32" s="9">
        <f t="shared" si="18"/>
        <v>9</v>
      </c>
      <c r="AY32" s="9">
        <f t="shared" si="18"/>
        <v>1</v>
      </c>
      <c r="AZ32" s="9">
        <f t="shared" si="18"/>
        <v>2</v>
      </c>
      <c r="BA32" s="9">
        <f t="shared" si="18"/>
        <v>1</v>
      </c>
      <c r="BB32" s="9">
        <f t="shared" si="18"/>
        <v>3</v>
      </c>
      <c r="BC32" s="9">
        <f t="shared" si="18"/>
        <v>2</v>
      </c>
      <c r="BD32" s="9">
        <f t="shared" si="18"/>
        <v>7</v>
      </c>
      <c r="BE32" s="9">
        <f t="shared" si="18"/>
        <v>3</v>
      </c>
      <c r="BF32" s="9">
        <f t="shared" si="18"/>
        <v>2</v>
      </c>
      <c r="BG32" s="9">
        <f t="shared" si="18"/>
        <v>2</v>
      </c>
      <c r="BH32" s="9">
        <f aca="true" t="shared" si="20" ref="BH32:BS32">SUM(BH33:BH35)</f>
        <v>15</v>
      </c>
      <c r="BI32" s="9">
        <f t="shared" si="20"/>
        <v>4</v>
      </c>
      <c r="BJ32" s="9">
        <f t="shared" si="20"/>
        <v>4</v>
      </c>
      <c r="BK32" s="9">
        <f t="shared" si="20"/>
        <v>3</v>
      </c>
      <c r="BL32" s="9">
        <f t="shared" si="20"/>
        <v>2</v>
      </c>
      <c r="BM32" s="9">
        <f t="shared" si="20"/>
        <v>2</v>
      </c>
      <c r="BN32" s="9">
        <f t="shared" si="20"/>
        <v>13</v>
      </c>
      <c r="BO32" s="9">
        <f t="shared" si="20"/>
        <v>0</v>
      </c>
      <c r="BP32" s="9">
        <f t="shared" si="20"/>
        <v>3</v>
      </c>
      <c r="BQ32" s="9">
        <f t="shared" si="20"/>
        <v>4</v>
      </c>
      <c r="BR32" s="9">
        <f t="shared" si="20"/>
        <v>5</v>
      </c>
      <c r="BS32" s="9">
        <f t="shared" si="20"/>
        <v>1</v>
      </c>
    </row>
    <row r="33" spans="1:71" ht="13.5">
      <c r="A33" s="10" t="s">
        <v>43</v>
      </c>
      <c r="B33" s="17">
        <v>20</v>
      </c>
      <c r="C33" s="17">
        <v>5</v>
      </c>
      <c r="D33" s="17">
        <v>5</v>
      </c>
      <c r="E33" s="17">
        <v>2</v>
      </c>
      <c r="F33" s="17">
        <v>6</v>
      </c>
      <c r="G33" s="17">
        <v>2</v>
      </c>
      <c r="H33" s="17" t="s">
        <v>91</v>
      </c>
      <c r="I33" s="17" t="s">
        <v>91</v>
      </c>
      <c r="J33" s="17">
        <v>20</v>
      </c>
      <c r="K33" s="17">
        <v>1</v>
      </c>
      <c r="L33" s="17" t="s">
        <v>91</v>
      </c>
      <c r="M33" s="17" t="s">
        <v>91</v>
      </c>
      <c r="N33" s="17" t="s">
        <v>91</v>
      </c>
      <c r="O33" s="17">
        <v>1</v>
      </c>
      <c r="P33" s="17" t="s">
        <v>91</v>
      </c>
      <c r="Q33" s="17" t="s">
        <v>91</v>
      </c>
      <c r="R33" s="17" t="s">
        <v>91</v>
      </c>
      <c r="S33" s="17">
        <v>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8</v>
      </c>
      <c r="AM33" s="17">
        <v>4</v>
      </c>
      <c r="AN33" s="17">
        <v>2</v>
      </c>
      <c r="AO33" s="17" t="s">
        <v>91</v>
      </c>
      <c r="AP33" s="17">
        <v>2</v>
      </c>
      <c r="AQ33" s="17" t="s">
        <v>91</v>
      </c>
      <c r="AR33" s="17">
        <v>7</v>
      </c>
      <c r="AS33" s="17" t="s">
        <v>91</v>
      </c>
      <c r="AT33" s="17">
        <v>1</v>
      </c>
      <c r="AU33" s="17">
        <v>2</v>
      </c>
      <c r="AV33" s="17">
        <v>2</v>
      </c>
      <c r="AW33" s="17">
        <v>2</v>
      </c>
      <c r="AX33" s="17">
        <v>3</v>
      </c>
      <c r="AY33" s="17" t="s">
        <v>91</v>
      </c>
      <c r="AZ33" s="17">
        <v>1</v>
      </c>
      <c r="BA33" s="17" t="s">
        <v>91</v>
      </c>
      <c r="BB33" s="17">
        <v>2</v>
      </c>
      <c r="BC33" s="17" t="s">
        <v>91</v>
      </c>
      <c r="BD33" s="17">
        <v>2</v>
      </c>
      <c r="BE33" s="17">
        <v>1</v>
      </c>
      <c r="BF33" s="17">
        <v>1</v>
      </c>
      <c r="BG33" s="17" t="s">
        <v>91</v>
      </c>
      <c r="BH33" s="17">
        <v>3</v>
      </c>
      <c r="BI33" s="17">
        <v>1</v>
      </c>
      <c r="BJ33" s="17" t="s">
        <v>91</v>
      </c>
      <c r="BK33" s="17">
        <v>1</v>
      </c>
      <c r="BL33" s="17">
        <v>1</v>
      </c>
      <c r="BM33" s="17" t="s">
        <v>91</v>
      </c>
      <c r="BN33" s="17">
        <v>5</v>
      </c>
      <c r="BO33" s="17" t="s">
        <v>91</v>
      </c>
      <c r="BP33" s="17">
        <v>2</v>
      </c>
      <c r="BQ33" s="17" t="s">
        <v>91</v>
      </c>
      <c r="BR33" s="17">
        <v>3</v>
      </c>
      <c r="BS33" s="17" t="s">
        <v>91</v>
      </c>
    </row>
    <row r="34" spans="1:71" ht="13.5">
      <c r="A34" s="12" t="s">
        <v>44</v>
      </c>
      <c r="B34" s="18">
        <v>63</v>
      </c>
      <c r="C34" s="18">
        <v>4</v>
      </c>
      <c r="D34" s="18">
        <v>9</v>
      </c>
      <c r="E34" s="18">
        <v>17</v>
      </c>
      <c r="F34" s="18">
        <v>11</v>
      </c>
      <c r="G34" s="18">
        <v>9</v>
      </c>
      <c r="H34" s="18">
        <v>13</v>
      </c>
      <c r="I34" s="18" t="s">
        <v>91</v>
      </c>
      <c r="J34" s="18">
        <v>63</v>
      </c>
      <c r="K34" s="18">
        <v>2</v>
      </c>
      <c r="L34" s="18">
        <v>1</v>
      </c>
      <c r="M34" s="18" t="s">
        <v>91</v>
      </c>
      <c r="N34" s="18">
        <v>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>
        <v>2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22</v>
      </c>
      <c r="AM34" s="18">
        <v>2</v>
      </c>
      <c r="AN34" s="18">
        <v>3</v>
      </c>
      <c r="AO34" s="18">
        <v>10</v>
      </c>
      <c r="AP34" s="18">
        <v>3</v>
      </c>
      <c r="AQ34" s="18">
        <v>4</v>
      </c>
      <c r="AR34" s="18">
        <v>18</v>
      </c>
      <c r="AS34" s="18" t="s">
        <v>91</v>
      </c>
      <c r="AT34" s="18">
        <v>4</v>
      </c>
      <c r="AU34" s="18">
        <v>4</v>
      </c>
      <c r="AV34" s="18">
        <v>7</v>
      </c>
      <c r="AW34" s="18">
        <v>3</v>
      </c>
      <c r="AX34" s="18">
        <v>6</v>
      </c>
      <c r="AY34" s="18">
        <v>1</v>
      </c>
      <c r="AZ34" s="18">
        <v>1</v>
      </c>
      <c r="BA34" s="18">
        <v>1</v>
      </c>
      <c r="BB34" s="18">
        <v>1</v>
      </c>
      <c r="BC34" s="18">
        <v>2</v>
      </c>
      <c r="BD34" s="18">
        <v>4</v>
      </c>
      <c r="BE34" s="18">
        <v>1</v>
      </c>
      <c r="BF34" s="18">
        <v>1</v>
      </c>
      <c r="BG34" s="18">
        <v>2</v>
      </c>
      <c r="BH34" s="18">
        <v>11</v>
      </c>
      <c r="BI34" s="18">
        <v>2</v>
      </c>
      <c r="BJ34" s="18">
        <v>4</v>
      </c>
      <c r="BK34" s="18">
        <v>2</v>
      </c>
      <c r="BL34" s="18">
        <v>1</v>
      </c>
      <c r="BM34" s="18">
        <v>2</v>
      </c>
      <c r="BN34" s="18">
        <v>7</v>
      </c>
      <c r="BO34" s="18" t="s">
        <v>91</v>
      </c>
      <c r="BP34" s="18">
        <v>1</v>
      </c>
      <c r="BQ34" s="18">
        <v>3</v>
      </c>
      <c r="BR34" s="18">
        <v>2</v>
      </c>
      <c r="BS34" s="18">
        <v>1</v>
      </c>
    </row>
    <row r="35" spans="1:71" ht="13.5">
      <c r="A35" s="11" t="s">
        <v>45</v>
      </c>
      <c r="B35" s="21">
        <v>2</v>
      </c>
      <c r="C35" s="21">
        <v>1</v>
      </c>
      <c r="D35" s="21" t="s">
        <v>91</v>
      </c>
      <c r="E35" s="21">
        <v>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>
        <v>2</v>
      </c>
      <c r="K35" s="21">
        <v>2</v>
      </c>
      <c r="L35" s="21">
        <v>1</v>
      </c>
      <c r="M35" s="21" t="s">
        <v>91</v>
      </c>
      <c r="N35" s="21">
        <v>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>
        <v>2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>
        <v>1</v>
      </c>
      <c r="AS35" s="21" t="s">
        <v>91</v>
      </c>
      <c r="AT35" s="21" t="s">
        <v>91</v>
      </c>
      <c r="AU35" s="21">
        <v>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>
        <v>1</v>
      </c>
      <c r="BE35" s="21">
        <v>1</v>
      </c>
      <c r="BF35" s="21" t="s">
        <v>91</v>
      </c>
      <c r="BG35" s="21" t="s">
        <v>91</v>
      </c>
      <c r="BH35" s="21">
        <v>1</v>
      </c>
      <c r="BI35" s="21">
        <v>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>
        <v>1</v>
      </c>
      <c r="BO35" s="21" t="s">
        <v>91</v>
      </c>
      <c r="BP35" s="21" t="s">
        <v>91</v>
      </c>
      <c r="BQ35" s="21">
        <v>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>SUM(B37:B46)</f>
        <v>57</v>
      </c>
      <c r="C36" s="9">
        <f aca="true" t="shared" si="21" ref="C36:BG36">SUM(C37:C46)</f>
        <v>4</v>
      </c>
      <c r="D36" s="9">
        <f t="shared" si="21"/>
        <v>19</v>
      </c>
      <c r="E36" s="9">
        <f t="shared" si="21"/>
        <v>16</v>
      </c>
      <c r="F36" s="9">
        <f t="shared" si="21"/>
        <v>5</v>
      </c>
      <c r="G36" s="9">
        <f t="shared" si="21"/>
        <v>7</v>
      </c>
      <c r="H36" s="9">
        <f t="shared" si="21"/>
        <v>6</v>
      </c>
      <c r="I36" s="9">
        <f t="shared" si="21"/>
        <v>2</v>
      </c>
      <c r="J36" s="9">
        <f t="shared" si="21"/>
        <v>55</v>
      </c>
      <c r="K36" s="9">
        <f t="shared" si="21"/>
        <v>1</v>
      </c>
      <c r="L36" s="9">
        <f t="shared" si="21"/>
        <v>0</v>
      </c>
      <c r="M36" s="9">
        <f t="shared" si="21"/>
        <v>1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1</v>
      </c>
      <c r="T36" s="9">
        <f aca="true" t="shared" si="22" ref="T36:AB36">SUM(T37:T46)</f>
        <v>0</v>
      </c>
      <c r="U36" s="9">
        <f t="shared" si="22"/>
        <v>0</v>
      </c>
      <c r="V36" s="9">
        <f t="shared" si="22"/>
        <v>0</v>
      </c>
      <c r="W36" s="9">
        <f t="shared" si="22"/>
        <v>0</v>
      </c>
      <c r="X36" s="9">
        <f t="shared" si="22"/>
        <v>0</v>
      </c>
      <c r="Y36" s="9">
        <f t="shared" si="22"/>
        <v>0</v>
      </c>
      <c r="Z36" s="9">
        <f t="shared" si="22"/>
        <v>0</v>
      </c>
      <c r="AA36" s="9">
        <f t="shared" si="22"/>
        <v>0</v>
      </c>
      <c r="AB36" s="9">
        <f t="shared" si="22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t="shared" si="21"/>
        <v>0</v>
      </c>
      <c r="AI36" s="9">
        <f t="shared" si="21"/>
        <v>0</v>
      </c>
      <c r="AJ36" s="9">
        <f t="shared" si="21"/>
        <v>0</v>
      </c>
      <c r="AK36" s="9">
        <f t="shared" si="21"/>
        <v>0</v>
      </c>
      <c r="AL36" s="9">
        <f t="shared" si="21"/>
        <v>41</v>
      </c>
      <c r="AM36" s="9">
        <f t="shared" si="21"/>
        <v>2</v>
      </c>
      <c r="AN36" s="9">
        <f t="shared" si="21"/>
        <v>13</v>
      </c>
      <c r="AO36" s="9">
        <f t="shared" si="21"/>
        <v>14</v>
      </c>
      <c r="AP36" s="9">
        <f t="shared" si="21"/>
        <v>5</v>
      </c>
      <c r="AQ36" s="9">
        <f t="shared" si="21"/>
        <v>7</v>
      </c>
      <c r="AR36" s="9">
        <f t="shared" si="21"/>
        <v>5</v>
      </c>
      <c r="AS36" s="9">
        <f t="shared" si="21"/>
        <v>2</v>
      </c>
      <c r="AT36" s="9">
        <f t="shared" si="21"/>
        <v>2</v>
      </c>
      <c r="AU36" s="9">
        <f t="shared" si="21"/>
        <v>1</v>
      </c>
      <c r="AV36" s="9">
        <f t="shared" si="21"/>
        <v>0</v>
      </c>
      <c r="AW36" s="9">
        <f t="shared" si="21"/>
        <v>0</v>
      </c>
      <c r="AX36" s="9">
        <f t="shared" si="21"/>
        <v>5</v>
      </c>
      <c r="AY36" s="9">
        <f t="shared" si="21"/>
        <v>0</v>
      </c>
      <c r="AZ36" s="9">
        <f t="shared" si="21"/>
        <v>4</v>
      </c>
      <c r="BA36" s="9">
        <f t="shared" si="21"/>
        <v>1</v>
      </c>
      <c r="BB36" s="9">
        <f t="shared" si="21"/>
        <v>0</v>
      </c>
      <c r="BC36" s="9">
        <f t="shared" si="21"/>
        <v>0</v>
      </c>
      <c r="BD36" s="9">
        <f t="shared" si="21"/>
        <v>0</v>
      </c>
      <c r="BE36" s="9">
        <f t="shared" si="21"/>
        <v>0</v>
      </c>
      <c r="BF36" s="9">
        <f t="shared" si="21"/>
        <v>0</v>
      </c>
      <c r="BG36" s="9">
        <f t="shared" si="21"/>
        <v>0</v>
      </c>
      <c r="BH36" s="9">
        <f aca="true" t="shared" si="23" ref="BH36:BS36">SUM(BH37:BH46)</f>
        <v>6</v>
      </c>
      <c r="BI36" s="9">
        <f t="shared" si="23"/>
        <v>0</v>
      </c>
      <c r="BJ36" s="9">
        <f t="shared" si="23"/>
        <v>2</v>
      </c>
      <c r="BK36" s="9">
        <f t="shared" si="23"/>
        <v>2</v>
      </c>
      <c r="BL36" s="9">
        <f t="shared" si="23"/>
        <v>2</v>
      </c>
      <c r="BM36" s="9">
        <f t="shared" si="23"/>
        <v>0</v>
      </c>
      <c r="BN36" s="9">
        <f t="shared" si="23"/>
        <v>11</v>
      </c>
      <c r="BO36" s="9">
        <f t="shared" si="23"/>
        <v>2</v>
      </c>
      <c r="BP36" s="9">
        <f t="shared" si="23"/>
        <v>2</v>
      </c>
      <c r="BQ36" s="9">
        <f t="shared" si="23"/>
        <v>5</v>
      </c>
      <c r="BR36" s="9">
        <f t="shared" si="23"/>
        <v>1</v>
      </c>
      <c r="BS36" s="9">
        <f t="shared" si="23"/>
        <v>1</v>
      </c>
    </row>
    <row r="37" spans="1:71" ht="13.5">
      <c r="A37" s="10" t="s">
        <v>46</v>
      </c>
      <c r="B37" s="17">
        <v>41</v>
      </c>
      <c r="C37" s="17">
        <v>3</v>
      </c>
      <c r="D37" s="17">
        <v>14</v>
      </c>
      <c r="E37" s="17">
        <v>12</v>
      </c>
      <c r="F37" s="17">
        <v>5</v>
      </c>
      <c r="G37" s="17">
        <v>6</v>
      </c>
      <c r="H37" s="17">
        <v>1</v>
      </c>
      <c r="I37" s="17" t="s">
        <v>91</v>
      </c>
      <c r="J37" s="17">
        <v>41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32</v>
      </c>
      <c r="AM37" s="17">
        <v>2</v>
      </c>
      <c r="AN37" s="17">
        <v>9</v>
      </c>
      <c r="AO37" s="17">
        <v>10</v>
      </c>
      <c r="AP37" s="17">
        <v>5</v>
      </c>
      <c r="AQ37" s="17">
        <v>6</v>
      </c>
      <c r="AR37" s="17">
        <v>3</v>
      </c>
      <c r="AS37" s="17">
        <v>1</v>
      </c>
      <c r="AT37" s="17">
        <v>1</v>
      </c>
      <c r="AU37" s="17">
        <v>1</v>
      </c>
      <c r="AV37" s="17" t="s">
        <v>91</v>
      </c>
      <c r="AW37" s="17" t="s">
        <v>91</v>
      </c>
      <c r="AX37" s="17">
        <v>5</v>
      </c>
      <c r="AY37" s="17" t="s">
        <v>91</v>
      </c>
      <c r="AZ37" s="17">
        <v>4</v>
      </c>
      <c r="BA37" s="17">
        <v>1</v>
      </c>
      <c r="BB37" s="17" t="s">
        <v>91</v>
      </c>
      <c r="BC37" s="17" t="s">
        <v>91</v>
      </c>
      <c r="BD37" s="17" t="s">
        <v>91</v>
      </c>
      <c r="BE37" s="17" t="s">
        <v>91</v>
      </c>
      <c r="BF37" s="17" t="s">
        <v>91</v>
      </c>
      <c r="BG37" s="17" t="s">
        <v>91</v>
      </c>
      <c r="BH37" s="17">
        <v>6</v>
      </c>
      <c r="BI37" s="17" t="s">
        <v>91</v>
      </c>
      <c r="BJ37" s="17">
        <v>2</v>
      </c>
      <c r="BK37" s="17">
        <v>2</v>
      </c>
      <c r="BL37" s="17">
        <v>2</v>
      </c>
      <c r="BM37" s="17" t="s">
        <v>91</v>
      </c>
      <c r="BN37" s="17">
        <v>11</v>
      </c>
      <c r="BO37" s="17">
        <v>2</v>
      </c>
      <c r="BP37" s="17">
        <v>2</v>
      </c>
      <c r="BQ37" s="17">
        <v>5</v>
      </c>
      <c r="BR37" s="17">
        <v>1</v>
      </c>
      <c r="BS37" s="17">
        <v>1</v>
      </c>
    </row>
    <row r="38" spans="1:71" ht="13.5">
      <c r="A38" s="12" t="s">
        <v>47</v>
      </c>
      <c r="B38" s="18">
        <v>1</v>
      </c>
      <c r="C38" s="18" t="s">
        <v>91</v>
      </c>
      <c r="D38" s="18">
        <v>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>
        <v>1</v>
      </c>
      <c r="K38" s="18">
        <v>1</v>
      </c>
      <c r="L38" s="18" t="s">
        <v>91</v>
      </c>
      <c r="M38" s="18">
        <v>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>
        <v>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>
        <v>1</v>
      </c>
      <c r="AM38" s="18" t="s">
        <v>91</v>
      </c>
      <c r="AN38" s="18">
        <v>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2</v>
      </c>
      <c r="C39" s="18" t="s">
        <v>91</v>
      </c>
      <c r="D39" s="18" t="s">
        <v>91</v>
      </c>
      <c r="E39" s="18">
        <v>1</v>
      </c>
      <c r="F39" s="18" t="s">
        <v>91</v>
      </c>
      <c r="G39" s="18" t="s">
        <v>91</v>
      </c>
      <c r="H39" s="18">
        <v>1</v>
      </c>
      <c r="I39" s="18" t="s">
        <v>91</v>
      </c>
      <c r="J39" s="18">
        <v>2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>
        <v>1</v>
      </c>
      <c r="AM39" s="18" t="s">
        <v>91</v>
      </c>
      <c r="AN39" s="18" t="s">
        <v>91</v>
      </c>
      <c r="AO39" s="18">
        <v>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>
        <v>2</v>
      </c>
      <c r="C42" s="18" t="s">
        <v>91</v>
      </c>
      <c r="D42" s="18" t="s">
        <v>91</v>
      </c>
      <c r="E42" s="18">
        <v>1</v>
      </c>
      <c r="F42" s="18" t="s">
        <v>91</v>
      </c>
      <c r="G42" s="18" t="s">
        <v>91</v>
      </c>
      <c r="H42" s="18">
        <v>1</v>
      </c>
      <c r="I42" s="18">
        <v>2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>
        <v>1</v>
      </c>
      <c r="AM42" s="18" t="s">
        <v>91</v>
      </c>
      <c r="AN42" s="18" t="s">
        <v>91</v>
      </c>
      <c r="AO42" s="18">
        <v>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3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3</v>
      </c>
      <c r="I43" s="18" t="s">
        <v>91</v>
      </c>
      <c r="J43" s="18">
        <v>3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8</v>
      </c>
      <c r="C46" s="21">
        <v>1</v>
      </c>
      <c r="D46" s="21">
        <v>4</v>
      </c>
      <c r="E46" s="21">
        <v>2</v>
      </c>
      <c r="F46" s="21" t="s">
        <v>91</v>
      </c>
      <c r="G46" s="21">
        <v>1</v>
      </c>
      <c r="H46" s="21" t="s">
        <v>91</v>
      </c>
      <c r="I46" s="21" t="s">
        <v>91</v>
      </c>
      <c r="J46" s="21">
        <v>8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6</v>
      </c>
      <c r="AM46" s="21" t="s">
        <v>91</v>
      </c>
      <c r="AN46" s="21">
        <v>3</v>
      </c>
      <c r="AO46" s="21">
        <v>2</v>
      </c>
      <c r="AP46" s="21" t="s">
        <v>91</v>
      </c>
      <c r="AQ46" s="21">
        <v>1</v>
      </c>
      <c r="AR46" s="21">
        <v>2</v>
      </c>
      <c r="AS46" s="21">
        <v>1</v>
      </c>
      <c r="AT46" s="21">
        <v>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>SUM(B48:B53)</f>
        <v>71</v>
      </c>
      <c r="C47" s="9">
        <f aca="true" t="shared" si="24" ref="C47:BG47">SUM(C48:C53)</f>
        <v>8</v>
      </c>
      <c r="D47" s="9">
        <f t="shared" si="24"/>
        <v>14</v>
      </c>
      <c r="E47" s="9">
        <f t="shared" si="24"/>
        <v>13</v>
      </c>
      <c r="F47" s="9">
        <f t="shared" si="24"/>
        <v>9</v>
      </c>
      <c r="G47" s="9">
        <f t="shared" si="24"/>
        <v>15</v>
      </c>
      <c r="H47" s="9">
        <f t="shared" si="24"/>
        <v>12</v>
      </c>
      <c r="I47" s="9">
        <f t="shared" si="24"/>
        <v>23</v>
      </c>
      <c r="J47" s="9">
        <f t="shared" si="24"/>
        <v>48</v>
      </c>
      <c r="K47" s="9">
        <f t="shared" si="24"/>
        <v>23</v>
      </c>
      <c r="L47" s="9">
        <f t="shared" si="24"/>
        <v>2</v>
      </c>
      <c r="M47" s="9">
        <f t="shared" si="24"/>
        <v>4</v>
      </c>
      <c r="N47" s="9">
        <f t="shared" si="24"/>
        <v>5</v>
      </c>
      <c r="O47" s="9">
        <f t="shared" si="24"/>
        <v>2</v>
      </c>
      <c r="P47" s="9">
        <f t="shared" si="24"/>
        <v>7</v>
      </c>
      <c r="Q47" s="9">
        <f t="shared" si="24"/>
        <v>3</v>
      </c>
      <c r="R47" s="9">
        <f t="shared" si="24"/>
        <v>12</v>
      </c>
      <c r="S47" s="9">
        <f t="shared" si="24"/>
        <v>11</v>
      </c>
      <c r="T47" s="9">
        <f aca="true" t="shared" si="25" ref="T47:AB47">SUM(T48:T53)</f>
        <v>0</v>
      </c>
      <c r="U47" s="9">
        <f t="shared" si="25"/>
        <v>0</v>
      </c>
      <c r="V47" s="9">
        <f t="shared" si="25"/>
        <v>0</v>
      </c>
      <c r="W47" s="9">
        <f t="shared" si="25"/>
        <v>0</v>
      </c>
      <c r="X47" s="9">
        <f t="shared" si="25"/>
        <v>0</v>
      </c>
      <c r="Y47" s="9">
        <f t="shared" si="25"/>
        <v>0</v>
      </c>
      <c r="Z47" s="9">
        <f t="shared" si="25"/>
        <v>0</v>
      </c>
      <c r="AA47" s="9">
        <f t="shared" si="25"/>
        <v>0</v>
      </c>
      <c r="AB47" s="9">
        <f t="shared" si="25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t="shared" si="24"/>
        <v>0</v>
      </c>
      <c r="AI47" s="9">
        <f t="shared" si="24"/>
        <v>0</v>
      </c>
      <c r="AJ47" s="9">
        <f t="shared" si="24"/>
        <v>0</v>
      </c>
      <c r="AK47" s="9">
        <f t="shared" si="24"/>
        <v>0</v>
      </c>
      <c r="AL47" s="9">
        <f t="shared" si="24"/>
        <v>32</v>
      </c>
      <c r="AM47" s="9">
        <f t="shared" si="24"/>
        <v>7</v>
      </c>
      <c r="AN47" s="9">
        <f t="shared" si="24"/>
        <v>5</v>
      </c>
      <c r="AO47" s="9">
        <f t="shared" si="24"/>
        <v>5</v>
      </c>
      <c r="AP47" s="9">
        <f t="shared" si="24"/>
        <v>7</v>
      </c>
      <c r="AQ47" s="9">
        <f t="shared" si="24"/>
        <v>8</v>
      </c>
      <c r="AR47" s="9">
        <f t="shared" si="24"/>
        <v>14</v>
      </c>
      <c r="AS47" s="9">
        <f t="shared" si="24"/>
        <v>1</v>
      </c>
      <c r="AT47" s="9">
        <f t="shared" si="24"/>
        <v>4</v>
      </c>
      <c r="AU47" s="9">
        <f t="shared" si="24"/>
        <v>4</v>
      </c>
      <c r="AV47" s="9">
        <f t="shared" si="24"/>
        <v>2</v>
      </c>
      <c r="AW47" s="9">
        <f t="shared" si="24"/>
        <v>3</v>
      </c>
      <c r="AX47" s="9">
        <f t="shared" si="24"/>
        <v>8</v>
      </c>
      <c r="AY47" s="9">
        <f t="shared" si="24"/>
        <v>0</v>
      </c>
      <c r="AZ47" s="9">
        <f t="shared" si="24"/>
        <v>3</v>
      </c>
      <c r="BA47" s="9">
        <f t="shared" si="24"/>
        <v>1</v>
      </c>
      <c r="BB47" s="9">
        <f t="shared" si="24"/>
        <v>0</v>
      </c>
      <c r="BC47" s="9">
        <f t="shared" si="24"/>
        <v>4</v>
      </c>
      <c r="BD47" s="9">
        <f t="shared" si="24"/>
        <v>5</v>
      </c>
      <c r="BE47" s="9">
        <f t="shared" si="24"/>
        <v>0</v>
      </c>
      <c r="BF47" s="9">
        <f t="shared" si="24"/>
        <v>2</v>
      </c>
      <c r="BG47" s="9">
        <f t="shared" si="24"/>
        <v>3</v>
      </c>
      <c r="BH47" s="9">
        <f aca="true" t="shared" si="26" ref="BH47:BS47">SUM(BH48:BH53)</f>
        <v>12</v>
      </c>
      <c r="BI47" s="9">
        <f t="shared" si="26"/>
        <v>1</v>
      </c>
      <c r="BJ47" s="9">
        <f t="shared" si="26"/>
        <v>5</v>
      </c>
      <c r="BK47" s="9">
        <f t="shared" si="26"/>
        <v>3</v>
      </c>
      <c r="BL47" s="9">
        <f t="shared" si="26"/>
        <v>2</v>
      </c>
      <c r="BM47" s="9">
        <f t="shared" si="26"/>
        <v>1</v>
      </c>
      <c r="BN47" s="9">
        <f t="shared" si="26"/>
        <v>10</v>
      </c>
      <c r="BO47" s="9">
        <f t="shared" si="26"/>
        <v>0</v>
      </c>
      <c r="BP47" s="9">
        <f t="shared" si="26"/>
        <v>3</v>
      </c>
      <c r="BQ47" s="9">
        <f t="shared" si="26"/>
        <v>4</v>
      </c>
      <c r="BR47" s="9">
        <f t="shared" si="26"/>
        <v>0</v>
      </c>
      <c r="BS47" s="9">
        <f t="shared" si="26"/>
        <v>3</v>
      </c>
    </row>
    <row r="48" spans="1:71" ht="13.5">
      <c r="A48" s="10" t="s">
        <v>56</v>
      </c>
      <c r="B48" s="17">
        <v>47</v>
      </c>
      <c r="C48" s="17">
        <v>2</v>
      </c>
      <c r="D48" s="17">
        <v>11</v>
      </c>
      <c r="E48" s="17">
        <v>8</v>
      </c>
      <c r="F48" s="17">
        <v>8</v>
      </c>
      <c r="G48" s="17">
        <v>9</v>
      </c>
      <c r="H48" s="17">
        <v>9</v>
      </c>
      <c r="I48" s="17">
        <v>16</v>
      </c>
      <c r="J48" s="17">
        <v>31</v>
      </c>
      <c r="K48" s="17">
        <v>14</v>
      </c>
      <c r="L48" s="17">
        <v>1</v>
      </c>
      <c r="M48" s="17">
        <v>4</v>
      </c>
      <c r="N48" s="17">
        <v>2</v>
      </c>
      <c r="O48" s="17">
        <v>2</v>
      </c>
      <c r="P48" s="17">
        <v>4</v>
      </c>
      <c r="Q48" s="17">
        <v>1</v>
      </c>
      <c r="R48" s="17">
        <v>5</v>
      </c>
      <c r="S48" s="17">
        <v>9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17</v>
      </c>
      <c r="AM48" s="17">
        <v>2</v>
      </c>
      <c r="AN48" s="17">
        <v>3</v>
      </c>
      <c r="AO48" s="17">
        <v>3</v>
      </c>
      <c r="AP48" s="17">
        <v>6</v>
      </c>
      <c r="AQ48" s="17">
        <v>3</v>
      </c>
      <c r="AR48" s="17">
        <v>11</v>
      </c>
      <c r="AS48" s="17" t="s">
        <v>91</v>
      </c>
      <c r="AT48" s="17">
        <v>4</v>
      </c>
      <c r="AU48" s="17">
        <v>2</v>
      </c>
      <c r="AV48" s="17">
        <v>2</v>
      </c>
      <c r="AW48" s="17">
        <v>3</v>
      </c>
      <c r="AX48" s="17">
        <v>6</v>
      </c>
      <c r="AY48" s="17" t="s">
        <v>91</v>
      </c>
      <c r="AZ48" s="17">
        <v>2</v>
      </c>
      <c r="BA48" s="17">
        <v>1</v>
      </c>
      <c r="BB48" s="17" t="s">
        <v>91</v>
      </c>
      <c r="BC48" s="17">
        <v>3</v>
      </c>
      <c r="BD48" s="17">
        <v>4</v>
      </c>
      <c r="BE48" s="17" t="s">
        <v>91</v>
      </c>
      <c r="BF48" s="17">
        <v>2</v>
      </c>
      <c r="BG48" s="17">
        <v>2</v>
      </c>
      <c r="BH48" s="17">
        <v>10</v>
      </c>
      <c r="BI48" s="17" t="s">
        <v>91</v>
      </c>
      <c r="BJ48" s="17">
        <v>5</v>
      </c>
      <c r="BK48" s="17">
        <v>2</v>
      </c>
      <c r="BL48" s="17">
        <v>2</v>
      </c>
      <c r="BM48" s="17">
        <v>1</v>
      </c>
      <c r="BN48" s="17">
        <v>7</v>
      </c>
      <c r="BO48" s="17" t="s">
        <v>91</v>
      </c>
      <c r="BP48" s="17">
        <v>3</v>
      </c>
      <c r="BQ48" s="17">
        <v>1</v>
      </c>
      <c r="BR48" s="17" t="s">
        <v>91</v>
      </c>
      <c r="BS48" s="17">
        <v>3</v>
      </c>
    </row>
    <row r="49" spans="1:71" ht="13.5">
      <c r="A49" s="12" t="s">
        <v>57</v>
      </c>
      <c r="B49" s="18">
        <v>4</v>
      </c>
      <c r="C49" s="18">
        <v>1</v>
      </c>
      <c r="D49" s="18" t="s">
        <v>91</v>
      </c>
      <c r="E49" s="18">
        <v>3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4</v>
      </c>
      <c r="K49" s="18">
        <v>2</v>
      </c>
      <c r="L49" s="18" t="s">
        <v>91</v>
      </c>
      <c r="M49" s="18" t="s">
        <v>91</v>
      </c>
      <c r="N49" s="18">
        <v>2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2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 t="s">
        <v>91</v>
      </c>
      <c r="AM49" s="18" t="s">
        <v>91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3</v>
      </c>
      <c r="AS49" s="18">
        <v>1</v>
      </c>
      <c r="AT49" s="18" t="s">
        <v>91</v>
      </c>
      <c r="AU49" s="18">
        <v>2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>
        <v>1</v>
      </c>
      <c r="BE49" s="18" t="s">
        <v>91</v>
      </c>
      <c r="BF49" s="18" t="s">
        <v>91</v>
      </c>
      <c r="BG49" s="18">
        <v>1</v>
      </c>
      <c r="BH49" s="18">
        <v>2</v>
      </c>
      <c r="BI49" s="18">
        <v>1</v>
      </c>
      <c r="BJ49" s="18" t="s">
        <v>91</v>
      </c>
      <c r="BK49" s="18">
        <v>1</v>
      </c>
      <c r="BL49" s="18" t="s">
        <v>91</v>
      </c>
      <c r="BM49" s="18" t="s">
        <v>91</v>
      </c>
      <c r="BN49" s="18">
        <v>2</v>
      </c>
      <c r="BO49" s="18" t="s">
        <v>91</v>
      </c>
      <c r="BP49" s="18" t="s">
        <v>91</v>
      </c>
      <c r="BQ49" s="18">
        <v>2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9</v>
      </c>
      <c r="C51" s="18">
        <v>2</v>
      </c>
      <c r="D51" s="18">
        <v>1</v>
      </c>
      <c r="E51" s="18">
        <v>1</v>
      </c>
      <c r="F51" s="18" t="s">
        <v>91</v>
      </c>
      <c r="G51" s="18">
        <v>3</v>
      </c>
      <c r="H51" s="18">
        <v>2</v>
      </c>
      <c r="I51" s="18">
        <v>7</v>
      </c>
      <c r="J51" s="18">
        <v>2</v>
      </c>
      <c r="K51" s="18">
        <v>7</v>
      </c>
      <c r="L51" s="18">
        <v>1</v>
      </c>
      <c r="M51" s="18" t="s">
        <v>91</v>
      </c>
      <c r="N51" s="18">
        <v>1</v>
      </c>
      <c r="O51" s="18" t="s">
        <v>91</v>
      </c>
      <c r="P51" s="18">
        <v>3</v>
      </c>
      <c r="Q51" s="18">
        <v>2</v>
      </c>
      <c r="R51" s="18">
        <v>7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7</v>
      </c>
      <c r="AM51" s="18">
        <v>2</v>
      </c>
      <c r="AN51" s="18">
        <v>1</v>
      </c>
      <c r="AO51" s="18">
        <v>1</v>
      </c>
      <c r="AP51" s="18" t="s">
        <v>91</v>
      </c>
      <c r="AQ51" s="18">
        <v>3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5</v>
      </c>
      <c r="C52" s="18">
        <v>1</v>
      </c>
      <c r="D52" s="18">
        <v>1</v>
      </c>
      <c r="E52" s="18">
        <v>1</v>
      </c>
      <c r="F52" s="18">
        <v>1</v>
      </c>
      <c r="G52" s="18">
        <v>1</v>
      </c>
      <c r="H52" s="18" t="s">
        <v>91</v>
      </c>
      <c r="I52" s="18" t="s">
        <v>91</v>
      </c>
      <c r="J52" s="18">
        <v>5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4</v>
      </c>
      <c r="AM52" s="18">
        <v>1</v>
      </c>
      <c r="AN52" s="18" t="s">
        <v>91</v>
      </c>
      <c r="AO52" s="18">
        <v>1</v>
      </c>
      <c r="AP52" s="18">
        <v>1</v>
      </c>
      <c r="AQ52" s="18">
        <v>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>
        <v>1</v>
      </c>
      <c r="AY52" s="18" t="s">
        <v>91</v>
      </c>
      <c r="AZ52" s="18">
        <v>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>
        <v>1</v>
      </c>
      <c r="BO52" s="18" t="s">
        <v>91</v>
      </c>
      <c r="BP52" s="18" t="s">
        <v>91</v>
      </c>
      <c r="BQ52" s="18">
        <v>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6</v>
      </c>
      <c r="C53" s="21">
        <v>2</v>
      </c>
      <c r="D53" s="21">
        <v>1</v>
      </c>
      <c r="E53" s="21" t="s">
        <v>91</v>
      </c>
      <c r="F53" s="21" t="s">
        <v>91</v>
      </c>
      <c r="G53" s="21">
        <v>2</v>
      </c>
      <c r="H53" s="21">
        <v>1</v>
      </c>
      <c r="I53" s="21" t="s">
        <v>91</v>
      </c>
      <c r="J53" s="21">
        <v>6</v>
      </c>
      <c r="K53" s="21" t="s">
        <v>91</v>
      </c>
      <c r="L53" s="21" t="s">
        <v>91</v>
      </c>
      <c r="M53" s="21" t="s">
        <v>91</v>
      </c>
      <c r="N53" s="21" t="s">
        <v>91</v>
      </c>
      <c r="O53" s="21" t="s">
        <v>91</v>
      </c>
      <c r="P53" s="21" t="s">
        <v>91</v>
      </c>
      <c r="Q53" s="21" t="s">
        <v>91</v>
      </c>
      <c r="R53" s="21" t="s">
        <v>91</v>
      </c>
      <c r="S53" s="21" t="s">
        <v>91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>
        <v>4</v>
      </c>
      <c r="AM53" s="21">
        <v>2</v>
      </c>
      <c r="AN53" s="21">
        <v>1</v>
      </c>
      <c r="AO53" s="21" t="s">
        <v>91</v>
      </c>
      <c r="AP53" s="21" t="s">
        <v>91</v>
      </c>
      <c r="AQ53" s="21">
        <v>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>
        <v>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>
        <v>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>SUM(B55:B57)</f>
        <v>33</v>
      </c>
      <c r="C54" s="9">
        <f aca="true" t="shared" si="27" ref="C54:BG54">SUM(C55:C57)</f>
        <v>5</v>
      </c>
      <c r="D54" s="9">
        <f t="shared" si="27"/>
        <v>3</v>
      </c>
      <c r="E54" s="9">
        <f t="shared" si="27"/>
        <v>7</v>
      </c>
      <c r="F54" s="9">
        <f t="shared" si="27"/>
        <v>3</v>
      </c>
      <c r="G54" s="9">
        <f t="shared" si="27"/>
        <v>5</v>
      </c>
      <c r="H54" s="9">
        <f t="shared" si="27"/>
        <v>10</v>
      </c>
      <c r="I54" s="9">
        <f t="shared" si="27"/>
        <v>1</v>
      </c>
      <c r="J54" s="9">
        <f t="shared" si="27"/>
        <v>32</v>
      </c>
      <c r="K54" s="9">
        <f t="shared" si="27"/>
        <v>1</v>
      </c>
      <c r="L54" s="9">
        <f t="shared" si="27"/>
        <v>1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1</v>
      </c>
      <c r="S54" s="9">
        <f t="shared" si="27"/>
        <v>0</v>
      </c>
      <c r="T54" s="9">
        <f aca="true" t="shared" si="28" ref="T54:AB54">SUM(T55:T57)</f>
        <v>0</v>
      </c>
      <c r="U54" s="9">
        <f t="shared" si="28"/>
        <v>0</v>
      </c>
      <c r="V54" s="9">
        <f t="shared" si="28"/>
        <v>0</v>
      </c>
      <c r="W54" s="9">
        <f t="shared" si="28"/>
        <v>0</v>
      </c>
      <c r="X54" s="9">
        <f t="shared" si="28"/>
        <v>0</v>
      </c>
      <c r="Y54" s="9">
        <f t="shared" si="28"/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>
        <f t="shared" si="27"/>
        <v>0</v>
      </c>
      <c r="AL54" s="9">
        <f t="shared" si="27"/>
        <v>11</v>
      </c>
      <c r="AM54" s="9">
        <f t="shared" si="27"/>
        <v>2</v>
      </c>
      <c r="AN54" s="9">
        <f t="shared" si="27"/>
        <v>1</v>
      </c>
      <c r="AO54" s="9">
        <f t="shared" si="27"/>
        <v>4</v>
      </c>
      <c r="AP54" s="9">
        <f t="shared" si="27"/>
        <v>3</v>
      </c>
      <c r="AQ54" s="9">
        <f t="shared" si="27"/>
        <v>1</v>
      </c>
      <c r="AR54" s="9">
        <f t="shared" si="27"/>
        <v>10</v>
      </c>
      <c r="AS54" s="9">
        <f t="shared" si="27"/>
        <v>1</v>
      </c>
      <c r="AT54" s="9">
        <f t="shared" si="27"/>
        <v>2</v>
      </c>
      <c r="AU54" s="9">
        <f t="shared" si="27"/>
        <v>3</v>
      </c>
      <c r="AV54" s="9">
        <f t="shared" si="27"/>
        <v>0</v>
      </c>
      <c r="AW54" s="9">
        <f t="shared" si="27"/>
        <v>4</v>
      </c>
      <c r="AX54" s="9">
        <f t="shared" si="27"/>
        <v>0</v>
      </c>
      <c r="AY54" s="9">
        <f t="shared" si="27"/>
        <v>0</v>
      </c>
      <c r="AZ54" s="9">
        <f t="shared" si="27"/>
        <v>0</v>
      </c>
      <c r="BA54" s="9">
        <f t="shared" si="27"/>
        <v>0</v>
      </c>
      <c r="BB54" s="9">
        <f t="shared" si="27"/>
        <v>0</v>
      </c>
      <c r="BC54" s="9">
        <f t="shared" si="27"/>
        <v>0</v>
      </c>
      <c r="BD54" s="9">
        <f t="shared" si="27"/>
        <v>2</v>
      </c>
      <c r="BE54" s="9">
        <f t="shared" si="27"/>
        <v>2</v>
      </c>
      <c r="BF54" s="9">
        <f t="shared" si="27"/>
        <v>0</v>
      </c>
      <c r="BG54" s="9">
        <f t="shared" si="27"/>
        <v>0</v>
      </c>
      <c r="BH54" s="9">
        <f aca="true" t="shared" si="29" ref="BH54:BS54">SUM(BH55:BH57)</f>
        <v>4</v>
      </c>
      <c r="BI54" s="9">
        <f t="shared" si="29"/>
        <v>2</v>
      </c>
      <c r="BJ54" s="9">
        <f t="shared" si="29"/>
        <v>1</v>
      </c>
      <c r="BK54" s="9">
        <f t="shared" si="29"/>
        <v>1</v>
      </c>
      <c r="BL54" s="9">
        <f t="shared" si="29"/>
        <v>0</v>
      </c>
      <c r="BM54" s="9">
        <f t="shared" si="29"/>
        <v>0</v>
      </c>
      <c r="BN54" s="9">
        <f t="shared" si="29"/>
        <v>4</v>
      </c>
      <c r="BO54" s="9">
        <f t="shared" si="29"/>
        <v>0</v>
      </c>
      <c r="BP54" s="9">
        <f t="shared" si="29"/>
        <v>1</v>
      </c>
      <c r="BQ54" s="9">
        <f t="shared" si="29"/>
        <v>1</v>
      </c>
      <c r="BR54" s="9">
        <f t="shared" si="29"/>
        <v>1</v>
      </c>
      <c r="BS54" s="9">
        <f t="shared" si="29"/>
        <v>1</v>
      </c>
    </row>
    <row r="55" spans="1:71" ht="13.5">
      <c r="A55" s="10" t="s">
        <v>62</v>
      </c>
      <c r="B55" s="17">
        <v>4</v>
      </c>
      <c r="C55" s="17">
        <v>1</v>
      </c>
      <c r="D55" s="17" t="s">
        <v>91</v>
      </c>
      <c r="E55" s="17">
        <v>1</v>
      </c>
      <c r="F55" s="17">
        <v>1</v>
      </c>
      <c r="G55" s="17" t="s">
        <v>91</v>
      </c>
      <c r="H55" s="17">
        <v>1</v>
      </c>
      <c r="I55" s="17">
        <v>1</v>
      </c>
      <c r="J55" s="17">
        <v>3</v>
      </c>
      <c r="K55" s="17">
        <v>1</v>
      </c>
      <c r="L55" s="17">
        <v>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>
        <v>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>
        <v>3</v>
      </c>
      <c r="AM55" s="17">
        <v>1</v>
      </c>
      <c r="AN55" s="17" t="s">
        <v>91</v>
      </c>
      <c r="AO55" s="17">
        <v>1</v>
      </c>
      <c r="AP55" s="17">
        <v>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>
        <v>1</v>
      </c>
      <c r="BO55" s="17" t="s">
        <v>91</v>
      </c>
      <c r="BP55" s="17" t="s">
        <v>91</v>
      </c>
      <c r="BQ55" s="17" t="s">
        <v>91</v>
      </c>
      <c r="BR55" s="17">
        <v>1</v>
      </c>
      <c r="BS55" s="17" t="s">
        <v>91</v>
      </c>
    </row>
    <row r="56" spans="1:71" ht="13.5">
      <c r="A56" s="12" t="s">
        <v>63</v>
      </c>
      <c r="B56" s="18">
        <v>29</v>
      </c>
      <c r="C56" s="18">
        <v>4</v>
      </c>
      <c r="D56" s="18">
        <v>3</v>
      </c>
      <c r="E56" s="18">
        <v>6</v>
      </c>
      <c r="F56" s="18">
        <v>2</v>
      </c>
      <c r="G56" s="18">
        <v>5</v>
      </c>
      <c r="H56" s="18">
        <v>9</v>
      </c>
      <c r="I56" s="18" t="s">
        <v>91</v>
      </c>
      <c r="J56" s="18">
        <v>29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8</v>
      </c>
      <c r="AM56" s="18">
        <v>1</v>
      </c>
      <c r="AN56" s="18">
        <v>1</v>
      </c>
      <c r="AO56" s="18">
        <v>3</v>
      </c>
      <c r="AP56" s="18">
        <v>2</v>
      </c>
      <c r="AQ56" s="18">
        <v>1</v>
      </c>
      <c r="AR56" s="18">
        <v>10</v>
      </c>
      <c r="AS56" s="18">
        <v>1</v>
      </c>
      <c r="AT56" s="18">
        <v>2</v>
      </c>
      <c r="AU56" s="18">
        <v>3</v>
      </c>
      <c r="AV56" s="18" t="s">
        <v>91</v>
      </c>
      <c r="AW56" s="18">
        <v>4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>
        <v>2</v>
      </c>
      <c r="BE56" s="18">
        <v>2</v>
      </c>
      <c r="BF56" s="18" t="s">
        <v>91</v>
      </c>
      <c r="BG56" s="18" t="s">
        <v>91</v>
      </c>
      <c r="BH56" s="18">
        <v>4</v>
      </c>
      <c r="BI56" s="18">
        <v>2</v>
      </c>
      <c r="BJ56" s="18">
        <v>1</v>
      </c>
      <c r="BK56" s="18">
        <v>1</v>
      </c>
      <c r="BL56" s="18" t="s">
        <v>91</v>
      </c>
      <c r="BM56" s="18" t="s">
        <v>91</v>
      </c>
      <c r="BN56" s="18">
        <v>3</v>
      </c>
      <c r="BO56" s="18" t="s">
        <v>91</v>
      </c>
      <c r="BP56" s="18">
        <v>1</v>
      </c>
      <c r="BQ56" s="18">
        <v>1</v>
      </c>
      <c r="BR56" s="18" t="s">
        <v>91</v>
      </c>
      <c r="BS56" s="18">
        <v>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>SUM(B59:B61)</f>
        <v>78</v>
      </c>
      <c r="C58" s="9">
        <f aca="true" t="shared" si="30" ref="C58:BG58">SUM(C59:C61)</f>
        <v>11</v>
      </c>
      <c r="D58" s="9">
        <f t="shared" si="30"/>
        <v>15</v>
      </c>
      <c r="E58" s="9">
        <f t="shared" si="30"/>
        <v>22</v>
      </c>
      <c r="F58" s="9">
        <f t="shared" si="30"/>
        <v>18</v>
      </c>
      <c r="G58" s="9">
        <f t="shared" si="30"/>
        <v>7</v>
      </c>
      <c r="H58" s="9">
        <f t="shared" si="30"/>
        <v>5</v>
      </c>
      <c r="I58" s="9">
        <f t="shared" si="30"/>
        <v>30</v>
      </c>
      <c r="J58" s="9">
        <f t="shared" si="30"/>
        <v>48</v>
      </c>
      <c r="K58" s="9">
        <f t="shared" si="30"/>
        <v>1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1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aca="true" t="shared" si="31" ref="T58:AB58">SUM(T59:T61)</f>
        <v>0</v>
      </c>
      <c r="U58" s="9">
        <f t="shared" si="31"/>
        <v>0</v>
      </c>
      <c r="V58" s="9">
        <f t="shared" si="31"/>
        <v>0</v>
      </c>
      <c r="W58" s="9">
        <f t="shared" si="31"/>
        <v>0</v>
      </c>
      <c r="X58" s="9">
        <f t="shared" si="31"/>
        <v>0</v>
      </c>
      <c r="Y58" s="9">
        <f t="shared" si="31"/>
        <v>0</v>
      </c>
      <c r="Z58" s="9">
        <f t="shared" si="31"/>
        <v>0</v>
      </c>
      <c r="AA58" s="9">
        <f t="shared" si="31"/>
        <v>0</v>
      </c>
      <c r="AB58" s="9">
        <f t="shared" si="31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t="shared" si="30"/>
        <v>0</v>
      </c>
      <c r="AI58" s="9">
        <f t="shared" si="30"/>
        <v>0</v>
      </c>
      <c r="AJ58" s="9">
        <f t="shared" si="30"/>
        <v>0</v>
      </c>
      <c r="AK58" s="9">
        <f t="shared" si="30"/>
        <v>0</v>
      </c>
      <c r="AL58" s="9">
        <f t="shared" si="30"/>
        <v>43</v>
      </c>
      <c r="AM58" s="9">
        <f t="shared" si="30"/>
        <v>10</v>
      </c>
      <c r="AN58" s="9">
        <f t="shared" si="30"/>
        <v>9</v>
      </c>
      <c r="AO58" s="9">
        <f t="shared" si="30"/>
        <v>12</v>
      </c>
      <c r="AP58" s="9">
        <f t="shared" si="30"/>
        <v>8</v>
      </c>
      <c r="AQ58" s="9">
        <f t="shared" si="30"/>
        <v>4</v>
      </c>
      <c r="AR58" s="9">
        <f t="shared" si="30"/>
        <v>27</v>
      </c>
      <c r="AS58" s="9">
        <f t="shared" si="30"/>
        <v>1</v>
      </c>
      <c r="AT58" s="9">
        <f t="shared" si="30"/>
        <v>5</v>
      </c>
      <c r="AU58" s="9">
        <f t="shared" si="30"/>
        <v>9</v>
      </c>
      <c r="AV58" s="9">
        <f t="shared" si="30"/>
        <v>9</v>
      </c>
      <c r="AW58" s="9">
        <f t="shared" si="30"/>
        <v>3</v>
      </c>
      <c r="AX58" s="9">
        <f t="shared" si="30"/>
        <v>1</v>
      </c>
      <c r="AY58" s="9">
        <f t="shared" si="30"/>
        <v>0</v>
      </c>
      <c r="AZ58" s="9">
        <f t="shared" si="30"/>
        <v>0</v>
      </c>
      <c r="BA58" s="9">
        <f t="shared" si="30"/>
        <v>0</v>
      </c>
      <c r="BB58" s="9">
        <f t="shared" si="30"/>
        <v>1</v>
      </c>
      <c r="BC58" s="9">
        <f t="shared" si="30"/>
        <v>0</v>
      </c>
      <c r="BD58" s="9">
        <f t="shared" si="30"/>
        <v>2</v>
      </c>
      <c r="BE58" s="9">
        <f t="shared" si="30"/>
        <v>0</v>
      </c>
      <c r="BF58" s="9">
        <f t="shared" si="30"/>
        <v>1</v>
      </c>
      <c r="BG58" s="9">
        <f t="shared" si="30"/>
        <v>1</v>
      </c>
      <c r="BH58" s="9">
        <f aca="true" t="shared" si="32" ref="BH58:BS58">SUM(BH59:BH61)</f>
        <v>8</v>
      </c>
      <c r="BI58" s="9">
        <f t="shared" si="32"/>
        <v>0</v>
      </c>
      <c r="BJ58" s="9">
        <f t="shared" si="32"/>
        <v>1</v>
      </c>
      <c r="BK58" s="9">
        <f t="shared" si="32"/>
        <v>3</v>
      </c>
      <c r="BL58" s="9">
        <f t="shared" si="32"/>
        <v>4</v>
      </c>
      <c r="BM58" s="9">
        <f t="shared" si="32"/>
        <v>0</v>
      </c>
      <c r="BN58" s="9">
        <f t="shared" si="32"/>
        <v>4</v>
      </c>
      <c r="BO58" s="9">
        <f t="shared" si="32"/>
        <v>0</v>
      </c>
      <c r="BP58" s="9">
        <f t="shared" si="32"/>
        <v>1</v>
      </c>
      <c r="BQ58" s="9">
        <f t="shared" si="32"/>
        <v>2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11</v>
      </c>
      <c r="C59" s="17">
        <v>1</v>
      </c>
      <c r="D59" s="17">
        <v>4</v>
      </c>
      <c r="E59" s="17">
        <v>3</v>
      </c>
      <c r="F59" s="17">
        <v>3</v>
      </c>
      <c r="G59" s="17" t="s">
        <v>91</v>
      </c>
      <c r="H59" s="17" t="s">
        <v>91</v>
      </c>
      <c r="I59" s="17" t="s">
        <v>91</v>
      </c>
      <c r="J59" s="17">
        <v>11</v>
      </c>
      <c r="K59" s="17" t="s">
        <v>91</v>
      </c>
      <c r="L59" s="17" t="s">
        <v>91</v>
      </c>
      <c r="M59" s="17" t="s">
        <v>91</v>
      </c>
      <c r="N59" s="17" t="s">
        <v>91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 t="s">
        <v>91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5</v>
      </c>
      <c r="AM59" s="17">
        <v>1</v>
      </c>
      <c r="AN59" s="17">
        <v>1</v>
      </c>
      <c r="AO59" s="17">
        <v>2</v>
      </c>
      <c r="AP59" s="17">
        <v>1</v>
      </c>
      <c r="AQ59" s="17" t="s">
        <v>91</v>
      </c>
      <c r="AR59" s="17">
        <v>3</v>
      </c>
      <c r="AS59" s="17" t="s">
        <v>91</v>
      </c>
      <c r="AT59" s="17">
        <v>2</v>
      </c>
      <c r="AU59" s="17" t="s">
        <v>91</v>
      </c>
      <c r="AV59" s="17">
        <v>1</v>
      </c>
      <c r="AW59" s="17" t="s">
        <v>91</v>
      </c>
      <c r="AX59" s="17">
        <v>1</v>
      </c>
      <c r="AY59" s="17" t="s">
        <v>91</v>
      </c>
      <c r="AZ59" s="17" t="s">
        <v>91</v>
      </c>
      <c r="BA59" s="17" t="s">
        <v>91</v>
      </c>
      <c r="BB59" s="17">
        <v>1</v>
      </c>
      <c r="BC59" s="17" t="s">
        <v>91</v>
      </c>
      <c r="BD59" s="17">
        <v>2</v>
      </c>
      <c r="BE59" s="17" t="s">
        <v>91</v>
      </c>
      <c r="BF59" s="17">
        <v>1</v>
      </c>
      <c r="BG59" s="17">
        <v>1</v>
      </c>
      <c r="BH59" s="17">
        <v>3</v>
      </c>
      <c r="BI59" s="17" t="s">
        <v>91</v>
      </c>
      <c r="BJ59" s="17">
        <v>1</v>
      </c>
      <c r="BK59" s="17" t="s">
        <v>91</v>
      </c>
      <c r="BL59" s="17">
        <v>2</v>
      </c>
      <c r="BM59" s="17" t="s">
        <v>91</v>
      </c>
      <c r="BN59" s="17">
        <v>1</v>
      </c>
      <c r="BO59" s="17" t="s">
        <v>91</v>
      </c>
      <c r="BP59" s="17">
        <v>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66</v>
      </c>
      <c r="C60" s="18">
        <v>10</v>
      </c>
      <c r="D60" s="18">
        <v>11</v>
      </c>
      <c r="E60" s="18">
        <v>19</v>
      </c>
      <c r="F60" s="18">
        <v>15</v>
      </c>
      <c r="G60" s="18">
        <v>6</v>
      </c>
      <c r="H60" s="18">
        <v>5</v>
      </c>
      <c r="I60" s="18">
        <v>30</v>
      </c>
      <c r="J60" s="18">
        <v>36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37</v>
      </c>
      <c r="AM60" s="18">
        <v>9</v>
      </c>
      <c r="AN60" s="18">
        <v>8</v>
      </c>
      <c r="AO60" s="18">
        <v>10</v>
      </c>
      <c r="AP60" s="18">
        <v>7</v>
      </c>
      <c r="AQ60" s="18">
        <v>3</v>
      </c>
      <c r="AR60" s="18">
        <v>24</v>
      </c>
      <c r="AS60" s="18">
        <v>1</v>
      </c>
      <c r="AT60" s="18">
        <v>3</v>
      </c>
      <c r="AU60" s="18">
        <v>9</v>
      </c>
      <c r="AV60" s="18">
        <v>8</v>
      </c>
      <c r="AW60" s="18">
        <v>3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 t="s">
        <v>91</v>
      </c>
      <c r="BE60" s="18" t="s">
        <v>91</v>
      </c>
      <c r="BF60" s="18" t="s">
        <v>91</v>
      </c>
      <c r="BG60" s="18" t="s">
        <v>91</v>
      </c>
      <c r="BH60" s="18">
        <v>5</v>
      </c>
      <c r="BI60" s="18" t="s">
        <v>91</v>
      </c>
      <c r="BJ60" s="18" t="s">
        <v>91</v>
      </c>
      <c r="BK60" s="18">
        <v>3</v>
      </c>
      <c r="BL60" s="18">
        <v>2</v>
      </c>
      <c r="BM60" s="18" t="s">
        <v>91</v>
      </c>
      <c r="BN60" s="18">
        <v>3</v>
      </c>
      <c r="BO60" s="18" t="s">
        <v>91</v>
      </c>
      <c r="BP60" s="18" t="s">
        <v>91</v>
      </c>
      <c r="BQ60" s="18">
        <v>2</v>
      </c>
      <c r="BR60" s="18">
        <v>1</v>
      </c>
      <c r="BS60" s="18" t="s">
        <v>91</v>
      </c>
    </row>
    <row r="61" spans="1:71" ht="13.5">
      <c r="A61" s="16" t="s">
        <v>67</v>
      </c>
      <c r="B61" s="22">
        <v>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>
        <v>1</v>
      </c>
      <c r="H61" s="22" t="s">
        <v>91</v>
      </c>
      <c r="I61" s="22" t="s">
        <v>91</v>
      </c>
      <c r="J61" s="22">
        <v>1</v>
      </c>
      <c r="K61" s="22">
        <v>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>
        <v>1</v>
      </c>
      <c r="Q61" s="22" t="s">
        <v>91</v>
      </c>
      <c r="R61" s="22" t="s">
        <v>91</v>
      </c>
      <c r="S61" s="22">
        <v>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>
        <v>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>
        <v>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T3:AB3"/>
    <mergeCell ref="AL2:BG2"/>
    <mergeCell ref="BD3:BG3"/>
    <mergeCell ref="AR3:AW3"/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</mergeCells>
  <printOptions/>
  <pageMargins left="0.7874015748031497" right="0.7874015748031497" top="0.7874015748031497" bottom="0.7874015748031497" header="0" footer="0"/>
  <pageSetup fitToWidth="0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5535" man="1"/>
    <brk id="19" max="65535" man="1"/>
    <brk id="28" max="65535" man="1"/>
    <brk id="37" max="65535" man="1"/>
    <brk id="49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 t="s">
        <v>69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7"/>
      <c r="BF2" s="37"/>
      <c r="BG2" s="37"/>
      <c r="BH2" s="29" t="s">
        <v>83</v>
      </c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3.5">
      <c r="A3" s="31"/>
      <c r="B3" s="26" t="s">
        <v>70</v>
      </c>
      <c r="C3" s="27"/>
      <c r="D3" s="27"/>
      <c r="E3" s="27"/>
      <c r="F3" s="27"/>
      <c r="G3" s="27"/>
      <c r="H3" s="27"/>
      <c r="I3" s="27"/>
      <c r="J3" s="36"/>
      <c r="K3" s="26" t="s">
        <v>84</v>
      </c>
      <c r="L3" s="27"/>
      <c r="M3" s="27"/>
      <c r="N3" s="27"/>
      <c r="O3" s="27"/>
      <c r="P3" s="27"/>
      <c r="Q3" s="27"/>
      <c r="R3" s="27"/>
      <c r="S3" s="36"/>
      <c r="T3" s="26" t="s">
        <v>75</v>
      </c>
      <c r="U3" s="27"/>
      <c r="V3" s="27"/>
      <c r="W3" s="27"/>
      <c r="X3" s="27"/>
      <c r="Y3" s="27"/>
      <c r="Z3" s="27"/>
      <c r="AA3" s="27"/>
      <c r="AB3" s="36"/>
      <c r="AC3" s="26" t="s">
        <v>1</v>
      </c>
      <c r="AD3" s="27"/>
      <c r="AE3" s="27"/>
      <c r="AF3" s="27"/>
      <c r="AG3" s="27"/>
      <c r="AH3" s="27"/>
      <c r="AI3" s="27"/>
      <c r="AJ3" s="27"/>
      <c r="AK3" s="36"/>
      <c r="AL3" s="26" t="s">
        <v>85</v>
      </c>
      <c r="AM3" s="27"/>
      <c r="AN3" s="27"/>
      <c r="AO3" s="27"/>
      <c r="AP3" s="27"/>
      <c r="AQ3" s="27"/>
      <c r="AR3" s="26" t="s">
        <v>86</v>
      </c>
      <c r="AS3" s="27"/>
      <c r="AT3" s="27"/>
      <c r="AU3" s="27"/>
      <c r="AV3" s="27"/>
      <c r="AW3" s="27"/>
      <c r="AX3" s="26" t="s">
        <v>87</v>
      </c>
      <c r="AY3" s="27"/>
      <c r="AZ3" s="27"/>
      <c r="BA3" s="27"/>
      <c r="BB3" s="27"/>
      <c r="BC3" s="27"/>
      <c r="BD3" s="26" t="s">
        <v>88</v>
      </c>
      <c r="BE3" s="38"/>
      <c r="BF3" s="38"/>
      <c r="BG3" s="38"/>
      <c r="BH3" s="28" t="s">
        <v>89</v>
      </c>
      <c r="BI3" s="28"/>
      <c r="BJ3" s="28"/>
      <c r="BK3" s="28"/>
      <c r="BL3" s="28"/>
      <c r="BM3" s="28"/>
      <c r="BN3" s="28" t="s">
        <v>90</v>
      </c>
      <c r="BO3" s="28"/>
      <c r="BP3" s="28"/>
      <c r="BQ3" s="28"/>
      <c r="BR3" s="28"/>
      <c r="BS3" s="28"/>
    </row>
    <row r="4" spans="1:71" ht="13.5">
      <c r="A4" s="32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53887</v>
      </c>
      <c r="C5" s="19">
        <v>5963</v>
      </c>
      <c r="D5" s="19">
        <v>9206</v>
      </c>
      <c r="E5" s="19">
        <v>7176</v>
      </c>
      <c r="F5" s="19">
        <v>10311</v>
      </c>
      <c r="G5" s="19">
        <v>8519</v>
      </c>
      <c r="H5" s="19">
        <v>12712</v>
      </c>
      <c r="I5" s="19">
        <v>45098</v>
      </c>
      <c r="J5" s="19">
        <v>8789</v>
      </c>
      <c r="K5" s="19">
        <v>25971</v>
      </c>
      <c r="L5" s="19">
        <v>2564</v>
      </c>
      <c r="M5" s="19">
        <v>4100</v>
      </c>
      <c r="N5" s="19">
        <v>3242</v>
      </c>
      <c r="O5" s="19">
        <v>5012</v>
      </c>
      <c r="P5" s="19">
        <v>4258</v>
      </c>
      <c r="Q5" s="19">
        <v>6795</v>
      </c>
      <c r="R5" s="19">
        <v>22549</v>
      </c>
      <c r="S5" s="19">
        <v>3422</v>
      </c>
      <c r="T5" s="19">
        <v>454</v>
      </c>
      <c r="U5" s="19">
        <v>4</v>
      </c>
      <c r="V5" s="19">
        <v>15</v>
      </c>
      <c r="W5" s="19">
        <v>13</v>
      </c>
      <c r="X5" s="19">
        <v>48</v>
      </c>
      <c r="Y5" s="19">
        <v>70</v>
      </c>
      <c r="Z5" s="19">
        <v>304</v>
      </c>
      <c r="AA5" s="19">
        <v>446</v>
      </c>
      <c r="AB5" s="19">
        <v>8</v>
      </c>
      <c r="AC5" s="19">
        <v>1</v>
      </c>
      <c r="AD5" s="19" t="s">
        <v>91</v>
      </c>
      <c r="AE5" s="19" t="s">
        <v>91</v>
      </c>
      <c r="AF5" s="19" t="s">
        <v>91</v>
      </c>
      <c r="AG5" s="19" t="s">
        <v>91</v>
      </c>
      <c r="AH5" s="19" t="s">
        <v>91</v>
      </c>
      <c r="AI5" s="19">
        <v>1</v>
      </c>
      <c r="AJ5" s="19">
        <v>1</v>
      </c>
      <c r="AK5" s="19" t="s">
        <v>91</v>
      </c>
      <c r="AL5" s="19">
        <v>19918</v>
      </c>
      <c r="AM5" s="19">
        <v>2988</v>
      </c>
      <c r="AN5" s="19">
        <v>4359</v>
      </c>
      <c r="AO5" s="19">
        <v>3419</v>
      </c>
      <c r="AP5" s="19">
        <v>4977</v>
      </c>
      <c r="AQ5" s="19">
        <v>4175</v>
      </c>
      <c r="AR5" s="19">
        <v>12999</v>
      </c>
      <c r="AS5" s="19">
        <v>1222</v>
      </c>
      <c r="AT5" s="19">
        <v>2696</v>
      </c>
      <c r="AU5" s="19">
        <v>2358</v>
      </c>
      <c r="AV5" s="19">
        <v>3620</v>
      </c>
      <c r="AW5" s="19">
        <v>3103</v>
      </c>
      <c r="AX5" s="19">
        <v>4110</v>
      </c>
      <c r="AY5" s="19">
        <v>478</v>
      </c>
      <c r="AZ5" s="19">
        <v>528</v>
      </c>
      <c r="BA5" s="19">
        <v>381</v>
      </c>
      <c r="BB5" s="19">
        <v>1590</v>
      </c>
      <c r="BC5" s="19">
        <v>1133</v>
      </c>
      <c r="BD5" s="19">
        <v>3592</v>
      </c>
      <c r="BE5" s="19">
        <v>1177</v>
      </c>
      <c r="BF5" s="19">
        <v>1496</v>
      </c>
      <c r="BG5" s="19">
        <v>919</v>
      </c>
      <c r="BH5" s="19">
        <v>6753</v>
      </c>
      <c r="BI5" s="19">
        <v>1243</v>
      </c>
      <c r="BJ5" s="19">
        <v>1678</v>
      </c>
      <c r="BK5" s="19">
        <v>1081</v>
      </c>
      <c r="BL5" s="19">
        <v>1556</v>
      </c>
      <c r="BM5" s="19">
        <v>1195</v>
      </c>
      <c r="BN5" s="19">
        <v>13778</v>
      </c>
      <c r="BO5" s="19">
        <v>1756</v>
      </c>
      <c r="BP5" s="19">
        <v>3045</v>
      </c>
      <c r="BQ5" s="19">
        <v>2440</v>
      </c>
      <c r="BR5" s="19">
        <v>3596</v>
      </c>
      <c r="BS5" s="19">
        <v>2941</v>
      </c>
    </row>
    <row r="6" spans="1:71" ht="13.5">
      <c r="A6" s="6" t="s">
        <v>22</v>
      </c>
      <c r="B6" s="19">
        <f aca="true" t="shared" si="0" ref="B6:AG6">SUM(B7,B8,B10,B15,B23,B29,B32,B36,B47,B54,B58)</f>
        <v>1373</v>
      </c>
      <c r="C6" s="19">
        <f t="shared" si="0"/>
        <v>164</v>
      </c>
      <c r="D6" s="19">
        <f t="shared" si="0"/>
        <v>267</v>
      </c>
      <c r="E6" s="19">
        <f t="shared" si="0"/>
        <v>239</v>
      </c>
      <c r="F6" s="19">
        <f t="shared" si="0"/>
        <v>318</v>
      </c>
      <c r="G6" s="19">
        <f t="shared" si="0"/>
        <v>173</v>
      </c>
      <c r="H6" s="19">
        <f t="shared" si="0"/>
        <v>212</v>
      </c>
      <c r="I6" s="19">
        <f t="shared" si="0"/>
        <v>514</v>
      </c>
      <c r="J6" s="19">
        <f t="shared" si="0"/>
        <v>859</v>
      </c>
      <c r="K6" s="19">
        <f t="shared" si="0"/>
        <v>943</v>
      </c>
      <c r="L6" s="19">
        <f t="shared" si="0"/>
        <v>93</v>
      </c>
      <c r="M6" s="19">
        <f t="shared" si="0"/>
        <v>159</v>
      </c>
      <c r="N6" s="19">
        <f t="shared" si="0"/>
        <v>132</v>
      </c>
      <c r="O6" s="19">
        <f t="shared" si="0"/>
        <v>237</v>
      </c>
      <c r="P6" s="19">
        <f t="shared" si="0"/>
        <v>131</v>
      </c>
      <c r="Q6" s="19">
        <f t="shared" si="0"/>
        <v>191</v>
      </c>
      <c r="R6" s="19">
        <f t="shared" si="0"/>
        <v>242</v>
      </c>
      <c r="S6" s="19">
        <f t="shared" si="0"/>
        <v>701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722</v>
      </c>
      <c r="AM6" s="19">
        <f t="shared" si="1"/>
        <v>87</v>
      </c>
      <c r="AN6" s="19">
        <f t="shared" si="1"/>
        <v>149</v>
      </c>
      <c r="AO6" s="19">
        <f t="shared" si="1"/>
        <v>148</v>
      </c>
      <c r="AP6" s="19">
        <f t="shared" si="1"/>
        <v>209</v>
      </c>
      <c r="AQ6" s="19">
        <f t="shared" si="1"/>
        <v>129</v>
      </c>
      <c r="AR6" s="19">
        <f t="shared" si="1"/>
        <v>152</v>
      </c>
      <c r="AS6" s="19">
        <f t="shared" si="1"/>
        <v>19</v>
      </c>
      <c r="AT6" s="19">
        <f t="shared" si="1"/>
        <v>38</v>
      </c>
      <c r="AU6" s="19">
        <f t="shared" si="1"/>
        <v>40</v>
      </c>
      <c r="AV6" s="19">
        <f t="shared" si="1"/>
        <v>37</v>
      </c>
      <c r="AW6" s="19">
        <f t="shared" si="1"/>
        <v>18</v>
      </c>
      <c r="AX6" s="19">
        <f t="shared" si="1"/>
        <v>148</v>
      </c>
      <c r="AY6" s="19">
        <f t="shared" si="1"/>
        <v>15</v>
      </c>
      <c r="AZ6" s="19">
        <f t="shared" si="1"/>
        <v>23</v>
      </c>
      <c r="BA6" s="19">
        <f t="shared" si="1"/>
        <v>12</v>
      </c>
      <c r="BB6" s="19">
        <f t="shared" si="1"/>
        <v>72</v>
      </c>
      <c r="BC6" s="19">
        <f t="shared" si="1"/>
        <v>26</v>
      </c>
      <c r="BD6" s="19">
        <f t="shared" si="1"/>
        <v>139</v>
      </c>
      <c r="BE6" s="19">
        <f t="shared" si="1"/>
        <v>43</v>
      </c>
      <c r="BF6" s="19">
        <f t="shared" si="1"/>
        <v>57</v>
      </c>
      <c r="BG6" s="19">
        <f t="shared" si="1"/>
        <v>39</v>
      </c>
      <c r="BH6" s="19">
        <f t="shared" si="1"/>
        <v>214</v>
      </c>
      <c r="BI6" s="19">
        <f t="shared" si="1"/>
        <v>33</v>
      </c>
      <c r="BJ6" s="19">
        <f t="shared" si="1"/>
        <v>60</v>
      </c>
      <c r="BK6" s="19">
        <f t="shared" si="1"/>
        <v>47</v>
      </c>
      <c r="BL6" s="19">
        <f t="shared" si="1"/>
        <v>53</v>
      </c>
      <c r="BM6" s="19">
        <f t="shared" si="1"/>
        <v>21</v>
      </c>
      <c r="BN6" s="19">
        <f aca="true" t="shared" si="2" ref="BN6:BS6">SUM(BN7,BN8,BN10,BN15,BN23,BN29,BN32,BN36,BN47,BN54,BN58)</f>
        <v>292</v>
      </c>
      <c r="BO6" s="19">
        <f t="shared" si="2"/>
        <v>37</v>
      </c>
      <c r="BP6" s="19">
        <f t="shared" si="2"/>
        <v>56</v>
      </c>
      <c r="BQ6" s="19">
        <f t="shared" si="2"/>
        <v>71</v>
      </c>
      <c r="BR6" s="19">
        <f t="shared" si="2"/>
        <v>90</v>
      </c>
      <c r="BS6" s="19">
        <f t="shared" si="2"/>
        <v>38</v>
      </c>
    </row>
    <row r="7" spans="1:71" ht="13.5">
      <c r="A7" s="7" t="s">
        <v>23</v>
      </c>
      <c r="B7" s="20">
        <v>353</v>
      </c>
      <c r="C7" s="20">
        <v>63</v>
      </c>
      <c r="D7" s="20">
        <v>92</v>
      </c>
      <c r="E7" s="20">
        <v>69</v>
      </c>
      <c r="F7" s="20">
        <v>57</v>
      </c>
      <c r="G7" s="20">
        <v>34</v>
      </c>
      <c r="H7" s="20">
        <v>38</v>
      </c>
      <c r="I7" s="20">
        <v>353</v>
      </c>
      <c r="J7" s="20" t="s">
        <v>91</v>
      </c>
      <c r="K7" s="20">
        <v>103</v>
      </c>
      <c r="L7" s="20">
        <v>9</v>
      </c>
      <c r="M7" s="20">
        <v>25</v>
      </c>
      <c r="N7" s="20">
        <v>15</v>
      </c>
      <c r="O7" s="20">
        <v>10</v>
      </c>
      <c r="P7" s="20">
        <v>8</v>
      </c>
      <c r="Q7" s="20">
        <v>36</v>
      </c>
      <c r="R7" s="20">
        <v>103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111</v>
      </c>
      <c r="AM7" s="20">
        <v>27</v>
      </c>
      <c r="AN7" s="20">
        <v>34</v>
      </c>
      <c r="AO7" s="20">
        <v>19</v>
      </c>
      <c r="AP7" s="20">
        <v>16</v>
      </c>
      <c r="AQ7" s="20">
        <v>15</v>
      </c>
      <c r="AR7" s="20">
        <v>99</v>
      </c>
      <c r="AS7" s="20">
        <v>13</v>
      </c>
      <c r="AT7" s="20">
        <v>23</v>
      </c>
      <c r="AU7" s="20">
        <v>27</v>
      </c>
      <c r="AV7" s="20">
        <v>23</v>
      </c>
      <c r="AW7" s="20">
        <v>13</v>
      </c>
      <c r="AX7" s="20">
        <v>43</v>
      </c>
      <c r="AY7" s="20">
        <v>7</v>
      </c>
      <c r="AZ7" s="20">
        <v>8</v>
      </c>
      <c r="BA7" s="20">
        <v>4</v>
      </c>
      <c r="BB7" s="20">
        <v>18</v>
      </c>
      <c r="BC7" s="20">
        <v>6</v>
      </c>
      <c r="BD7" s="20">
        <v>62</v>
      </c>
      <c r="BE7" s="20">
        <v>16</v>
      </c>
      <c r="BF7" s="20">
        <v>27</v>
      </c>
      <c r="BG7" s="20">
        <v>19</v>
      </c>
      <c r="BH7" s="20">
        <v>74</v>
      </c>
      <c r="BI7" s="20">
        <v>18</v>
      </c>
      <c r="BJ7" s="20">
        <v>23</v>
      </c>
      <c r="BK7" s="20">
        <v>15</v>
      </c>
      <c r="BL7" s="20">
        <v>13</v>
      </c>
      <c r="BM7" s="20">
        <v>5</v>
      </c>
      <c r="BN7" s="20">
        <v>99</v>
      </c>
      <c r="BO7" s="20">
        <v>14</v>
      </c>
      <c r="BP7" s="20">
        <v>26</v>
      </c>
      <c r="BQ7" s="20">
        <v>29</v>
      </c>
      <c r="BR7" s="20">
        <v>22</v>
      </c>
      <c r="BS7" s="20">
        <v>8</v>
      </c>
    </row>
    <row r="8" spans="1:71" ht="13.5">
      <c r="A8" s="8" t="s">
        <v>11</v>
      </c>
      <c r="B8" s="9">
        <f aca="true" t="shared" si="3" ref="B8:AG8">SUM(B9)</f>
        <v>13</v>
      </c>
      <c r="C8" s="9">
        <f t="shared" si="3"/>
        <v>0</v>
      </c>
      <c r="D8" s="9">
        <f t="shared" si="3"/>
        <v>3</v>
      </c>
      <c r="E8" s="9">
        <f t="shared" si="3"/>
        <v>6</v>
      </c>
      <c r="F8" s="9">
        <f t="shared" si="3"/>
        <v>2</v>
      </c>
      <c r="G8" s="9">
        <f t="shared" si="3"/>
        <v>1</v>
      </c>
      <c r="H8" s="9">
        <f t="shared" si="3"/>
        <v>1</v>
      </c>
      <c r="I8" s="9">
        <f t="shared" si="3"/>
        <v>0</v>
      </c>
      <c r="J8" s="9">
        <f t="shared" si="3"/>
        <v>13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12</v>
      </c>
      <c r="AM8" s="9">
        <f t="shared" si="4"/>
        <v>0</v>
      </c>
      <c r="AN8" s="9">
        <f t="shared" si="4"/>
        <v>3</v>
      </c>
      <c r="AO8" s="9">
        <f t="shared" si="4"/>
        <v>6</v>
      </c>
      <c r="AP8" s="9">
        <f t="shared" si="4"/>
        <v>2</v>
      </c>
      <c r="AQ8" s="9">
        <f t="shared" si="4"/>
        <v>1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13</v>
      </c>
      <c r="C9" s="17" t="s">
        <v>91</v>
      </c>
      <c r="D9" s="17">
        <v>3</v>
      </c>
      <c r="E9" s="17">
        <v>6</v>
      </c>
      <c r="F9" s="17">
        <v>2</v>
      </c>
      <c r="G9" s="17">
        <v>1</v>
      </c>
      <c r="H9" s="17">
        <v>1</v>
      </c>
      <c r="I9" s="17" t="s">
        <v>91</v>
      </c>
      <c r="J9" s="17">
        <v>13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12</v>
      </c>
      <c r="AM9" s="17" t="s">
        <v>91</v>
      </c>
      <c r="AN9" s="17">
        <v>3</v>
      </c>
      <c r="AO9" s="17">
        <v>6</v>
      </c>
      <c r="AP9" s="17">
        <v>2</v>
      </c>
      <c r="AQ9" s="17">
        <v>1</v>
      </c>
      <c r="AR9" s="17" t="s">
        <v>91</v>
      </c>
      <c r="AS9" s="17" t="s">
        <v>91</v>
      </c>
      <c r="AT9" s="17" t="s">
        <v>91</v>
      </c>
      <c r="AU9" s="17" t="s">
        <v>91</v>
      </c>
      <c r="AV9" s="17" t="s">
        <v>91</v>
      </c>
      <c r="AW9" s="17" t="s">
        <v>91</v>
      </c>
      <c r="AX9" s="17" t="s">
        <v>91</v>
      </c>
      <c r="AY9" s="17" t="s">
        <v>91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 t="s">
        <v>91</v>
      </c>
      <c r="BI9" s="17" t="s">
        <v>91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4</v>
      </c>
      <c r="C10" s="9">
        <f t="shared" si="6"/>
        <v>1</v>
      </c>
      <c r="D10" s="9">
        <f t="shared" si="6"/>
        <v>2</v>
      </c>
      <c r="E10" s="9">
        <f t="shared" si="6"/>
        <v>0</v>
      </c>
      <c r="F10" s="9">
        <f t="shared" si="6"/>
        <v>1</v>
      </c>
      <c r="G10" s="9">
        <f t="shared" si="6"/>
        <v>0</v>
      </c>
      <c r="H10" s="9">
        <f t="shared" si="6"/>
        <v>0</v>
      </c>
      <c r="I10" s="9">
        <f t="shared" si="6"/>
        <v>0</v>
      </c>
      <c r="J10" s="9">
        <f t="shared" si="6"/>
        <v>4</v>
      </c>
      <c r="K10" s="9">
        <f t="shared" si="6"/>
        <v>1</v>
      </c>
      <c r="L10" s="9">
        <f t="shared" si="6"/>
        <v>0</v>
      </c>
      <c r="M10" s="9">
        <f t="shared" si="6"/>
        <v>1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1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2</v>
      </c>
      <c r="AM10" s="9">
        <f t="shared" si="7"/>
        <v>0</v>
      </c>
      <c r="AN10" s="9">
        <f t="shared" si="7"/>
        <v>2</v>
      </c>
      <c r="AO10" s="9">
        <f t="shared" si="7"/>
        <v>0</v>
      </c>
      <c r="AP10" s="9">
        <f t="shared" si="7"/>
        <v>0</v>
      </c>
      <c r="AQ10" s="9">
        <f t="shared" si="7"/>
        <v>0</v>
      </c>
      <c r="AR10" s="9">
        <f t="shared" si="7"/>
        <v>2</v>
      </c>
      <c r="AS10" s="9">
        <f t="shared" si="7"/>
        <v>1</v>
      </c>
      <c r="AT10" s="9">
        <f t="shared" si="7"/>
        <v>0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 t="s">
        <v>91</v>
      </c>
      <c r="C11" s="17" t="s">
        <v>91</v>
      </c>
      <c r="D11" s="17" t="s">
        <v>91</v>
      </c>
      <c r="E11" s="17" t="s">
        <v>91</v>
      </c>
      <c r="F11" s="17" t="s">
        <v>91</v>
      </c>
      <c r="G11" s="17" t="s">
        <v>91</v>
      </c>
      <c r="H11" s="17" t="s">
        <v>91</v>
      </c>
      <c r="I11" s="17" t="s">
        <v>91</v>
      </c>
      <c r="J11" s="17" t="s">
        <v>91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 t="s">
        <v>91</v>
      </c>
      <c r="AM11" s="17" t="s">
        <v>91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2</v>
      </c>
      <c r="C12" s="18">
        <v>1</v>
      </c>
      <c r="D12" s="18">
        <v>1</v>
      </c>
      <c r="E12" s="18" t="s">
        <v>91</v>
      </c>
      <c r="F12" s="18" t="s">
        <v>91</v>
      </c>
      <c r="G12" s="18" t="s">
        <v>91</v>
      </c>
      <c r="H12" s="18" t="s">
        <v>91</v>
      </c>
      <c r="I12" s="18" t="s">
        <v>91</v>
      </c>
      <c r="J12" s="18">
        <v>2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1</v>
      </c>
      <c r="AM12" s="18" t="s">
        <v>91</v>
      </c>
      <c r="AN12" s="18">
        <v>1</v>
      </c>
      <c r="AO12" s="18" t="s">
        <v>91</v>
      </c>
      <c r="AP12" s="18" t="s">
        <v>91</v>
      </c>
      <c r="AQ12" s="18" t="s">
        <v>91</v>
      </c>
      <c r="AR12" s="18">
        <v>1</v>
      </c>
      <c r="AS12" s="18">
        <v>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1</v>
      </c>
      <c r="C13" s="18" t="s">
        <v>91</v>
      </c>
      <c r="D13" s="18">
        <v>1</v>
      </c>
      <c r="E13" s="18" t="s">
        <v>91</v>
      </c>
      <c r="F13" s="18" t="s">
        <v>91</v>
      </c>
      <c r="G13" s="18" t="s">
        <v>91</v>
      </c>
      <c r="H13" s="18" t="s">
        <v>91</v>
      </c>
      <c r="I13" s="18" t="s">
        <v>91</v>
      </c>
      <c r="J13" s="18">
        <v>1</v>
      </c>
      <c r="K13" s="18">
        <v>1</v>
      </c>
      <c r="L13" s="18" t="s">
        <v>91</v>
      </c>
      <c r="M13" s="18">
        <v>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>
        <v>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1</v>
      </c>
      <c r="AM13" s="18" t="s">
        <v>91</v>
      </c>
      <c r="AN13" s="18">
        <v>1</v>
      </c>
      <c r="AO13" s="18" t="s">
        <v>91</v>
      </c>
      <c r="AP13" s="18" t="s">
        <v>91</v>
      </c>
      <c r="AQ13" s="18" t="s">
        <v>91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>
        <v>1</v>
      </c>
      <c r="C14" s="21" t="s">
        <v>91</v>
      </c>
      <c r="D14" s="21" t="s">
        <v>91</v>
      </c>
      <c r="E14" s="21" t="s">
        <v>91</v>
      </c>
      <c r="F14" s="21">
        <v>1</v>
      </c>
      <c r="G14" s="21" t="s">
        <v>91</v>
      </c>
      <c r="H14" s="21" t="s">
        <v>91</v>
      </c>
      <c r="I14" s="21" t="s">
        <v>91</v>
      </c>
      <c r="J14" s="21">
        <v>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>
        <v>1</v>
      </c>
      <c r="AS14" s="21" t="s">
        <v>91</v>
      </c>
      <c r="AT14" s="21" t="s">
        <v>91</v>
      </c>
      <c r="AU14" s="21" t="s">
        <v>91</v>
      </c>
      <c r="AV14" s="21">
        <v>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14</v>
      </c>
      <c r="C15" s="9">
        <f t="shared" si="9"/>
        <v>0</v>
      </c>
      <c r="D15" s="9">
        <f t="shared" si="9"/>
        <v>3</v>
      </c>
      <c r="E15" s="9">
        <f t="shared" si="9"/>
        <v>6</v>
      </c>
      <c r="F15" s="9">
        <f t="shared" si="9"/>
        <v>3</v>
      </c>
      <c r="G15" s="9">
        <f t="shared" si="9"/>
        <v>1</v>
      </c>
      <c r="H15" s="9">
        <f t="shared" si="9"/>
        <v>1</v>
      </c>
      <c r="I15" s="9">
        <f t="shared" si="9"/>
        <v>0</v>
      </c>
      <c r="J15" s="9">
        <f t="shared" si="9"/>
        <v>14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5</v>
      </c>
      <c r="AM15" s="9">
        <f t="shared" si="10"/>
        <v>0</v>
      </c>
      <c r="AN15" s="9">
        <f t="shared" si="10"/>
        <v>2</v>
      </c>
      <c r="AO15" s="9">
        <f t="shared" si="10"/>
        <v>2</v>
      </c>
      <c r="AP15" s="9">
        <f t="shared" si="10"/>
        <v>1</v>
      </c>
      <c r="AQ15" s="9">
        <f t="shared" si="10"/>
        <v>0</v>
      </c>
      <c r="AR15" s="9">
        <f t="shared" si="10"/>
        <v>5</v>
      </c>
      <c r="AS15" s="9">
        <f t="shared" si="10"/>
        <v>0</v>
      </c>
      <c r="AT15" s="9">
        <f t="shared" si="10"/>
        <v>1</v>
      </c>
      <c r="AU15" s="9">
        <f t="shared" si="10"/>
        <v>2</v>
      </c>
      <c r="AV15" s="9">
        <f t="shared" si="10"/>
        <v>2</v>
      </c>
      <c r="AW15" s="9">
        <f t="shared" si="10"/>
        <v>0</v>
      </c>
      <c r="AX15" s="9">
        <f t="shared" si="10"/>
        <v>2</v>
      </c>
      <c r="AY15" s="9">
        <f t="shared" si="10"/>
        <v>0</v>
      </c>
      <c r="AZ15" s="9">
        <f t="shared" si="10"/>
        <v>0</v>
      </c>
      <c r="BA15" s="9">
        <f t="shared" si="10"/>
        <v>1</v>
      </c>
      <c r="BB15" s="9">
        <f t="shared" si="10"/>
        <v>0</v>
      </c>
      <c r="BC15" s="9">
        <f t="shared" si="10"/>
        <v>1</v>
      </c>
      <c r="BD15" s="9">
        <f t="shared" si="10"/>
        <v>1</v>
      </c>
      <c r="BE15" s="9">
        <f t="shared" si="10"/>
        <v>0</v>
      </c>
      <c r="BF15" s="9">
        <f t="shared" si="10"/>
        <v>0</v>
      </c>
      <c r="BG15" s="9">
        <f t="shared" si="10"/>
        <v>1</v>
      </c>
      <c r="BH15" s="9">
        <f t="shared" si="10"/>
        <v>3</v>
      </c>
      <c r="BI15" s="9">
        <f t="shared" si="10"/>
        <v>0</v>
      </c>
      <c r="BJ15" s="9">
        <f t="shared" si="10"/>
        <v>0</v>
      </c>
      <c r="BK15" s="9">
        <f t="shared" si="10"/>
        <v>2</v>
      </c>
      <c r="BL15" s="9">
        <f t="shared" si="10"/>
        <v>0</v>
      </c>
      <c r="BM15" s="9">
        <f t="shared" si="10"/>
        <v>1</v>
      </c>
      <c r="BN15" s="9">
        <f aca="true" t="shared" si="11" ref="BN15:BS15">SUM(BN16:BN22)</f>
        <v>2</v>
      </c>
      <c r="BO15" s="9">
        <f t="shared" si="11"/>
        <v>0</v>
      </c>
      <c r="BP15" s="9">
        <f t="shared" si="11"/>
        <v>1</v>
      </c>
      <c r="BQ15" s="9">
        <f t="shared" si="11"/>
        <v>1</v>
      </c>
      <c r="BR15" s="9">
        <f t="shared" si="11"/>
        <v>0</v>
      </c>
      <c r="BS15" s="9">
        <f t="shared" si="11"/>
        <v>0</v>
      </c>
    </row>
    <row r="16" spans="1:71" ht="13.5">
      <c r="A16" s="14" t="s">
        <v>29</v>
      </c>
      <c r="B16" s="17">
        <v>6</v>
      </c>
      <c r="C16" s="17" t="s">
        <v>91</v>
      </c>
      <c r="D16" s="17">
        <v>1</v>
      </c>
      <c r="E16" s="17">
        <v>3</v>
      </c>
      <c r="F16" s="17">
        <v>1</v>
      </c>
      <c r="G16" s="17">
        <v>1</v>
      </c>
      <c r="H16" s="17" t="s">
        <v>91</v>
      </c>
      <c r="I16" s="17" t="s">
        <v>91</v>
      </c>
      <c r="J16" s="17">
        <v>6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2</v>
      </c>
      <c r="AM16" s="17" t="s">
        <v>91</v>
      </c>
      <c r="AN16" s="17">
        <v>1</v>
      </c>
      <c r="AO16" s="17">
        <v>1</v>
      </c>
      <c r="AP16" s="17" t="s">
        <v>91</v>
      </c>
      <c r="AQ16" s="17" t="s">
        <v>91</v>
      </c>
      <c r="AR16" s="17">
        <v>1</v>
      </c>
      <c r="AS16" s="17" t="s">
        <v>91</v>
      </c>
      <c r="AT16" s="17" t="s">
        <v>91</v>
      </c>
      <c r="AU16" s="17" t="s">
        <v>91</v>
      </c>
      <c r="AV16" s="17">
        <v>1</v>
      </c>
      <c r="AW16" s="17" t="s">
        <v>91</v>
      </c>
      <c r="AX16" s="17">
        <v>2</v>
      </c>
      <c r="AY16" s="17" t="s">
        <v>91</v>
      </c>
      <c r="AZ16" s="17" t="s">
        <v>91</v>
      </c>
      <c r="BA16" s="17">
        <v>1</v>
      </c>
      <c r="BB16" s="17" t="s">
        <v>91</v>
      </c>
      <c r="BC16" s="17">
        <v>1</v>
      </c>
      <c r="BD16" s="17">
        <v>1</v>
      </c>
      <c r="BE16" s="17" t="s">
        <v>91</v>
      </c>
      <c r="BF16" s="17" t="s">
        <v>91</v>
      </c>
      <c r="BG16" s="17">
        <v>1</v>
      </c>
      <c r="BH16" s="17">
        <v>3</v>
      </c>
      <c r="BI16" s="17" t="s">
        <v>91</v>
      </c>
      <c r="BJ16" s="17" t="s">
        <v>91</v>
      </c>
      <c r="BK16" s="17">
        <v>2</v>
      </c>
      <c r="BL16" s="17" t="s">
        <v>91</v>
      </c>
      <c r="BM16" s="17">
        <v>1</v>
      </c>
      <c r="BN16" s="17">
        <v>1</v>
      </c>
      <c r="BO16" s="17" t="s">
        <v>91</v>
      </c>
      <c r="BP16" s="17" t="s">
        <v>91</v>
      </c>
      <c r="BQ16" s="17">
        <v>1</v>
      </c>
      <c r="BR16" s="17" t="s">
        <v>91</v>
      </c>
      <c r="BS16" s="17" t="s">
        <v>91</v>
      </c>
    </row>
    <row r="17" spans="1:71" ht="13.5">
      <c r="A17" s="12" t="s">
        <v>30</v>
      </c>
      <c r="B17" s="18">
        <v>2</v>
      </c>
      <c r="C17" s="18" t="s">
        <v>91</v>
      </c>
      <c r="D17" s="18" t="s">
        <v>91</v>
      </c>
      <c r="E17" s="18">
        <v>1</v>
      </c>
      <c r="F17" s="18" t="s">
        <v>91</v>
      </c>
      <c r="G17" s="18" t="s">
        <v>91</v>
      </c>
      <c r="H17" s="18">
        <v>1</v>
      </c>
      <c r="I17" s="18" t="s">
        <v>91</v>
      </c>
      <c r="J17" s="18">
        <v>2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>
        <v>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2</v>
      </c>
      <c r="C18" s="18" t="s">
        <v>91</v>
      </c>
      <c r="D18" s="18" t="s">
        <v>91</v>
      </c>
      <c r="E18" s="18">
        <v>2</v>
      </c>
      <c r="F18" s="18" t="s">
        <v>91</v>
      </c>
      <c r="G18" s="18" t="s">
        <v>91</v>
      </c>
      <c r="H18" s="18" t="s">
        <v>91</v>
      </c>
      <c r="I18" s="18" t="s">
        <v>91</v>
      </c>
      <c r="J18" s="18">
        <v>2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1</v>
      </c>
      <c r="AM18" s="18" t="s">
        <v>91</v>
      </c>
      <c r="AN18" s="18" t="s">
        <v>91</v>
      </c>
      <c r="AO18" s="18">
        <v>1</v>
      </c>
      <c r="AP18" s="18" t="s">
        <v>91</v>
      </c>
      <c r="AQ18" s="18" t="s">
        <v>91</v>
      </c>
      <c r="AR18" s="18">
        <v>1</v>
      </c>
      <c r="AS18" s="18" t="s">
        <v>91</v>
      </c>
      <c r="AT18" s="18" t="s">
        <v>91</v>
      </c>
      <c r="AU18" s="18">
        <v>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2</v>
      </c>
      <c r="C19" s="18" t="s">
        <v>91</v>
      </c>
      <c r="D19" s="18">
        <v>1</v>
      </c>
      <c r="E19" s="18" t="s">
        <v>91</v>
      </c>
      <c r="F19" s="18">
        <v>1</v>
      </c>
      <c r="G19" s="18" t="s">
        <v>91</v>
      </c>
      <c r="H19" s="18" t="s">
        <v>91</v>
      </c>
      <c r="I19" s="18" t="s">
        <v>91</v>
      </c>
      <c r="J19" s="18">
        <v>2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 t="s">
        <v>91</v>
      </c>
      <c r="AM19" s="18" t="s">
        <v>91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>
        <v>2</v>
      </c>
      <c r="AS19" s="18" t="s">
        <v>91</v>
      </c>
      <c r="AT19" s="18">
        <v>1</v>
      </c>
      <c r="AU19" s="18" t="s">
        <v>91</v>
      </c>
      <c r="AV19" s="18">
        <v>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 t="s">
        <v>91</v>
      </c>
      <c r="BI19" s="18" t="s">
        <v>91</v>
      </c>
      <c r="BJ19" s="18" t="s">
        <v>91</v>
      </c>
      <c r="BK19" s="18" t="s">
        <v>91</v>
      </c>
      <c r="BL19" s="18" t="s">
        <v>91</v>
      </c>
      <c r="BM19" s="18" t="s">
        <v>91</v>
      </c>
      <c r="BN19" s="18">
        <v>1</v>
      </c>
      <c r="BO19" s="18" t="s">
        <v>91</v>
      </c>
      <c r="BP19" s="18">
        <v>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1</v>
      </c>
      <c r="C20" s="18" t="s">
        <v>91</v>
      </c>
      <c r="D20" s="18" t="s">
        <v>91</v>
      </c>
      <c r="E20" s="18" t="s">
        <v>91</v>
      </c>
      <c r="F20" s="18">
        <v>1</v>
      </c>
      <c r="G20" s="18" t="s">
        <v>91</v>
      </c>
      <c r="H20" s="18" t="s">
        <v>91</v>
      </c>
      <c r="I20" s="18" t="s">
        <v>91</v>
      </c>
      <c r="J20" s="18">
        <v>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>
        <v>1</v>
      </c>
      <c r="AM20" s="18" t="s">
        <v>91</v>
      </c>
      <c r="AN20" s="18" t="s">
        <v>91</v>
      </c>
      <c r="AO20" s="18" t="s">
        <v>91</v>
      </c>
      <c r="AP20" s="18">
        <v>1</v>
      </c>
      <c r="AQ20" s="18" t="s">
        <v>91</v>
      </c>
      <c r="AR20" s="18" t="s">
        <v>91</v>
      </c>
      <c r="AS20" s="18" t="s">
        <v>91</v>
      </c>
      <c r="AT20" s="18" t="s">
        <v>91</v>
      </c>
      <c r="AU20" s="18" t="s">
        <v>91</v>
      </c>
      <c r="AV20" s="18" t="s">
        <v>91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>
        <v>1</v>
      </c>
      <c r="C21" s="18" t="s">
        <v>91</v>
      </c>
      <c r="D21" s="18">
        <v>1</v>
      </c>
      <c r="E21" s="18" t="s">
        <v>91</v>
      </c>
      <c r="F21" s="18" t="s">
        <v>91</v>
      </c>
      <c r="G21" s="18" t="s">
        <v>91</v>
      </c>
      <c r="H21" s="18" t="s">
        <v>91</v>
      </c>
      <c r="I21" s="18" t="s">
        <v>91</v>
      </c>
      <c r="J21" s="18">
        <v>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>
        <v>1</v>
      </c>
      <c r="AM21" s="18" t="s">
        <v>91</v>
      </c>
      <c r="AN21" s="18">
        <v>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 t="s">
        <v>91</v>
      </c>
      <c r="C22" s="21" t="s">
        <v>91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 t="s">
        <v>91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10</v>
      </c>
      <c r="C23" s="9">
        <f t="shared" si="12"/>
        <v>2</v>
      </c>
      <c r="D23" s="9">
        <f t="shared" si="12"/>
        <v>2</v>
      </c>
      <c r="E23" s="9">
        <f t="shared" si="12"/>
        <v>1</v>
      </c>
      <c r="F23" s="9">
        <f t="shared" si="12"/>
        <v>2</v>
      </c>
      <c r="G23" s="9">
        <f t="shared" si="12"/>
        <v>2</v>
      </c>
      <c r="H23" s="9">
        <f t="shared" si="12"/>
        <v>1</v>
      </c>
      <c r="I23" s="9">
        <f t="shared" si="12"/>
        <v>0</v>
      </c>
      <c r="J23" s="9">
        <f t="shared" si="12"/>
        <v>10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5</v>
      </c>
      <c r="AM23" s="9">
        <f t="shared" si="13"/>
        <v>2</v>
      </c>
      <c r="AN23" s="9">
        <f t="shared" si="13"/>
        <v>0</v>
      </c>
      <c r="AO23" s="9">
        <f t="shared" si="13"/>
        <v>1</v>
      </c>
      <c r="AP23" s="9">
        <f t="shared" si="13"/>
        <v>1</v>
      </c>
      <c r="AQ23" s="9">
        <f t="shared" si="13"/>
        <v>1</v>
      </c>
      <c r="AR23" s="9">
        <f t="shared" si="13"/>
        <v>4</v>
      </c>
      <c r="AS23" s="9">
        <f t="shared" si="13"/>
        <v>0</v>
      </c>
      <c r="AT23" s="9">
        <f t="shared" si="13"/>
        <v>2</v>
      </c>
      <c r="AU23" s="9">
        <f t="shared" si="13"/>
        <v>0</v>
      </c>
      <c r="AV23" s="9">
        <f t="shared" si="13"/>
        <v>1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1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</row>
    <row r="24" spans="1:71" ht="13.5">
      <c r="A24" s="14" t="s">
        <v>36</v>
      </c>
      <c r="B24" s="17">
        <v>2</v>
      </c>
      <c r="C24" s="17" t="s">
        <v>91</v>
      </c>
      <c r="D24" s="17" t="s">
        <v>91</v>
      </c>
      <c r="E24" s="17" t="s">
        <v>91</v>
      </c>
      <c r="F24" s="17">
        <v>1</v>
      </c>
      <c r="G24" s="17" t="s">
        <v>91</v>
      </c>
      <c r="H24" s="17">
        <v>1</v>
      </c>
      <c r="I24" s="17" t="s">
        <v>91</v>
      </c>
      <c r="J24" s="17">
        <v>2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1</v>
      </c>
      <c r="AM24" s="17" t="s">
        <v>91</v>
      </c>
      <c r="AN24" s="17" t="s">
        <v>91</v>
      </c>
      <c r="AO24" s="17" t="s">
        <v>91</v>
      </c>
      <c r="AP24" s="17">
        <v>1</v>
      </c>
      <c r="AQ24" s="17" t="s">
        <v>91</v>
      </c>
      <c r="AR24" s="17" t="s">
        <v>91</v>
      </c>
      <c r="AS24" s="17" t="s">
        <v>91</v>
      </c>
      <c r="AT24" s="17" t="s">
        <v>91</v>
      </c>
      <c r="AU24" s="17" t="s">
        <v>91</v>
      </c>
      <c r="AV24" s="17" t="s">
        <v>91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>
        <v>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>
        <v>1</v>
      </c>
      <c r="H25" s="18" t="s">
        <v>91</v>
      </c>
      <c r="I25" s="18" t="s">
        <v>91</v>
      </c>
      <c r="J25" s="18">
        <v>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>
        <v>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>
        <v>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4</v>
      </c>
      <c r="C26" s="18" t="s">
        <v>91</v>
      </c>
      <c r="D26" s="18">
        <v>2</v>
      </c>
      <c r="E26" s="18" t="s">
        <v>91</v>
      </c>
      <c r="F26" s="18">
        <v>1</v>
      </c>
      <c r="G26" s="18">
        <v>1</v>
      </c>
      <c r="H26" s="18" t="s">
        <v>91</v>
      </c>
      <c r="I26" s="18" t="s">
        <v>91</v>
      </c>
      <c r="J26" s="18">
        <v>4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 t="s">
        <v>91</v>
      </c>
      <c r="AM26" s="18" t="s">
        <v>91</v>
      </c>
      <c r="AN26" s="18" t="s">
        <v>91</v>
      </c>
      <c r="AO26" s="18" t="s">
        <v>91</v>
      </c>
      <c r="AP26" s="18" t="s">
        <v>91</v>
      </c>
      <c r="AQ26" s="18" t="s">
        <v>91</v>
      </c>
      <c r="AR26" s="18">
        <v>4</v>
      </c>
      <c r="AS26" s="18" t="s">
        <v>91</v>
      </c>
      <c r="AT26" s="18">
        <v>2</v>
      </c>
      <c r="AU26" s="18" t="s">
        <v>91</v>
      </c>
      <c r="AV26" s="18">
        <v>1</v>
      </c>
      <c r="AW26" s="18">
        <v>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>
        <v>1</v>
      </c>
      <c r="BI26" s="18" t="s">
        <v>91</v>
      </c>
      <c r="BJ26" s="18">
        <v>1</v>
      </c>
      <c r="BK26" s="18" t="s">
        <v>91</v>
      </c>
      <c r="BL26" s="18" t="s">
        <v>91</v>
      </c>
      <c r="BM26" s="18" t="s">
        <v>91</v>
      </c>
      <c r="BN26" s="18" t="s">
        <v>91</v>
      </c>
      <c r="BO26" s="18" t="s">
        <v>91</v>
      </c>
      <c r="BP26" s="18" t="s">
        <v>91</v>
      </c>
      <c r="BQ26" s="18" t="s">
        <v>91</v>
      </c>
      <c r="BR26" s="18" t="s">
        <v>91</v>
      </c>
      <c r="BS26" s="18" t="s">
        <v>91</v>
      </c>
    </row>
    <row r="27" spans="1:71" ht="13.5">
      <c r="A27" s="12" t="s">
        <v>39</v>
      </c>
      <c r="B27" s="18" t="s">
        <v>91</v>
      </c>
      <c r="C27" s="18" t="s">
        <v>91</v>
      </c>
      <c r="D27" s="18" t="s">
        <v>91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3</v>
      </c>
      <c r="C28" s="21">
        <v>2</v>
      </c>
      <c r="D28" s="21" t="s">
        <v>91</v>
      </c>
      <c r="E28" s="21">
        <v>1</v>
      </c>
      <c r="F28" s="21" t="s">
        <v>91</v>
      </c>
      <c r="G28" s="21" t="s">
        <v>91</v>
      </c>
      <c r="H28" s="21" t="s">
        <v>91</v>
      </c>
      <c r="I28" s="21" t="s">
        <v>91</v>
      </c>
      <c r="J28" s="21">
        <v>3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3</v>
      </c>
      <c r="AM28" s="21">
        <v>2</v>
      </c>
      <c r="AN28" s="21" t="s">
        <v>91</v>
      </c>
      <c r="AO28" s="21">
        <v>1</v>
      </c>
      <c r="AP28" s="21" t="s">
        <v>91</v>
      </c>
      <c r="AQ28" s="21" t="s">
        <v>91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834</v>
      </c>
      <c r="C29" s="9">
        <f t="shared" si="15"/>
        <v>84</v>
      </c>
      <c r="D29" s="9">
        <f t="shared" si="15"/>
        <v>133</v>
      </c>
      <c r="E29" s="9">
        <f t="shared" si="15"/>
        <v>116</v>
      </c>
      <c r="F29" s="9">
        <f t="shared" si="15"/>
        <v>227</v>
      </c>
      <c r="G29" s="9">
        <f t="shared" si="15"/>
        <v>119</v>
      </c>
      <c r="H29" s="9">
        <f t="shared" si="15"/>
        <v>155</v>
      </c>
      <c r="I29" s="9">
        <f t="shared" si="15"/>
        <v>132</v>
      </c>
      <c r="J29" s="9">
        <f t="shared" si="15"/>
        <v>702</v>
      </c>
      <c r="K29" s="9">
        <f t="shared" si="15"/>
        <v>827</v>
      </c>
      <c r="L29" s="9">
        <f t="shared" si="15"/>
        <v>82</v>
      </c>
      <c r="M29" s="9">
        <f t="shared" si="15"/>
        <v>131</v>
      </c>
      <c r="N29" s="9">
        <f t="shared" si="15"/>
        <v>114</v>
      </c>
      <c r="O29" s="9">
        <f t="shared" si="15"/>
        <v>226</v>
      </c>
      <c r="P29" s="9">
        <f t="shared" si="15"/>
        <v>119</v>
      </c>
      <c r="Q29" s="9">
        <f t="shared" si="15"/>
        <v>155</v>
      </c>
      <c r="R29" s="9">
        <f t="shared" si="15"/>
        <v>131</v>
      </c>
      <c r="S29" s="9">
        <f t="shared" si="15"/>
        <v>696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521</v>
      </c>
      <c r="AM29" s="9">
        <f t="shared" si="16"/>
        <v>51</v>
      </c>
      <c r="AN29" s="9">
        <f t="shared" si="16"/>
        <v>94</v>
      </c>
      <c r="AO29" s="9">
        <f t="shared" si="16"/>
        <v>94</v>
      </c>
      <c r="AP29" s="9">
        <f t="shared" si="16"/>
        <v>177</v>
      </c>
      <c r="AQ29" s="9">
        <f t="shared" si="16"/>
        <v>105</v>
      </c>
      <c r="AR29" s="9">
        <f t="shared" si="16"/>
        <v>3</v>
      </c>
      <c r="AS29" s="9">
        <f t="shared" si="16"/>
        <v>2</v>
      </c>
      <c r="AT29" s="9">
        <f t="shared" si="16"/>
        <v>0</v>
      </c>
      <c r="AU29" s="9">
        <f t="shared" si="16"/>
        <v>1</v>
      </c>
      <c r="AV29" s="9">
        <f t="shared" si="16"/>
        <v>0</v>
      </c>
      <c r="AW29" s="9">
        <f t="shared" si="16"/>
        <v>0</v>
      </c>
      <c r="AX29" s="9">
        <f t="shared" si="16"/>
        <v>88</v>
      </c>
      <c r="AY29" s="9">
        <f t="shared" si="16"/>
        <v>7</v>
      </c>
      <c r="AZ29" s="9">
        <f t="shared" si="16"/>
        <v>11</v>
      </c>
      <c r="BA29" s="9">
        <f t="shared" si="16"/>
        <v>6</v>
      </c>
      <c r="BB29" s="9">
        <f t="shared" si="16"/>
        <v>50</v>
      </c>
      <c r="BC29" s="9">
        <f t="shared" si="16"/>
        <v>14</v>
      </c>
      <c r="BD29" s="9">
        <f t="shared" si="16"/>
        <v>67</v>
      </c>
      <c r="BE29" s="9">
        <f t="shared" si="16"/>
        <v>24</v>
      </c>
      <c r="BF29" s="9">
        <f t="shared" si="16"/>
        <v>28</v>
      </c>
      <c r="BG29" s="9">
        <f t="shared" si="16"/>
        <v>15</v>
      </c>
      <c r="BH29" s="9">
        <f t="shared" si="16"/>
        <v>104</v>
      </c>
      <c r="BI29" s="9">
        <f t="shared" si="16"/>
        <v>10</v>
      </c>
      <c r="BJ29" s="9">
        <f t="shared" si="16"/>
        <v>26</v>
      </c>
      <c r="BK29" s="9">
        <f t="shared" si="16"/>
        <v>21</v>
      </c>
      <c r="BL29" s="9">
        <f t="shared" si="16"/>
        <v>34</v>
      </c>
      <c r="BM29" s="9">
        <f t="shared" si="16"/>
        <v>13</v>
      </c>
      <c r="BN29" s="9">
        <f aca="true" t="shared" si="17" ref="BN29:BS29">SUM(BN30:BN31)</f>
        <v>167</v>
      </c>
      <c r="BO29" s="9">
        <f t="shared" si="17"/>
        <v>21</v>
      </c>
      <c r="BP29" s="9">
        <f t="shared" si="17"/>
        <v>25</v>
      </c>
      <c r="BQ29" s="9">
        <f t="shared" si="17"/>
        <v>32</v>
      </c>
      <c r="BR29" s="9">
        <f t="shared" si="17"/>
        <v>62</v>
      </c>
      <c r="BS29" s="9">
        <f t="shared" si="17"/>
        <v>27</v>
      </c>
    </row>
    <row r="30" spans="1:71" ht="13.5">
      <c r="A30" s="14" t="s">
        <v>41</v>
      </c>
      <c r="B30" s="17">
        <v>8</v>
      </c>
      <c r="C30" s="17">
        <v>3</v>
      </c>
      <c r="D30" s="17">
        <v>2</v>
      </c>
      <c r="E30" s="17">
        <v>2</v>
      </c>
      <c r="F30" s="17">
        <v>1</v>
      </c>
      <c r="G30" s="17" t="s">
        <v>91</v>
      </c>
      <c r="H30" s="17" t="s">
        <v>91</v>
      </c>
      <c r="I30" s="17">
        <v>1</v>
      </c>
      <c r="J30" s="17">
        <v>7</v>
      </c>
      <c r="K30" s="17">
        <v>1</v>
      </c>
      <c r="L30" s="17">
        <v>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 t="s">
        <v>91</v>
      </c>
      <c r="R30" s="17" t="s">
        <v>91</v>
      </c>
      <c r="S30" s="17">
        <v>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5</v>
      </c>
      <c r="AM30" s="17">
        <v>1</v>
      </c>
      <c r="AN30" s="17">
        <v>2</v>
      </c>
      <c r="AO30" s="17">
        <v>1</v>
      </c>
      <c r="AP30" s="17">
        <v>1</v>
      </c>
      <c r="AQ30" s="17" t="s">
        <v>91</v>
      </c>
      <c r="AR30" s="17">
        <v>3</v>
      </c>
      <c r="AS30" s="17">
        <v>2</v>
      </c>
      <c r="AT30" s="17" t="s">
        <v>91</v>
      </c>
      <c r="AU30" s="17">
        <v>1</v>
      </c>
      <c r="AV30" s="17" t="s">
        <v>91</v>
      </c>
      <c r="AW30" s="17" t="s">
        <v>91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1</v>
      </c>
      <c r="BI30" s="17">
        <v>1</v>
      </c>
      <c r="BJ30" s="17" t="s">
        <v>91</v>
      </c>
      <c r="BK30" s="17" t="s">
        <v>91</v>
      </c>
      <c r="BL30" s="17" t="s">
        <v>91</v>
      </c>
      <c r="BM30" s="17" t="s">
        <v>91</v>
      </c>
      <c r="BN30" s="17">
        <v>4</v>
      </c>
      <c r="BO30" s="17">
        <v>2</v>
      </c>
      <c r="BP30" s="17" t="s">
        <v>91</v>
      </c>
      <c r="BQ30" s="17">
        <v>1</v>
      </c>
      <c r="BR30" s="17">
        <v>1</v>
      </c>
      <c r="BS30" s="17" t="s">
        <v>91</v>
      </c>
    </row>
    <row r="31" spans="1:71" ht="13.5">
      <c r="A31" s="11" t="s">
        <v>42</v>
      </c>
      <c r="B31" s="21">
        <v>826</v>
      </c>
      <c r="C31" s="21">
        <v>81</v>
      </c>
      <c r="D31" s="21">
        <v>131</v>
      </c>
      <c r="E31" s="21">
        <v>114</v>
      </c>
      <c r="F31" s="21">
        <v>226</v>
      </c>
      <c r="G31" s="21">
        <v>119</v>
      </c>
      <c r="H31" s="21">
        <v>155</v>
      </c>
      <c r="I31" s="21">
        <v>131</v>
      </c>
      <c r="J31" s="21">
        <v>695</v>
      </c>
      <c r="K31" s="21">
        <v>826</v>
      </c>
      <c r="L31" s="21">
        <v>81</v>
      </c>
      <c r="M31" s="21">
        <v>131</v>
      </c>
      <c r="N31" s="21">
        <v>114</v>
      </c>
      <c r="O31" s="21">
        <v>226</v>
      </c>
      <c r="P31" s="21">
        <v>119</v>
      </c>
      <c r="Q31" s="21">
        <v>155</v>
      </c>
      <c r="R31" s="21">
        <v>131</v>
      </c>
      <c r="S31" s="21">
        <v>695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>
        <v>516</v>
      </c>
      <c r="AM31" s="21">
        <v>50</v>
      </c>
      <c r="AN31" s="21">
        <v>92</v>
      </c>
      <c r="AO31" s="21">
        <v>93</v>
      </c>
      <c r="AP31" s="21">
        <v>176</v>
      </c>
      <c r="AQ31" s="21">
        <v>105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>
        <v>88</v>
      </c>
      <c r="AY31" s="21">
        <v>7</v>
      </c>
      <c r="AZ31" s="21">
        <v>11</v>
      </c>
      <c r="BA31" s="21">
        <v>6</v>
      </c>
      <c r="BB31" s="21">
        <v>50</v>
      </c>
      <c r="BC31" s="21">
        <v>14</v>
      </c>
      <c r="BD31" s="21">
        <v>67</v>
      </c>
      <c r="BE31" s="21">
        <v>24</v>
      </c>
      <c r="BF31" s="21">
        <v>28</v>
      </c>
      <c r="BG31" s="21">
        <v>15</v>
      </c>
      <c r="BH31" s="21">
        <v>103</v>
      </c>
      <c r="BI31" s="21">
        <v>9</v>
      </c>
      <c r="BJ31" s="21">
        <v>26</v>
      </c>
      <c r="BK31" s="21">
        <v>21</v>
      </c>
      <c r="BL31" s="21">
        <v>34</v>
      </c>
      <c r="BM31" s="21">
        <v>13</v>
      </c>
      <c r="BN31" s="21">
        <v>163</v>
      </c>
      <c r="BO31" s="21">
        <v>19</v>
      </c>
      <c r="BP31" s="21">
        <v>25</v>
      </c>
      <c r="BQ31" s="21">
        <v>31</v>
      </c>
      <c r="BR31" s="21">
        <v>61</v>
      </c>
      <c r="BS31" s="21">
        <v>27</v>
      </c>
    </row>
    <row r="32" spans="1:71" ht="13.5">
      <c r="A32" s="13" t="s">
        <v>16</v>
      </c>
      <c r="B32" s="9">
        <f aca="true" t="shared" si="18" ref="B32:AG32">SUM(B33:B35)</f>
        <v>46</v>
      </c>
      <c r="C32" s="9">
        <f t="shared" si="18"/>
        <v>3</v>
      </c>
      <c r="D32" s="9">
        <f t="shared" si="18"/>
        <v>8</v>
      </c>
      <c r="E32" s="9">
        <f t="shared" si="18"/>
        <v>12</v>
      </c>
      <c r="F32" s="9">
        <f t="shared" si="18"/>
        <v>11</v>
      </c>
      <c r="G32" s="9">
        <f t="shared" si="18"/>
        <v>5</v>
      </c>
      <c r="H32" s="9">
        <f t="shared" si="18"/>
        <v>7</v>
      </c>
      <c r="I32" s="9">
        <f t="shared" si="18"/>
        <v>0</v>
      </c>
      <c r="J32" s="9">
        <f t="shared" si="18"/>
        <v>46</v>
      </c>
      <c r="K32" s="9">
        <f t="shared" si="18"/>
        <v>2</v>
      </c>
      <c r="L32" s="9">
        <f t="shared" si="18"/>
        <v>0</v>
      </c>
      <c r="M32" s="9">
        <f t="shared" si="18"/>
        <v>0</v>
      </c>
      <c r="N32" s="9">
        <f t="shared" si="18"/>
        <v>1</v>
      </c>
      <c r="O32" s="9">
        <f t="shared" si="18"/>
        <v>1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2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14</v>
      </c>
      <c r="AM32" s="9">
        <f t="shared" si="19"/>
        <v>0</v>
      </c>
      <c r="AN32" s="9">
        <f t="shared" si="19"/>
        <v>2</v>
      </c>
      <c r="AO32" s="9">
        <f t="shared" si="19"/>
        <v>7</v>
      </c>
      <c r="AP32" s="9">
        <f t="shared" si="19"/>
        <v>3</v>
      </c>
      <c r="AQ32" s="9">
        <f t="shared" si="19"/>
        <v>2</v>
      </c>
      <c r="AR32" s="9">
        <f t="shared" si="19"/>
        <v>12</v>
      </c>
      <c r="AS32" s="9">
        <f t="shared" si="19"/>
        <v>0</v>
      </c>
      <c r="AT32" s="9">
        <f t="shared" si="19"/>
        <v>3</v>
      </c>
      <c r="AU32" s="9">
        <f t="shared" si="19"/>
        <v>3</v>
      </c>
      <c r="AV32" s="9">
        <f t="shared" si="19"/>
        <v>5</v>
      </c>
      <c r="AW32" s="9">
        <f t="shared" si="19"/>
        <v>1</v>
      </c>
      <c r="AX32" s="9">
        <f t="shared" si="19"/>
        <v>8</v>
      </c>
      <c r="AY32" s="9">
        <f t="shared" si="19"/>
        <v>1</v>
      </c>
      <c r="AZ32" s="9">
        <f t="shared" si="19"/>
        <v>2</v>
      </c>
      <c r="BA32" s="9">
        <f t="shared" si="19"/>
        <v>0</v>
      </c>
      <c r="BB32" s="9">
        <f t="shared" si="19"/>
        <v>3</v>
      </c>
      <c r="BC32" s="9">
        <f t="shared" si="19"/>
        <v>2</v>
      </c>
      <c r="BD32" s="9">
        <f t="shared" si="19"/>
        <v>5</v>
      </c>
      <c r="BE32" s="9">
        <f t="shared" si="19"/>
        <v>2</v>
      </c>
      <c r="BF32" s="9">
        <f t="shared" si="19"/>
        <v>1</v>
      </c>
      <c r="BG32" s="9">
        <f t="shared" si="19"/>
        <v>2</v>
      </c>
      <c r="BH32" s="9">
        <f t="shared" si="19"/>
        <v>13</v>
      </c>
      <c r="BI32" s="9">
        <f t="shared" si="19"/>
        <v>3</v>
      </c>
      <c r="BJ32" s="9">
        <f t="shared" si="19"/>
        <v>4</v>
      </c>
      <c r="BK32" s="9">
        <f t="shared" si="19"/>
        <v>2</v>
      </c>
      <c r="BL32" s="9">
        <f t="shared" si="19"/>
        <v>2</v>
      </c>
      <c r="BM32" s="9">
        <f t="shared" si="19"/>
        <v>2</v>
      </c>
      <c r="BN32" s="9">
        <f aca="true" t="shared" si="20" ref="BN32:BS32">SUM(BN33:BN35)</f>
        <v>8</v>
      </c>
      <c r="BO32" s="9">
        <f t="shared" si="20"/>
        <v>0</v>
      </c>
      <c r="BP32" s="9">
        <f t="shared" si="20"/>
        <v>1</v>
      </c>
      <c r="BQ32" s="9">
        <f t="shared" si="20"/>
        <v>2</v>
      </c>
      <c r="BR32" s="9">
        <f t="shared" si="20"/>
        <v>4</v>
      </c>
      <c r="BS32" s="9">
        <f t="shared" si="20"/>
        <v>1</v>
      </c>
    </row>
    <row r="33" spans="1:71" ht="13.5">
      <c r="A33" s="10" t="s">
        <v>43</v>
      </c>
      <c r="B33" s="17">
        <v>10</v>
      </c>
      <c r="C33" s="17">
        <v>1</v>
      </c>
      <c r="D33" s="17">
        <v>3</v>
      </c>
      <c r="E33" s="17" t="s">
        <v>91</v>
      </c>
      <c r="F33" s="17">
        <v>6</v>
      </c>
      <c r="G33" s="17" t="s">
        <v>91</v>
      </c>
      <c r="H33" s="17" t="s">
        <v>91</v>
      </c>
      <c r="I33" s="17" t="s">
        <v>91</v>
      </c>
      <c r="J33" s="17">
        <v>10</v>
      </c>
      <c r="K33" s="17">
        <v>1</v>
      </c>
      <c r="L33" s="17" t="s">
        <v>91</v>
      </c>
      <c r="M33" s="17" t="s">
        <v>91</v>
      </c>
      <c r="N33" s="17" t="s">
        <v>91</v>
      </c>
      <c r="O33" s="17">
        <v>1</v>
      </c>
      <c r="P33" s="17" t="s">
        <v>91</v>
      </c>
      <c r="Q33" s="17" t="s">
        <v>91</v>
      </c>
      <c r="R33" s="17" t="s">
        <v>91</v>
      </c>
      <c r="S33" s="17">
        <v>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3</v>
      </c>
      <c r="AM33" s="17" t="s">
        <v>91</v>
      </c>
      <c r="AN33" s="17">
        <v>1</v>
      </c>
      <c r="AO33" s="17" t="s">
        <v>91</v>
      </c>
      <c r="AP33" s="17">
        <v>2</v>
      </c>
      <c r="AQ33" s="17" t="s">
        <v>91</v>
      </c>
      <c r="AR33" s="17">
        <v>3</v>
      </c>
      <c r="AS33" s="17" t="s">
        <v>91</v>
      </c>
      <c r="AT33" s="17">
        <v>1</v>
      </c>
      <c r="AU33" s="17" t="s">
        <v>91</v>
      </c>
      <c r="AV33" s="17">
        <v>2</v>
      </c>
      <c r="AW33" s="17" t="s">
        <v>91</v>
      </c>
      <c r="AX33" s="17">
        <v>3</v>
      </c>
      <c r="AY33" s="17" t="s">
        <v>91</v>
      </c>
      <c r="AZ33" s="17">
        <v>1</v>
      </c>
      <c r="BA33" s="17" t="s">
        <v>91</v>
      </c>
      <c r="BB33" s="17">
        <v>2</v>
      </c>
      <c r="BC33" s="17" t="s">
        <v>91</v>
      </c>
      <c r="BD33" s="17">
        <v>1</v>
      </c>
      <c r="BE33" s="17">
        <v>1</v>
      </c>
      <c r="BF33" s="17" t="s">
        <v>91</v>
      </c>
      <c r="BG33" s="17" t="s">
        <v>91</v>
      </c>
      <c r="BH33" s="17">
        <v>2</v>
      </c>
      <c r="BI33" s="17">
        <v>1</v>
      </c>
      <c r="BJ33" s="17" t="s">
        <v>91</v>
      </c>
      <c r="BK33" s="17" t="s">
        <v>91</v>
      </c>
      <c r="BL33" s="17">
        <v>1</v>
      </c>
      <c r="BM33" s="17" t="s">
        <v>91</v>
      </c>
      <c r="BN33" s="17">
        <v>4</v>
      </c>
      <c r="BO33" s="17" t="s">
        <v>91</v>
      </c>
      <c r="BP33" s="17">
        <v>1</v>
      </c>
      <c r="BQ33" s="17" t="s">
        <v>91</v>
      </c>
      <c r="BR33" s="17">
        <v>3</v>
      </c>
      <c r="BS33" s="17" t="s">
        <v>91</v>
      </c>
    </row>
    <row r="34" spans="1:71" ht="13.5">
      <c r="A34" s="12" t="s">
        <v>44</v>
      </c>
      <c r="B34" s="18">
        <v>35</v>
      </c>
      <c r="C34" s="18">
        <v>2</v>
      </c>
      <c r="D34" s="18">
        <v>5</v>
      </c>
      <c r="E34" s="18">
        <v>11</v>
      </c>
      <c r="F34" s="18">
        <v>5</v>
      </c>
      <c r="G34" s="18">
        <v>5</v>
      </c>
      <c r="H34" s="18">
        <v>7</v>
      </c>
      <c r="I34" s="18" t="s">
        <v>91</v>
      </c>
      <c r="J34" s="18">
        <v>35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 t="s">
        <v>91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11</v>
      </c>
      <c r="AM34" s="18" t="s">
        <v>91</v>
      </c>
      <c r="AN34" s="18">
        <v>1</v>
      </c>
      <c r="AO34" s="18">
        <v>7</v>
      </c>
      <c r="AP34" s="18">
        <v>1</v>
      </c>
      <c r="AQ34" s="18">
        <v>2</v>
      </c>
      <c r="AR34" s="18">
        <v>8</v>
      </c>
      <c r="AS34" s="18" t="s">
        <v>91</v>
      </c>
      <c r="AT34" s="18">
        <v>2</v>
      </c>
      <c r="AU34" s="18">
        <v>2</v>
      </c>
      <c r="AV34" s="18">
        <v>3</v>
      </c>
      <c r="AW34" s="18">
        <v>1</v>
      </c>
      <c r="AX34" s="18">
        <v>5</v>
      </c>
      <c r="AY34" s="18">
        <v>1</v>
      </c>
      <c r="AZ34" s="18">
        <v>1</v>
      </c>
      <c r="BA34" s="18" t="s">
        <v>91</v>
      </c>
      <c r="BB34" s="18">
        <v>1</v>
      </c>
      <c r="BC34" s="18">
        <v>2</v>
      </c>
      <c r="BD34" s="18">
        <v>4</v>
      </c>
      <c r="BE34" s="18">
        <v>1</v>
      </c>
      <c r="BF34" s="18">
        <v>1</v>
      </c>
      <c r="BG34" s="18">
        <v>2</v>
      </c>
      <c r="BH34" s="18">
        <v>11</v>
      </c>
      <c r="BI34" s="18">
        <v>2</v>
      </c>
      <c r="BJ34" s="18">
        <v>4</v>
      </c>
      <c r="BK34" s="18">
        <v>2</v>
      </c>
      <c r="BL34" s="18">
        <v>1</v>
      </c>
      <c r="BM34" s="18">
        <v>2</v>
      </c>
      <c r="BN34" s="18">
        <v>3</v>
      </c>
      <c r="BO34" s="18" t="s">
        <v>91</v>
      </c>
      <c r="BP34" s="18" t="s">
        <v>91</v>
      </c>
      <c r="BQ34" s="18">
        <v>1</v>
      </c>
      <c r="BR34" s="18">
        <v>1</v>
      </c>
      <c r="BS34" s="18">
        <v>1</v>
      </c>
    </row>
    <row r="35" spans="1:71" ht="13.5">
      <c r="A35" s="11" t="s">
        <v>45</v>
      </c>
      <c r="B35" s="21">
        <v>1</v>
      </c>
      <c r="C35" s="21" t="s">
        <v>91</v>
      </c>
      <c r="D35" s="21" t="s">
        <v>91</v>
      </c>
      <c r="E35" s="21">
        <v>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>
        <v>1</v>
      </c>
      <c r="K35" s="21">
        <v>1</v>
      </c>
      <c r="L35" s="21" t="s">
        <v>91</v>
      </c>
      <c r="M35" s="21" t="s">
        <v>91</v>
      </c>
      <c r="N35" s="21">
        <v>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>
        <v>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>
        <v>1</v>
      </c>
      <c r="AS35" s="21" t="s">
        <v>91</v>
      </c>
      <c r="AT35" s="21" t="s">
        <v>91</v>
      </c>
      <c r="AU35" s="21">
        <v>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>
        <v>1</v>
      </c>
      <c r="BO35" s="21" t="s">
        <v>91</v>
      </c>
      <c r="BP35" s="21" t="s">
        <v>91</v>
      </c>
      <c r="BQ35" s="21">
        <v>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22</v>
      </c>
      <c r="C36" s="9">
        <f t="shared" si="21"/>
        <v>2</v>
      </c>
      <c r="D36" s="9">
        <f t="shared" si="21"/>
        <v>8</v>
      </c>
      <c r="E36" s="9">
        <f t="shared" si="21"/>
        <v>9</v>
      </c>
      <c r="F36" s="9">
        <f t="shared" si="21"/>
        <v>2</v>
      </c>
      <c r="G36" s="9">
        <f t="shared" si="21"/>
        <v>1</v>
      </c>
      <c r="H36" s="9">
        <f t="shared" si="21"/>
        <v>0</v>
      </c>
      <c r="I36" s="9">
        <f t="shared" si="21"/>
        <v>0</v>
      </c>
      <c r="J36" s="9">
        <f t="shared" si="21"/>
        <v>22</v>
      </c>
      <c r="K36" s="9">
        <f t="shared" si="21"/>
        <v>0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0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18</v>
      </c>
      <c r="AM36" s="9">
        <f t="shared" si="22"/>
        <v>1</v>
      </c>
      <c r="AN36" s="9">
        <f t="shared" si="22"/>
        <v>6</v>
      </c>
      <c r="AO36" s="9">
        <f t="shared" si="22"/>
        <v>8</v>
      </c>
      <c r="AP36" s="9">
        <f t="shared" si="22"/>
        <v>2</v>
      </c>
      <c r="AQ36" s="9">
        <f t="shared" si="22"/>
        <v>1</v>
      </c>
      <c r="AR36" s="9">
        <f t="shared" si="22"/>
        <v>2</v>
      </c>
      <c r="AS36" s="9">
        <f t="shared" si="22"/>
        <v>1</v>
      </c>
      <c r="AT36" s="9">
        <f t="shared" si="22"/>
        <v>1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2</v>
      </c>
      <c r="AY36" s="9">
        <f t="shared" si="22"/>
        <v>0</v>
      </c>
      <c r="AZ36" s="9">
        <f t="shared" si="22"/>
        <v>1</v>
      </c>
      <c r="BA36" s="9">
        <f t="shared" si="22"/>
        <v>1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1</v>
      </c>
      <c r="BI36" s="9">
        <f t="shared" si="22"/>
        <v>0</v>
      </c>
      <c r="BJ36" s="9">
        <f t="shared" si="22"/>
        <v>0</v>
      </c>
      <c r="BK36" s="9">
        <f t="shared" si="22"/>
        <v>1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8</v>
      </c>
      <c r="BO36" s="9">
        <f t="shared" si="23"/>
        <v>2</v>
      </c>
      <c r="BP36" s="9">
        <f t="shared" si="23"/>
        <v>1</v>
      </c>
      <c r="BQ36" s="9">
        <f t="shared" si="23"/>
        <v>4</v>
      </c>
      <c r="BR36" s="9">
        <f t="shared" si="23"/>
        <v>1</v>
      </c>
      <c r="BS36" s="9">
        <f t="shared" si="23"/>
        <v>0</v>
      </c>
    </row>
    <row r="37" spans="1:71" ht="13.5">
      <c r="A37" s="10" t="s">
        <v>46</v>
      </c>
      <c r="B37" s="17">
        <v>18</v>
      </c>
      <c r="C37" s="17">
        <v>2</v>
      </c>
      <c r="D37" s="17">
        <v>6</v>
      </c>
      <c r="E37" s="17">
        <v>7</v>
      </c>
      <c r="F37" s="17">
        <v>2</v>
      </c>
      <c r="G37" s="17">
        <v>1</v>
      </c>
      <c r="H37" s="17" t="s">
        <v>91</v>
      </c>
      <c r="I37" s="17" t="s">
        <v>91</v>
      </c>
      <c r="J37" s="17">
        <v>18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15</v>
      </c>
      <c r="AM37" s="17">
        <v>1</v>
      </c>
      <c r="AN37" s="17">
        <v>5</v>
      </c>
      <c r="AO37" s="17">
        <v>6</v>
      </c>
      <c r="AP37" s="17">
        <v>2</v>
      </c>
      <c r="AQ37" s="17">
        <v>1</v>
      </c>
      <c r="AR37" s="17">
        <v>1</v>
      </c>
      <c r="AS37" s="17">
        <v>1</v>
      </c>
      <c r="AT37" s="17" t="s">
        <v>91</v>
      </c>
      <c r="AU37" s="17" t="s">
        <v>91</v>
      </c>
      <c r="AV37" s="17" t="s">
        <v>91</v>
      </c>
      <c r="AW37" s="17" t="s">
        <v>91</v>
      </c>
      <c r="AX37" s="17">
        <v>2</v>
      </c>
      <c r="AY37" s="17" t="s">
        <v>91</v>
      </c>
      <c r="AZ37" s="17">
        <v>1</v>
      </c>
      <c r="BA37" s="17">
        <v>1</v>
      </c>
      <c r="BB37" s="17" t="s">
        <v>91</v>
      </c>
      <c r="BC37" s="17" t="s">
        <v>91</v>
      </c>
      <c r="BD37" s="17" t="s">
        <v>91</v>
      </c>
      <c r="BE37" s="17" t="s">
        <v>91</v>
      </c>
      <c r="BF37" s="17" t="s">
        <v>91</v>
      </c>
      <c r="BG37" s="17" t="s">
        <v>91</v>
      </c>
      <c r="BH37" s="17">
        <v>1</v>
      </c>
      <c r="BI37" s="17" t="s">
        <v>91</v>
      </c>
      <c r="BJ37" s="17" t="s">
        <v>91</v>
      </c>
      <c r="BK37" s="17">
        <v>1</v>
      </c>
      <c r="BL37" s="17" t="s">
        <v>91</v>
      </c>
      <c r="BM37" s="17" t="s">
        <v>91</v>
      </c>
      <c r="BN37" s="17">
        <v>8</v>
      </c>
      <c r="BO37" s="17">
        <v>2</v>
      </c>
      <c r="BP37" s="17">
        <v>1</v>
      </c>
      <c r="BQ37" s="17">
        <v>4</v>
      </c>
      <c r="BR37" s="17">
        <v>1</v>
      </c>
      <c r="BS37" s="17" t="s">
        <v>91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 t="s">
        <v>91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 t="s">
        <v>91</v>
      </c>
      <c r="I39" s="18" t="s">
        <v>91</v>
      </c>
      <c r="J39" s="18" t="s">
        <v>91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 t="s">
        <v>91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 t="s">
        <v>91</v>
      </c>
      <c r="I43" s="18" t="s">
        <v>91</v>
      </c>
      <c r="J43" s="18" t="s">
        <v>91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4</v>
      </c>
      <c r="C46" s="21" t="s">
        <v>91</v>
      </c>
      <c r="D46" s="21">
        <v>2</v>
      </c>
      <c r="E46" s="21">
        <v>2</v>
      </c>
      <c r="F46" s="21" t="s">
        <v>91</v>
      </c>
      <c r="G46" s="21" t="s">
        <v>91</v>
      </c>
      <c r="H46" s="21" t="s">
        <v>91</v>
      </c>
      <c r="I46" s="21" t="s">
        <v>91</v>
      </c>
      <c r="J46" s="21">
        <v>4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3</v>
      </c>
      <c r="AM46" s="21" t="s">
        <v>91</v>
      </c>
      <c r="AN46" s="21">
        <v>1</v>
      </c>
      <c r="AO46" s="21">
        <v>2</v>
      </c>
      <c r="AP46" s="21" t="s">
        <v>91</v>
      </c>
      <c r="AQ46" s="21" t="s">
        <v>91</v>
      </c>
      <c r="AR46" s="21">
        <v>1</v>
      </c>
      <c r="AS46" s="21" t="s">
        <v>91</v>
      </c>
      <c r="AT46" s="21">
        <v>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30</v>
      </c>
      <c r="C47" s="9">
        <f t="shared" si="24"/>
        <v>4</v>
      </c>
      <c r="D47" s="9">
        <f t="shared" si="24"/>
        <v>8</v>
      </c>
      <c r="E47" s="9">
        <f t="shared" si="24"/>
        <v>7</v>
      </c>
      <c r="F47" s="9">
        <f t="shared" si="24"/>
        <v>1</v>
      </c>
      <c r="G47" s="9">
        <f t="shared" si="24"/>
        <v>7</v>
      </c>
      <c r="H47" s="9">
        <f t="shared" si="24"/>
        <v>3</v>
      </c>
      <c r="I47" s="9">
        <f t="shared" si="24"/>
        <v>11</v>
      </c>
      <c r="J47" s="9">
        <f t="shared" si="24"/>
        <v>19</v>
      </c>
      <c r="K47" s="9">
        <f t="shared" si="24"/>
        <v>9</v>
      </c>
      <c r="L47" s="9">
        <f t="shared" si="24"/>
        <v>1</v>
      </c>
      <c r="M47" s="9">
        <f t="shared" si="24"/>
        <v>2</v>
      </c>
      <c r="N47" s="9">
        <f t="shared" si="24"/>
        <v>2</v>
      </c>
      <c r="O47" s="9">
        <f t="shared" si="24"/>
        <v>0</v>
      </c>
      <c r="P47" s="9">
        <f t="shared" si="24"/>
        <v>4</v>
      </c>
      <c r="Q47" s="9">
        <f t="shared" si="24"/>
        <v>0</v>
      </c>
      <c r="R47" s="9">
        <f t="shared" si="24"/>
        <v>7</v>
      </c>
      <c r="S47" s="9">
        <f t="shared" si="24"/>
        <v>2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12</v>
      </c>
      <c r="AM47" s="9">
        <f t="shared" si="25"/>
        <v>3</v>
      </c>
      <c r="AN47" s="9">
        <f t="shared" si="25"/>
        <v>2</v>
      </c>
      <c r="AO47" s="9">
        <f t="shared" si="25"/>
        <v>3</v>
      </c>
      <c r="AP47" s="9">
        <f t="shared" si="25"/>
        <v>1</v>
      </c>
      <c r="AQ47" s="9">
        <f t="shared" si="25"/>
        <v>3</v>
      </c>
      <c r="AR47" s="9">
        <f t="shared" si="25"/>
        <v>8</v>
      </c>
      <c r="AS47" s="9">
        <f t="shared" si="25"/>
        <v>1</v>
      </c>
      <c r="AT47" s="9">
        <f t="shared" si="25"/>
        <v>4</v>
      </c>
      <c r="AU47" s="9">
        <f t="shared" si="25"/>
        <v>2</v>
      </c>
      <c r="AV47" s="9">
        <f t="shared" si="25"/>
        <v>0</v>
      </c>
      <c r="AW47" s="9">
        <f t="shared" si="25"/>
        <v>1</v>
      </c>
      <c r="AX47" s="9">
        <f t="shared" si="25"/>
        <v>4</v>
      </c>
      <c r="AY47" s="9">
        <f t="shared" si="25"/>
        <v>0</v>
      </c>
      <c r="AZ47" s="9">
        <f t="shared" si="25"/>
        <v>1</v>
      </c>
      <c r="BA47" s="9">
        <f t="shared" si="25"/>
        <v>0</v>
      </c>
      <c r="BB47" s="9">
        <f t="shared" si="25"/>
        <v>0</v>
      </c>
      <c r="BC47" s="9">
        <f t="shared" si="25"/>
        <v>3</v>
      </c>
      <c r="BD47" s="9">
        <f t="shared" si="25"/>
        <v>3</v>
      </c>
      <c r="BE47" s="9">
        <f t="shared" si="25"/>
        <v>0</v>
      </c>
      <c r="BF47" s="9">
        <f t="shared" si="25"/>
        <v>1</v>
      </c>
      <c r="BG47" s="9">
        <f t="shared" si="25"/>
        <v>2</v>
      </c>
      <c r="BH47" s="9">
        <f t="shared" si="25"/>
        <v>9</v>
      </c>
      <c r="BI47" s="9">
        <f t="shared" si="25"/>
        <v>1</v>
      </c>
      <c r="BJ47" s="9">
        <f t="shared" si="25"/>
        <v>4</v>
      </c>
      <c r="BK47" s="9">
        <f t="shared" si="25"/>
        <v>3</v>
      </c>
      <c r="BL47" s="9">
        <f t="shared" si="25"/>
        <v>1</v>
      </c>
      <c r="BM47" s="9">
        <f t="shared" si="25"/>
        <v>0</v>
      </c>
      <c r="BN47" s="9">
        <f aca="true" t="shared" si="26" ref="BN47:BS47">SUM(BN48:BN53)</f>
        <v>6</v>
      </c>
      <c r="BO47" s="9">
        <f t="shared" si="26"/>
        <v>0</v>
      </c>
      <c r="BP47" s="9">
        <f t="shared" si="26"/>
        <v>2</v>
      </c>
      <c r="BQ47" s="9">
        <f t="shared" si="26"/>
        <v>2</v>
      </c>
      <c r="BR47" s="9">
        <f t="shared" si="26"/>
        <v>0</v>
      </c>
      <c r="BS47" s="9">
        <f t="shared" si="26"/>
        <v>2</v>
      </c>
    </row>
    <row r="48" spans="1:71" ht="13.5">
      <c r="A48" s="10" t="s">
        <v>56</v>
      </c>
      <c r="B48" s="17">
        <v>20</v>
      </c>
      <c r="C48" s="17">
        <v>1</v>
      </c>
      <c r="D48" s="17">
        <v>8</v>
      </c>
      <c r="E48" s="17">
        <v>4</v>
      </c>
      <c r="F48" s="17">
        <v>1</v>
      </c>
      <c r="G48" s="17">
        <v>4</v>
      </c>
      <c r="H48" s="17">
        <v>2</v>
      </c>
      <c r="I48" s="17">
        <v>7</v>
      </c>
      <c r="J48" s="17">
        <v>13</v>
      </c>
      <c r="K48" s="17">
        <v>4</v>
      </c>
      <c r="L48" s="17" t="s">
        <v>91</v>
      </c>
      <c r="M48" s="17">
        <v>2</v>
      </c>
      <c r="N48" s="17" t="s">
        <v>91</v>
      </c>
      <c r="O48" s="17" t="s">
        <v>91</v>
      </c>
      <c r="P48" s="17">
        <v>2</v>
      </c>
      <c r="Q48" s="17" t="s">
        <v>91</v>
      </c>
      <c r="R48" s="17">
        <v>3</v>
      </c>
      <c r="S48" s="17">
        <v>1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6</v>
      </c>
      <c r="AM48" s="17">
        <v>1</v>
      </c>
      <c r="AN48" s="17">
        <v>2</v>
      </c>
      <c r="AO48" s="17">
        <v>1</v>
      </c>
      <c r="AP48" s="17">
        <v>1</v>
      </c>
      <c r="AQ48" s="17">
        <v>1</v>
      </c>
      <c r="AR48" s="17">
        <v>7</v>
      </c>
      <c r="AS48" s="17" t="s">
        <v>91</v>
      </c>
      <c r="AT48" s="17">
        <v>4</v>
      </c>
      <c r="AU48" s="17">
        <v>2</v>
      </c>
      <c r="AV48" s="17" t="s">
        <v>91</v>
      </c>
      <c r="AW48" s="17">
        <v>1</v>
      </c>
      <c r="AX48" s="17">
        <v>3</v>
      </c>
      <c r="AY48" s="17" t="s">
        <v>91</v>
      </c>
      <c r="AZ48" s="17">
        <v>1</v>
      </c>
      <c r="BA48" s="17" t="s">
        <v>91</v>
      </c>
      <c r="BB48" s="17" t="s">
        <v>91</v>
      </c>
      <c r="BC48" s="17">
        <v>2</v>
      </c>
      <c r="BD48" s="17">
        <v>2</v>
      </c>
      <c r="BE48" s="17" t="s">
        <v>91</v>
      </c>
      <c r="BF48" s="17">
        <v>1</v>
      </c>
      <c r="BG48" s="17">
        <v>1</v>
      </c>
      <c r="BH48" s="17">
        <v>7</v>
      </c>
      <c r="BI48" s="17" t="s">
        <v>91</v>
      </c>
      <c r="BJ48" s="17">
        <v>4</v>
      </c>
      <c r="BK48" s="17">
        <v>2</v>
      </c>
      <c r="BL48" s="17">
        <v>1</v>
      </c>
      <c r="BM48" s="17" t="s">
        <v>91</v>
      </c>
      <c r="BN48" s="17">
        <v>5</v>
      </c>
      <c r="BO48" s="17" t="s">
        <v>91</v>
      </c>
      <c r="BP48" s="17">
        <v>2</v>
      </c>
      <c r="BQ48" s="17">
        <v>1</v>
      </c>
      <c r="BR48" s="17" t="s">
        <v>91</v>
      </c>
      <c r="BS48" s="17">
        <v>2</v>
      </c>
    </row>
    <row r="49" spans="1:71" ht="13.5">
      <c r="A49" s="12" t="s">
        <v>57</v>
      </c>
      <c r="B49" s="18">
        <v>2</v>
      </c>
      <c r="C49" s="18">
        <v>1</v>
      </c>
      <c r="D49" s="18" t="s">
        <v>91</v>
      </c>
      <c r="E49" s="18">
        <v>1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2</v>
      </c>
      <c r="K49" s="18">
        <v>1</v>
      </c>
      <c r="L49" s="18" t="s">
        <v>91</v>
      </c>
      <c r="M49" s="18" t="s">
        <v>91</v>
      </c>
      <c r="N49" s="18">
        <v>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 t="s">
        <v>91</v>
      </c>
      <c r="AM49" s="18" t="s">
        <v>91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1</v>
      </c>
      <c r="AS49" s="18">
        <v>1</v>
      </c>
      <c r="AT49" s="18" t="s">
        <v>91</v>
      </c>
      <c r="AU49" s="18" t="s">
        <v>91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>
        <v>1</v>
      </c>
      <c r="BE49" s="18" t="s">
        <v>91</v>
      </c>
      <c r="BF49" s="18" t="s">
        <v>91</v>
      </c>
      <c r="BG49" s="18">
        <v>1</v>
      </c>
      <c r="BH49" s="18">
        <v>2</v>
      </c>
      <c r="BI49" s="18">
        <v>1</v>
      </c>
      <c r="BJ49" s="18" t="s">
        <v>91</v>
      </c>
      <c r="BK49" s="18">
        <v>1</v>
      </c>
      <c r="BL49" s="18" t="s">
        <v>91</v>
      </c>
      <c r="BM49" s="18" t="s">
        <v>91</v>
      </c>
      <c r="BN49" s="18" t="s">
        <v>91</v>
      </c>
      <c r="BO49" s="18" t="s">
        <v>91</v>
      </c>
      <c r="BP49" s="18" t="s">
        <v>91</v>
      </c>
      <c r="BQ49" s="18" t="s">
        <v>91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4</v>
      </c>
      <c r="C51" s="18">
        <v>1</v>
      </c>
      <c r="D51" s="18" t="s">
        <v>91</v>
      </c>
      <c r="E51" s="18">
        <v>1</v>
      </c>
      <c r="F51" s="18" t="s">
        <v>91</v>
      </c>
      <c r="G51" s="18">
        <v>2</v>
      </c>
      <c r="H51" s="18" t="s">
        <v>91</v>
      </c>
      <c r="I51" s="18">
        <v>4</v>
      </c>
      <c r="J51" s="18" t="s">
        <v>91</v>
      </c>
      <c r="K51" s="18">
        <v>4</v>
      </c>
      <c r="L51" s="18">
        <v>1</v>
      </c>
      <c r="M51" s="18" t="s">
        <v>91</v>
      </c>
      <c r="N51" s="18">
        <v>1</v>
      </c>
      <c r="O51" s="18" t="s">
        <v>91</v>
      </c>
      <c r="P51" s="18">
        <v>2</v>
      </c>
      <c r="Q51" s="18" t="s">
        <v>91</v>
      </c>
      <c r="R51" s="18">
        <v>4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4</v>
      </c>
      <c r="AM51" s="18">
        <v>1</v>
      </c>
      <c r="AN51" s="18" t="s">
        <v>91</v>
      </c>
      <c r="AO51" s="18">
        <v>1</v>
      </c>
      <c r="AP51" s="18" t="s">
        <v>91</v>
      </c>
      <c r="AQ51" s="18">
        <v>2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2</v>
      </c>
      <c r="C52" s="18">
        <v>1</v>
      </c>
      <c r="D52" s="18" t="s">
        <v>91</v>
      </c>
      <c r="E52" s="18">
        <v>1</v>
      </c>
      <c r="F52" s="18" t="s">
        <v>91</v>
      </c>
      <c r="G52" s="18" t="s">
        <v>91</v>
      </c>
      <c r="H52" s="18" t="s">
        <v>91</v>
      </c>
      <c r="I52" s="18" t="s">
        <v>91</v>
      </c>
      <c r="J52" s="18">
        <v>2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2</v>
      </c>
      <c r="AM52" s="18">
        <v>1</v>
      </c>
      <c r="AN52" s="18" t="s">
        <v>91</v>
      </c>
      <c r="AO52" s="18">
        <v>1</v>
      </c>
      <c r="AP52" s="18" t="s">
        <v>91</v>
      </c>
      <c r="AQ52" s="18" t="s">
        <v>91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>
        <v>1</v>
      </c>
      <c r="BO52" s="18" t="s">
        <v>91</v>
      </c>
      <c r="BP52" s="18" t="s">
        <v>91</v>
      </c>
      <c r="BQ52" s="18">
        <v>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2</v>
      </c>
      <c r="C53" s="21" t="s">
        <v>91</v>
      </c>
      <c r="D53" s="21" t="s">
        <v>91</v>
      </c>
      <c r="E53" s="21" t="s">
        <v>91</v>
      </c>
      <c r="F53" s="21" t="s">
        <v>91</v>
      </c>
      <c r="G53" s="21">
        <v>1</v>
      </c>
      <c r="H53" s="21">
        <v>1</v>
      </c>
      <c r="I53" s="21" t="s">
        <v>91</v>
      </c>
      <c r="J53" s="21">
        <v>2</v>
      </c>
      <c r="K53" s="21" t="s">
        <v>91</v>
      </c>
      <c r="L53" s="21" t="s">
        <v>91</v>
      </c>
      <c r="M53" s="21" t="s">
        <v>91</v>
      </c>
      <c r="N53" s="21" t="s">
        <v>91</v>
      </c>
      <c r="O53" s="21" t="s">
        <v>91</v>
      </c>
      <c r="P53" s="21" t="s">
        <v>91</v>
      </c>
      <c r="Q53" s="21" t="s">
        <v>91</v>
      </c>
      <c r="R53" s="21" t="s">
        <v>91</v>
      </c>
      <c r="S53" s="21" t="s">
        <v>91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>
        <v>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>
        <v>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11</v>
      </c>
      <c r="C54" s="9">
        <f t="shared" si="27"/>
        <v>2</v>
      </c>
      <c r="D54" s="9">
        <f t="shared" si="27"/>
        <v>1</v>
      </c>
      <c r="E54" s="9">
        <f t="shared" si="27"/>
        <v>1</v>
      </c>
      <c r="F54" s="9">
        <f t="shared" si="27"/>
        <v>2</v>
      </c>
      <c r="G54" s="9">
        <f t="shared" si="27"/>
        <v>2</v>
      </c>
      <c r="H54" s="9">
        <f t="shared" si="27"/>
        <v>3</v>
      </c>
      <c r="I54" s="9">
        <f t="shared" si="27"/>
        <v>1</v>
      </c>
      <c r="J54" s="9">
        <f t="shared" si="27"/>
        <v>10</v>
      </c>
      <c r="K54" s="9">
        <f t="shared" si="27"/>
        <v>1</v>
      </c>
      <c r="L54" s="9">
        <f t="shared" si="27"/>
        <v>1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1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4</v>
      </c>
      <c r="AM54" s="9">
        <f t="shared" si="28"/>
        <v>1</v>
      </c>
      <c r="AN54" s="9">
        <f t="shared" si="28"/>
        <v>0</v>
      </c>
      <c r="AO54" s="9">
        <f t="shared" si="28"/>
        <v>1</v>
      </c>
      <c r="AP54" s="9">
        <f t="shared" si="28"/>
        <v>2</v>
      </c>
      <c r="AQ54" s="9">
        <f t="shared" si="28"/>
        <v>0</v>
      </c>
      <c r="AR54" s="9">
        <f t="shared" si="28"/>
        <v>3</v>
      </c>
      <c r="AS54" s="9">
        <f t="shared" si="28"/>
        <v>0</v>
      </c>
      <c r="AT54" s="9">
        <f t="shared" si="28"/>
        <v>1</v>
      </c>
      <c r="AU54" s="9">
        <f t="shared" si="28"/>
        <v>0</v>
      </c>
      <c r="AV54" s="9">
        <f t="shared" si="28"/>
        <v>0</v>
      </c>
      <c r="AW54" s="9">
        <f t="shared" si="28"/>
        <v>2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1</v>
      </c>
      <c r="BE54" s="9">
        <f t="shared" si="28"/>
        <v>1</v>
      </c>
      <c r="BF54" s="9">
        <f t="shared" si="28"/>
        <v>0</v>
      </c>
      <c r="BG54" s="9">
        <f t="shared" si="28"/>
        <v>0</v>
      </c>
      <c r="BH54" s="9">
        <f t="shared" si="28"/>
        <v>3</v>
      </c>
      <c r="BI54" s="9">
        <f t="shared" si="28"/>
        <v>1</v>
      </c>
      <c r="BJ54" s="9">
        <f t="shared" si="28"/>
        <v>1</v>
      </c>
      <c r="BK54" s="9">
        <f t="shared" si="28"/>
        <v>1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1</v>
      </c>
      <c r="BS54" s="9">
        <f t="shared" si="29"/>
        <v>0</v>
      </c>
    </row>
    <row r="55" spans="1:71" ht="13.5">
      <c r="A55" s="10" t="s">
        <v>62</v>
      </c>
      <c r="B55" s="17">
        <v>3</v>
      </c>
      <c r="C55" s="17">
        <v>1</v>
      </c>
      <c r="D55" s="17" t="s">
        <v>91</v>
      </c>
      <c r="E55" s="17" t="s">
        <v>91</v>
      </c>
      <c r="F55" s="17">
        <v>1</v>
      </c>
      <c r="G55" s="17" t="s">
        <v>91</v>
      </c>
      <c r="H55" s="17">
        <v>1</v>
      </c>
      <c r="I55" s="17">
        <v>1</v>
      </c>
      <c r="J55" s="17">
        <v>2</v>
      </c>
      <c r="K55" s="17">
        <v>1</v>
      </c>
      <c r="L55" s="17">
        <v>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>
        <v>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>
        <v>2</v>
      </c>
      <c r="AM55" s="17">
        <v>1</v>
      </c>
      <c r="AN55" s="17" t="s">
        <v>91</v>
      </c>
      <c r="AO55" s="17" t="s">
        <v>91</v>
      </c>
      <c r="AP55" s="17">
        <v>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>
        <v>1</v>
      </c>
      <c r="BO55" s="17" t="s">
        <v>91</v>
      </c>
      <c r="BP55" s="17" t="s">
        <v>91</v>
      </c>
      <c r="BQ55" s="17" t="s">
        <v>91</v>
      </c>
      <c r="BR55" s="17">
        <v>1</v>
      </c>
      <c r="BS55" s="17" t="s">
        <v>91</v>
      </c>
    </row>
    <row r="56" spans="1:71" ht="13.5">
      <c r="A56" s="12" t="s">
        <v>63</v>
      </c>
      <c r="B56" s="18">
        <v>8</v>
      </c>
      <c r="C56" s="18">
        <v>1</v>
      </c>
      <c r="D56" s="18">
        <v>1</v>
      </c>
      <c r="E56" s="18">
        <v>1</v>
      </c>
      <c r="F56" s="18">
        <v>1</v>
      </c>
      <c r="G56" s="18">
        <v>2</v>
      </c>
      <c r="H56" s="18">
        <v>2</v>
      </c>
      <c r="I56" s="18" t="s">
        <v>91</v>
      </c>
      <c r="J56" s="18">
        <v>8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2</v>
      </c>
      <c r="AM56" s="18" t="s">
        <v>91</v>
      </c>
      <c r="AN56" s="18" t="s">
        <v>91</v>
      </c>
      <c r="AO56" s="18">
        <v>1</v>
      </c>
      <c r="AP56" s="18">
        <v>1</v>
      </c>
      <c r="AQ56" s="18" t="s">
        <v>91</v>
      </c>
      <c r="AR56" s="18">
        <v>3</v>
      </c>
      <c r="AS56" s="18" t="s">
        <v>91</v>
      </c>
      <c r="AT56" s="18">
        <v>1</v>
      </c>
      <c r="AU56" s="18" t="s">
        <v>91</v>
      </c>
      <c r="AV56" s="18" t="s">
        <v>91</v>
      </c>
      <c r="AW56" s="18">
        <v>2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>
        <v>1</v>
      </c>
      <c r="BE56" s="18">
        <v>1</v>
      </c>
      <c r="BF56" s="18" t="s">
        <v>91</v>
      </c>
      <c r="BG56" s="18" t="s">
        <v>91</v>
      </c>
      <c r="BH56" s="18">
        <v>3</v>
      </c>
      <c r="BI56" s="18">
        <v>1</v>
      </c>
      <c r="BJ56" s="18">
        <v>1</v>
      </c>
      <c r="BK56" s="18">
        <v>1</v>
      </c>
      <c r="BL56" s="18" t="s">
        <v>91</v>
      </c>
      <c r="BM56" s="18" t="s">
        <v>91</v>
      </c>
      <c r="BN56" s="18" t="s">
        <v>91</v>
      </c>
      <c r="BO56" s="18" t="s">
        <v>91</v>
      </c>
      <c r="BP56" s="18" t="s">
        <v>91</v>
      </c>
      <c r="BQ56" s="18" t="s">
        <v>91</v>
      </c>
      <c r="BR56" s="18" t="s">
        <v>91</v>
      </c>
      <c r="BS56" s="18" t="s">
        <v>91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36</v>
      </c>
      <c r="C58" s="9">
        <f t="shared" si="30"/>
        <v>3</v>
      </c>
      <c r="D58" s="9">
        <f t="shared" si="30"/>
        <v>7</v>
      </c>
      <c r="E58" s="9">
        <f t="shared" si="30"/>
        <v>12</v>
      </c>
      <c r="F58" s="9">
        <f t="shared" si="30"/>
        <v>10</v>
      </c>
      <c r="G58" s="9">
        <f t="shared" si="30"/>
        <v>1</v>
      </c>
      <c r="H58" s="9">
        <f t="shared" si="30"/>
        <v>3</v>
      </c>
      <c r="I58" s="9">
        <f t="shared" si="30"/>
        <v>17</v>
      </c>
      <c r="J58" s="9">
        <f t="shared" si="30"/>
        <v>19</v>
      </c>
      <c r="K58" s="9">
        <f t="shared" si="30"/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0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18</v>
      </c>
      <c r="AM58" s="9">
        <f t="shared" si="31"/>
        <v>2</v>
      </c>
      <c r="AN58" s="9">
        <f t="shared" si="31"/>
        <v>4</v>
      </c>
      <c r="AO58" s="9">
        <f t="shared" si="31"/>
        <v>7</v>
      </c>
      <c r="AP58" s="9">
        <f t="shared" si="31"/>
        <v>4</v>
      </c>
      <c r="AQ58" s="9">
        <f t="shared" si="31"/>
        <v>1</v>
      </c>
      <c r="AR58" s="9">
        <f t="shared" si="31"/>
        <v>14</v>
      </c>
      <c r="AS58" s="9">
        <f t="shared" si="31"/>
        <v>1</v>
      </c>
      <c r="AT58" s="9">
        <f t="shared" si="31"/>
        <v>3</v>
      </c>
      <c r="AU58" s="9">
        <f t="shared" si="31"/>
        <v>5</v>
      </c>
      <c r="AV58" s="9">
        <f t="shared" si="31"/>
        <v>5</v>
      </c>
      <c r="AW58" s="9">
        <f t="shared" si="31"/>
        <v>0</v>
      </c>
      <c r="AX58" s="9">
        <f t="shared" si="31"/>
        <v>1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1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6</v>
      </c>
      <c r="BI58" s="9">
        <f t="shared" si="31"/>
        <v>0</v>
      </c>
      <c r="BJ58" s="9">
        <f t="shared" si="31"/>
        <v>1</v>
      </c>
      <c r="BK58" s="9">
        <f t="shared" si="31"/>
        <v>2</v>
      </c>
      <c r="BL58" s="9">
        <f t="shared" si="31"/>
        <v>3</v>
      </c>
      <c r="BM58" s="9">
        <f t="shared" si="31"/>
        <v>0</v>
      </c>
      <c r="BN58" s="9">
        <f aca="true" t="shared" si="32" ref="BN58:BS58">SUM(BN59:BN61)</f>
        <v>1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65</v>
      </c>
      <c r="B59" s="17">
        <v>5</v>
      </c>
      <c r="C59" s="17" t="s">
        <v>91</v>
      </c>
      <c r="D59" s="17">
        <v>1</v>
      </c>
      <c r="E59" s="17">
        <v>1</v>
      </c>
      <c r="F59" s="17">
        <v>3</v>
      </c>
      <c r="G59" s="17" t="s">
        <v>91</v>
      </c>
      <c r="H59" s="17" t="s">
        <v>91</v>
      </c>
      <c r="I59" s="17" t="s">
        <v>91</v>
      </c>
      <c r="J59" s="17">
        <v>5</v>
      </c>
      <c r="K59" s="17" t="s">
        <v>91</v>
      </c>
      <c r="L59" s="17" t="s">
        <v>91</v>
      </c>
      <c r="M59" s="17" t="s">
        <v>91</v>
      </c>
      <c r="N59" s="17" t="s">
        <v>91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 t="s">
        <v>91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2</v>
      </c>
      <c r="AM59" s="17" t="s">
        <v>91</v>
      </c>
      <c r="AN59" s="17" t="s">
        <v>91</v>
      </c>
      <c r="AO59" s="17">
        <v>1</v>
      </c>
      <c r="AP59" s="17">
        <v>1</v>
      </c>
      <c r="AQ59" s="17" t="s">
        <v>91</v>
      </c>
      <c r="AR59" s="17">
        <v>2</v>
      </c>
      <c r="AS59" s="17" t="s">
        <v>91</v>
      </c>
      <c r="AT59" s="17">
        <v>1</v>
      </c>
      <c r="AU59" s="17" t="s">
        <v>91</v>
      </c>
      <c r="AV59" s="17">
        <v>1</v>
      </c>
      <c r="AW59" s="17" t="s">
        <v>91</v>
      </c>
      <c r="AX59" s="17">
        <v>1</v>
      </c>
      <c r="AY59" s="17" t="s">
        <v>91</v>
      </c>
      <c r="AZ59" s="17" t="s">
        <v>91</v>
      </c>
      <c r="BA59" s="17" t="s">
        <v>91</v>
      </c>
      <c r="BB59" s="17">
        <v>1</v>
      </c>
      <c r="BC59" s="17" t="s">
        <v>91</v>
      </c>
      <c r="BD59" s="17" t="s">
        <v>91</v>
      </c>
      <c r="BE59" s="17" t="s">
        <v>91</v>
      </c>
      <c r="BF59" s="17" t="s">
        <v>91</v>
      </c>
      <c r="BG59" s="17" t="s">
        <v>91</v>
      </c>
      <c r="BH59" s="17">
        <v>3</v>
      </c>
      <c r="BI59" s="17" t="s">
        <v>91</v>
      </c>
      <c r="BJ59" s="17">
        <v>1</v>
      </c>
      <c r="BK59" s="17" t="s">
        <v>91</v>
      </c>
      <c r="BL59" s="17">
        <v>2</v>
      </c>
      <c r="BM59" s="17" t="s">
        <v>91</v>
      </c>
      <c r="BN59" s="17" t="s">
        <v>91</v>
      </c>
      <c r="BO59" s="17" t="s">
        <v>91</v>
      </c>
      <c r="BP59" s="17" t="s">
        <v>91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31</v>
      </c>
      <c r="C60" s="18">
        <v>3</v>
      </c>
      <c r="D60" s="18">
        <v>6</v>
      </c>
      <c r="E60" s="18">
        <v>11</v>
      </c>
      <c r="F60" s="18">
        <v>7</v>
      </c>
      <c r="G60" s="18">
        <v>1</v>
      </c>
      <c r="H60" s="18">
        <v>3</v>
      </c>
      <c r="I60" s="18">
        <v>17</v>
      </c>
      <c r="J60" s="18">
        <v>14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16</v>
      </c>
      <c r="AM60" s="18">
        <v>2</v>
      </c>
      <c r="AN60" s="18">
        <v>4</v>
      </c>
      <c r="AO60" s="18">
        <v>6</v>
      </c>
      <c r="AP60" s="18">
        <v>3</v>
      </c>
      <c r="AQ60" s="18">
        <v>1</v>
      </c>
      <c r="AR60" s="18">
        <v>12</v>
      </c>
      <c r="AS60" s="18">
        <v>1</v>
      </c>
      <c r="AT60" s="18">
        <v>2</v>
      </c>
      <c r="AU60" s="18">
        <v>5</v>
      </c>
      <c r="AV60" s="18">
        <v>4</v>
      </c>
      <c r="AW60" s="18" t="s">
        <v>91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 t="s">
        <v>91</v>
      </c>
      <c r="BE60" s="18" t="s">
        <v>91</v>
      </c>
      <c r="BF60" s="18" t="s">
        <v>91</v>
      </c>
      <c r="BG60" s="18" t="s">
        <v>91</v>
      </c>
      <c r="BH60" s="18">
        <v>3</v>
      </c>
      <c r="BI60" s="18" t="s">
        <v>91</v>
      </c>
      <c r="BJ60" s="18" t="s">
        <v>91</v>
      </c>
      <c r="BK60" s="18">
        <v>2</v>
      </c>
      <c r="BL60" s="18">
        <v>1</v>
      </c>
      <c r="BM60" s="18" t="s">
        <v>91</v>
      </c>
      <c r="BN60" s="18">
        <v>1</v>
      </c>
      <c r="BO60" s="18" t="s">
        <v>91</v>
      </c>
      <c r="BP60" s="18" t="s">
        <v>91</v>
      </c>
      <c r="BQ60" s="18">
        <v>1</v>
      </c>
      <c r="BR60" s="18" t="s">
        <v>91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0" sqref="D50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 t="s">
        <v>69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7"/>
      <c r="BF2" s="37"/>
      <c r="BG2" s="37"/>
      <c r="BH2" s="29" t="s">
        <v>83</v>
      </c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3.5">
      <c r="A3" s="31"/>
      <c r="B3" s="26" t="s">
        <v>70</v>
      </c>
      <c r="C3" s="27"/>
      <c r="D3" s="27"/>
      <c r="E3" s="27"/>
      <c r="F3" s="27"/>
      <c r="G3" s="27"/>
      <c r="H3" s="27"/>
      <c r="I3" s="27"/>
      <c r="J3" s="36"/>
      <c r="K3" s="26" t="s">
        <v>84</v>
      </c>
      <c r="L3" s="27"/>
      <c r="M3" s="27"/>
      <c r="N3" s="27"/>
      <c r="O3" s="27"/>
      <c r="P3" s="27"/>
      <c r="Q3" s="27"/>
      <c r="R3" s="27"/>
      <c r="S3" s="36"/>
      <c r="T3" s="26" t="s">
        <v>75</v>
      </c>
      <c r="U3" s="27"/>
      <c r="V3" s="27"/>
      <c r="W3" s="27"/>
      <c r="X3" s="27"/>
      <c r="Y3" s="27"/>
      <c r="Z3" s="27"/>
      <c r="AA3" s="27"/>
      <c r="AB3" s="36"/>
      <c r="AC3" s="26" t="s">
        <v>1</v>
      </c>
      <c r="AD3" s="27"/>
      <c r="AE3" s="27"/>
      <c r="AF3" s="27"/>
      <c r="AG3" s="27"/>
      <c r="AH3" s="27"/>
      <c r="AI3" s="27"/>
      <c r="AJ3" s="27"/>
      <c r="AK3" s="36"/>
      <c r="AL3" s="26" t="s">
        <v>85</v>
      </c>
      <c r="AM3" s="27"/>
      <c r="AN3" s="27"/>
      <c r="AO3" s="27"/>
      <c r="AP3" s="27"/>
      <c r="AQ3" s="27"/>
      <c r="AR3" s="26" t="s">
        <v>86</v>
      </c>
      <c r="AS3" s="27"/>
      <c r="AT3" s="27"/>
      <c r="AU3" s="27"/>
      <c r="AV3" s="27"/>
      <c r="AW3" s="27"/>
      <c r="AX3" s="26" t="s">
        <v>87</v>
      </c>
      <c r="AY3" s="27"/>
      <c r="AZ3" s="27"/>
      <c r="BA3" s="27"/>
      <c r="BB3" s="27"/>
      <c r="BC3" s="27"/>
      <c r="BD3" s="26" t="s">
        <v>88</v>
      </c>
      <c r="BE3" s="38"/>
      <c r="BF3" s="38"/>
      <c r="BG3" s="38"/>
      <c r="BH3" s="28" t="s">
        <v>89</v>
      </c>
      <c r="BI3" s="28"/>
      <c r="BJ3" s="28"/>
      <c r="BK3" s="28"/>
      <c r="BL3" s="28"/>
      <c r="BM3" s="28"/>
      <c r="BN3" s="28" t="s">
        <v>90</v>
      </c>
      <c r="BO3" s="28"/>
      <c r="BP3" s="28"/>
      <c r="BQ3" s="28"/>
      <c r="BR3" s="28"/>
      <c r="BS3" s="28"/>
    </row>
    <row r="4" spans="1:71" ht="13.5">
      <c r="A4" s="32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60973</v>
      </c>
      <c r="C5" s="19">
        <v>7621</v>
      </c>
      <c r="D5" s="19">
        <v>7474</v>
      </c>
      <c r="E5" s="19">
        <v>5094</v>
      </c>
      <c r="F5" s="19">
        <v>8629</v>
      </c>
      <c r="G5" s="19">
        <v>9825</v>
      </c>
      <c r="H5" s="19">
        <v>22330</v>
      </c>
      <c r="I5" s="19">
        <v>51478</v>
      </c>
      <c r="J5" s="19">
        <v>9495</v>
      </c>
      <c r="K5" s="19">
        <v>30110</v>
      </c>
      <c r="L5" s="19">
        <v>3535</v>
      </c>
      <c r="M5" s="19">
        <v>3454</v>
      </c>
      <c r="N5" s="19">
        <v>2334</v>
      </c>
      <c r="O5" s="19">
        <v>4158</v>
      </c>
      <c r="P5" s="19">
        <v>4837</v>
      </c>
      <c r="Q5" s="19">
        <v>11792</v>
      </c>
      <c r="R5" s="19">
        <v>26604</v>
      </c>
      <c r="S5" s="19">
        <v>3506</v>
      </c>
      <c r="T5" s="19">
        <v>822</v>
      </c>
      <c r="U5" s="19">
        <v>4</v>
      </c>
      <c r="V5" s="19">
        <v>10</v>
      </c>
      <c r="W5" s="19">
        <v>11</v>
      </c>
      <c r="X5" s="19">
        <v>30</v>
      </c>
      <c r="Y5" s="19">
        <v>61</v>
      </c>
      <c r="Z5" s="19">
        <v>706</v>
      </c>
      <c r="AA5" s="19">
        <v>806</v>
      </c>
      <c r="AB5" s="19">
        <v>16</v>
      </c>
      <c r="AC5" s="19">
        <v>4</v>
      </c>
      <c r="AD5" s="19" t="s">
        <v>91</v>
      </c>
      <c r="AE5" s="19">
        <v>1</v>
      </c>
      <c r="AF5" s="19" t="s">
        <v>91</v>
      </c>
      <c r="AG5" s="19">
        <v>1</v>
      </c>
      <c r="AH5" s="19">
        <v>1</v>
      </c>
      <c r="AI5" s="19">
        <v>1</v>
      </c>
      <c r="AJ5" s="19">
        <v>4</v>
      </c>
      <c r="AK5" s="19" t="s">
        <v>91</v>
      </c>
      <c r="AL5" s="19">
        <v>22731</v>
      </c>
      <c r="AM5" s="19">
        <v>5187</v>
      </c>
      <c r="AN5" s="19">
        <v>4419</v>
      </c>
      <c r="AO5" s="19">
        <v>2930</v>
      </c>
      <c r="AP5" s="19">
        <v>4821</v>
      </c>
      <c r="AQ5" s="19">
        <v>5374</v>
      </c>
      <c r="AR5" s="19">
        <v>10425</v>
      </c>
      <c r="AS5" s="19">
        <v>964</v>
      </c>
      <c r="AT5" s="19">
        <v>1716</v>
      </c>
      <c r="AU5" s="19">
        <v>1452</v>
      </c>
      <c r="AV5" s="19">
        <v>2840</v>
      </c>
      <c r="AW5" s="19">
        <v>3453</v>
      </c>
      <c r="AX5" s="19">
        <v>3013</v>
      </c>
      <c r="AY5" s="19">
        <v>587</v>
      </c>
      <c r="AZ5" s="19">
        <v>506</v>
      </c>
      <c r="BA5" s="19">
        <v>280</v>
      </c>
      <c r="BB5" s="19">
        <v>818</v>
      </c>
      <c r="BC5" s="19">
        <v>822</v>
      </c>
      <c r="BD5" s="19">
        <v>1764</v>
      </c>
      <c r="BE5" s="19">
        <v>729</v>
      </c>
      <c r="BF5" s="19">
        <v>692</v>
      </c>
      <c r="BG5" s="19">
        <v>343</v>
      </c>
      <c r="BH5" s="19">
        <v>4037</v>
      </c>
      <c r="BI5" s="19">
        <v>887</v>
      </c>
      <c r="BJ5" s="19">
        <v>889</v>
      </c>
      <c r="BK5" s="19">
        <v>508</v>
      </c>
      <c r="BL5" s="19">
        <v>814</v>
      </c>
      <c r="BM5" s="19">
        <v>939</v>
      </c>
      <c r="BN5" s="19">
        <v>7157</v>
      </c>
      <c r="BO5" s="19">
        <v>1055</v>
      </c>
      <c r="BP5" s="19">
        <v>1436</v>
      </c>
      <c r="BQ5" s="19">
        <v>1012</v>
      </c>
      <c r="BR5" s="19">
        <v>1726</v>
      </c>
      <c r="BS5" s="19">
        <v>1928</v>
      </c>
    </row>
    <row r="6" spans="1:71" ht="13.5">
      <c r="A6" s="6" t="s">
        <v>22</v>
      </c>
      <c r="B6" s="19">
        <f aca="true" t="shared" si="0" ref="B6:AG6">SUM(B7,B8,B10,B15,B23,B29,B32,B36,B47,B54,B58)</f>
        <v>1647</v>
      </c>
      <c r="C6" s="19">
        <f t="shared" si="0"/>
        <v>188</v>
      </c>
      <c r="D6" s="19">
        <f t="shared" si="0"/>
        <v>265</v>
      </c>
      <c r="E6" s="19">
        <f t="shared" si="0"/>
        <v>286</v>
      </c>
      <c r="F6" s="19">
        <f t="shared" si="0"/>
        <v>334</v>
      </c>
      <c r="G6" s="19">
        <f t="shared" si="0"/>
        <v>259</v>
      </c>
      <c r="H6" s="19">
        <f t="shared" si="0"/>
        <v>315</v>
      </c>
      <c r="I6" s="19">
        <f t="shared" si="0"/>
        <v>606</v>
      </c>
      <c r="J6" s="19">
        <f t="shared" si="0"/>
        <v>1041</v>
      </c>
      <c r="K6" s="19">
        <f t="shared" si="0"/>
        <v>1199</v>
      </c>
      <c r="L6" s="19">
        <f t="shared" si="0"/>
        <v>105</v>
      </c>
      <c r="M6" s="19">
        <f t="shared" si="0"/>
        <v>174</v>
      </c>
      <c r="N6" s="19">
        <f t="shared" si="0"/>
        <v>202</v>
      </c>
      <c r="O6" s="19">
        <f t="shared" si="0"/>
        <v>249</v>
      </c>
      <c r="P6" s="19">
        <f t="shared" si="0"/>
        <v>196</v>
      </c>
      <c r="Q6" s="19">
        <f t="shared" si="0"/>
        <v>273</v>
      </c>
      <c r="R6" s="19">
        <f t="shared" si="0"/>
        <v>353</v>
      </c>
      <c r="S6" s="19">
        <f t="shared" si="0"/>
        <v>846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1058</v>
      </c>
      <c r="AM6" s="19">
        <f t="shared" si="1"/>
        <v>144</v>
      </c>
      <c r="AN6" s="19">
        <f t="shared" si="1"/>
        <v>201</v>
      </c>
      <c r="AO6" s="19">
        <f t="shared" si="1"/>
        <v>226</v>
      </c>
      <c r="AP6" s="19">
        <f t="shared" si="1"/>
        <v>271</v>
      </c>
      <c r="AQ6" s="19">
        <f t="shared" si="1"/>
        <v>216</v>
      </c>
      <c r="AR6" s="19">
        <f t="shared" si="1"/>
        <v>139</v>
      </c>
      <c r="AS6" s="19">
        <f t="shared" si="1"/>
        <v>10</v>
      </c>
      <c r="AT6" s="19">
        <f t="shared" si="1"/>
        <v>23</v>
      </c>
      <c r="AU6" s="19">
        <f t="shared" si="1"/>
        <v>37</v>
      </c>
      <c r="AV6" s="19">
        <f t="shared" si="1"/>
        <v>43</v>
      </c>
      <c r="AW6" s="19">
        <f t="shared" si="1"/>
        <v>26</v>
      </c>
      <c r="AX6" s="19">
        <f t="shared" si="1"/>
        <v>88</v>
      </c>
      <c r="AY6" s="19">
        <f t="shared" si="1"/>
        <v>20</v>
      </c>
      <c r="AZ6" s="19">
        <f t="shared" si="1"/>
        <v>16</v>
      </c>
      <c r="BA6" s="19">
        <f t="shared" si="1"/>
        <v>15</v>
      </c>
      <c r="BB6" s="19">
        <f t="shared" si="1"/>
        <v>20</v>
      </c>
      <c r="BC6" s="19">
        <f t="shared" si="1"/>
        <v>17</v>
      </c>
      <c r="BD6" s="19">
        <f t="shared" si="1"/>
        <v>47</v>
      </c>
      <c r="BE6" s="19">
        <f t="shared" si="1"/>
        <v>14</v>
      </c>
      <c r="BF6" s="19">
        <f t="shared" si="1"/>
        <v>25</v>
      </c>
      <c r="BG6" s="19">
        <f t="shared" si="1"/>
        <v>8</v>
      </c>
      <c r="BH6" s="19">
        <f t="shared" si="1"/>
        <v>115</v>
      </c>
      <c r="BI6" s="19">
        <f t="shared" si="1"/>
        <v>23</v>
      </c>
      <c r="BJ6" s="19">
        <f t="shared" si="1"/>
        <v>20</v>
      </c>
      <c r="BK6" s="19">
        <f t="shared" si="1"/>
        <v>18</v>
      </c>
      <c r="BL6" s="19">
        <f t="shared" si="1"/>
        <v>33</v>
      </c>
      <c r="BM6" s="19">
        <f t="shared" si="1"/>
        <v>21</v>
      </c>
      <c r="BN6" s="19">
        <f aca="true" t="shared" si="2" ref="BN6:BS6">SUM(BN7,BN8,BN10,BN15,BN23,BN29,BN32,BN36,BN47,BN54,BN58)</f>
        <v>121</v>
      </c>
      <c r="BO6" s="19">
        <f t="shared" si="2"/>
        <v>9</v>
      </c>
      <c r="BP6" s="19">
        <f t="shared" si="2"/>
        <v>32</v>
      </c>
      <c r="BQ6" s="19">
        <f t="shared" si="2"/>
        <v>32</v>
      </c>
      <c r="BR6" s="19">
        <f t="shared" si="2"/>
        <v>31</v>
      </c>
      <c r="BS6" s="19">
        <f t="shared" si="2"/>
        <v>17</v>
      </c>
    </row>
    <row r="7" spans="1:71" ht="13.5">
      <c r="A7" s="7" t="s">
        <v>23</v>
      </c>
      <c r="B7" s="20">
        <v>421</v>
      </c>
      <c r="C7" s="20">
        <v>76</v>
      </c>
      <c r="D7" s="20">
        <v>69</v>
      </c>
      <c r="E7" s="20">
        <v>68</v>
      </c>
      <c r="F7" s="20">
        <v>64</v>
      </c>
      <c r="G7" s="20">
        <v>48</v>
      </c>
      <c r="H7" s="20">
        <v>96</v>
      </c>
      <c r="I7" s="20">
        <v>421</v>
      </c>
      <c r="J7" s="20" t="s">
        <v>91</v>
      </c>
      <c r="K7" s="20">
        <v>194</v>
      </c>
      <c r="L7" s="20">
        <v>22</v>
      </c>
      <c r="M7" s="20">
        <v>18</v>
      </c>
      <c r="N7" s="20">
        <v>27</v>
      </c>
      <c r="O7" s="20">
        <v>17</v>
      </c>
      <c r="P7" s="20">
        <v>18</v>
      </c>
      <c r="Q7" s="20">
        <v>92</v>
      </c>
      <c r="R7" s="20">
        <v>194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180</v>
      </c>
      <c r="AM7" s="20">
        <v>47</v>
      </c>
      <c r="AN7" s="20">
        <v>37</v>
      </c>
      <c r="AO7" s="20">
        <v>43</v>
      </c>
      <c r="AP7" s="20">
        <v>29</v>
      </c>
      <c r="AQ7" s="20">
        <v>24</v>
      </c>
      <c r="AR7" s="20">
        <v>83</v>
      </c>
      <c r="AS7" s="20">
        <v>8</v>
      </c>
      <c r="AT7" s="20">
        <v>15</v>
      </c>
      <c r="AU7" s="20">
        <v>20</v>
      </c>
      <c r="AV7" s="20">
        <v>27</v>
      </c>
      <c r="AW7" s="20">
        <v>13</v>
      </c>
      <c r="AX7" s="20">
        <v>39</v>
      </c>
      <c r="AY7" s="20">
        <v>14</v>
      </c>
      <c r="AZ7" s="20">
        <v>4</v>
      </c>
      <c r="BA7" s="20">
        <v>2</v>
      </c>
      <c r="BB7" s="20">
        <v>8</v>
      </c>
      <c r="BC7" s="20">
        <v>11</v>
      </c>
      <c r="BD7" s="20">
        <v>23</v>
      </c>
      <c r="BE7" s="20">
        <v>7</v>
      </c>
      <c r="BF7" s="20">
        <v>13</v>
      </c>
      <c r="BG7" s="20">
        <v>3</v>
      </c>
      <c r="BH7" s="20">
        <v>43</v>
      </c>
      <c r="BI7" s="20">
        <v>15</v>
      </c>
      <c r="BJ7" s="20">
        <v>8</v>
      </c>
      <c r="BK7" s="20">
        <v>6</v>
      </c>
      <c r="BL7" s="20">
        <v>7</v>
      </c>
      <c r="BM7" s="20">
        <v>7</v>
      </c>
      <c r="BN7" s="20">
        <v>41</v>
      </c>
      <c r="BO7" s="20">
        <v>6</v>
      </c>
      <c r="BP7" s="20">
        <v>14</v>
      </c>
      <c r="BQ7" s="20">
        <v>9</v>
      </c>
      <c r="BR7" s="20">
        <v>9</v>
      </c>
      <c r="BS7" s="20">
        <v>3</v>
      </c>
    </row>
    <row r="8" spans="1:71" ht="13.5">
      <c r="A8" s="8" t="s">
        <v>11</v>
      </c>
      <c r="B8" s="9">
        <f aca="true" t="shared" si="3" ref="B8:AG8">SUM(B9)</f>
        <v>11</v>
      </c>
      <c r="C8" s="9">
        <f t="shared" si="3"/>
        <v>2</v>
      </c>
      <c r="D8" s="9">
        <f t="shared" si="3"/>
        <v>3</v>
      </c>
      <c r="E8" s="9">
        <f t="shared" si="3"/>
        <v>3</v>
      </c>
      <c r="F8" s="9">
        <f t="shared" si="3"/>
        <v>1</v>
      </c>
      <c r="G8" s="9">
        <f t="shared" si="3"/>
        <v>1</v>
      </c>
      <c r="H8" s="9">
        <f t="shared" si="3"/>
        <v>1</v>
      </c>
      <c r="I8" s="9">
        <f t="shared" si="3"/>
        <v>0</v>
      </c>
      <c r="J8" s="9">
        <f t="shared" si="3"/>
        <v>11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9</v>
      </c>
      <c r="AM8" s="9">
        <f t="shared" si="4"/>
        <v>1</v>
      </c>
      <c r="AN8" s="9">
        <f t="shared" si="4"/>
        <v>3</v>
      </c>
      <c r="AO8" s="9">
        <f t="shared" si="4"/>
        <v>3</v>
      </c>
      <c r="AP8" s="9">
        <f t="shared" si="4"/>
        <v>1</v>
      </c>
      <c r="AQ8" s="9">
        <f t="shared" si="4"/>
        <v>1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1</v>
      </c>
      <c r="AY8" s="9">
        <f t="shared" si="4"/>
        <v>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11</v>
      </c>
      <c r="C9" s="17">
        <v>2</v>
      </c>
      <c r="D9" s="17">
        <v>3</v>
      </c>
      <c r="E9" s="17">
        <v>3</v>
      </c>
      <c r="F9" s="17">
        <v>1</v>
      </c>
      <c r="G9" s="17">
        <v>1</v>
      </c>
      <c r="H9" s="17">
        <v>1</v>
      </c>
      <c r="I9" s="17" t="s">
        <v>91</v>
      </c>
      <c r="J9" s="17">
        <v>11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9</v>
      </c>
      <c r="AM9" s="17">
        <v>1</v>
      </c>
      <c r="AN9" s="17">
        <v>3</v>
      </c>
      <c r="AO9" s="17">
        <v>3</v>
      </c>
      <c r="AP9" s="17">
        <v>1</v>
      </c>
      <c r="AQ9" s="17">
        <v>1</v>
      </c>
      <c r="AR9" s="17" t="s">
        <v>91</v>
      </c>
      <c r="AS9" s="17" t="s">
        <v>91</v>
      </c>
      <c r="AT9" s="17" t="s">
        <v>91</v>
      </c>
      <c r="AU9" s="17" t="s">
        <v>91</v>
      </c>
      <c r="AV9" s="17" t="s">
        <v>91</v>
      </c>
      <c r="AW9" s="17" t="s">
        <v>91</v>
      </c>
      <c r="AX9" s="17">
        <v>1</v>
      </c>
      <c r="AY9" s="17">
        <v>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 t="s">
        <v>91</v>
      </c>
      <c r="BI9" s="17" t="s">
        <v>91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11</v>
      </c>
      <c r="C10" s="9">
        <f t="shared" si="6"/>
        <v>4</v>
      </c>
      <c r="D10" s="9">
        <f t="shared" si="6"/>
        <v>2</v>
      </c>
      <c r="E10" s="9">
        <f t="shared" si="6"/>
        <v>0</v>
      </c>
      <c r="F10" s="9">
        <f t="shared" si="6"/>
        <v>2</v>
      </c>
      <c r="G10" s="9">
        <f t="shared" si="6"/>
        <v>0</v>
      </c>
      <c r="H10" s="9">
        <f t="shared" si="6"/>
        <v>3</v>
      </c>
      <c r="I10" s="9">
        <f t="shared" si="6"/>
        <v>0</v>
      </c>
      <c r="J10" s="9">
        <f t="shared" si="6"/>
        <v>11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6</v>
      </c>
      <c r="AM10" s="9">
        <f t="shared" si="7"/>
        <v>4</v>
      </c>
      <c r="AN10" s="9">
        <f t="shared" si="7"/>
        <v>1</v>
      </c>
      <c r="AO10" s="9">
        <f t="shared" si="7"/>
        <v>0</v>
      </c>
      <c r="AP10" s="9">
        <f t="shared" si="7"/>
        <v>1</v>
      </c>
      <c r="AQ10" s="9">
        <f t="shared" si="7"/>
        <v>0</v>
      </c>
      <c r="AR10" s="9">
        <f t="shared" si="7"/>
        <v>2</v>
      </c>
      <c r="AS10" s="9">
        <f t="shared" si="7"/>
        <v>0</v>
      </c>
      <c r="AT10" s="9">
        <f t="shared" si="7"/>
        <v>1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5</v>
      </c>
      <c r="C11" s="17">
        <v>2</v>
      </c>
      <c r="D11" s="17">
        <v>1</v>
      </c>
      <c r="E11" s="17" t="s">
        <v>91</v>
      </c>
      <c r="F11" s="17" t="s">
        <v>91</v>
      </c>
      <c r="G11" s="17" t="s">
        <v>91</v>
      </c>
      <c r="H11" s="17">
        <v>2</v>
      </c>
      <c r="I11" s="17" t="s">
        <v>91</v>
      </c>
      <c r="J11" s="17">
        <v>5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2</v>
      </c>
      <c r="AM11" s="17">
        <v>2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>
        <v>1</v>
      </c>
      <c r="AS11" s="17" t="s">
        <v>91</v>
      </c>
      <c r="AT11" s="17">
        <v>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2</v>
      </c>
      <c r="C12" s="18" t="s">
        <v>91</v>
      </c>
      <c r="D12" s="18" t="s">
        <v>91</v>
      </c>
      <c r="E12" s="18" t="s">
        <v>91</v>
      </c>
      <c r="F12" s="18">
        <v>1</v>
      </c>
      <c r="G12" s="18" t="s">
        <v>91</v>
      </c>
      <c r="H12" s="18">
        <v>1</v>
      </c>
      <c r="I12" s="18" t="s">
        <v>91</v>
      </c>
      <c r="J12" s="18">
        <v>2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 t="s">
        <v>91</v>
      </c>
      <c r="AM12" s="18" t="s">
        <v>91</v>
      </c>
      <c r="AN12" s="18" t="s">
        <v>91</v>
      </c>
      <c r="AO12" s="18" t="s">
        <v>91</v>
      </c>
      <c r="AP12" s="18" t="s">
        <v>91</v>
      </c>
      <c r="AQ12" s="18" t="s">
        <v>91</v>
      </c>
      <c r="AR12" s="18">
        <v>1</v>
      </c>
      <c r="AS12" s="18" t="s">
        <v>91</v>
      </c>
      <c r="AT12" s="18" t="s">
        <v>91</v>
      </c>
      <c r="AU12" s="18" t="s">
        <v>91</v>
      </c>
      <c r="AV12" s="18">
        <v>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4</v>
      </c>
      <c r="C13" s="18">
        <v>2</v>
      </c>
      <c r="D13" s="18">
        <v>1</v>
      </c>
      <c r="E13" s="18" t="s">
        <v>91</v>
      </c>
      <c r="F13" s="18">
        <v>1</v>
      </c>
      <c r="G13" s="18" t="s">
        <v>91</v>
      </c>
      <c r="H13" s="18" t="s">
        <v>91</v>
      </c>
      <c r="I13" s="18" t="s">
        <v>91</v>
      </c>
      <c r="J13" s="18">
        <v>4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4</v>
      </c>
      <c r="AM13" s="18">
        <v>2</v>
      </c>
      <c r="AN13" s="18">
        <v>1</v>
      </c>
      <c r="AO13" s="18" t="s">
        <v>91</v>
      </c>
      <c r="AP13" s="18">
        <v>1</v>
      </c>
      <c r="AQ13" s="18" t="s">
        <v>91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 t="s">
        <v>91</v>
      </c>
      <c r="C14" s="21" t="s">
        <v>91</v>
      </c>
      <c r="D14" s="21" t="s">
        <v>91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 t="s">
        <v>91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16</v>
      </c>
      <c r="C15" s="9">
        <f t="shared" si="9"/>
        <v>1</v>
      </c>
      <c r="D15" s="9">
        <f t="shared" si="9"/>
        <v>3</v>
      </c>
      <c r="E15" s="9">
        <f t="shared" si="9"/>
        <v>3</v>
      </c>
      <c r="F15" s="9">
        <f t="shared" si="9"/>
        <v>5</v>
      </c>
      <c r="G15" s="9">
        <f t="shared" si="9"/>
        <v>2</v>
      </c>
      <c r="H15" s="9">
        <f t="shared" si="9"/>
        <v>2</v>
      </c>
      <c r="I15" s="9">
        <f t="shared" si="9"/>
        <v>0</v>
      </c>
      <c r="J15" s="9">
        <f t="shared" si="9"/>
        <v>16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7</v>
      </c>
      <c r="AM15" s="9">
        <f t="shared" si="10"/>
        <v>1</v>
      </c>
      <c r="AN15" s="9">
        <f t="shared" si="10"/>
        <v>3</v>
      </c>
      <c r="AO15" s="9">
        <f t="shared" si="10"/>
        <v>1</v>
      </c>
      <c r="AP15" s="9">
        <f t="shared" si="10"/>
        <v>2</v>
      </c>
      <c r="AQ15" s="9">
        <f t="shared" si="10"/>
        <v>0</v>
      </c>
      <c r="AR15" s="9">
        <f t="shared" si="10"/>
        <v>3</v>
      </c>
      <c r="AS15" s="9">
        <f t="shared" si="10"/>
        <v>0</v>
      </c>
      <c r="AT15" s="9">
        <f t="shared" si="10"/>
        <v>0</v>
      </c>
      <c r="AU15" s="9">
        <f t="shared" si="10"/>
        <v>1</v>
      </c>
      <c r="AV15" s="9">
        <f t="shared" si="10"/>
        <v>2</v>
      </c>
      <c r="AW15" s="9">
        <f t="shared" si="10"/>
        <v>0</v>
      </c>
      <c r="AX15" s="9">
        <f t="shared" si="10"/>
        <v>3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1</v>
      </c>
      <c r="BC15" s="9">
        <f t="shared" si="10"/>
        <v>2</v>
      </c>
      <c r="BD15" s="9">
        <f t="shared" si="10"/>
        <v>1</v>
      </c>
      <c r="BE15" s="9">
        <f t="shared" si="10"/>
        <v>0</v>
      </c>
      <c r="BF15" s="9">
        <f t="shared" si="10"/>
        <v>0</v>
      </c>
      <c r="BG15" s="9">
        <f t="shared" si="10"/>
        <v>1</v>
      </c>
      <c r="BH15" s="9">
        <f t="shared" si="10"/>
        <v>1</v>
      </c>
      <c r="BI15" s="9">
        <f t="shared" si="10"/>
        <v>0</v>
      </c>
      <c r="BJ15" s="9">
        <f t="shared" si="10"/>
        <v>0</v>
      </c>
      <c r="BK15" s="9">
        <f t="shared" si="10"/>
        <v>0</v>
      </c>
      <c r="BL15" s="9">
        <f t="shared" si="10"/>
        <v>1</v>
      </c>
      <c r="BM15" s="9">
        <f t="shared" si="10"/>
        <v>0</v>
      </c>
      <c r="BN15" s="9">
        <f aca="true" t="shared" si="11" ref="BN15:BS15">SUM(BN16:BN22)</f>
        <v>2</v>
      </c>
      <c r="BO15" s="9">
        <f t="shared" si="11"/>
        <v>0</v>
      </c>
      <c r="BP15" s="9">
        <f t="shared" si="11"/>
        <v>0</v>
      </c>
      <c r="BQ15" s="9">
        <f t="shared" si="11"/>
        <v>1</v>
      </c>
      <c r="BR15" s="9">
        <f t="shared" si="11"/>
        <v>1</v>
      </c>
      <c r="BS15" s="9">
        <f t="shared" si="11"/>
        <v>0</v>
      </c>
    </row>
    <row r="16" spans="1:71" ht="13.5">
      <c r="A16" s="14" t="s">
        <v>29</v>
      </c>
      <c r="B16" s="17">
        <v>5</v>
      </c>
      <c r="C16" s="17" t="s">
        <v>91</v>
      </c>
      <c r="D16" s="17">
        <v>1</v>
      </c>
      <c r="E16" s="17">
        <v>1</v>
      </c>
      <c r="F16" s="17">
        <v>1</v>
      </c>
      <c r="G16" s="17">
        <v>2</v>
      </c>
      <c r="H16" s="17" t="s">
        <v>91</v>
      </c>
      <c r="I16" s="17" t="s">
        <v>91</v>
      </c>
      <c r="J16" s="17">
        <v>5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1</v>
      </c>
      <c r="AM16" s="17" t="s">
        <v>91</v>
      </c>
      <c r="AN16" s="17">
        <v>1</v>
      </c>
      <c r="AO16" s="17" t="s">
        <v>91</v>
      </c>
      <c r="AP16" s="17" t="s">
        <v>91</v>
      </c>
      <c r="AQ16" s="17" t="s">
        <v>91</v>
      </c>
      <c r="AR16" s="17" t="s">
        <v>91</v>
      </c>
      <c r="AS16" s="17" t="s">
        <v>91</v>
      </c>
      <c r="AT16" s="17" t="s">
        <v>91</v>
      </c>
      <c r="AU16" s="17" t="s">
        <v>91</v>
      </c>
      <c r="AV16" s="17" t="s">
        <v>91</v>
      </c>
      <c r="AW16" s="17" t="s">
        <v>91</v>
      </c>
      <c r="AX16" s="17">
        <v>3</v>
      </c>
      <c r="AY16" s="17" t="s">
        <v>91</v>
      </c>
      <c r="AZ16" s="17" t="s">
        <v>91</v>
      </c>
      <c r="BA16" s="17" t="s">
        <v>91</v>
      </c>
      <c r="BB16" s="17">
        <v>1</v>
      </c>
      <c r="BC16" s="17">
        <v>2</v>
      </c>
      <c r="BD16" s="17">
        <v>1</v>
      </c>
      <c r="BE16" s="17" t="s">
        <v>91</v>
      </c>
      <c r="BF16" s="17" t="s">
        <v>91</v>
      </c>
      <c r="BG16" s="17">
        <v>1</v>
      </c>
      <c r="BH16" s="17" t="s">
        <v>91</v>
      </c>
      <c r="BI16" s="17" t="s">
        <v>91</v>
      </c>
      <c r="BJ16" s="17" t="s">
        <v>91</v>
      </c>
      <c r="BK16" s="17" t="s">
        <v>91</v>
      </c>
      <c r="BL16" s="17" t="s">
        <v>91</v>
      </c>
      <c r="BM16" s="17" t="s">
        <v>91</v>
      </c>
      <c r="BN16" s="17">
        <v>2</v>
      </c>
      <c r="BO16" s="17" t="s">
        <v>91</v>
      </c>
      <c r="BP16" s="17" t="s">
        <v>91</v>
      </c>
      <c r="BQ16" s="17">
        <v>1</v>
      </c>
      <c r="BR16" s="17">
        <v>1</v>
      </c>
      <c r="BS16" s="17" t="s">
        <v>91</v>
      </c>
    </row>
    <row r="17" spans="1:71" ht="13.5">
      <c r="A17" s="12" t="s">
        <v>30</v>
      </c>
      <c r="B17" s="18">
        <v>2</v>
      </c>
      <c r="C17" s="18" t="s">
        <v>91</v>
      </c>
      <c r="D17" s="18" t="s">
        <v>91</v>
      </c>
      <c r="E17" s="18" t="s">
        <v>91</v>
      </c>
      <c r="F17" s="18">
        <v>1</v>
      </c>
      <c r="G17" s="18" t="s">
        <v>91</v>
      </c>
      <c r="H17" s="18">
        <v>1</v>
      </c>
      <c r="I17" s="18" t="s">
        <v>91</v>
      </c>
      <c r="J17" s="18">
        <v>2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 t="s">
        <v>91</v>
      </c>
      <c r="AV17" s="18">
        <v>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3</v>
      </c>
      <c r="C18" s="18" t="s">
        <v>91</v>
      </c>
      <c r="D18" s="18">
        <v>1</v>
      </c>
      <c r="E18" s="18">
        <v>1</v>
      </c>
      <c r="F18" s="18">
        <v>1</v>
      </c>
      <c r="G18" s="18" t="s">
        <v>91</v>
      </c>
      <c r="H18" s="18" t="s">
        <v>91</v>
      </c>
      <c r="I18" s="18" t="s">
        <v>91</v>
      </c>
      <c r="J18" s="18">
        <v>3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3</v>
      </c>
      <c r="AM18" s="18" t="s">
        <v>91</v>
      </c>
      <c r="AN18" s="18">
        <v>1</v>
      </c>
      <c r="AO18" s="18">
        <v>1</v>
      </c>
      <c r="AP18" s="18">
        <v>1</v>
      </c>
      <c r="AQ18" s="18" t="s">
        <v>91</v>
      </c>
      <c r="AR18" s="18" t="s">
        <v>91</v>
      </c>
      <c r="AS18" s="18" t="s">
        <v>91</v>
      </c>
      <c r="AT18" s="18" t="s">
        <v>91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 t="s">
        <v>91</v>
      </c>
      <c r="C19" s="18" t="s">
        <v>91</v>
      </c>
      <c r="D19" s="18" t="s">
        <v>91</v>
      </c>
      <c r="E19" s="18" t="s">
        <v>91</v>
      </c>
      <c r="F19" s="18" t="s">
        <v>91</v>
      </c>
      <c r="G19" s="18" t="s">
        <v>91</v>
      </c>
      <c r="H19" s="18" t="s">
        <v>91</v>
      </c>
      <c r="I19" s="18" t="s">
        <v>91</v>
      </c>
      <c r="J19" s="18" t="s">
        <v>91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 t="s">
        <v>91</v>
      </c>
      <c r="AM19" s="18" t="s">
        <v>91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 t="s">
        <v>91</v>
      </c>
      <c r="AS19" s="18" t="s">
        <v>91</v>
      </c>
      <c r="AT19" s="18" t="s">
        <v>91</v>
      </c>
      <c r="AU19" s="18" t="s">
        <v>91</v>
      </c>
      <c r="AV19" s="18" t="s">
        <v>91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 t="s">
        <v>91</v>
      </c>
      <c r="BI19" s="18" t="s">
        <v>91</v>
      </c>
      <c r="BJ19" s="18" t="s">
        <v>91</v>
      </c>
      <c r="BK19" s="18" t="s">
        <v>91</v>
      </c>
      <c r="BL19" s="18" t="s">
        <v>91</v>
      </c>
      <c r="BM19" s="18" t="s">
        <v>91</v>
      </c>
      <c r="BN19" s="18" t="s">
        <v>91</v>
      </c>
      <c r="BO19" s="18" t="s">
        <v>91</v>
      </c>
      <c r="BP19" s="18" t="s">
        <v>91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3</v>
      </c>
      <c r="C20" s="18">
        <v>1</v>
      </c>
      <c r="D20" s="18">
        <v>1</v>
      </c>
      <c r="E20" s="18" t="s">
        <v>91</v>
      </c>
      <c r="F20" s="18">
        <v>1</v>
      </c>
      <c r="G20" s="18" t="s">
        <v>91</v>
      </c>
      <c r="H20" s="18" t="s">
        <v>91</v>
      </c>
      <c r="I20" s="18" t="s">
        <v>91</v>
      </c>
      <c r="J20" s="18">
        <v>3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>
        <v>2</v>
      </c>
      <c r="AM20" s="18">
        <v>1</v>
      </c>
      <c r="AN20" s="18">
        <v>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>
        <v>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>
        <v>1</v>
      </c>
      <c r="BI20" s="18" t="s">
        <v>91</v>
      </c>
      <c r="BJ20" s="18" t="s">
        <v>91</v>
      </c>
      <c r="BK20" s="18" t="s">
        <v>91</v>
      </c>
      <c r="BL20" s="18">
        <v>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>
        <v>2</v>
      </c>
      <c r="C21" s="18" t="s">
        <v>91</v>
      </c>
      <c r="D21" s="18" t="s">
        <v>91</v>
      </c>
      <c r="E21" s="18" t="s">
        <v>91</v>
      </c>
      <c r="F21" s="18">
        <v>1</v>
      </c>
      <c r="G21" s="18" t="s">
        <v>91</v>
      </c>
      <c r="H21" s="18">
        <v>1</v>
      </c>
      <c r="I21" s="18" t="s">
        <v>91</v>
      </c>
      <c r="J21" s="18">
        <v>2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>
        <v>1</v>
      </c>
      <c r="AM21" s="18" t="s">
        <v>91</v>
      </c>
      <c r="AN21" s="18" t="s">
        <v>91</v>
      </c>
      <c r="AO21" s="18" t="s">
        <v>91</v>
      </c>
      <c r="AP21" s="18">
        <v>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1</v>
      </c>
      <c r="C22" s="21" t="s">
        <v>91</v>
      </c>
      <c r="D22" s="21" t="s">
        <v>91</v>
      </c>
      <c r="E22" s="21">
        <v>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>
        <v>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>
        <v>1</v>
      </c>
      <c r="AS22" s="21" t="s">
        <v>91</v>
      </c>
      <c r="AT22" s="21" t="s">
        <v>91</v>
      </c>
      <c r="AU22" s="21">
        <v>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12</v>
      </c>
      <c r="C23" s="9">
        <f t="shared" si="12"/>
        <v>1</v>
      </c>
      <c r="D23" s="9">
        <f t="shared" si="12"/>
        <v>1</v>
      </c>
      <c r="E23" s="9">
        <f t="shared" si="12"/>
        <v>1</v>
      </c>
      <c r="F23" s="9">
        <f t="shared" si="12"/>
        <v>5</v>
      </c>
      <c r="G23" s="9">
        <f t="shared" si="12"/>
        <v>3</v>
      </c>
      <c r="H23" s="9">
        <f t="shared" si="12"/>
        <v>1</v>
      </c>
      <c r="I23" s="9">
        <f t="shared" si="12"/>
        <v>0</v>
      </c>
      <c r="J23" s="9">
        <f t="shared" si="12"/>
        <v>12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7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3</v>
      </c>
      <c r="AQ23" s="9">
        <f t="shared" si="13"/>
        <v>3</v>
      </c>
      <c r="AR23" s="9">
        <f t="shared" si="13"/>
        <v>3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2</v>
      </c>
      <c r="AW23" s="9">
        <f t="shared" si="13"/>
        <v>0</v>
      </c>
      <c r="AX23" s="9">
        <f t="shared" si="13"/>
        <v>1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1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</row>
    <row r="24" spans="1:71" ht="13.5">
      <c r="A24" s="14" t="s">
        <v>36</v>
      </c>
      <c r="B24" s="17">
        <v>3</v>
      </c>
      <c r="C24" s="17" t="s">
        <v>91</v>
      </c>
      <c r="D24" s="17" t="s">
        <v>91</v>
      </c>
      <c r="E24" s="17" t="s">
        <v>91</v>
      </c>
      <c r="F24" s="17">
        <v>2</v>
      </c>
      <c r="G24" s="17">
        <v>1</v>
      </c>
      <c r="H24" s="17" t="s">
        <v>91</v>
      </c>
      <c r="I24" s="17" t="s">
        <v>91</v>
      </c>
      <c r="J24" s="17">
        <v>3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2</v>
      </c>
      <c r="AM24" s="17" t="s">
        <v>91</v>
      </c>
      <c r="AN24" s="17" t="s">
        <v>91</v>
      </c>
      <c r="AO24" s="17" t="s">
        <v>91</v>
      </c>
      <c r="AP24" s="17">
        <v>1</v>
      </c>
      <c r="AQ24" s="17">
        <v>1</v>
      </c>
      <c r="AR24" s="17">
        <v>1</v>
      </c>
      <c r="AS24" s="17" t="s">
        <v>91</v>
      </c>
      <c r="AT24" s="17" t="s">
        <v>91</v>
      </c>
      <c r="AU24" s="17" t="s">
        <v>91</v>
      </c>
      <c r="AV24" s="17">
        <v>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5</v>
      </c>
      <c r="C26" s="18">
        <v>1</v>
      </c>
      <c r="D26" s="18" t="s">
        <v>91</v>
      </c>
      <c r="E26" s="18">
        <v>1</v>
      </c>
      <c r="F26" s="18">
        <v>1</v>
      </c>
      <c r="G26" s="18">
        <v>1</v>
      </c>
      <c r="H26" s="18">
        <v>1</v>
      </c>
      <c r="I26" s="18" t="s">
        <v>91</v>
      </c>
      <c r="J26" s="18">
        <v>5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2</v>
      </c>
      <c r="AM26" s="18">
        <v>1</v>
      </c>
      <c r="AN26" s="18" t="s">
        <v>91</v>
      </c>
      <c r="AO26" s="18" t="s">
        <v>91</v>
      </c>
      <c r="AP26" s="18" t="s">
        <v>91</v>
      </c>
      <c r="AQ26" s="18">
        <v>1</v>
      </c>
      <c r="AR26" s="18">
        <v>2</v>
      </c>
      <c r="AS26" s="18" t="s">
        <v>91</v>
      </c>
      <c r="AT26" s="18" t="s">
        <v>91</v>
      </c>
      <c r="AU26" s="18">
        <v>1</v>
      </c>
      <c r="AV26" s="18">
        <v>1</v>
      </c>
      <c r="AW26" s="18" t="s">
        <v>91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 t="s">
        <v>91</v>
      </c>
      <c r="BI26" s="18" t="s">
        <v>91</v>
      </c>
      <c r="BJ26" s="18" t="s">
        <v>91</v>
      </c>
      <c r="BK26" s="18" t="s">
        <v>91</v>
      </c>
      <c r="BL26" s="18" t="s">
        <v>91</v>
      </c>
      <c r="BM26" s="18" t="s">
        <v>91</v>
      </c>
      <c r="BN26" s="18" t="s">
        <v>91</v>
      </c>
      <c r="BO26" s="18" t="s">
        <v>91</v>
      </c>
      <c r="BP26" s="18" t="s">
        <v>91</v>
      </c>
      <c r="BQ26" s="18" t="s">
        <v>91</v>
      </c>
      <c r="BR26" s="18" t="s">
        <v>91</v>
      </c>
      <c r="BS26" s="18" t="s">
        <v>91</v>
      </c>
    </row>
    <row r="27" spans="1:71" ht="13.5">
      <c r="A27" s="12" t="s">
        <v>39</v>
      </c>
      <c r="B27" s="18">
        <v>1</v>
      </c>
      <c r="C27" s="18" t="s">
        <v>91</v>
      </c>
      <c r="D27" s="18">
        <v>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>
        <v>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>
        <v>1</v>
      </c>
      <c r="AY27" s="18" t="s">
        <v>91</v>
      </c>
      <c r="AZ27" s="18">
        <v>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>
        <v>1</v>
      </c>
      <c r="BI27" s="18" t="s">
        <v>91</v>
      </c>
      <c r="BJ27" s="18">
        <v>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3</v>
      </c>
      <c r="C28" s="21" t="s">
        <v>91</v>
      </c>
      <c r="D28" s="21" t="s">
        <v>91</v>
      </c>
      <c r="E28" s="21" t="s">
        <v>91</v>
      </c>
      <c r="F28" s="21">
        <v>2</v>
      </c>
      <c r="G28" s="21">
        <v>1</v>
      </c>
      <c r="H28" s="21" t="s">
        <v>91</v>
      </c>
      <c r="I28" s="21" t="s">
        <v>91</v>
      </c>
      <c r="J28" s="21">
        <v>3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3</v>
      </c>
      <c r="AM28" s="21" t="s">
        <v>91</v>
      </c>
      <c r="AN28" s="21" t="s">
        <v>91</v>
      </c>
      <c r="AO28" s="21" t="s">
        <v>91</v>
      </c>
      <c r="AP28" s="21">
        <v>2</v>
      </c>
      <c r="AQ28" s="21">
        <v>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997</v>
      </c>
      <c r="C29" s="9">
        <f t="shared" si="15"/>
        <v>80</v>
      </c>
      <c r="D29" s="9">
        <f t="shared" si="15"/>
        <v>154</v>
      </c>
      <c r="E29" s="9">
        <f t="shared" si="15"/>
        <v>174</v>
      </c>
      <c r="F29" s="9">
        <f t="shared" si="15"/>
        <v>231</v>
      </c>
      <c r="G29" s="9">
        <f t="shared" si="15"/>
        <v>176</v>
      </c>
      <c r="H29" s="9">
        <f t="shared" si="15"/>
        <v>182</v>
      </c>
      <c r="I29" s="9">
        <f t="shared" si="15"/>
        <v>158</v>
      </c>
      <c r="J29" s="9">
        <f t="shared" si="15"/>
        <v>839</v>
      </c>
      <c r="K29" s="9">
        <f t="shared" si="15"/>
        <v>986</v>
      </c>
      <c r="L29" s="9">
        <f t="shared" si="15"/>
        <v>80</v>
      </c>
      <c r="M29" s="9">
        <f t="shared" si="15"/>
        <v>153</v>
      </c>
      <c r="N29" s="9">
        <f t="shared" si="15"/>
        <v>171</v>
      </c>
      <c r="O29" s="9">
        <f t="shared" si="15"/>
        <v>230</v>
      </c>
      <c r="P29" s="9">
        <f t="shared" si="15"/>
        <v>174</v>
      </c>
      <c r="Q29" s="9">
        <f t="shared" si="15"/>
        <v>178</v>
      </c>
      <c r="R29" s="9">
        <f t="shared" si="15"/>
        <v>154</v>
      </c>
      <c r="S29" s="9">
        <f t="shared" si="15"/>
        <v>832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758</v>
      </c>
      <c r="AM29" s="9">
        <f t="shared" si="16"/>
        <v>70</v>
      </c>
      <c r="AN29" s="9">
        <f t="shared" si="16"/>
        <v>138</v>
      </c>
      <c r="AO29" s="9">
        <f t="shared" si="16"/>
        <v>160</v>
      </c>
      <c r="AP29" s="9">
        <f t="shared" si="16"/>
        <v>219</v>
      </c>
      <c r="AQ29" s="9">
        <f t="shared" si="16"/>
        <v>171</v>
      </c>
      <c r="AR29" s="9">
        <f t="shared" si="16"/>
        <v>5</v>
      </c>
      <c r="AS29" s="9">
        <f t="shared" si="16"/>
        <v>0</v>
      </c>
      <c r="AT29" s="9">
        <f t="shared" si="16"/>
        <v>1</v>
      </c>
      <c r="AU29" s="9">
        <f t="shared" si="16"/>
        <v>1</v>
      </c>
      <c r="AV29" s="9">
        <f t="shared" si="16"/>
        <v>1</v>
      </c>
      <c r="AW29" s="9">
        <f t="shared" si="16"/>
        <v>2</v>
      </c>
      <c r="AX29" s="9">
        <f t="shared" si="16"/>
        <v>36</v>
      </c>
      <c r="AY29" s="9">
        <f t="shared" si="16"/>
        <v>5</v>
      </c>
      <c r="AZ29" s="9">
        <f t="shared" si="16"/>
        <v>6</v>
      </c>
      <c r="BA29" s="9">
        <f t="shared" si="16"/>
        <v>11</v>
      </c>
      <c r="BB29" s="9">
        <f t="shared" si="16"/>
        <v>11</v>
      </c>
      <c r="BC29" s="9">
        <f t="shared" si="16"/>
        <v>3</v>
      </c>
      <c r="BD29" s="9">
        <f t="shared" si="16"/>
        <v>16</v>
      </c>
      <c r="BE29" s="9">
        <f t="shared" si="16"/>
        <v>5</v>
      </c>
      <c r="BF29" s="9">
        <f t="shared" si="16"/>
        <v>9</v>
      </c>
      <c r="BG29" s="9">
        <f t="shared" si="16"/>
        <v>2</v>
      </c>
      <c r="BH29" s="9">
        <f t="shared" si="16"/>
        <v>57</v>
      </c>
      <c r="BI29" s="9">
        <f t="shared" si="16"/>
        <v>6</v>
      </c>
      <c r="BJ29" s="9">
        <f t="shared" si="16"/>
        <v>8</v>
      </c>
      <c r="BK29" s="9">
        <f t="shared" si="16"/>
        <v>9</v>
      </c>
      <c r="BL29" s="9">
        <f t="shared" si="16"/>
        <v>21</v>
      </c>
      <c r="BM29" s="9">
        <f t="shared" si="16"/>
        <v>13</v>
      </c>
      <c r="BN29" s="9">
        <f aca="true" t="shared" si="17" ref="BN29:BS29">SUM(BN30:BN31)</f>
        <v>60</v>
      </c>
      <c r="BO29" s="9">
        <f t="shared" si="17"/>
        <v>3</v>
      </c>
      <c r="BP29" s="9">
        <f t="shared" si="17"/>
        <v>12</v>
      </c>
      <c r="BQ29" s="9">
        <f t="shared" si="17"/>
        <v>15</v>
      </c>
      <c r="BR29" s="9">
        <f t="shared" si="17"/>
        <v>19</v>
      </c>
      <c r="BS29" s="9">
        <f t="shared" si="17"/>
        <v>11</v>
      </c>
    </row>
    <row r="30" spans="1:71" ht="13.5">
      <c r="A30" s="14" t="s">
        <v>41</v>
      </c>
      <c r="B30" s="17">
        <v>14</v>
      </c>
      <c r="C30" s="17" t="s">
        <v>91</v>
      </c>
      <c r="D30" s="17">
        <v>1</v>
      </c>
      <c r="E30" s="17">
        <v>3</v>
      </c>
      <c r="F30" s="17">
        <v>1</v>
      </c>
      <c r="G30" s="17">
        <v>2</v>
      </c>
      <c r="H30" s="17">
        <v>7</v>
      </c>
      <c r="I30" s="17">
        <v>7</v>
      </c>
      <c r="J30" s="17">
        <v>7</v>
      </c>
      <c r="K30" s="17">
        <v>3</v>
      </c>
      <c r="L30" s="17" t="s">
        <v>91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>
        <v>3</v>
      </c>
      <c r="R30" s="17">
        <v>3</v>
      </c>
      <c r="S30" s="17" t="s">
        <v>91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2</v>
      </c>
      <c r="AM30" s="17" t="s">
        <v>91</v>
      </c>
      <c r="AN30" s="17" t="s">
        <v>91</v>
      </c>
      <c r="AO30" s="17">
        <v>2</v>
      </c>
      <c r="AP30" s="17" t="s">
        <v>91</v>
      </c>
      <c r="AQ30" s="17" t="s">
        <v>91</v>
      </c>
      <c r="AR30" s="17">
        <v>5</v>
      </c>
      <c r="AS30" s="17" t="s">
        <v>91</v>
      </c>
      <c r="AT30" s="17">
        <v>1</v>
      </c>
      <c r="AU30" s="17">
        <v>1</v>
      </c>
      <c r="AV30" s="17">
        <v>1</v>
      </c>
      <c r="AW30" s="17">
        <v>2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 t="s">
        <v>91</v>
      </c>
      <c r="BI30" s="17" t="s">
        <v>91</v>
      </c>
      <c r="BJ30" s="17" t="s">
        <v>91</v>
      </c>
      <c r="BK30" s="17" t="s">
        <v>91</v>
      </c>
      <c r="BL30" s="17" t="s">
        <v>91</v>
      </c>
      <c r="BM30" s="17" t="s">
        <v>91</v>
      </c>
      <c r="BN30" s="17">
        <v>3</v>
      </c>
      <c r="BO30" s="17" t="s">
        <v>91</v>
      </c>
      <c r="BP30" s="17" t="s">
        <v>91</v>
      </c>
      <c r="BQ30" s="17">
        <v>1</v>
      </c>
      <c r="BR30" s="17">
        <v>1</v>
      </c>
      <c r="BS30" s="17">
        <v>1</v>
      </c>
    </row>
    <row r="31" spans="1:71" ht="13.5">
      <c r="A31" s="11" t="s">
        <v>42</v>
      </c>
      <c r="B31" s="21">
        <v>983</v>
      </c>
      <c r="C31" s="21">
        <v>80</v>
      </c>
      <c r="D31" s="21">
        <v>153</v>
      </c>
      <c r="E31" s="21">
        <v>171</v>
      </c>
      <c r="F31" s="21">
        <v>230</v>
      </c>
      <c r="G31" s="21">
        <v>174</v>
      </c>
      <c r="H31" s="21">
        <v>175</v>
      </c>
      <c r="I31" s="21">
        <v>151</v>
      </c>
      <c r="J31" s="21">
        <v>832</v>
      </c>
      <c r="K31" s="21">
        <v>983</v>
      </c>
      <c r="L31" s="21">
        <v>80</v>
      </c>
      <c r="M31" s="21">
        <v>153</v>
      </c>
      <c r="N31" s="21">
        <v>171</v>
      </c>
      <c r="O31" s="21">
        <v>230</v>
      </c>
      <c r="P31" s="21">
        <v>174</v>
      </c>
      <c r="Q31" s="21">
        <v>175</v>
      </c>
      <c r="R31" s="21">
        <v>151</v>
      </c>
      <c r="S31" s="21">
        <v>832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>
        <v>756</v>
      </c>
      <c r="AM31" s="21">
        <v>70</v>
      </c>
      <c r="AN31" s="21">
        <v>138</v>
      </c>
      <c r="AO31" s="21">
        <v>158</v>
      </c>
      <c r="AP31" s="21">
        <v>219</v>
      </c>
      <c r="AQ31" s="21">
        <v>171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>
        <v>36</v>
      </c>
      <c r="AY31" s="21">
        <v>5</v>
      </c>
      <c r="AZ31" s="21">
        <v>6</v>
      </c>
      <c r="BA31" s="21">
        <v>11</v>
      </c>
      <c r="BB31" s="21">
        <v>11</v>
      </c>
      <c r="BC31" s="21">
        <v>3</v>
      </c>
      <c r="BD31" s="21">
        <v>16</v>
      </c>
      <c r="BE31" s="21">
        <v>5</v>
      </c>
      <c r="BF31" s="21">
        <v>9</v>
      </c>
      <c r="BG31" s="21">
        <v>2</v>
      </c>
      <c r="BH31" s="21">
        <v>57</v>
      </c>
      <c r="BI31" s="21">
        <v>6</v>
      </c>
      <c r="BJ31" s="21">
        <v>8</v>
      </c>
      <c r="BK31" s="21">
        <v>9</v>
      </c>
      <c r="BL31" s="21">
        <v>21</v>
      </c>
      <c r="BM31" s="21">
        <v>13</v>
      </c>
      <c r="BN31" s="21">
        <v>57</v>
      </c>
      <c r="BO31" s="21">
        <v>3</v>
      </c>
      <c r="BP31" s="21">
        <v>12</v>
      </c>
      <c r="BQ31" s="21">
        <v>14</v>
      </c>
      <c r="BR31" s="21">
        <v>18</v>
      </c>
      <c r="BS31" s="21">
        <v>10</v>
      </c>
    </row>
    <row r="32" spans="1:71" ht="13.5">
      <c r="A32" s="13" t="s">
        <v>16</v>
      </c>
      <c r="B32" s="9">
        <f aca="true" t="shared" si="18" ref="B32:AG32">SUM(B33:B35)</f>
        <v>39</v>
      </c>
      <c r="C32" s="9">
        <f t="shared" si="18"/>
        <v>7</v>
      </c>
      <c r="D32" s="9">
        <f t="shared" si="18"/>
        <v>6</v>
      </c>
      <c r="E32" s="9">
        <f t="shared" si="18"/>
        <v>8</v>
      </c>
      <c r="F32" s="9">
        <f t="shared" si="18"/>
        <v>6</v>
      </c>
      <c r="G32" s="9">
        <f t="shared" si="18"/>
        <v>6</v>
      </c>
      <c r="H32" s="9">
        <f t="shared" si="18"/>
        <v>6</v>
      </c>
      <c r="I32" s="9">
        <f t="shared" si="18"/>
        <v>0</v>
      </c>
      <c r="J32" s="9">
        <f t="shared" si="18"/>
        <v>39</v>
      </c>
      <c r="K32" s="9">
        <f t="shared" si="18"/>
        <v>3</v>
      </c>
      <c r="L32" s="9">
        <f t="shared" si="18"/>
        <v>2</v>
      </c>
      <c r="M32" s="9">
        <f t="shared" si="18"/>
        <v>0</v>
      </c>
      <c r="N32" s="9">
        <f t="shared" si="18"/>
        <v>1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3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16</v>
      </c>
      <c r="AM32" s="9">
        <f t="shared" si="19"/>
        <v>6</v>
      </c>
      <c r="AN32" s="9">
        <f t="shared" si="19"/>
        <v>3</v>
      </c>
      <c r="AO32" s="9">
        <f t="shared" si="19"/>
        <v>3</v>
      </c>
      <c r="AP32" s="9">
        <f t="shared" si="19"/>
        <v>2</v>
      </c>
      <c r="AQ32" s="9">
        <f t="shared" si="19"/>
        <v>2</v>
      </c>
      <c r="AR32" s="9">
        <f t="shared" si="19"/>
        <v>14</v>
      </c>
      <c r="AS32" s="9">
        <f t="shared" si="19"/>
        <v>0</v>
      </c>
      <c r="AT32" s="9">
        <f t="shared" si="19"/>
        <v>2</v>
      </c>
      <c r="AU32" s="9">
        <f t="shared" si="19"/>
        <v>4</v>
      </c>
      <c r="AV32" s="9">
        <f t="shared" si="19"/>
        <v>4</v>
      </c>
      <c r="AW32" s="9">
        <f t="shared" si="19"/>
        <v>4</v>
      </c>
      <c r="AX32" s="9">
        <f t="shared" si="19"/>
        <v>1</v>
      </c>
      <c r="AY32" s="9">
        <f t="shared" si="19"/>
        <v>0</v>
      </c>
      <c r="AZ32" s="9">
        <f t="shared" si="19"/>
        <v>0</v>
      </c>
      <c r="BA32" s="9">
        <f t="shared" si="19"/>
        <v>1</v>
      </c>
      <c r="BB32" s="9">
        <f t="shared" si="19"/>
        <v>0</v>
      </c>
      <c r="BC32" s="9">
        <f t="shared" si="19"/>
        <v>0</v>
      </c>
      <c r="BD32" s="9">
        <f t="shared" si="19"/>
        <v>2</v>
      </c>
      <c r="BE32" s="9">
        <f t="shared" si="19"/>
        <v>1</v>
      </c>
      <c r="BF32" s="9">
        <f t="shared" si="19"/>
        <v>1</v>
      </c>
      <c r="BG32" s="9">
        <f t="shared" si="19"/>
        <v>0</v>
      </c>
      <c r="BH32" s="9">
        <f t="shared" si="19"/>
        <v>2</v>
      </c>
      <c r="BI32" s="9">
        <f t="shared" si="19"/>
        <v>1</v>
      </c>
      <c r="BJ32" s="9">
        <f t="shared" si="19"/>
        <v>0</v>
      </c>
      <c r="BK32" s="9">
        <f t="shared" si="19"/>
        <v>1</v>
      </c>
      <c r="BL32" s="9">
        <f t="shared" si="19"/>
        <v>0</v>
      </c>
      <c r="BM32" s="9">
        <f t="shared" si="19"/>
        <v>0</v>
      </c>
      <c r="BN32" s="9">
        <f aca="true" t="shared" si="20" ref="BN32:BS32">SUM(BN33:BN35)</f>
        <v>5</v>
      </c>
      <c r="BO32" s="9">
        <f t="shared" si="20"/>
        <v>0</v>
      </c>
      <c r="BP32" s="9">
        <f t="shared" si="20"/>
        <v>2</v>
      </c>
      <c r="BQ32" s="9">
        <f t="shared" si="20"/>
        <v>2</v>
      </c>
      <c r="BR32" s="9">
        <f t="shared" si="20"/>
        <v>1</v>
      </c>
      <c r="BS32" s="9">
        <f t="shared" si="20"/>
        <v>0</v>
      </c>
    </row>
    <row r="33" spans="1:71" ht="13.5">
      <c r="A33" s="10" t="s">
        <v>43</v>
      </c>
      <c r="B33" s="17">
        <v>10</v>
      </c>
      <c r="C33" s="17">
        <v>4</v>
      </c>
      <c r="D33" s="17">
        <v>2</v>
      </c>
      <c r="E33" s="17">
        <v>2</v>
      </c>
      <c r="F33" s="17" t="s">
        <v>91</v>
      </c>
      <c r="G33" s="17">
        <v>2</v>
      </c>
      <c r="H33" s="17" t="s">
        <v>91</v>
      </c>
      <c r="I33" s="17" t="s">
        <v>91</v>
      </c>
      <c r="J33" s="17">
        <v>10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5</v>
      </c>
      <c r="AM33" s="17">
        <v>4</v>
      </c>
      <c r="AN33" s="17">
        <v>1</v>
      </c>
      <c r="AO33" s="17" t="s">
        <v>91</v>
      </c>
      <c r="AP33" s="17" t="s">
        <v>91</v>
      </c>
      <c r="AQ33" s="17" t="s">
        <v>91</v>
      </c>
      <c r="AR33" s="17">
        <v>4</v>
      </c>
      <c r="AS33" s="17" t="s">
        <v>91</v>
      </c>
      <c r="AT33" s="17" t="s">
        <v>91</v>
      </c>
      <c r="AU33" s="17">
        <v>2</v>
      </c>
      <c r="AV33" s="17" t="s">
        <v>91</v>
      </c>
      <c r="AW33" s="17">
        <v>2</v>
      </c>
      <c r="AX33" s="17" t="s">
        <v>91</v>
      </c>
      <c r="AY33" s="17" t="s">
        <v>91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>
        <v>1</v>
      </c>
      <c r="BE33" s="17" t="s">
        <v>91</v>
      </c>
      <c r="BF33" s="17">
        <v>1</v>
      </c>
      <c r="BG33" s="17" t="s">
        <v>91</v>
      </c>
      <c r="BH33" s="17">
        <v>1</v>
      </c>
      <c r="BI33" s="17" t="s">
        <v>91</v>
      </c>
      <c r="BJ33" s="17" t="s">
        <v>91</v>
      </c>
      <c r="BK33" s="17">
        <v>1</v>
      </c>
      <c r="BL33" s="17" t="s">
        <v>91</v>
      </c>
      <c r="BM33" s="17" t="s">
        <v>91</v>
      </c>
      <c r="BN33" s="17">
        <v>1</v>
      </c>
      <c r="BO33" s="17" t="s">
        <v>91</v>
      </c>
      <c r="BP33" s="17">
        <v>1</v>
      </c>
      <c r="BQ33" s="17" t="s">
        <v>91</v>
      </c>
      <c r="BR33" s="17" t="s">
        <v>91</v>
      </c>
      <c r="BS33" s="17" t="s">
        <v>91</v>
      </c>
    </row>
    <row r="34" spans="1:71" ht="13.5">
      <c r="A34" s="12" t="s">
        <v>44</v>
      </c>
      <c r="B34" s="18">
        <v>28</v>
      </c>
      <c r="C34" s="18">
        <v>2</v>
      </c>
      <c r="D34" s="18">
        <v>4</v>
      </c>
      <c r="E34" s="18">
        <v>6</v>
      </c>
      <c r="F34" s="18">
        <v>6</v>
      </c>
      <c r="G34" s="18">
        <v>4</v>
      </c>
      <c r="H34" s="18">
        <v>6</v>
      </c>
      <c r="I34" s="18" t="s">
        <v>91</v>
      </c>
      <c r="J34" s="18">
        <v>28</v>
      </c>
      <c r="K34" s="18">
        <v>2</v>
      </c>
      <c r="L34" s="18">
        <v>1</v>
      </c>
      <c r="M34" s="18" t="s">
        <v>91</v>
      </c>
      <c r="N34" s="18">
        <v>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>
        <v>2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11</v>
      </c>
      <c r="AM34" s="18">
        <v>2</v>
      </c>
      <c r="AN34" s="18">
        <v>2</v>
      </c>
      <c r="AO34" s="18">
        <v>3</v>
      </c>
      <c r="AP34" s="18">
        <v>2</v>
      </c>
      <c r="AQ34" s="18">
        <v>2</v>
      </c>
      <c r="AR34" s="18">
        <v>10</v>
      </c>
      <c r="AS34" s="18" t="s">
        <v>91</v>
      </c>
      <c r="AT34" s="18">
        <v>2</v>
      </c>
      <c r="AU34" s="18">
        <v>2</v>
      </c>
      <c r="AV34" s="18">
        <v>4</v>
      </c>
      <c r="AW34" s="18">
        <v>2</v>
      </c>
      <c r="AX34" s="18">
        <v>1</v>
      </c>
      <c r="AY34" s="18" t="s">
        <v>91</v>
      </c>
      <c r="AZ34" s="18" t="s">
        <v>91</v>
      </c>
      <c r="BA34" s="18">
        <v>1</v>
      </c>
      <c r="BB34" s="18" t="s">
        <v>91</v>
      </c>
      <c r="BC34" s="18" t="s">
        <v>91</v>
      </c>
      <c r="BD34" s="18" t="s">
        <v>91</v>
      </c>
      <c r="BE34" s="18" t="s">
        <v>91</v>
      </c>
      <c r="BF34" s="18" t="s">
        <v>91</v>
      </c>
      <c r="BG34" s="18" t="s">
        <v>91</v>
      </c>
      <c r="BH34" s="18" t="s">
        <v>91</v>
      </c>
      <c r="BI34" s="18" t="s">
        <v>91</v>
      </c>
      <c r="BJ34" s="18" t="s">
        <v>91</v>
      </c>
      <c r="BK34" s="18" t="s">
        <v>91</v>
      </c>
      <c r="BL34" s="18" t="s">
        <v>91</v>
      </c>
      <c r="BM34" s="18" t="s">
        <v>91</v>
      </c>
      <c r="BN34" s="18">
        <v>4</v>
      </c>
      <c r="BO34" s="18" t="s">
        <v>91</v>
      </c>
      <c r="BP34" s="18">
        <v>1</v>
      </c>
      <c r="BQ34" s="18">
        <v>2</v>
      </c>
      <c r="BR34" s="18">
        <v>1</v>
      </c>
      <c r="BS34" s="18" t="s">
        <v>91</v>
      </c>
    </row>
    <row r="35" spans="1:71" ht="13.5">
      <c r="A35" s="11" t="s">
        <v>45</v>
      </c>
      <c r="B35" s="21">
        <v>1</v>
      </c>
      <c r="C35" s="21">
        <v>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>
        <v>1</v>
      </c>
      <c r="K35" s="21">
        <v>1</v>
      </c>
      <c r="L35" s="21">
        <v>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>
        <v>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>
        <v>1</v>
      </c>
      <c r="BE35" s="21">
        <v>1</v>
      </c>
      <c r="BF35" s="21" t="s">
        <v>91</v>
      </c>
      <c r="BG35" s="21" t="s">
        <v>91</v>
      </c>
      <c r="BH35" s="21">
        <v>1</v>
      </c>
      <c r="BI35" s="21">
        <v>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35</v>
      </c>
      <c r="C36" s="9">
        <f t="shared" si="21"/>
        <v>2</v>
      </c>
      <c r="D36" s="9">
        <f t="shared" si="21"/>
        <v>11</v>
      </c>
      <c r="E36" s="9">
        <f t="shared" si="21"/>
        <v>7</v>
      </c>
      <c r="F36" s="9">
        <f t="shared" si="21"/>
        <v>3</v>
      </c>
      <c r="G36" s="9">
        <f t="shared" si="21"/>
        <v>6</v>
      </c>
      <c r="H36" s="9">
        <f t="shared" si="21"/>
        <v>6</v>
      </c>
      <c r="I36" s="9">
        <f t="shared" si="21"/>
        <v>2</v>
      </c>
      <c r="J36" s="9">
        <f t="shared" si="21"/>
        <v>33</v>
      </c>
      <c r="K36" s="9">
        <f t="shared" si="21"/>
        <v>1</v>
      </c>
      <c r="L36" s="9">
        <f t="shared" si="21"/>
        <v>0</v>
      </c>
      <c r="M36" s="9">
        <f t="shared" si="21"/>
        <v>1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1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23</v>
      </c>
      <c r="AM36" s="9">
        <f t="shared" si="22"/>
        <v>1</v>
      </c>
      <c r="AN36" s="9">
        <f t="shared" si="22"/>
        <v>7</v>
      </c>
      <c r="AO36" s="9">
        <f t="shared" si="22"/>
        <v>6</v>
      </c>
      <c r="AP36" s="9">
        <f t="shared" si="22"/>
        <v>3</v>
      </c>
      <c r="AQ36" s="9">
        <f t="shared" si="22"/>
        <v>6</v>
      </c>
      <c r="AR36" s="9">
        <f t="shared" si="22"/>
        <v>3</v>
      </c>
      <c r="AS36" s="9">
        <f t="shared" si="22"/>
        <v>1</v>
      </c>
      <c r="AT36" s="9">
        <f t="shared" si="22"/>
        <v>1</v>
      </c>
      <c r="AU36" s="9">
        <f t="shared" si="22"/>
        <v>1</v>
      </c>
      <c r="AV36" s="9">
        <f t="shared" si="22"/>
        <v>0</v>
      </c>
      <c r="AW36" s="9">
        <f t="shared" si="22"/>
        <v>0</v>
      </c>
      <c r="AX36" s="9">
        <f t="shared" si="22"/>
        <v>3</v>
      </c>
      <c r="AY36" s="9">
        <f t="shared" si="22"/>
        <v>0</v>
      </c>
      <c r="AZ36" s="9">
        <f t="shared" si="22"/>
        <v>3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5</v>
      </c>
      <c r="BI36" s="9">
        <f t="shared" si="22"/>
        <v>0</v>
      </c>
      <c r="BJ36" s="9">
        <f t="shared" si="22"/>
        <v>2</v>
      </c>
      <c r="BK36" s="9">
        <f t="shared" si="22"/>
        <v>1</v>
      </c>
      <c r="BL36" s="9">
        <f t="shared" si="22"/>
        <v>2</v>
      </c>
      <c r="BM36" s="9">
        <f t="shared" si="22"/>
        <v>0</v>
      </c>
      <c r="BN36" s="9">
        <f aca="true" t="shared" si="23" ref="BN36:BS36">SUM(BN37:BN46)</f>
        <v>3</v>
      </c>
      <c r="BO36" s="9">
        <f t="shared" si="23"/>
        <v>0</v>
      </c>
      <c r="BP36" s="9">
        <f t="shared" si="23"/>
        <v>1</v>
      </c>
      <c r="BQ36" s="9">
        <f t="shared" si="23"/>
        <v>1</v>
      </c>
      <c r="BR36" s="9">
        <f t="shared" si="23"/>
        <v>0</v>
      </c>
      <c r="BS36" s="9">
        <f t="shared" si="23"/>
        <v>1</v>
      </c>
    </row>
    <row r="37" spans="1:71" ht="13.5">
      <c r="A37" s="10" t="s">
        <v>46</v>
      </c>
      <c r="B37" s="17">
        <v>23</v>
      </c>
      <c r="C37" s="17">
        <v>1</v>
      </c>
      <c r="D37" s="17">
        <v>8</v>
      </c>
      <c r="E37" s="17">
        <v>5</v>
      </c>
      <c r="F37" s="17">
        <v>3</v>
      </c>
      <c r="G37" s="17">
        <v>5</v>
      </c>
      <c r="H37" s="17">
        <v>1</v>
      </c>
      <c r="I37" s="17" t="s">
        <v>91</v>
      </c>
      <c r="J37" s="17">
        <v>23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17</v>
      </c>
      <c r="AM37" s="17">
        <v>1</v>
      </c>
      <c r="AN37" s="17">
        <v>4</v>
      </c>
      <c r="AO37" s="17">
        <v>4</v>
      </c>
      <c r="AP37" s="17">
        <v>3</v>
      </c>
      <c r="AQ37" s="17">
        <v>5</v>
      </c>
      <c r="AR37" s="17">
        <v>2</v>
      </c>
      <c r="AS37" s="17" t="s">
        <v>91</v>
      </c>
      <c r="AT37" s="17">
        <v>1</v>
      </c>
      <c r="AU37" s="17">
        <v>1</v>
      </c>
      <c r="AV37" s="17" t="s">
        <v>91</v>
      </c>
      <c r="AW37" s="17" t="s">
        <v>91</v>
      </c>
      <c r="AX37" s="17">
        <v>3</v>
      </c>
      <c r="AY37" s="17" t="s">
        <v>91</v>
      </c>
      <c r="AZ37" s="17">
        <v>3</v>
      </c>
      <c r="BA37" s="17" t="s">
        <v>91</v>
      </c>
      <c r="BB37" s="17" t="s">
        <v>91</v>
      </c>
      <c r="BC37" s="17" t="s">
        <v>91</v>
      </c>
      <c r="BD37" s="17" t="s">
        <v>91</v>
      </c>
      <c r="BE37" s="17" t="s">
        <v>91</v>
      </c>
      <c r="BF37" s="17" t="s">
        <v>91</v>
      </c>
      <c r="BG37" s="17" t="s">
        <v>91</v>
      </c>
      <c r="BH37" s="17">
        <v>5</v>
      </c>
      <c r="BI37" s="17" t="s">
        <v>91</v>
      </c>
      <c r="BJ37" s="17">
        <v>2</v>
      </c>
      <c r="BK37" s="17">
        <v>1</v>
      </c>
      <c r="BL37" s="17">
        <v>2</v>
      </c>
      <c r="BM37" s="17" t="s">
        <v>91</v>
      </c>
      <c r="BN37" s="17">
        <v>3</v>
      </c>
      <c r="BO37" s="17" t="s">
        <v>91</v>
      </c>
      <c r="BP37" s="17">
        <v>1</v>
      </c>
      <c r="BQ37" s="17">
        <v>1</v>
      </c>
      <c r="BR37" s="17" t="s">
        <v>91</v>
      </c>
      <c r="BS37" s="17">
        <v>1</v>
      </c>
    </row>
    <row r="38" spans="1:71" ht="13.5">
      <c r="A38" s="12" t="s">
        <v>47</v>
      </c>
      <c r="B38" s="18">
        <v>1</v>
      </c>
      <c r="C38" s="18" t="s">
        <v>91</v>
      </c>
      <c r="D38" s="18">
        <v>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>
        <v>1</v>
      </c>
      <c r="K38" s="18">
        <v>1</v>
      </c>
      <c r="L38" s="18" t="s">
        <v>91</v>
      </c>
      <c r="M38" s="18">
        <v>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>
        <v>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>
        <v>1</v>
      </c>
      <c r="AM38" s="18" t="s">
        <v>91</v>
      </c>
      <c r="AN38" s="18">
        <v>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2</v>
      </c>
      <c r="C39" s="18" t="s">
        <v>91</v>
      </c>
      <c r="D39" s="18" t="s">
        <v>91</v>
      </c>
      <c r="E39" s="18">
        <v>1</v>
      </c>
      <c r="F39" s="18" t="s">
        <v>91</v>
      </c>
      <c r="G39" s="18" t="s">
        <v>91</v>
      </c>
      <c r="H39" s="18">
        <v>1</v>
      </c>
      <c r="I39" s="18" t="s">
        <v>91</v>
      </c>
      <c r="J39" s="18">
        <v>2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>
        <v>1</v>
      </c>
      <c r="AM39" s="18" t="s">
        <v>91</v>
      </c>
      <c r="AN39" s="18" t="s">
        <v>91</v>
      </c>
      <c r="AO39" s="18">
        <v>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>
        <v>2</v>
      </c>
      <c r="C42" s="18" t="s">
        <v>91</v>
      </c>
      <c r="D42" s="18" t="s">
        <v>91</v>
      </c>
      <c r="E42" s="18">
        <v>1</v>
      </c>
      <c r="F42" s="18" t="s">
        <v>91</v>
      </c>
      <c r="G42" s="18" t="s">
        <v>91</v>
      </c>
      <c r="H42" s="18">
        <v>1</v>
      </c>
      <c r="I42" s="18">
        <v>2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>
        <v>1</v>
      </c>
      <c r="AM42" s="18" t="s">
        <v>91</v>
      </c>
      <c r="AN42" s="18" t="s">
        <v>91</v>
      </c>
      <c r="AO42" s="18">
        <v>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3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3</v>
      </c>
      <c r="I43" s="18" t="s">
        <v>91</v>
      </c>
      <c r="J43" s="18">
        <v>3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4</v>
      </c>
      <c r="C46" s="21">
        <v>1</v>
      </c>
      <c r="D46" s="21">
        <v>2</v>
      </c>
      <c r="E46" s="21" t="s">
        <v>91</v>
      </c>
      <c r="F46" s="21" t="s">
        <v>91</v>
      </c>
      <c r="G46" s="21">
        <v>1</v>
      </c>
      <c r="H46" s="21" t="s">
        <v>91</v>
      </c>
      <c r="I46" s="21" t="s">
        <v>91</v>
      </c>
      <c r="J46" s="21">
        <v>4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3</v>
      </c>
      <c r="AM46" s="21" t="s">
        <v>91</v>
      </c>
      <c r="AN46" s="21">
        <v>2</v>
      </c>
      <c r="AO46" s="21" t="s">
        <v>91</v>
      </c>
      <c r="AP46" s="21" t="s">
        <v>91</v>
      </c>
      <c r="AQ46" s="21">
        <v>1</v>
      </c>
      <c r="AR46" s="21">
        <v>1</v>
      </c>
      <c r="AS46" s="21">
        <v>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41</v>
      </c>
      <c r="C47" s="9">
        <f t="shared" si="24"/>
        <v>4</v>
      </c>
      <c r="D47" s="9">
        <f t="shared" si="24"/>
        <v>6</v>
      </c>
      <c r="E47" s="9">
        <f t="shared" si="24"/>
        <v>6</v>
      </c>
      <c r="F47" s="9">
        <f t="shared" si="24"/>
        <v>8</v>
      </c>
      <c r="G47" s="9">
        <f t="shared" si="24"/>
        <v>8</v>
      </c>
      <c r="H47" s="9">
        <f t="shared" si="24"/>
        <v>9</v>
      </c>
      <c r="I47" s="9">
        <f t="shared" si="24"/>
        <v>12</v>
      </c>
      <c r="J47" s="9">
        <f t="shared" si="24"/>
        <v>29</v>
      </c>
      <c r="K47" s="9">
        <f t="shared" si="24"/>
        <v>14</v>
      </c>
      <c r="L47" s="9">
        <f t="shared" si="24"/>
        <v>1</v>
      </c>
      <c r="M47" s="9">
        <f t="shared" si="24"/>
        <v>2</v>
      </c>
      <c r="N47" s="9">
        <f t="shared" si="24"/>
        <v>3</v>
      </c>
      <c r="O47" s="9">
        <f t="shared" si="24"/>
        <v>2</v>
      </c>
      <c r="P47" s="9">
        <f t="shared" si="24"/>
        <v>3</v>
      </c>
      <c r="Q47" s="9">
        <f t="shared" si="24"/>
        <v>3</v>
      </c>
      <c r="R47" s="9">
        <f t="shared" si="24"/>
        <v>5</v>
      </c>
      <c r="S47" s="9">
        <f t="shared" si="24"/>
        <v>9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20</v>
      </c>
      <c r="AM47" s="9">
        <f t="shared" si="25"/>
        <v>4</v>
      </c>
      <c r="AN47" s="9">
        <f t="shared" si="25"/>
        <v>3</v>
      </c>
      <c r="AO47" s="9">
        <f t="shared" si="25"/>
        <v>2</v>
      </c>
      <c r="AP47" s="9">
        <f t="shared" si="25"/>
        <v>6</v>
      </c>
      <c r="AQ47" s="9">
        <f t="shared" si="25"/>
        <v>5</v>
      </c>
      <c r="AR47" s="9">
        <f t="shared" si="25"/>
        <v>6</v>
      </c>
      <c r="AS47" s="9">
        <f t="shared" si="25"/>
        <v>0</v>
      </c>
      <c r="AT47" s="9">
        <f t="shared" si="25"/>
        <v>0</v>
      </c>
      <c r="AU47" s="9">
        <f t="shared" si="25"/>
        <v>2</v>
      </c>
      <c r="AV47" s="9">
        <f t="shared" si="25"/>
        <v>2</v>
      </c>
      <c r="AW47" s="9">
        <f t="shared" si="25"/>
        <v>2</v>
      </c>
      <c r="AX47" s="9">
        <f t="shared" si="25"/>
        <v>4</v>
      </c>
      <c r="AY47" s="9">
        <f t="shared" si="25"/>
        <v>0</v>
      </c>
      <c r="AZ47" s="9">
        <f t="shared" si="25"/>
        <v>2</v>
      </c>
      <c r="BA47" s="9">
        <f t="shared" si="25"/>
        <v>1</v>
      </c>
      <c r="BB47" s="9">
        <f t="shared" si="25"/>
        <v>0</v>
      </c>
      <c r="BC47" s="9">
        <f t="shared" si="25"/>
        <v>1</v>
      </c>
      <c r="BD47" s="9">
        <f t="shared" si="25"/>
        <v>2</v>
      </c>
      <c r="BE47" s="9">
        <f t="shared" si="25"/>
        <v>0</v>
      </c>
      <c r="BF47" s="9">
        <f t="shared" si="25"/>
        <v>1</v>
      </c>
      <c r="BG47" s="9">
        <f t="shared" si="25"/>
        <v>1</v>
      </c>
      <c r="BH47" s="9">
        <f t="shared" si="25"/>
        <v>3</v>
      </c>
      <c r="BI47" s="9">
        <f t="shared" si="25"/>
        <v>0</v>
      </c>
      <c r="BJ47" s="9">
        <f t="shared" si="25"/>
        <v>1</v>
      </c>
      <c r="BK47" s="9">
        <f t="shared" si="25"/>
        <v>0</v>
      </c>
      <c r="BL47" s="9">
        <f t="shared" si="25"/>
        <v>1</v>
      </c>
      <c r="BM47" s="9">
        <f t="shared" si="25"/>
        <v>1</v>
      </c>
      <c r="BN47" s="9">
        <f aca="true" t="shared" si="26" ref="BN47:BS47">SUM(BN48:BN53)</f>
        <v>4</v>
      </c>
      <c r="BO47" s="9">
        <f t="shared" si="26"/>
        <v>0</v>
      </c>
      <c r="BP47" s="9">
        <f t="shared" si="26"/>
        <v>1</v>
      </c>
      <c r="BQ47" s="9">
        <f t="shared" si="26"/>
        <v>2</v>
      </c>
      <c r="BR47" s="9">
        <f t="shared" si="26"/>
        <v>0</v>
      </c>
      <c r="BS47" s="9">
        <f t="shared" si="26"/>
        <v>1</v>
      </c>
    </row>
    <row r="48" spans="1:71" ht="13.5">
      <c r="A48" s="10" t="s">
        <v>56</v>
      </c>
      <c r="B48" s="17">
        <v>27</v>
      </c>
      <c r="C48" s="17">
        <v>1</v>
      </c>
      <c r="D48" s="17">
        <v>3</v>
      </c>
      <c r="E48" s="17">
        <v>4</v>
      </c>
      <c r="F48" s="17">
        <v>7</v>
      </c>
      <c r="G48" s="17">
        <v>5</v>
      </c>
      <c r="H48" s="17">
        <v>7</v>
      </c>
      <c r="I48" s="17">
        <v>9</v>
      </c>
      <c r="J48" s="17">
        <v>18</v>
      </c>
      <c r="K48" s="17">
        <v>10</v>
      </c>
      <c r="L48" s="17">
        <v>1</v>
      </c>
      <c r="M48" s="17">
        <v>2</v>
      </c>
      <c r="N48" s="17">
        <v>2</v>
      </c>
      <c r="O48" s="17">
        <v>2</v>
      </c>
      <c r="P48" s="17">
        <v>2</v>
      </c>
      <c r="Q48" s="17">
        <v>1</v>
      </c>
      <c r="R48" s="17">
        <v>2</v>
      </c>
      <c r="S48" s="17">
        <v>8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11</v>
      </c>
      <c r="AM48" s="17">
        <v>1</v>
      </c>
      <c r="AN48" s="17">
        <v>1</v>
      </c>
      <c r="AO48" s="17">
        <v>2</v>
      </c>
      <c r="AP48" s="17">
        <v>5</v>
      </c>
      <c r="AQ48" s="17">
        <v>2</v>
      </c>
      <c r="AR48" s="17">
        <v>4</v>
      </c>
      <c r="AS48" s="17" t="s">
        <v>91</v>
      </c>
      <c r="AT48" s="17" t="s">
        <v>91</v>
      </c>
      <c r="AU48" s="17" t="s">
        <v>91</v>
      </c>
      <c r="AV48" s="17">
        <v>2</v>
      </c>
      <c r="AW48" s="17">
        <v>2</v>
      </c>
      <c r="AX48" s="17">
        <v>3</v>
      </c>
      <c r="AY48" s="17" t="s">
        <v>91</v>
      </c>
      <c r="AZ48" s="17">
        <v>1</v>
      </c>
      <c r="BA48" s="17">
        <v>1</v>
      </c>
      <c r="BB48" s="17" t="s">
        <v>91</v>
      </c>
      <c r="BC48" s="17">
        <v>1</v>
      </c>
      <c r="BD48" s="17">
        <v>2</v>
      </c>
      <c r="BE48" s="17" t="s">
        <v>91</v>
      </c>
      <c r="BF48" s="17">
        <v>1</v>
      </c>
      <c r="BG48" s="17">
        <v>1</v>
      </c>
      <c r="BH48" s="17">
        <v>3</v>
      </c>
      <c r="BI48" s="17" t="s">
        <v>91</v>
      </c>
      <c r="BJ48" s="17">
        <v>1</v>
      </c>
      <c r="BK48" s="17" t="s">
        <v>91</v>
      </c>
      <c r="BL48" s="17">
        <v>1</v>
      </c>
      <c r="BM48" s="17">
        <v>1</v>
      </c>
      <c r="BN48" s="17">
        <v>2</v>
      </c>
      <c r="BO48" s="17" t="s">
        <v>91</v>
      </c>
      <c r="BP48" s="17">
        <v>1</v>
      </c>
      <c r="BQ48" s="17" t="s">
        <v>91</v>
      </c>
      <c r="BR48" s="17" t="s">
        <v>91</v>
      </c>
      <c r="BS48" s="17">
        <v>1</v>
      </c>
    </row>
    <row r="49" spans="1:71" ht="13.5">
      <c r="A49" s="12" t="s">
        <v>57</v>
      </c>
      <c r="B49" s="18">
        <v>2</v>
      </c>
      <c r="C49" s="18" t="s">
        <v>91</v>
      </c>
      <c r="D49" s="18" t="s">
        <v>91</v>
      </c>
      <c r="E49" s="18">
        <v>2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2</v>
      </c>
      <c r="K49" s="18">
        <v>1</v>
      </c>
      <c r="L49" s="18" t="s">
        <v>91</v>
      </c>
      <c r="M49" s="18" t="s">
        <v>91</v>
      </c>
      <c r="N49" s="18">
        <v>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 t="s">
        <v>91</v>
      </c>
      <c r="AM49" s="18" t="s">
        <v>91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2</v>
      </c>
      <c r="AS49" s="18" t="s">
        <v>91</v>
      </c>
      <c r="AT49" s="18" t="s">
        <v>91</v>
      </c>
      <c r="AU49" s="18">
        <v>2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 t="s">
        <v>91</v>
      </c>
      <c r="BI49" s="18" t="s">
        <v>91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>
        <v>2</v>
      </c>
      <c r="BO49" s="18" t="s">
        <v>91</v>
      </c>
      <c r="BP49" s="18" t="s">
        <v>91</v>
      </c>
      <c r="BQ49" s="18">
        <v>2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5</v>
      </c>
      <c r="C51" s="18">
        <v>1</v>
      </c>
      <c r="D51" s="18">
        <v>1</v>
      </c>
      <c r="E51" s="18" t="s">
        <v>91</v>
      </c>
      <c r="F51" s="18" t="s">
        <v>91</v>
      </c>
      <c r="G51" s="18">
        <v>1</v>
      </c>
      <c r="H51" s="18">
        <v>2</v>
      </c>
      <c r="I51" s="18">
        <v>3</v>
      </c>
      <c r="J51" s="18">
        <v>2</v>
      </c>
      <c r="K51" s="18">
        <v>3</v>
      </c>
      <c r="L51" s="18" t="s">
        <v>91</v>
      </c>
      <c r="M51" s="18" t="s">
        <v>91</v>
      </c>
      <c r="N51" s="18" t="s">
        <v>91</v>
      </c>
      <c r="O51" s="18" t="s">
        <v>91</v>
      </c>
      <c r="P51" s="18">
        <v>1</v>
      </c>
      <c r="Q51" s="18">
        <v>2</v>
      </c>
      <c r="R51" s="18">
        <v>3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3</v>
      </c>
      <c r="AM51" s="18">
        <v>1</v>
      </c>
      <c r="AN51" s="18">
        <v>1</v>
      </c>
      <c r="AO51" s="18" t="s">
        <v>91</v>
      </c>
      <c r="AP51" s="18" t="s">
        <v>91</v>
      </c>
      <c r="AQ51" s="18">
        <v>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3</v>
      </c>
      <c r="C52" s="18" t="s">
        <v>91</v>
      </c>
      <c r="D52" s="18">
        <v>1</v>
      </c>
      <c r="E52" s="18" t="s">
        <v>91</v>
      </c>
      <c r="F52" s="18">
        <v>1</v>
      </c>
      <c r="G52" s="18">
        <v>1</v>
      </c>
      <c r="H52" s="18" t="s">
        <v>91</v>
      </c>
      <c r="I52" s="18" t="s">
        <v>91</v>
      </c>
      <c r="J52" s="18">
        <v>3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2</v>
      </c>
      <c r="AM52" s="18" t="s">
        <v>91</v>
      </c>
      <c r="AN52" s="18" t="s">
        <v>91</v>
      </c>
      <c r="AO52" s="18" t="s">
        <v>91</v>
      </c>
      <c r="AP52" s="18">
        <v>1</v>
      </c>
      <c r="AQ52" s="18">
        <v>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>
        <v>1</v>
      </c>
      <c r="AY52" s="18" t="s">
        <v>91</v>
      </c>
      <c r="AZ52" s="18">
        <v>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4</v>
      </c>
      <c r="C53" s="21">
        <v>2</v>
      </c>
      <c r="D53" s="21">
        <v>1</v>
      </c>
      <c r="E53" s="21" t="s">
        <v>91</v>
      </c>
      <c r="F53" s="21" t="s">
        <v>91</v>
      </c>
      <c r="G53" s="21">
        <v>1</v>
      </c>
      <c r="H53" s="21" t="s">
        <v>91</v>
      </c>
      <c r="I53" s="21" t="s">
        <v>91</v>
      </c>
      <c r="J53" s="21">
        <v>4</v>
      </c>
      <c r="K53" s="21" t="s">
        <v>91</v>
      </c>
      <c r="L53" s="21" t="s">
        <v>91</v>
      </c>
      <c r="M53" s="21" t="s">
        <v>91</v>
      </c>
      <c r="N53" s="21" t="s">
        <v>91</v>
      </c>
      <c r="O53" s="21" t="s">
        <v>91</v>
      </c>
      <c r="P53" s="21" t="s">
        <v>91</v>
      </c>
      <c r="Q53" s="21" t="s">
        <v>91</v>
      </c>
      <c r="R53" s="21" t="s">
        <v>91</v>
      </c>
      <c r="S53" s="21" t="s">
        <v>91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>
        <v>4</v>
      </c>
      <c r="AM53" s="21">
        <v>2</v>
      </c>
      <c r="AN53" s="21">
        <v>1</v>
      </c>
      <c r="AO53" s="21" t="s">
        <v>91</v>
      </c>
      <c r="AP53" s="21" t="s">
        <v>91</v>
      </c>
      <c r="AQ53" s="21">
        <v>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22</v>
      </c>
      <c r="C54" s="9">
        <f t="shared" si="27"/>
        <v>3</v>
      </c>
      <c r="D54" s="9">
        <f t="shared" si="27"/>
        <v>2</v>
      </c>
      <c r="E54" s="9">
        <f t="shared" si="27"/>
        <v>6</v>
      </c>
      <c r="F54" s="9">
        <f t="shared" si="27"/>
        <v>1</v>
      </c>
      <c r="G54" s="9">
        <f t="shared" si="27"/>
        <v>3</v>
      </c>
      <c r="H54" s="9">
        <f t="shared" si="27"/>
        <v>7</v>
      </c>
      <c r="I54" s="9">
        <f t="shared" si="27"/>
        <v>0</v>
      </c>
      <c r="J54" s="9">
        <f t="shared" si="27"/>
        <v>22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7</v>
      </c>
      <c r="AM54" s="9">
        <f t="shared" si="28"/>
        <v>1</v>
      </c>
      <c r="AN54" s="9">
        <f t="shared" si="28"/>
        <v>1</v>
      </c>
      <c r="AO54" s="9">
        <f t="shared" si="28"/>
        <v>3</v>
      </c>
      <c r="AP54" s="9">
        <f t="shared" si="28"/>
        <v>1</v>
      </c>
      <c r="AQ54" s="9">
        <f t="shared" si="28"/>
        <v>1</v>
      </c>
      <c r="AR54" s="9">
        <f t="shared" si="28"/>
        <v>7</v>
      </c>
      <c r="AS54" s="9">
        <f t="shared" si="28"/>
        <v>1</v>
      </c>
      <c r="AT54" s="9">
        <f t="shared" si="28"/>
        <v>1</v>
      </c>
      <c r="AU54" s="9">
        <f t="shared" si="28"/>
        <v>3</v>
      </c>
      <c r="AV54" s="9">
        <f t="shared" si="28"/>
        <v>0</v>
      </c>
      <c r="AW54" s="9">
        <f t="shared" si="28"/>
        <v>2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1</v>
      </c>
      <c r="BE54" s="9">
        <f t="shared" si="28"/>
        <v>1</v>
      </c>
      <c r="BF54" s="9">
        <f t="shared" si="28"/>
        <v>0</v>
      </c>
      <c r="BG54" s="9">
        <f t="shared" si="28"/>
        <v>0</v>
      </c>
      <c r="BH54" s="9">
        <f t="shared" si="28"/>
        <v>1</v>
      </c>
      <c r="BI54" s="9">
        <f t="shared" si="28"/>
        <v>1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3</v>
      </c>
      <c r="BO54" s="9">
        <f t="shared" si="29"/>
        <v>0</v>
      </c>
      <c r="BP54" s="9">
        <f t="shared" si="29"/>
        <v>1</v>
      </c>
      <c r="BQ54" s="9">
        <f t="shared" si="29"/>
        <v>1</v>
      </c>
      <c r="BR54" s="9">
        <f t="shared" si="29"/>
        <v>0</v>
      </c>
      <c r="BS54" s="9">
        <f t="shared" si="29"/>
        <v>1</v>
      </c>
    </row>
    <row r="55" spans="1:71" ht="13.5">
      <c r="A55" s="10" t="s">
        <v>62</v>
      </c>
      <c r="B55" s="17">
        <v>1</v>
      </c>
      <c r="C55" s="17" t="s">
        <v>91</v>
      </c>
      <c r="D55" s="17" t="s">
        <v>91</v>
      </c>
      <c r="E55" s="17">
        <v>1</v>
      </c>
      <c r="F55" s="17" t="s">
        <v>91</v>
      </c>
      <c r="G55" s="17" t="s">
        <v>91</v>
      </c>
      <c r="H55" s="17" t="s">
        <v>91</v>
      </c>
      <c r="I55" s="17" t="s">
        <v>91</v>
      </c>
      <c r="J55" s="17">
        <v>1</v>
      </c>
      <c r="K55" s="17" t="s">
        <v>91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 t="s">
        <v>91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>
        <v>1</v>
      </c>
      <c r="AM55" s="17" t="s">
        <v>91</v>
      </c>
      <c r="AN55" s="17" t="s">
        <v>91</v>
      </c>
      <c r="AO55" s="17">
        <v>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21</v>
      </c>
      <c r="C56" s="18">
        <v>3</v>
      </c>
      <c r="D56" s="18">
        <v>2</v>
      </c>
      <c r="E56" s="18">
        <v>5</v>
      </c>
      <c r="F56" s="18">
        <v>1</v>
      </c>
      <c r="G56" s="18">
        <v>3</v>
      </c>
      <c r="H56" s="18">
        <v>7</v>
      </c>
      <c r="I56" s="18" t="s">
        <v>91</v>
      </c>
      <c r="J56" s="18">
        <v>21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6</v>
      </c>
      <c r="AM56" s="18">
        <v>1</v>
      </c>
      <c r="AN56" s="18">
        <v>1</v>
      </c>
      <c r="AO56" s="18">
        <v>2</v>
      </c>
      <c r="AP56" s="18">
        <v>1</v>
      </c>
      <c r="AQ56" s="18">
        <v>1</v>
      </c>
      <c r="AR56" s="18">
        <v>7</v>
      </c>
      <c r="AS56" s="18">
        <v>1</v>
      </c>
      <c r="AT56" s="18">
        <v>1</v>
      </c>
      <c r="AU56" s="18">
        <v>3</v>
      </c>
      <c r="AV56" s="18" t="s">
        <v>91</v>
      </c>
      <c r="AW56" s="18">
        <v>2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>
        <v>1</v>
      </c>
      <c r="BE56" s="18">
        <v>1</v>
      </c>
      <c r="BF56" s="18" t="s">
        <v>91</v>
      </c>
      <c r="BG56" s="18" t="s">
        <v>91</v>
      </c>
      <c r="BH56" s="18">
        <v>1</v>
      </c>
      <c r="BI56" s="18">
        <v>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>
        <v>3</v>
      </c>
      <c r="BO56" s="18" t="s">
        <v>91</v>
      </c>
      <c r="BP56" s="18">
        <v>1</v>
      </c>
      <c r="BQ56" s="18">
        <v>1</v>
      </c>
      <c r="BR56" s="18" t="s">
        <v>91</v>
      </c>
      <c r="BS56" s="18">
        <v>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42</v>
      </c>
      <c r="C58" s="9">
        <f t="shared" si="30"/>
        <v>8</v>
      </c>
      <c r="D58" s="9">
        <f t="shared" si="30"/>
        <v>8</v>
      </c>
      <c r="E58" s="9">
        <f t="shared" si="30"/>
        <v>10</v>
      </c>
      <c r="F58" s="9">
        <f t="shared" si="30"/>
        <v>8</v>
      </c>
      <c r="G58" s="9">
        <f t="shared" si="30"/>
        <v>6</v>
      </c>
      <c r="H58" s="9">
        <f t="shared" si="30"/>
        <v>2</v>
      </c>
      <c r="I58" s="9">
        <f t="shared" si="30"/>
        <v>13</v>
      </c>
      <c r="J58" s="9">
        <f t="shared" si="30"/>
        <v>29</v>
      </c>
      <c r="K58" s="9">
        <f t="shared" si="30"/>
        <v>1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1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25</v>
      </c>
      <c r="AM58" s="9">
        <f t="shared" si="31"/>
        <v>8</v>
      </c>
      <c r="AN58" s="9">
        <f t="shared" si="31"/>
        <v>5</v>
      </c>
      <c r="AO58" s="9">
        <f t="shared" si="31"/>
        <v>5</v>
      </c>
      <c r="AP58" s="9">
        <f t="shared" si="31"/>
        <v>4</v>
      </c>
      <c r="AQ58" s="9">
        <f t="shared" si="31"/>
        <v>3</v>
      </c>
      <c r="AR58" s="9">
        <f t="shared" si="31"/>
        <v>13</v>
      </c>
      <c r="AS58" s="9">
        <f t="shared" si="31"/>
        <v>0</v>
      </c>
      <c r="AT58" s="9">
        <f t="shared" si="31"/>
        <v>2</v>
      </c>
      <c r="AU58" s="9">
        <f t="shared" si="31"/>
        <v>4</v>
      </c>
      <c r="AV58" s="9">
        <f t="shared" si="31"/>
        <v>4</v>
      </c>
      <c r="AW58" s="9">
        <f t="shared" si="31"/>
        <v>3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2</v>
      </c>
      <c r="BE58" s="9">
        <f t="shared" si="31"/>
        <v>0</v>
      </c>
      <c r="BF58" s="9">
        <f t="shared" si="31"/>
        <v>1</v>
      </c>
      <c r="BG58" s="9">
        <f t="shared" si="31"/>
        <v>1</v>
      </c>
      <c r="BH58" s="9">
        <f t="shared" si="31"/>
        <v>2</v>
      </c>
      <c r="BI58" s="9">
        <f t="shared" si="31"/>
        <v>0</v>
      </c>
      <c r="BJ58" s="9">
        <f t="shared" si="31"/>
        <v>0</v>
      </c>
      <c r="BK58" s="9">
        <f t="shared" si="31"/>
        <v>1</v>
      </c>
      <c r="BL58" s="9">
        <f t="shared" si="31"/>
        <v>1</v>
      </c>
      <c r="BM58" s="9">
        <f t="shared" si="31"/>
        <v>0</v>
      </c>
      <c r="BN58" s="9">
        <f aca="true" t="shared" si="32" ref="BN58:BS58">SUM(BN59:BN61)</f>
        <v>3</v>
      </c>
      <c r="BO58" s="9">
        <f t="shared" si="32"/>
        <v>0</v>
      </c>
      <c r="BP58" s="9">
        <f t="shared" si="32"/>
        <v>1</v>
      </c>
      <c r="BQ58" s="9">
        <f t="shared" si="32"/>
        <v>1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6</v>
      </c>
      <c r="C59" s="17">
        <v>1</v>
      </c>
      <c r="D59" s="17">
        <v>3</v>
      </c>
      <c r="E59" s="17">
        <v>2</v>
      </c>
      <c r="F59" s="17" t="s">
        <v>91</v>
      </c>
      <c r="G59" s="17" t="s">
        <v>91</v>
      </c>
      <c r="H59" s="17" t="s">
        <v>91</v>
      </c>
      <c r="I59" s="17" t="s">
        <v>91</v>
      </c>
      <c r="J59" s="17">
        <v>6</v>
      </c>
      <c r="K59" s="17" t="s">
        <v>91</v>
      </c>
      <c r="L59" s="17" t="s">
        <v>91</v>
      </c>
      <c r="M59" s="17" t="s">
        <v>91</v>
      </c>
      <c r="N59" s="17" t="s">
        <v>91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 t="s">
        <v>91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3</v>
      </c>
      <c r="AM59" s="17">
        <v>1</v>
      </c>
      <c r="AN59" s="17">
        <v>1</v>
      </c>
      <c r="AO59" s="17">
        <v>1</v>
      </c>
      <c r="AP59" s="17" t="s">
        <v>91</v>
      </c>
      <c r="AQ59" s="17" t="s">
        <v>91</v>
      </c>
      <c r="AR59" s="17">
        <v>1</v>
      </c>
      <c r="AS59" s="17" t="s">
        <v>91</v>
      </c>
      <c r="AT59" s="17">
        <v>1</v>
      </c>
      <c r="AU59" s="17" t="s">
        <v>91</v>
      </c>
      <c r="AV59" s="17" t="s">
        <v>91</v>
      </c>
      <c r="AW59" s="17" t="s">
        <v>91</v>
      </c>
      <c r="AX59" s="17" t="s">
        <v>91</v>
      </c>
      <c r="AY59" s="17" t="s">
        <v>91</v>
      </c>
      <c r="AZ59" s="17" t="s">
        <v>91</v>
      </c>
      <c r="BA59" s="17" t="s">
        <v>91</v>
      </c>
      <c r="BB59" s="17" t="s">
        <v>91</v>
      </c>
      <c r="BC59" s="17" t="s">
        <v>91</v>
      </c>
      <c r="BD59" s="17">
        <v>2</v>
      </c>
      <c r="BE59" s="17" t="s">
        <v>91</v>
      </c>
      <c r="BF59" s="17">
        <v>1</v>
      </c>
      <c r="BG59" s="17">
        <v>1</v>
      </c>
      <c r="BH59" s="17" t="s">
        <v>91</v>
      </c>
      <c r="BI59" s="17" t="s">
        <v>91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>
        <v>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35</v>
      </c>
      <c r="C60" s="18">
        <v>7</v>
      </c>
      <c r="D60" s="18">
        <v>5</v>
      </c>
      <c r="E60" s="18">
        <v>8</v>
      </c>
      <c r="F60" s="18">
        <v>8</v>
      </c>
      <c r="G60" s="18">
        <v>5</v>
      </c>
      <c r="H60" s="18">
        <v>2</v>
      </c>
      <c r="I60" s="18">
        <v>13</v>
      </c>
      <c r="J60" s="18">
        <v>22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21</v>
      </c>
      <c r="AM60" s="18">
        <v>7</v>
      </c>
      <c r="AN60" s="18">
        <v>4</v>
      </c>
      <c r="AO60" s="18">
        <v>4</v>
      </c>
      <c r="AP60" s="18">
        <v>4</v>
      </c>
      <c r="AQ60" s="18">
        <v>2</v>
      </c>
      <c r="AR60" s="18">
        <v>12</v>
      </c>
      <c r="AS60" s="18" t="s">
        <v>91</v>
      </c>
      <c r="AT60" s="18">
        <v>1</v>
      </c>
      <c r="AU60" s="18">
        <v>4</v>
      </c>
      <c r="AV60" s="18">
        <v>4</v>
      </c>
      <c r="AW60" s="18">
        <v>3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 t="s">
        <v>91</v>
      </c>
      <c r="BE60" s="18" t="s">
        <v>91</v>
      </c>
      <c r="BF60" s="18" t="s">
        <v>91</v>
      </c>
      <c r="BG60" s="18" t="s">
        <v>91</v>
      </c>
      <c r="BH60" s="18">
        <v>2</v>
      </c>
      <c r="BI60" s="18" t="s">
        <v>91</v>
      </c>
      <c r="BJ60" s="18" t="s">
        <v>91</v>
      </c>
      <c r="BK60" s="18">
        <v>1</v>
      </c>
      <c r="BL60" s="18">
        <v>1</v>
      </c>
      <c r="BM60" s="18" t="s">
        <v>91</v>
      </c>
      <c r="BN60" s="18">
        <v>2</v>
      </c>
      <c r="BO60" s="18" t="s">
        <v>91</v>
      </c>
      <c r="BP60" s="18" t="s">
        <v>91</v>
      </c>
      <c r="BQ60" s="18">
        <v>1</v>
      </c>
      <c r="BR60" s="18">
        <v>1</v>
      </c>
      <c r="BS60" s="18" t="s">
        <v>91</v>
      </c>
    </row>
    <row r="61" spans="1:71" ht="13.5">
      <c r="A61" s="16" t="s">
        <v>67</v>
      </c>
      <c r="B61" s="22">
        <v>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>
        <v>1</v>
      </c>
      <c r="H61" s="22" t="s">
        <v>91</v>
      </c>
      <c r="I61" s="22" t="s">
        <v>91</v>
      </c>
      <c r="J61" s="22">
        <v>1</v>
      </c>
      <c r="K61" s="22">
        <v>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>
        <v>1</v>
      </c>
      <c r="Q61" s="22" t="s">
        <v>91</v>
      </c>
      <c r="R61" s="22" t="s">
        <v>91</v>
      </c>
      <c r="S61" s="22">
        <v>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>
        <v>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>
        <v>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T3:AB3"/>
    <mergeCell ref="AL2:BG2"/>
    <mergeCell ref="BD3:BG3"/>
    <mergeCell ref="AR3:AW3"/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2014-01-07T02:49:24Z</cp:lastPrinted>
  <dcterms:created xsi:type="dcterms:W3CDTF">2006-01-06T04:04:25Z</dcterms:created>
  <dcterms:modified xsi:type="dcterms:W3CDTF">2018-02-20T00:49:45Z</dcterms:modified>
  <cp:category/>
  <cp:version/>
  <cp:contentType/>
  <cp:contentStatus/>
</cp:coreProperties>
</file>