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6表" sheetId="1" r:id="rId1"/>
  </sheets>
  <definedNames>
    <definedName name="_xlnm.Print_Area" localSheetId="0">'その１　施設の状況　第6表'!$A$1:$AA$66</definedName>
  </definedNames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<sst xmlns="http://schemas.openxmlformats.org/spreadsheetml/2006/main" count="169" uniqueCount="94">
  <si>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</si>
  <si>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</si>
  <si>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</si>
  <si>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</si>
  <si>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</si>
  <si>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</si>
  <si>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</si>
  <si>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</si>
  <si>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</si>
  <si>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</si>
  <si>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</si>
  <si>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</si>
  <si>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</si>
  <si>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</si>
  <si>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</si>
  <si>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</si>
  <si>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</si>
  <si>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</si>
  <si>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</si>
  <si>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</si>
  <si>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</si>
  <si>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</si>
  <si>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</si>
  <si>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</si>
  <si>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</si>
  <si>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</si>
  <si>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</si>
  <si>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</si>
  <si>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</si>
  <si>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</si>
  <si>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</si>
  <si>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</si>
  <si>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</si>
  <si>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</si>
  <si>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</si>
  <si>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</si>
  <si>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</si>
  <si>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</si>
  <si>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</si>
  <si>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</si>
  <si>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</si>
  <si>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</si>
  <si>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</si>
  <si>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</si>
  <si>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</si>
  <si>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</si>
  <si>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</si>
  <si>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</si>
  <si>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</si>
  <si>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</si>
  <si>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</si>
  <si>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</si>
  <si>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</si>
  <si>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</si>
  <si>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</si>
  <si>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</si>
  <si>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</si>
  <si>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</si>
  <si>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</si>
  <si>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</si>
  <si>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</si>
  <si>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</si>
  <si>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</si>
  <si>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</si>
  <si>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</si>
  <si>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</si>
  <si>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</si>
  <si>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</si>
  <si>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</si>
  <si>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</si>
  <si>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</si>
  <si>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</si>
  <si>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</si>
  <si>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</si>
  <si>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</si>
  <si>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</si>
  <si>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</si>
  <si>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</si>
  <si>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</si>
  <si>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</si>
  <si>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</si>
  <si>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</si>
  <si>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</si>
  <si>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</si>
  <si>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</si>
  <si>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</si>
  <si>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</si>
  <si>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</si>
  <si>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</si>
  <si>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</si>
  <si>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</si>
  <si>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</si>
  <si>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（平成２７年１０月１日現在）</t>
  </si>
  <si>
    <t>資料)厚生労働省「平成２７年医療施設動態調査」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</si>
</sst>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5">
        <f>SUM(D6,S6,X6)</f>
        <v>2533</v>
      </c>
      <c r="D6" s="55">
        <f aca="true" t="shared" si="0" ref="D6:Z6">SUM(D7,D8,D12,D19,D21,D26,D34,D40,D43,D47,D58)</f>
        <v>214</v>
      </c>
      <c r="E6" s="55">
        <f t="shared" si="0"/>
        <v>38</v>
      </c>
      <c r="F6" s="55">
        <f t="shared" si="0"/>
        <v>0</v>
      </c>
      <c r="G6" s="55">
        <f t="shared" si="0"/>
        <v>34</v>
      </c>
      <c r="H6" s="55">
        <f t="shared" si="0"/>
        <v>4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176</v>
      </c>
      <c r="N6" s="55">
        <f t="shared" si="0"/>
        <v>21</v>
      </c>
      <c r="O6" s="55">
        <f t="shared" si="0"/>
        <v>52</v>
      </c>
      <c r="P6" s="55">
        <f t="shared" si="0"/>
        <v>62</v>
      </c>
      <c r="Q6" s="55">
        <f t="shared" si="0"/>
        <v>22</v>
      </c>
      <c r="R6" s="55">
        <f t="shared" si="0"/>
        <v>19</v>
      </c>
      <c r="S6" s="55">
        <f t="shared" si="0"/>
        <v>1469</v>
      </c>
      <c r="T6" s="55">
        <f t="shared" si="0"/>
        <v>332</v>
      </c>
      <c r="U6" s="55">
        <f t="shared" si="0"/>
        <v>46</v>
      </c>
      <c r="V6" s="55">
        <f t="shared" si="0"/>
        <v>286</v>
      </c>
      <c r="W6" s="55">
        <f t="shared" si="0"/>
        <v>1137</v>
      </c>
      <c r="X6" s="55">
        <f t="shared" si="0"/>
        <v>850</v>
      </c>
      <c r="Y6" s="55">
        <f t="shared" si="0"/>
        <v>1</v>
      </c>
      <c r="Z6" s="55">
        <f t="shared" si="0"/>
        <v>849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1112</v>
      </c>
      <c r="D7" s="48">
        <f>SUM(E7,I7,M7)</f>
        <v>94</v>
      </c>
      <c r="E7" s="48">
        <f>SUM(F7:H7)</f>
        <v>16</v>
      </c>
      <c r="F7" s="48">
        <v>0</v>
      </c>
      <c r="G7" s="48">
        <v>16</v>
      </c>
      <c r="H7" s="48">
        <v>0</v>
      </c>
      <c r="I7" s="48">
        <f>SUM(J7:L7)</f>
        <v>0</v>
      </c>
      <c r="J7" s="48">
        <v>0</v>
      </c>
      <c r="K7" s="48">
        <v>0</v>
      </c>
      <c r="L7" s="48">
        <v>0</v>
      </c>
      <c r="M7" s="56">
        <f>SUM(N7:R7)</f>
        <v>78</v>
      </c>
      <c r="N7" s="48">
        <v>14</v>
      </c>
      <c r="O7" s="48">
        <v>20</v>
      </c>
      <c r="P7" s="48">
        <v>24</v>
      </c>
      <c r="Q7" s="48">
        <v>9</v>
      </c>
      <c r="R7" s="48">
        <v>11</v>
      </c>
      <c r="S7" s="48">
        <f>SUM(T7,W7)</f>
        <v>624</v>
      </c>
      <c r="T7" s="48">
        <f>SUM(U7:V7)</f>
        <v>124</v>
      </c>
      <c r="U7" s="48">
        <v>21</v>
      </c>
      <c r="V7" s="48">
        <v>103</v>
      </c>
      <c r="W7" s="48">
        <v>500</v>
      </c>
      <c r="X7" s="48">
        <f>SUM(Y7:Z7)</f>
        <v>394</v>
      </c>
      <c r="Y7" s="48">
        <v>1</v>
      </c>
      <c r="Z7" s="57">
        <v>393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126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3</v>
      </c>
      <c r="P8" s="49">
        <f t="shared" si="2"/>
        <v>4</v>
      </c>
      <c r="Q8" s="49">
        <f t="shared" si="2"/>
        <v>2</v>
      </c>
      <c r="R8" s="49">
        <f t="shared" si="2"/>
        <v>0</v>
      </c>
      <c r="S8" s="49">
        <f t="shared" si="2"/>
        <v>70</v>
      </c>
      <c r="T8" s="49">
        <f t="shared" si="2"/>
        <v>17</v>
      </c>
      <c r="U8" s="49">
        <f t="shared" si="2"/>
        <v>2</v>
      </c>
      <c r="V8" s="49">
        <f t="shared" si="2"/>
        <v>15</v>
      </c>
      <c r="W8" s="49">
        <f t="shared" si="2"/>
        <v>53</v>
      </c>
      <c r="X8" s="49">
        <f t="shared" si="2"/>
        <v>44</v>
      </c>
      <c r="Y8" s="49">
        <f t="shared" si="2"/>
        <v>0</v>
      </c>
      <c r="Z8" s="49">
        <f t="shared" si="2"/>
        <v>44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36</v>
      </c>
      <c r="D9" s="50">
        <f>SUM(E9,I9,M9)</f>
        <v>1</v>
      </c>
      <c r="E9" s="50">
        <f>SUM(F9:H9)</f>
        <v>1</v>
      </c>
      <c r="F9" s="50">
        <v>0</v>
      </c>
      <c r="G9" s="50">
        <v>0</v>
      </c>
      <c r="H9" s="50">
        <v>1</v>
      </c>
      <c r="I9" s="50">
        <f>SUM(J9:L9)</f>
        <v>0</v>
      </c>
      <c r="J9" s="50">
        <v>0</v>
      </c>
      <c r="K9" s="50">
        <v>0</v>
      </c>
      <c r="L9" s="50">
        <v>0</v>
      </c>
      <c r="M9" s="51">
        <f>SUM(N9:R9)</f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f>SUM(T9,W9)</f>
        <v>21</v>
      </c>
      <c r="T9" s="50">
        <f>SUM(U9:V9)</f>
        <v>5</v>
      </c>
      <c r="U9" s="50">
        <v>0</v>
      </c>
      <c r="V9" s="50">
        <v>5</v>
      </c>
      <c r="W9" s="50">
        <v>16</v>
      </c>
      <c r="X9" s="50">
        <f>SUM(Y9:Z9)</f>
        <v>14</v>
      </c>
      <c r="Y9" s="50">
        <v>0</v>
      </c>
      <c r="Z9" s="58">
        <v>14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79</v>
      </c>
      <c r="D10" s="50">
        <f>SUM(E10,I10,M10)</f>
        <v>8</v>
      </c>
      <c r="E10" s="50">
        <f>SUM(F10:H10)</f>
        <v>1</v>
      </c>
      <c r="F10" s="50">
        <v>0</v>
      </c>
      <c r="G10" s="50">
        <v>1</v>
      </c>
      <c r="H10" s="50">
        <v>0</v>
      </c>
      <c r="I10" s="50">
        <f>SUM(J10:L10)</f>
        <v>0</v>
      </c>
      <c r="J10" s="50">
        <v>0</v>
      </c>
      <c r="K10" s="50">
        <v>0</v>
      </c>
      <c r="L10" s="50">
        <v>0</v>
      </c>
      <c r="M10" s="51">
        <f>SUM(N10:R10)</f>
        <v>7</v>
      </c>
      <c r="N10" s="50">
        <v>1</v>
      </c>
      <c r="O10" s="50">
        <v>1</v>
      </c>
      <c r="P10" s="50">
        <v>3</v>
      </c>
      <c r="Q10" s="50">
        <v>2</v>
      </c>
      <c r="R10" s="50">
        <v>0</v>
      </c>
      <c r="S10" s="50">
        <f>SUM(T10,W10)</f>
        <v>44</v>
      </c>
      <c r="T10" s="50">
        <f>SUM(U10:V10)</f>
        <v>12</v>
      </c>
      <c r="U10" s="50">
        <v>2</v>
      </c>
      <c r="V10" s="50">
        <v>10</v>
      </c>
      <c r="W10" s="50">
        <v>32</v>
      </c>
      <c r="X10" s="50">
        <f>SUM(Y10:Z10)</f>
        <v>27</v>
      </c>
      <c r="Y10" s="50">
        <v>0</v>
      </c>
      <c r="Z10" s="58">
        <v>27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f>SUM(E11,I11,M11)</f>
        <v>3</v>
      </c>
      <c r="E11" s="50">
        <f>SUM(F11:H11)</f>
        <v>0</v>
      </c>
      <c r="F11" s="50">
        <v>0</v>
      </c>
      <c r="G11" s="50">
        <v>0</v>
      </c>
      <c r="H11" s="50">
        <v>0</v>
      </c>
      <c r="I11" s="50">
        <f>SUM(J11:L11)</f>
        <v>0</v>
      </c>
      <c r="J11" s="50">
        <v>0</v>
      </c>
      <c r="K11" s="50">
        <v>0</v>
      </c>
      <c r="L11" s="50">
        <v>0</v>
      </c>
      <c r="M11" s="51">
        <f>SUM(N11:R11)</f>
        <v>3</v>
      </c>
      <c r="N11" s="50">
        <v>0</v>
      </c>
      <c r="O11" s="50">
        <v>2</v>
      </c>
      <c r="P11" s="50">
        <v>1</v>
      </c>
      <c r="Q11" s="50">
        <v>0</v>
      </c>
      <c r="R11" s="50">
        <v>0</v>
      </c>
      <c r="S11" s="50">
        <f>SUM(T11,W11)</f>
        <v>5</v>
      </c>
      <c r="T11" s="50">
        <f>SUM(U11:V11)</f>
        <v>0</v>
      </c>
      <c r="U11" s="50">
        <v>0</v>
      </c>
      <c r="V11" s="50">
        <v>0</v>
      </c>
      <c r="W11" s="50">
        <v>5</v>
      </c>
      <c r="X11" s="50">
        <f>SUM(Y11:Z11)</f>
        <v>3</v>
      </c>
      <c r="Y11" s="50">
        <v>0</v>
      </c>
      <c r="Z11" s="58">
        <v>3</v>
      </c>
      <c r="AA11" s="39" t="s">
        <v>84</v>
      </c>
      <c r="AC11" s="33"/>
    </row>
    <row r="12" spans="2:29" s="35" customFormat="1" ht="13.5">
      <c r="B12" s="40" t="s">
        <v>38</v>
      </c>
      <c r="C12" s="52">
        <f t="shared" si="1"/>
        <v>215</v>
      </c>
      <c r="D12" s="52">
        <f aca="true" t="shared" si="3" ref="D12:Z12">SUM(D13:D18)</f>
        <v>12</v>
      </c>
      <c r="E12" s="52">
        <f t="shared" si="3"/>
        <v>4</v>
      </c>
      <c r="F12" s="52">
        <f t="shared" si="3"/>
        <v>0</v>
      </c>
      <c r="G12" s="52">
        <f t="shared" si="3"/>
        <v>3</v>
      </c>
      <c r="H12" s="52">
        <f t="shared" si="3"/>
        <v>1</v>
      </c>
      <c r="I12" s="52">
        <f t="shared" si="3"/>
        <v>0</v>
      </c>
      <c r="J12" s="52">
        <f t="shared" si="3"/>
        <v>0</v>
      </c>
      <c r="K12" s="52">
        <f t="shared" si="3"/>
        <v>0</v>
      </c>
      <c r="L12" s="52">
        <f t="shared" si="3"/>
        <v>0</v>
      </c>
      <c r="M12" s="52">
        <f t="shared" si="3"/>
        <v>8</v>
      </c>
      <c r="N12" s="52">
        <f t="shared" si="3"/>
        <v>0</v>
      </c>
      <c r="O12" s="52">
        <f t="shared" si="3"/>
        <v>2</v>
      </c>
      <c r="P12" s="52">
        <f t="shared" si="3"/>
        <v>3</v>
      </c>
      <c r="Q12" s="52">
        <f t="shared" si="3"/>
        <v>2</v>
      </c>
      <c r="R12" s="52">
        <f t="shared" si="3"/>
        <v>1</v>
      </c>
      <c r="S12" s="52">
        <f t="shared" si="3"/>
        <v>130</v>
      </c>
      <c r="T12" s="52">
        <f t="shared" si="3"/>
        <v>34</v>
      </c>
      <c r="U12" s="52">
        <f t="shared" si="3"/>
        <v>4</v>
      </c>
      <c r="V12" s="52">
        <f t="shared" si="3"/>
        <v>30</v>
      </c>
      <c r="W12" s="52">
        <f t="shared" si="3"/>
        <v>96</v>
      </c>
      <c r="X12" s="52">
        <f t="shared" si="3"/>
        <v>73</v>
      </c>
      <c r="Y12" s="52">
        <f t="shared" si="3"/>
        <v>0</v>
      </c>
      <c r="Z12" s="52">
        <f t="shared" si="3"/>
        <v>73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73</v>
      </c>
      <c r="D13" s="50">
        <f aca="true" t="shared" si="4" ref="D13:D18">SUM(E13,I13,M13)</f>
        <v>5</v>
      </c>
      <c r="E13" s="50">
        <f aca="true" t="shared" si="5" ref="E13:E18">SUM(F13:H13)</f>
        <v>2</v>
      </c>
      <c r="F13" s="50">
        <v>0</v>
      </c>
      <c r="G13" s="50">
        <v>1</v>
      </c>
      <c r="H13" s="50">
        <v>1</v>
      </c>
      <c r="I13" s="50">
        <f aca="true" t="shared" si="6" ref="I13:I18">SUM(J13:L13)</f>
        <v>0</v>
      </c>
      <c r="J13" s="50">
        <v>0</v>
      </c>
      <c r="K13" s="50">
        <v>0</v>
      </c>
      <c r="L13" s="50">
        <v>0</v>
      </c>
      <c r="M13" s="51">
        <f aca="true" t="shared" si="7" ref="M13:M18">SUM(N13:R13)</f>
        <v>3</v>
      </c>
      <c r="N13" s="50">
        <v>0</v>
      </c>
      <c r="O13" s="50">
        <v>1</v>
      </c>
      <c r="P13" s="50">
        <v>0</v>
      </c>
      <c r="Q13" s="50">
        <v>2</v>
      </c>
      <c r="R13" s="50">
        <v>0</v>
      </c>
      <c r="S13" s="50">
        <f aca="true" t="shared" si="8" ref="S13:S18">SUM(T13,W13)</f>
        <v>46</v>
      </c>
      <c r="T13" s="50">
        <f aca="true" t="shared" si="9" ref="T13:T18">SUM(U13:V13)</f>
        <v>17</v>
      </c>
      <c r="U13" s="50">
        <v>3</v>
      </c>
      <c r="V13" s="50">
        <v>14</v>
      </c>
      <c r="W13" s="50">
        <v>29</v>
      </c>
      <c r="X13" s="50">
        <f aca="true" t="shared" si="10" ref="X13:X18">SUM(Y13:Z13)</f>
        <v>22</v>
      </c>
      <c r="Y13" s="50">
        <v>0</v>
      </c>
      <c r="Z13" s="58">
        <v>22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100</v>
      </c>
      <c r="D14" s="50">
        <f t="shared" si="4"/>
        <v>5</v>
      </c>
      <c r="E14" s="50">
        <f t="shared" si="5"/>
        <v>2</v>
      </c>
      <c r="F14" s="50">
        <v>0</v>
      </c>
      <c r="G14" s="50">
        <v>2</v>
      </c>
      <c r="H14" s="50">
        <v>0</v>
      </c>
      <c r="I14" s="50">
        <f t="shared" si="6"/>
        <v>0</v>
      </c>
      <c r="J14" s="50">
        <v>0</v>
      </c>
      <c r="K14" s="50">
        <v>0</v>
      </c>
      <c r="L14" s="50">
        <v>0</v>
      </c>
      <c r="M14" s="51">
        <f t="shared" si="7"/>
        <v>3</v>
      </c>
      <c r="N14" s="50">
        <v>0</v>
      </c>
      <c r="O14" s="50">
        <v>0</v>
      </c>
      <c r="P14" s="50">
        <v>2</v>
      </c>
      <c r="Q14" s="50">
        <v>0</v>
      </c>
      <c r="R14" s="50">
        <v>1</v>
      </c>
      <c r="S14" s="50">
        <f t="shared" si="8"/>
        <v>63</v>
      </c>
      <c r="T14" s="50">
        <f t="shared" si="9"/>
        <v>15</v>
      </c>
      <c r="U14" s="50">
        <v>1</v>
      </c>
      <c r="V14" s="50">
        <v>14</v>
      </c>
      <c r="W14" s="50">
        <v>48</v>
      </c>
      <c r="X14" s="50">
        <f t="shared" si="10"/>
        <v>32</v>
      </c>
      <c r="Y14" s="50">
        <v>0</v>
      </c>
      <c r="Z14" s="58">
        <v>32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5</v>
      </c>
      <c r="D15" s="50">
        <f t="shared" si="4"/>
        <v>0</v>
      </c>
      <c r="E15" s="50">
        <f t="shared" si="5"/>
        <v>0</v>
      </c>
      <c r="F15" s="50">
        <v>0</v>
      </c>
      <c r="G15" s="50">
        <v>0</v>
      </c>
      <c r="H15" s="50">
        <v>0</v>
      </c>
      <c r="I15" s="50">
        <f t="shared" si="6"/>
        <v>0</v>
      </c>
      <c r="J15" s="50">
        <v>0</v>
      </c>
      <c r="K15" s="50">
        <v>0</v>
      </c>
      <c r="L15" s="50">
        <v>0</v>
      </c>
      <c r="M15" s="51">
        <f t="shared" si="7"/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f t="shared" si="8"/>
        <v>2</v>
      </c>
      <c r="T15" s="50">
        <f t="shared" si="9"/>
        <v>0</v>
      </c>
      <c r="U15" s="50">
        <v>0</v>
      </c>
      <c r="V15" s="50">
        <v>0</v>
      </c>
      <c r="W15" s="50">
        <v>2</v>
      </c>
      <c r="X15" s="50">
        <f t="shared" si="10"/>
        <v>3</v>
      </c>
      <c r="Y15" s="50">
        <v>0</v>
      </c>
      <c r="Z15" s="58">
        <v>3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>
        <f t="shared" si="4"/>
        <v>0</v>
      </c>
      <c r="E16" s="50">
        <f t="shared" si="5"/>
        <v>0</v>
      </c>
      <c r="F16" s="50">
        <v>0</v>
      </c>
      <c r="G16" s="50">
        <v>0</v>
      </c>
      <c r="H16" s="50">
        <v>0</v>
      </c>
      <c r="I16" s="50">
        <f t="shared" si="6"/>
        <v>0</v>
      </c>
      <c r="J16" s="50">
        <v>0</v>
      </c>
      <c r="K16" s="50">
        <v>0</v>
      </c>
      <c r="L16" s="50">
        <v>0</v>
      </c>
      <c r="M16" s="51">
        <f t="shared" si="7"/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f t="shared" si="8"/>
        <v>4</v>
      </c>
      <c r="T16" s="50">
        <f t="shared" si="9"/>
        <v>1</v>
      </c>
      <c r="U16" s="50">
        <v>0</v>
      </c>
      <c r="V16" s="50">
        <v>1</v>
      </c>
      <c r="W16" s="50">
        <v>3</v>
      </c>
      <c r="X16" s="50">
        <f t="shared" si="10"/>
        <v>5</v>
      </c>
      <c r="Y16" s="50">
        <v>0</v>
      </c>
      <c r="Z16" s="58">
        <v>5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f t="shared" si="4"/>
        <v>1</v>
      </c>
      <c r="E17" s="50">
        <f t="shared" si="5"/>
        <v>0</v>
      </c>
      <c r="F17" s="50">
        <v>0</v>
      </c>
      <c r="G17" s="50">
        <v>0</v>
      </c>
      <c r="H17" s="50">
        <v>0</v>
      </c>
      <c r="I17" s="50">
        <f t="shared" si="6"/>
        <v>0</v>
      </c>
      <c r="J17" s="50">
        <v>0</v>
      </c>
      <c r="K17" s="50">
        <v>0</v>
      </c>
      <c r="L17" s="50">
        <v>0</v>
      </c>
      <c r="M17" s="50">
        <f t="shared" si="7"/>
        <v>1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  <c r="S17" s="50">
        <f t="shared" si="8"/>
        <v>9</v>
      </c>
      <c r="T17" s="50">
        <f t="shared" si="9"/>
        <v>1</v>
      </c>
      <c r="U17" s="50">
        <v>0</v>
      </c>
      <c r="V17" s="50">
        <v>1</v>
      </c>
      <c r="W17" s="50">
        <v>8</v>
      </c>
      <c r="X17" s="50">
        <f t="shared" si="10"/>
        <v>6</v>
      </c>
      <c r="Y17" s="50">
        <v>0</v>
      </c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12</v>
      </c>
      <c r="D18" s="50">
        <f t="shared" si="4"/>
        <v>1</v>
      </c>
      <c r="E18" s="50">
        <f t="shared" si="5"/>
        <v>0</v>
      </c>
      <c r="F18" s="50">
        <v>0</v>
      </c>
      <c r="G18" s="50">
        <v>0</v>
      </c>
      <c r="H18" s="50">
        <v>0</v>
      </c>
      <c r="I18" s="50">
        <f t="shared" si="6"/>
        <v>0</v>
      </c>
      <c r="J18" s="50">
        <v>0</v>
      </c>
      <c r="K18" s="50">
        <v>0</v>
      </c>
      <c r="L18" s="50">
        <v>0</v>
      </c>
      <c r="M18" s="51">
        <f t="shared" si="7"/>
        <v>1</v>
      </c>
      <c r="N18" s="50">
        <v>0</v>
      </c>
      <c r="O18" s="50">
        <v>1</v>
      </c>
      <c r="P18" s="50">
        <v>0</v>
      </c>
      <c r="Q18" s="50">
        <v>0</v>
      </c>
      <c r="R18" s="50">
        <v>0</v>
      </c>
      <c r="S18" s="50">
        <f t="shared" si="8"/>
        <v>6</v>
      </c>
      <c r="T18" s="50">
        <f t="shared" si="9"/>
        <v>0</v>
      </c>
      <c r="U18" s="50">
        <v>0</v>
      </c>
      <c r="V18" s="50">
        <v>0</v>
      </c>
      <c r="W18" s="50">
        <v>6</v>
      </c>
      <c r="X18" s="50">
        <f t="shared" si="10"/>
        <v>5</v>
      </c>
      <c r="Y18" s="50">
        <v>0</v>
      </c>
      <c r="Z18" s="58">
        <v>5</v>
      </c>
      <c r="AA18" s="39" t="s">
        <v>85</v>
      </c>
      <c r="AC18" s="33"/>
    </row>
    <row r="19" spans="2:29" ht="13.5">
      <c r="B19" s="40" t="s">
        <v>28</v>
      </c>
      <c r="C19" s="52">
        <f t="shared" si="1"/>
        <v>72</v>
      </c>
      <c r="D19" s="52">
        <f>SUM(D20:D20)</f>
        <v>6</v>
      </c>
      <c r="E19" s="52">
        <f>SUM(E20:E20)</f>
        <v>1</v>
      </c>
      <c r="F19" s="52">
        <f aca="true" t="shared" si="11" ref="F19:Z19">SUM(F20:F20)</f>
        <v>0</v>
      </c>
      <c r="G19" s="52">
        <f t="shared" si="11"/>
        <v>1</v>
      </c>
      <c r="H19" s="52">
        <f t="shared" si="11"/>
        <v>0</v>
      </c>
      <c r="I19" s="52">
        <f t="shared" si="11"/>
        <v>0</v>
      </c>
      <c r="J19" s="52">
        <f t="shared" si="11"/>
        <v>0</v>
      </c>
      <c r="K19" s="52">
        <f t="shared" si="11"/>
        <v>0</v>
      </c>
      <c r="L19" s="52">
        <f t="shared" si="11"/>
        <v>0</v>
      </c>
      <c r="M19" s="52">
        <f t="shared" si="11"/>
        <v>5</v>
      </c>
      <c r="N19" s="52">
        <f t="shared" si="11"/>
        <v>0</v>
      </c>
      <c r="O19" s="52">
        <f t="shared" si="11"/>
        <v>1</v>
      </c>
      <c r="P19" s="52">
        <f t="shared" si="11"/>
        <v>3</v>
      </c>
      <c r="Q19" s="52">
        <f t="shared" si="11"/>
        <v>1</v>
      </c>
      <c r="R19" s="52">
        <f t="shared" si="11"/>
        <v>0</v>
      </c>
      <c r="S19" s="52">
        <f t="shared" si="11"/>
        <v>43</v>
      </c>
      <c r="T19" s="52">
        <f t="shared" si="11"/>
        <v>13</v>
      </c>
      <c r="U19" s="52">
        <f t="shared" si="11"/>
        <v>0</v>
      </c>
      <c r="V19" s="52">
        <f t="shared" si="11"/>
        <v>13</v>
      </c>
      <c r="W19" s="52">
        <f t="shared" si="11"/>
        <v>30</v>
      </c>
      <c r="X19" s="52">
        <f t="shared" si="11"/>
        <v>23</v>
      </c>
      <c r="Y19" s="52">
        <f t="shared" si="11"/>
        <v>0</v>
      </c>
      <c r="Z19" s="52">
        <f t="shared" si="11"/>
        <v>23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72</v>
      </c>
      <c r="D20" s="50">
        <f>SUM(E20,I20,M20)</f>
        <v>6</v>
      </c>
      <c r="E20" s="50">
        <f>SUM(F20:H20)</f>
        <v>1</v>
      </c>
      <c r="F20" s="50">
        <v>0</v>
      </c>
      <c r="G20" s="50">
        <v>1</v>
      </c>
      <c r="H20" s="50">
        <v>0</v>
      </c>
      <c r="I20" s="50">
        <f>SUM(J20:L20)</f>
        <v>0</v>
      </c>
      <c r="J20" s="50">
        <v>0</v>
      </c>
      <c r="K20" s="50">
        <v>0</v>
      </c>
      <c r="L20" s="50">
        <v>0</v>
      </c>
      <c r="M20" s="51">
        <f>SUM(N20:R20)</f>
        <v>5</v>
      </c>
      <c r="N20" s="50">
        <v>0</v>
      </c>
      <c r="O20" s="50">
        <v>1</v>
      </c>
      <c r="P20" s="50">
        <v>3</v>
      </c>
      <c r="Q20" s="50">
        <v>1</v>
      </c>
      <c r="R20" s="50">
        <v>0</v>
      </c>
      <c r="S20" s="50">
        <f>SUM(T20,W20)</f>
        <v>43</v>
      </c>
      <c r="T20" s="50">
        <f>SUM(U20:V20)</f>
        <v>13</v>
      </c>
      <c r="U20" s="50">
        <v>0</v>
      </c>
      <c r="V20" s="50">
        <v>13</v>
      </c>
      <c r="W20" s="50">
        <v>30</v>
      </c>
      <c r="X20" s="50">
        <f>SUM(Y20:Z20)</f>
        <v>23</v>
      </c>
      <c r="Y20" s="50">
        <v>0</v>
      </c>
      <c r="Z20" s="58">
        <v>23</v>
      </c>
      <c r="AA20" s="39" t="s">
        <v>44</v>
      </c>
      <c r="AC20" s="33"/>
    </row>
    <row r="21" spans="2:29" ht="13.5">
      <c r="B21" s="40" t="s">
        <v>29</v>
      </c>
      <c r="C21" s="52">
        <f t="shared" si="1"/>
        <v>225</v>
      </c>
      <c r="D21" s="52">
        <f aca="true" t="shared" si="12" ref="D21:Z21">SUM(D22:D25)</f>
        <v>16</v>
      </c>
      <c r="E21" s="52">
        <f t="shared" si="12"/>
        <v>3</v>
      </c>
      <c r="F21" s="52">
        <f t="shared" si="12"/>
        <v>0</v>
      </c>
      <c r="G21" s="52">
        <f t="shared" si="12"/>
        <v>2</v>
      </c>
      <c r="H21" s="52">
        <f t="shared" si="12"/>
        <v>1</v>
      </c>
      <c r="I21" s="52">
        <f t="shared" si="12"/>
        <v>0</v>
      </c>
      <c r="J21" s="52">
        <f t="shared" si="12"/>
        <v>0</v>
      </c>
      <c r="K21" s="52">
        <f t="shared" si="12"/>
        <v>0</v>
      </c>
      <c r="L21" s="52">
        <f t="shared" si="12"/>
        <v>0</v>
      </c>
      <c r="M21" s="52">
        <f t="shared" si="12"/>
        <v>13</v>
      </c>
      <c r="N21" s="52">
        <f t="shared" si="12"/>
        <v>0</v>
      </c>
      <c r="O21" s="52">
        <f t="shared" si="12"/>
        <v>3</v>
      </c>
      <c r="P21" s="52">
        <f t="shared" si="12"/>
        <v>5</v>
      </c>
      <c r="Q21" s="52">
        <f t="shared" si="12"/>
        <v>2</v>
      </c>
      <c r="R21" s="52">
        <f t="shared" si="12"/>
        <v>3</v>
      </c>
      <c r="S21" s="52">
        <f t="shared" si="12"/>
        <v>133</v>
      </c>
      <c r="T21" s="52">
        <f t="shared" si="12"/>
        <v>20</v>
      </c>
      <c r="U21" s="52">
        <f t="shared" si="12"/>
        <v>1</v>
      </c>
      <c r="V21" s="52">
        <f t="shared" si="12"/>
        <v>19</v>
      </c>
      <c r="W21" s="52">
        <f t="shared" si="12"/>
        <v>113</v>
      </c>
      <c r="X21" s="52">
        <f t="shared" si="12"/>
        <v>76</v>
      </c>
      <c r="Y21" s="52">
        <f t="shared" si="12"/>
        <v>0</v>
      </c>
      <c r="Z21" s="52">
        <f t="shared" si="12"/>
        <v>76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69</v>
      </c>
      <c r="D22" s="50">
        <f>SUM(E22,I22,M22)</f>
        <v>5</v>
      </c>
      <c r="E22" s="50">
        <f>SUM(F22:H22)</f>
        <v>1</v>
      </c>
      <c r="F22" s="50">
        <v>0</v>
      </c>
      <c r="G22" s="50">
        <v>1</v>
      </c>
      <c r="H22" s="50">
        <v>0</v>
      </c>
      <c r="I22" s="50">
        <f>SUM(J22:L22)</f>
        <v>0</v>
      </c>
      <c r="J22" s="50">
        <v>0</v>
      </c>
      <c r="K22" s="50">
        <v>0</v>
      </c>
      <c r="L22" s="50">
        <v>0</v>
      </c>
      <c r="M22" s="51">
        <f>SUM(N22:R22)</f>
        <v>4</v>
      </c>
      <c r="N22" s="50">
        <v>0</v>
      </c>
      <c r="O22" s="50">
        <v>2</v>
      </c>
      <c r="P22" s="50">
        <v>2</v>
      </c>
      <c r="Q22" s="50">
        <v>0</v>
      </c>
      <c r="R22" s="50">
        <v>0</v>
      </c>
      <c r="S22" s="50">
        <f>SUM(T22,W22)</f>
        <v>43</v>
      </c>
      <c r="T22" s="50">
        <f>SUM(U22:V22)</f>
        <v>8</v>
      </c>
      <c r="U22" s="50">
        <v>1</v>
      </c>
      <c r="V22" s="50">
        <v>7</v>
      </c>
      <c r="W22" s="50">
        <v>35</v>
      </c>
      <c r="X22" s="50">
        <f>SUM(Y22:Z22)</f>
        <v>21</v>
      </c>
      <c r="Y22" s="50">
        <v>0</v>
      </c>
      <c r="Z22" s="58">
        <v>21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62</v>
      </c>
      <c r="D23" s="50">
        <f>SUM(E23,I23,M23)</f>
        <v>5</v>
      </c>
      <c r="E23" s="50">
        <f>SUM(F23:H23)</f>
        <v>1</v>
      </c>
      <c r="F23" s="50">
        <v>0</v>
      </c>
      <c r="G23" s="50">
        <v>1</v>
      </c>
      <c r="H23" s="50">
        <v>0</v>
      </c>
      <c r="I23" s="50">
        <f>SUM(J23:L23)</f>
        <v>0</v>
      </c>
      <c r="J23" s="50">
        <v>0</v>
      </c>
      <c r="K23" s="50">
        <v>0</v>
      </c>
      <c r="L23" s="50">
        <v>0</v>
      </c>
      <c r="M23" s="51">
        <f>SUM(N23:R23)</f>
        <v>4</v>
      </c>
      <c r="N23" s="50">
        <v>0</v>
      </c>
      <c r="O23" s="50">
        <v>0</v>
      </c>
      <c r="P23" s="50">
        <v>1</v>
      </c>
      <c r="Q23" s="50">
        <v>1</v>
      </c>
      <c r="R23" s="50">
        <v>2</v>
      </c>
      <c r="S23" s="50">
        <f>SUM(T23,W23)</f>
        <v>36</v>
      </c>
      <c r="T23" s="50">
        <f>SUM(U23:V23)</f>
        <v>5</v>
      </c>
      <c r="U23" s="50">
        <v>0</v>
      </c>
      <c r="V23" s="50">
        <v>5</v>
      </c>
      <c r="W23" s="50">
        <v>31</v>
      </c>
      <c r="X23" s="50">
        <f>SUM(Y23:Z23)</f>
        <v>21</v>
      </c>
      <c r="Y23" s="50">
        <v>0</v>
      </c>
      <c r="Z23" s="58">
        <v>21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37</v>
      </c>
      <c r="D24" s="50">
        <f>SUM(E24,I24,M24)</f>
        <v>2</v>
      </c>
      <c r="E24" s="50">
        <f>SUM(F24:H24)</f>
        <v>0</v>
      </c>
      <c r="F24" s="50">
        <v>0</v>
      </c>
      <c r="G24" s="50">
        <v>0</v>
      </c>
      <c r="H24" s="50">
        <v>0</v>
      </c>
      <c r="I24" s="50">
        <f>SUM(J24:L24)</f>
        <v>0</v>
      </c>
      <c r="J24" s="50">
        <v>0</v>
      </c>
      <c r="K24" s="50">
        <v>0</v>
      </c>
      <c r="L24" s="50">
        <v>0</v>
      </c>
      <c r="M24" s="51">
        <f>SUM(N24:R24)</f>
        <v>2</v>
      </c>
      <c r="N24" s="50">
        <v>0</v>
      </c>
      <c r="O24" s="50">
        <v>1</v>
      </c>
      <c r="P24" s="50">
        <v>0</v>
      </c>
      <c r="Q24" s="50">
        <v>0</v>
      </c>
      <c r="R24" s="50">
        <v>1</v>
      </c>
      <c r="S24" s="50">
        <f>SUM(T24,W24)</f>
        <v>22</v>
      </c>
      <c r="T24" s="50">
        <f>SUM(U24:V24)</f>
        <v>4</v>
      </c>
      <c r="U24" s="50">
        <v>0</v>
      </c>
      <c r="V24" s="50">
        <v>4</v>
      </c>
      <c r="W24" s="50">
        <v>18</v>
      </c>
      <c r="X24" s="50">
        <f>SUM(Y24:Z24)</f>
        <v>13</v>
      </c>
      <c r="Y24" s="50">
        <v>0</v>
      </c>
      <c r="Z24" s="58">
        <v>13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57</v>
      </c>
      <c r="D25" s="50">
        <f>SUM(E25,I25,M25)</f>
        <v>4</v>
      </c>
      <c r="E25" s="50">
        <f>SUM(F25:H25)</f>
        <v>1</v>
      </c>
      <c r="F25" s="50">
        <v>0</v>
      </c>
      <c r="G25" s="50">
        <v>0</v>
      </c>
      <c r="H25" s="50">
        <v>1</v>
      </c>
      <c r="I25" s="50">
        <f>SUM(J25:L25)</f>
        <v>0</v>
      </c>
      <c r="J25" s="50">
        <v>0</v>
      </c>
      <c r="K25" s="50">
        <v>0</v>
      </c>
      <c r="L25" s="50">
        <v>0</v>
      </c>
      <c r="M25" s="50">
        <f>SUM(N25:R25)</f>
        <v>3</v>
      </c>
      <c r="N25" s="50">
        <v>0</v>
      </c>
      <c r="O25" s="50">
        <v>0</v>
      </c>
      <c r="P25" s="50">
        <v>2</v>
      </c>
      <c r="Q25" s="50">
        <v>1</v>
      </c>
      <c r="R25" s="50">
        <v>0</v>
      </c>
      <c r="S25" s="50">
        <f>SUM(T25,W25)</f>
        <v>32</v>
      </c>
      <c r="T25" s="50">
        <f>SUM(U25:V25)</f>
        <v>3</v>
      </c>
      <c r="U25" s="50">
        <v>0</v>
      </c>
      <c r="V25" s="50">
        <v>3</v>
      </c>
      <c r="W25" s="50">
        <v>29</v>
      </c>
      <c r="X25" s="50">
        <f>SUM(Y25:Z25)</f>
        <v>21</v>
      </c>
      <c r="Y25" s="50">
        <v>0</v>
      </c>
      <c r="Z25" s="50">
        <v>21</v>
      </c>
      <c r="AA25" s="39" t="s">
        <v>47</v>
      </c>
      <c r="AC25" s="33"/>
    </row>
    <row r="26" spans="2:29" ht="13.5">
      <c r="B26" s="40" t="s">
        <v>30</v>
      </c>
      <c r="C26" s="52">
        <f t="shared" si="1"/>
        <v>74</v>
      </c>
      <c r="D26" s="52">
        <f aca="true" t="shared" si="13" ref="D26:Z26">SUM(D27:D33)</f>
        <v>6</v>
      </c>
      <c r="E26" s="52">
        <f t="shared" si="13"/>
        <v>1</v>
      </c>
      <c r="F26" s="52">
        <f t="shared" si="13"/>
        <v>0</v>
      </c>
      <c r="G26" s="52">
        <f t="shared" si="13"/>
        <v>1</v>
      </c>
      <c r="H26" s="52">
        <f t="shared" si="13"/>
        <v>0</v>
      </c>
      <c r="I26" s="52">
        <f t="shared" si="13"/>
        <v>0</v>
      </c>
      <c r="J26" s="52">
        <f t="shared" si="13"/>
        <v>0</v>
      </c>
      <c r="K26" s="52">
        <f t="shared" si="13"/>
        <v>0</v>
      </c>
      <c r="L26" s="52">
        <f t="shared" si="13"/>
        <v>0</v>
      </c>
      <c r="M26" s="52">
        <f t="shared" si="13"/>
        <v>5</v>
      </c>
      <c r="N26" s="52">
        <f t="shared" si="13"/>
        <v>0</v>
      </c>
      <c r="O26" s="52">
        <f t="shared" si="13"/>
        <v>2</v>
      </c>
      <c r="P26" s="52">
        <f t="shared" si="13"/>
        <v>2</v>
      </c>
      <c r="Q26" s="52">
        <f t="shared" si="13"/>
        <v>1</v>
      </c>
      <c r="R26" s="52">
        <f t="shared" si="13"/>
        <v>0</v>
      </c>
      <c r="S26" s="52">
        <f t="shared" si="13"/>
        <v>45</v>
      </c>
      <c r="T26" s="52">
        <f t="shared" si="13"/>
        <v>10</v>
      </c>
      <c r="U26" s="52">
        <f t="shared" si="13"/>
        <v>1</v>
      </c>
      <c r="V26" s="52">
        <f t="shared" si="13"/>
        <v>9</v>
      </c>
      <c r="W26" s="52">
        <f t="shared" si="13"/>
        <v>35</v>
      </c>
      <c r="X26" s="52">
        <f t="shared" si="13"/>
        <v>23</v>
      </c>
      <c r="Y26" s="52">
        <f t="shared" si="13"/>
        <v>0</v>
      </c>
      <c r="Z26" s="52">
        <f t="shared" si="13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32</v>
      </c>
      <c r="D27" s="50">
        <f aca="true" t="shared" si="14" ref="D27:D33">SUM(E27,I27,M27)</f>
        <v>4</v>
      </c>
      <c r="E27" s="50">
        <f>SUM(F27:H27)</f>
        <v>1</v>
      </c>
      <c r="F27" s="50">
        <v>0</v>
      </c>
      <c r="G27" s="50">
        <v>1</v>
      </c>
      <c r="H27" s="50">
        <v>0</v>
      </c>
      <c r="I27" s="50">
        <f aca="true" t="shared" si="15" ref="I27:I33">SUM(J27:L27)</f>
        <v>0</v>
      </c>
      <c r="J27" s="50">
        <v>0</v>
      </c>
      <c r="K27" s="50">
        <v>0</v>
      </c>
      <c r="L27" s="50">
        <v>0</v>
      </c>
      <c r="M27" s="51">
        <f aca="true" t="shared" si="16" ref="M27:M33">SUM(N27:R27)</f>
        <v>3</v>
      </c>
      <c r="N27" s="50">
        <v>0</v>
      </c>
      <c r="O27" s="50">
        <v>0</v>
      </c>
      <c r="P27" s="50">
        <v>2</v>
      </c>
      <c r="Q27" s="50">
        <v>1</v>
      </c>
      <c r="R27" s="50">
        <v>0</v>
      </c>
      <c r="S27" s="50">
        <f aca="true" t="shared" si="17" ref="S27:S33">SUM(T27,W27)</f>
        <v>19</v>
      </c>
      <c r="T27" s="50">
        <f aca="true" t="shared" si="18" ref="T27:T33">SUM(U27:V27)</f>
        <v>6</v>
      </c>
      <c r="U27" s="50">
        <v>1</v>
      </c>
      <c r="V27" s="50">
        <v>5</v>
      </c>
      <c r="W27" s="50">
        <v>13</v>
      </c>
      <c r="X27" s="50">
        <f aca="true" t="shared" si="19" ref="X27:X33">SUM(Y27:Z27)</f>
        <v>9</v>
      </c>
      <c r="Y27" s="50">
        <v>0</v>
      </c>
      <c r="Z27" s="58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3</v>
      </c>
      <c r="D28" s="50">
        <f t="shared" si="14"/>
        <v>0</v>
      </c>
      <c r="E28" s="50">
        <f aca="true" t="shared" si="20" ref="E28:E33">SUM(F28:H28)</f>
        <v>0</v>
      </c>
      <c r="F28" s="50">
        <v>0</v>
      </c>
      <c r="G28" s="50">
        <v>0</v>
      </c>
      <c r="H28" s="50">
        <v>0</v>
      </c>
      <c r="I28" s="50">
        <f t="shared" si="15"/>
        <v>0</v>
      </c>
      <c r="J28" s="50">
        <v>0</v>
      </c>
      <c r="K28" s="50">
        <v>0</v>
      </c>
      <c r="L28" s="50">
        <v>0</v>
      </c>
      <c r="M28" s="51">
        <f t="shared" si="16"/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17"/>
        <v>2</v>
      </c>
      <c r="T28" s="50">
        <f t="shared" si="18"/>
        <v>1</v>
      </c>
      <c r="U28" s="50">
        <v>0</v>
      </c>
      <c r="V28" s="50">
        <v>1</v>
      </c>
      <c r="W28" s="50">
        <v>1</v>
      </c>
      <c r="X28" s="50">
        <f t="shared" si="19"/>
        <v>1</v>
      </c>
      <c r="Y28" s="50">
        <v>0</v>
      </c>
      <c r="Z28" s="58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7</v>
      </c>
      <c r="D29" s="50">
        <f t="shared" si="14"/>
        <v>1</v>
      </c>
      <c r="E29" s="50">
        <f t="shared" si="20"/>
        <v>0</v>
      </c>
      <c r="F29" s="50">
        <v>0</v>
      </c>
      <c r="G29" s="50">
        <v>0</v>
      </c>
      <c r="H29" s="50">
        <v>0</v>
      </c>
      <c r="I29" s="50">
        <f t="shared" si="15"/>
        <v>0</v>
      </c>
      <c r="J29" s="50">
        <v>0</v>
      </c>
      <c r="K29" s="50">
        <v>0</v>
      </c>
      <c r="L29" s="50">
        <v>0</v>
      </c>
      <c r="M29" s="51">
        <f t="shared" si="16"/>
        <v>1</v>
      </c>
      <c r="N29" s="50">
        <v>0</v>
      </c>
      <c r="O29" s="50">
        <v>1</v>
      </c>
      <c r="P29" s="50">
        <v>0</v>
      </c>
      <c r="Q29" s="50">
        <v>0</v>
      </c>
      <c r="R29" s="50">
        <v>0</v>
      </c>
      <c r="S29" s="50">
        <f t="shared" si="17"/>
        <v>3</v>
      </c>
      <c r="T29" s="50">
        <f t="shared" si="18"/>
        <v>0</v>
      </c>
      <c r="U29" s="50">
        <v>0</v>
      </c>
      <c r="V29" s="50">
        <v>0</v>
      </c>
      <c r="W29" s="50">
        <v>3</v>
      </c>
      <c r="X29" s="50">
        <f t="shared" si="19"/>
        <v>3</v>
      </c>
      <c r="Y29" s="50">
        <v>0</v>
      </c>
      <c r="Z29" s="58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3</v>
      </c>
      <c r="D30" s="50">
        <f t="shared" si="14"/>
        <v>0</v>
      </c>
      <c r="E30" s="50">
        <f t="shared" si="20"/>
        <v>0</v>
      </c>
      <c r="F30" s="50">
        <v>0</v>
      </c>
      <c r="G30" s="50">
        <v>0</v>
      </c>
      <c r="H30" s="50">
        <v>0</v>
      </c>
      <c r="I30" s="50">
        <f t="shared" si="15"/>
        <v>0</v>
      </c>
      <c r="J30" s="50">
        <v>0</v>
      </c>
      <c r="K30" s="50">
        <v>0</v>
      </c>
      <c r="L30" s="50">
        <v>0</v>
      </c>
      <c r="M30" s="51">
        <f t="shared" si="16"/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17"/>
        <v>2</v>
      </c>
      <c r="T30" s="50">
        <f t="shared" si="18"/>
        <v>0</v>
      </c>
      <c r="U30" s="50">
        <v>0</v>
      </c>
      <c r="V30" s="50">
        <v>0</v>
      </c>
      <c r="W30" s="50">
        <v>2</v>
      </c>
      <c r="X30" s="50">
        <f t="shared" si="19"/>
        <v>1</v>
      </c>
      <c r="Y30" s="50">
        <v>0</v>
      </c>
      <c r="Z30" s="58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8</v>
      </c>
      <c r="D31" s="50">
        <f t="shared" si="14"/>
        <v>0</v>
      </c>
      <c r="E31" s="50">
        <f t="shared" si="20"/>
        <v>0</v>
      </c>
      <c r="F31" s="50">
        <v>0</v>
      </c>
      <c r="G31" s="50">
        <v>0</v>
      </c>
      <c r="H31" s="50">
        <v>0</v>
      </c>
      <c r="I31" s="50">
        <f t="shared" si="15"/>
        <v>0</v>
      </c>
      <c r="J31" s="50">
        <v>0</v>
      </c>
      <c r="K31" s="50">
        <v>0</v>
      </c>
      <c r="L31" s="50">
        <v>0</v>
      </c>
      <c r="M31" s="51">
        <f t="shared" si="16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17"/>
        <v>6</v>
      </c>
      <c r="T31" s="50">
        <f t="shared" si="18"/>
        <v>2</v>
      </c>
      <c r="U31" s="50">
        <v>0</v>
      </c>
      <c r="V31" s="50">
        <v>2</v>
      </c>
      <c r="W31" s="50">
        <v>4</v>
      </c>
      <c r="X31" s="50">
        <f t="shared" si="19"/>
        <v>2</v>
      </c>
      <c r="Y31" s="50">
        <v>0</v>
      </c>
      <c r="Z31" s="58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>
        <f t="shared" si="14"/>
        <v>0</v>
      </c>
      <c r="E32" s="50">
        <f t="shared" si="20"/>
        <v>0</v>
      </c>
      <c r="F32" s="50">
        <v>0</v>
      </c>
      <c r="G32" s="50">
        <v>0</v>
      </c>
      <c r="H32" s="50">
        <v>0</v>
      </c>
      <c r="I32" s="50">
        <f t="shared" si="15"/>
        <v>0</v>
      </c>
      <c r="J32" s="50">
        <v>0</v>
      </c>
      <c r="K32" s="50">
        <v>0</v>
      </c>
      <c r="L32" s="50">
        <v>0</v>
      </c>
      <c r="M32" s="51">
        <f t="shared" si="16"/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f t="shared" si="17"/>
        <v>5</v>
      </c>
      <c r="T32" s="50">
        <f t="shared" si="18"/>
        <v>0</v>
      </c>
      <c r="U32" s="50">
        <v>0</v>
      </c>
      <c r="V32" s="50">
        <v>0</v>
      </c>
      <c r="W32" s="50">
        <v>5</v>
      </c>
      <c r="X32" s="50">
        <f t="shared" si="19"/>
        <v>2</v>
      </c>
      <c r="Y32" s="50">
        <v>0</v>
      </c>
      <c r="Z32" s="58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14</v>
      </c>
      <c r="D33" s="50">
        <f t="shared" si="14"/>
        <v>1</v>
      </c>
      <c r="E33" s="50">
        <f t="shared" si="20"/>
        <v>0</v>
      </c>
      <c r="F33" s="50">
        <v>0</v>
      </c>
      <c r="G33" s="50">
        <v>0</v>
      </c>
      <c r="H33" s="50">
        <v>0</v>
      </c>
      <c r="I33" s="50">
        <f t="shared" si="15"/>
        <v>0</v>
      </c>
      <c r="J33" s="50">
        <v>0</v>
      </c>
      <c r="K33" s="50">
        <v>0</v>
      </c>
      <c r="L33" s="50">
        <v>0</v>
      </c>
      <c r="M33" s="51">
        <f t="shared" si="16"/>
        <v>1</v>
      </c>
      <c r="N33" s="50">
        <v>0</v>
      </c>
      <c r="O33" s="50">
        <v>1</v>
      </c>
      <c r="P33" s="50">
        <v>0</v>
      </c>
      <c r="Q33" s="50">
        <v>0</v>
      </c>
      <c r="R33" s="50">
        <v>0</v>
      </c>
      <c r="S33" s="50">
        <f t="shared" si="17"/>
        <v>8</v>
      </c>
      <c r="T33" s="50">
        <f t="shared" si="18"/>
        <v>1</v>
      </c>
      <c r="U33" s="50">
        <v>0</v>
      </c>
      <c r="V33" s="50">
        <v>1</v>
      </c>
      <c r="W33" s="50">
        <v>7</v>
      </c>
      <c r="X33" s="50">
        <f t="shared" si="19"/>
        <v>5</v>
      </c>
      <c r="Y33" s="50">
        <v>0</v>
      </c>
      <c r="Z33" s="58">
        <v>5</v>
      </c>
      <c r="AA33" s="39" t="s">
        <v>81</v>
      </c>
      <c r="AC33" s="33"/>
    </row>
    <row r="34" spans="2:29" ht="13.5">
      <c r="B34" s="40" t="s">
        <v>32</v>
      </c>
      <c r="C34" s="52">
        <f t="shared" si="1"/>
        <v>104</v>
      </c>
      <c r="D34" s="52">
        <f>SUM(D35:D39)</f>
        <v>13</v>
      </c>
      <c r="E34" s="52">
        <f>SUM(E35:E39)</f>
        <v>2</v>
      </c>
      <c r="F34" s="52">
        <f>SUM(F35:F39)</f>
        <v>0</v>
      </c>
      <c r="G34" s="52">
        <f aca="true" t="shared" si="21" ref="G34:Z34">SUM(G35:G39)</f>
        <v>2</v>
      </c>
      <c r="H34" s="52">
        <f t="shared" si="21"/>
        <v>0</v>
      </c>
      <c r="I34" s="52">
        <f t="shared" si="21"/>
        <v>0</v>
      </c>
      <c r="J34" s="52">
        <f t="shared" si="21"/>
        <v>0</v>
      </c>
      <c r="K34" s="52">
        <f t="shared" si="21"/>
        <v>0</v>
      </c>
      <c r="L34" s="52">
        <f t="shared" si="21"/>
        <v>0</v>
      </c>
      <c r="M34" s="52">
        <f t="shared" si="21"/>
        <v>11</v>
      </c>
      <c r="N34" s="52">
        <f t="shared" si="21"/>
        <v>3</v>
      </c>
      <c r="O34" s="52">
        <f t="shared" si="21"/>
        <v>6</v>
      </c>
      <c r="P34" s="52">
        <f t="shared" si="21"/>
        <v>2</v>
      </c>
      <c r="Q34" s="52">
        <f t="shared" si="21"/>
        <v>0</v>
      </c>
      <c r="R34" s="52">
        <f t="shared" si="21"/>
        <v>0</v>
      </c>
      <c r="S34" s="52">
        <f t="shared" si="21"/>
        <v>61</v>
      </c>
      <c r="T34" s="52">
        <f t="shared" si="21"/>
        <v>12</v>
      </c>
      <c r="U34" s="52">
        <f t="shared" si="21"/>
        <v>1</v>
      </c>
      <c r="V34" s="52">
        <f t="shared" si="21"/>
        <v>11</v>
      </c>
      <c r="W34" s="52">
        <f t="shared" si="21"/>
        <v>49</v>
      </c>
      <c r="X34" s="52">
        <f t="shared" si="21"/>
        <v>30</v>
      </c>
      <c r="Y34" s="52">
        <f t="shared" si="21"/>
        <v>0</v>
      </c>
      <c r="Z34" s="52">
        <f t="shared" si="21"/>
        <v>30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20</v>
      </c>
      <c r="D35" s="50">
        <f>SUM(E35,I35,M35)</f>
        <v>1</v>
      </c>
      <c r="E35" s="50">
        <f>SUM(F35:H35)</f>
        <v>1</v>
      </c>
      <c r="F35" s="50">
        <v>0</v>
      </c>
      <c r="G35" s="50">
        <v>1</v>
      </c>
      <c r="H35" s="50">
        <v>0</v>
      </c>
      <c r="I35" s="50">
        <f>SUM(J35:L35)</f>
        <v>0</v>
      </c>
      <c r="J35" s="50">
        <v>0</v>
      </c>
      <c r="K35" s="50">
        <v>0</v>
      </c>
      <c r="L35" s="50">
        <v>0</v>
      </c>
      <c r="M35" s="51">
        <f>SUM(N35:R35)</f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f>SUM(T35,W35)</f>
        <v>12</v>
      </c>
      <c r="T35" s="50">
        <f>SUM(U35:V35)</f>
        <v>4</v>
      </c>
      <c r="U35" s="50">
        <v>0</v>
      </c>
      <c r="V35" s="50">
        <v>4</v>
      </c>
      <c r="W35" s="50">
        <v>8</v>
      </c>
      <c r="X35" s="50">
        <f>SUM(Y35:Z35)</f>
        <v>7</v>
      </c>
      <c r="Y35" s="50">
        <v>0</v>
      </c>
      <c r="Z35" s="58">
        <v>7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20</v>
      </c>
      <c r="D36" s="50">
        <f>SUM(E36,I36,M36)</f>
        <v>2</v>
      </c>
      <c r="E36" s="50">
        <f>SUM(F36:H36)</f>
        <v>0</v>
      </c>
      <c r="F36" s="50">
        <v>0</v>
      </c>
      <c r="G36" s="50">
        <v>0</v>
      </c>
      <c r="H36" s="50">
        <v>0</v>
      </c>
      <c r="I36" s="50">
        <f>SUM(J36:L36)</f>
        <v>0</v>
      </c>
      <c r="J36" s="50">
        <v>0</v>
      </c>
      <c r="K36" s="50">
        <v>0</v>
      </c>
      <c r="L36" s="50">
        <v>0</v>
      </c>
      <c r="M36" s="50">
        <f>SUM(N36:R36)</f>
        <v>2</v>
      </c>
      <c r="N36" s="50">
        <v>0</v>
      </c>
      <c r="O36" s="50">
        <v>1</v>
      </c>
      <c r="P36" s="50">
        <v>1</v>
      </c>
      <c r="Q36" s="50">
        <v>0</v>
      </c>
      <c r="R36" s="50">
        <v>0</v>
      </c>
      <c r="S36" s="50">
        <f>SUM(T36,W36)</f>
        <v>12</v>
      </c>
      <c r="T36" s="50">
        <f>SUM(U36:V36)</f>
        <v>2</v>
      </c>
      <c r="U36" s="50">
        <v>0</v>
      </c>
      <c r="V36" s="50">
        <v>2</v>
      </c>
      <c r="W36" s="50">
        <v>10</v>
      </c>
      <c r="X36" s="50">
        <f>SUM(Y36:Z36)</f>
        <v>6</v>
      </c>
      <c r="Y36" s="50">
        <v>0</v>
      </c>
      <c r="Z36" s="50">
        <v>6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32</v>
      </c>
      <c r="D37" s="50">
        <f>SUM(E37,I37,M37)</f>
        <v>4</v>
      </c>
      <c r="E37" s="50">
        <f>SUM(F37:H37)</f>
        <v>1</v>
      </c>
      <c r="F37" s="50">
        <v>0</v>
      </c>
      <c r="G37" s="50">
        <v>1</v>
      </c>
      <c r="H37" s="50">
        <v>0</v>
      </c>
      <c r="I37" s="50">
        <f>SUM(J37:L37)</f>
        <v>0</v>
      </c>
      <c r="J37" s="50">
        <v>0</v>
      </c>
      <c r="K37" s="50">
        <v>0</v>
      </c>
      <c r="L37" s="50">
        <v>0</v>
      </c>
      <c r="M37" s="51">
        <f>SUM(N37:R37)</f>
        <v>3</v>
      </c>
      <c r="N37" s="50">
        <v>1</v>
      </c>
      <c r="O37" s="50">
        <v>1</v>
      </c>
      <c r="P37" s="50">
        <v>1</v>
      </c>
      <c r="Q37" s="50">
        <v>0</v>
      </c>
      <c r="R37" s="50">
        <v>0</v>
      </c>
      <c r="S37" s="50">
        <f>SUM(T37,W37)</f>
        <v>19</v>
      </c>
      <c r="T37" s="50">
        <f>SUM(U37:V37)</f>
        <v>3</v>
      </c>
      <c r="U37" s="50">
        <v>0</v>
      </c>
      <c r="V37" s="50">
        <v>3</v>
      </c>
      <c r="W37" s="50">
        <v>16</v>
      </c>
      <c r="X37" s="50">
        <f>SUM(Y37:Z37)</f>
        <v>9</v>
      </c>
      <c r="Y37" s="50">
        <v>0</v>
      </c>
      <c r="Z37" s="58">
        <v>9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f>SUM(E38,I38,M38)</f>
        <v>2</v>
      </c>
      <c r="E38" s="50">
        <f>SUM(F38:H38)</f>
        <v>0</v>
      </c>
      <c r="F38" s="50">
        <v>0</v>
      </c>
      <c r="G38" s="50">
        <v>0</v>
      </c>
      <c r="H38" s="50">
        <v>0</v>
      </c>
      <c r="I38" s="50">
        <f>SUM(J38:L38)</f>
        <v>0</v>
      </c>
      <c r="J38" s="50">
        <v>0</v>
      </c>
      <c r="K38" s="50">
        <v>0</v>
      </c>
      <c r="L38" s="50">
        <v>0</v>
      </c>
      <c r="M38" s="51">
        <f>SUM(N38:R38)</f>
        <v>2</v>
      </c>
      <c r="N38" s="50">
        <v>1</v>
      </c>
      <c r="O38" s="50">
        <v>1</v>
      </c>
      <c r="P38" s="50">
        <v>0</v>
      </c>
      <c r="Q38" s="50">
        <v>0</v>
      </c>
      <c r="R38" s="50">
        <v>0</v>
      </c>
      <c r="S38" s="50">
        <f>SUM(T38,W38)</f>
        <v>5</v>
      </c>
      <c r="T38" s="50">
        <f>SUM(U38:V38)</f>
        <v>1</v>
      </c>
      <c r="U38" s="50">
        <v>0</v>
      </c>
      <c r="V38" s="50">
        <v>1</v>
      </c>
      <c r="W38" s="50">
        <v>4</v>
      </c>
      <c r="X38" s="50">
        <f>SUM(Y38:Z38)</f>
        <v>3</v>
      </c>
      <c r="Y38" s="50">
        <v>0</v>
      </c>
      <c r="Z38" s="58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22</v>
      </c>
      <c r="D39" s="50">
        <f>SUM(E39,I39,M39)</f>
        <v>4</v>
      </c>
      <c r="E39" s="50">
        <f>SUM(F39:H39)</f>
        <v>0</v>
      </c>
      <c r="F39" s="50">
        <v>0</v>
      </c>
      <c r="G39" s="50">
        <v>0</v>
      </c>
      <c r="H39" s="50">
        <v>0</v>
      </c>
      <c r="I39" s="50">
        <f>SUM(J39:L39)</f>
        <v>0</v>
      </c>
      <c r="J39" s="50">
        <v>0</v>
      </c>
      <c r="K39" s="50">
        <v>0</v>
      </c>
      <c r="L39" s="50">
        <v>0</v>
      </c>
      <c r="M39" s="51">
        <f>SUM(N39:R39)</f>
        <v>4</v>
      </c>
      <c r="N39" s="50">
        <v>1</v>
      </c>
      <c r="O39" s="50">
        <v>3</v>
      </c>
      <c r="P39" s="50">
        <v>0</v>
      </c>
      <c r="Q39" s="50">
        <v>0</v>
      </c>
      <c r="R39" s="50">
        <v>0</v>
      </c>
      <c r="S39" s="50">
        <f>SUM(T39,W39)</f>
        <v>13</v>
      </c>
      <c r="T39" s="50">
        <f>SUM(U39:V39)</f>
        <v>2</v>
      </c>
      <c r="U39" s="50">
        <v>1</v>
      </c>
      <c r="V39" s="50">
        <v>1</v>
      </c>
      <c r="W39" s="50">
        <v>11</v>
      </c>
      <c r="X39" s="50">
        <f>SUM(Y39:Z39)</f>
        <v>5</v>
      </c>
      <c r="Y39" s="50">
        <v>0</v>
      </c>
      <c r="Z39" s="58">
        <v>5</v>
      </c>
      <c r="AA39" s="39" t="s">
        <v>82</v>
      </c>
      <c r="AC39" s="33"/>
    </row>
    <row r="40" spans="2:29" ht="13.5">
      <c r="B40" s="40" t="s">
        <v>33</v>
      </c>
      <c r="C40" s="52">
        <f t="shared" si="1"/>
        <v>217</v>
      </c>
      <c r="D40" s="52">
        <f>SUM(D41:D42)</f>
        <v>13</v>
      </c>
      <c r="E40" s="52">
        <f>SUM(E41:E42)</f>
        <v>2</v>
      </c>
      <c r="F40" s="52">
        <f>SUM(F41:F42)</f>
        <v>0</v>
      </c>
      <c r="G40" s="52">
        <f aca="true" t="shared" si="22" ref="G40:Z40">SUM(G41:G42)</f>
        <v>2</v>
      </c>
      <c r="H40" s="52">
        <f t="shared" si="22"/>
        <v>0</v>
      </c>
      <c r="I40" s="52">
        <f t="shared" si="22"/>
        <v>0</v>
      </c>
      <c r="J40" s="52">
        <f t="shared" si="22"/>
        <v>0</v>
      </c>
      <c r="K40" s="52">
        <f t="shared" si="22"/>
        <v>0</v>
      </c>
      <c r="L40" s="52">
        <f t="shared" si="22"/>
        <v>0</v>
      </c>
      <c r="M40" s="52">
        <f t="shared" si="22"/>
        <v>11</v>
      </c>
      <c r="N40" s="52">
        <f t="shared" si="22"/>
        <v>0</v>
      </c>
      <c r="O40" s="52">
        <f t="shared" si="22"/>
        <v>3</v>
      </c>
      <c r="P40" s="52">
        <f t="shared" si="22"/>
        <v>4</v>
      </c>
      <c r="Q40" s="52">
        <f t="shared" si="22"/>
        <v>2</v>
      </c>
      <c r="R40" s="52">
        <f t="shared" si="22"/>
        <v>2</v>
      </c>
      <c r="S40" s="52">
        <f t="shared" si="22"/>
        <v>131</v>
      </c>
      <c r="T40" s="52">
        <f t="shared" si="22"/>
        <v>36</v>
      </c>
      <c r="U40" s="52">
        <f t="shared" si="22"/>
        <v>5</v>
      </c>
      <c r="V40" s="52">
        <f t="shared" si="22"/>
        <v>31</v>
      </c>
      <c r="W40" s="52">
        <f t="shared" si="22"/>
        <v>95</v>
      </c>
      <c r="X40" s="52">
        <f t="shared" si="22"/>
        <v>73</v>
      </c>
      <c r="Y40" s="52">
        <f t="shared" si="22"/>
        <v>0</v>
      </c>
      <c r="Z40" s="52">
        <f t="shared" si="22"/>
        <v>73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201</v>
      </c>
      <c r="D41" s="50">
        <f>SUM(E41,I41,M41)</f>
        <v>12</v>
      </c>
      <c r="E41" s="50">
        <f>SUM(F41:H41)</f>
        <v>2</v>
      </c>
      <c r="F41" s="50">
        <v>0</v>
      </c>
      <c r="G41" s="50">
        <v>2</v>
      </c>
      <c r="H41" s="50">
        <v>0</v>
      </c>
      <c r="I41" s="50">
        <f>SUM(J41:L41)</f>
        <v>0</v>
      </c>
      <c r="J41" s="50">
        <v>0</v>
      </c>
      <c r="K41" s="50">
        <v>0</v>
      </c>
      <c r="L41" s="50">
        <v>0</v>
      </c>
      <c r="M41" s="50">
        <f>SUM(N41:R41)</f>
        <v>10</v>
      </c>
      <c r="N41" s="50">
        <v>0</v>
      </c>
      <c r="O41" s="50">
        <v>2</v>
      </c>
      <c r="P41" s="50">
        <v>4</v>
      </c>
      <c r="Q41" s="50">
        <v>2</v>
      </c>
      <c r="R41" s="50">
        <v>2</v>
      </c>
      <c r="S41" s="50">
        <f>SUM(T41,W41)</f>
        <v>121</v>
      </c>
      <c r="T41" s="50">
        <f>SUM(U41:V41)</f>
        <v>34</v>
      </c>
      <c r="U41" s="50">
        <v>5</v>
      </c>
      <c r="V41" s="50">
        <v>29</v>
      </c>
      <c r="W41" s="50">
        <v>87</v>
      </c>
      <c r="X41" s="50">
        <f>SUM(Y41:Z41)</f>
        <v>68</v>
      </c>
      <c r="Y41" s="50">
        <v>0</v>
      </c>
      <c r="Z41" s="50">
        <v>68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16</v>
      </c>
      <c r="D42" s="50">
        <f>SUM(E42,I42,M42)</f>
        <v>1</v>
      </c>
      <c r="E42" s="50">
        <f>SUM(F42:H42)</f>
        <v>0</v>
      </c>
      <c r="F42" s="50">
        <v>0</v>
      </c>
      <c r="G42" s="50">
        <v>0</v>
      </c>
      <c r="H42" s="50">
        <v>0</v>
      </c>
      <c r="I42" s="50">
        <f>SUM(J42:L42)</f>
        <v>0</v>
      </c>
      <c r="J42" s="50">
        <v>0</v>
      </c>
      <c r="K42" s="50">
        <v>0</v>
      </c>
      <c r="L42" s="50">
        <v>0</v>
      </c>
      <c r="M42" s="51">
        <f>SUM(N42:R42)</f>
        <v>1</v>
      </c>
      <c r="N42" s="50">
        <v>0</v>
      </c>
      <c r="O42" s="50">
        <v>1</v>
      </c>
      <c r="P42" s="50">
        <v>0</v>
      </c>
      <c r="Q42" s="50">
        <v>0</v>
      </c>
      <c r="R42" s="50">
        <v>0</v>
      </c>
      <c r="S42" s="50">
        <f>SUM(T42,W42)</f>
        <v>10</v>
      </c>
      <c r="T42" s="50">
        <f>SUM(U42:V42)</f>
        <v>2</v>
      </c>
      <c r="U42" s="50">
        <v>0</v>
      </c>
      <c r="V42" s="50">
        <v>2</v>
      </c>
      <c r="W42" s="50">
        <v>8</v>
      </c>
      <c r="X42" s="50">
        <f>SUM(Y42:Z42)</f>
        <v>5</v>
      </c>
      <c r="Y42" s="50">
        <v>0</v>
      </c>
      <c r="Z42" s="58">
        <v>5</v>
      </c>
      <c r="AA42" s="39" t="s">
        <v>87</v>
      </c>
      <c r="AC42" s="33"/>
    </row>
    <row r="43" spans="2:29" s="35" customFormat="1" ht="13.5">
      <c r="B43" s="40" t="s">
        <v>34</v>
      </c>
      <c r="C43" s="52">
        <f t="shared" si="1"/>
        <v>77</v>
      </c>
      <c r="D43" s="52">
        <f>SUM(D44:D46)</f>
        <v>11</v>
      </c>
      <c r="E43" s="52">
        <f>SUM(E44:E46)</f>
        <v>2</v>
      </c>
      <c r="F43" s="52">
        <f>SUM(F44:F46)</f>
        <v>0</v>
      </c>
      <c r="G43" s="52">
        <f aca="true" t="shared" si="23" ref="G43:Z43">SUM(G44:G46)</f>
        <v>2</v>
      </c>
      <c r="H43" s="52">
        <f t="shared" si="23"/>
        <v>0</v>
      </c>
      <c r="I43" s="52">
        <f t="shared" si="23"/>
        <v>0</v>
      </c>
      <c r="J43" s="52">
        <f t="shared" si="23"/>
        <v>0</v>
      </c>
      <c r="K43" s="52">
        <f t="shared" si="23"/>
        <v>0</v>
      </c>
      <c r="L43" s="52">
        <f t="shared" si="23"/>
        <v>0</v>
      </c>
      <c r="M43" s="52">
        <f t="shared" si="23"/>
        <v>9</v>
      </c>
      <c r="N43" s="52">
        <f t="shared" si="23"/>
        <v>2</v>
      </c>
      <c r="O43" s="52">
        <f t="shared" si="23"/>
        <v>2</v>
      </c>
      <c r="P43" s="52">
        <f t="shared" si="23"/>
        <v>3</v>
      </c>
      <c r="Q43" s="52">
        <f t="shared" si="23"/>
        <v>1</v>
      </c>
      <c r="R43" s="52">
        <f t="shared" si="23"/>
        <v>1</v>
      </c>
      <c r="S43" s="52">
        <f t="shared" si="23"/>
        <v>48</v>
      </c>
      <c r="T43" s="52">
        <f t="shared" si="23"/>
        <v>14</v>
      </c>
      <c r="U43" s="52">
        <f t="shared" si="23"/>
        <v>1</v>
      </c>
      <c r="V43" s="52">
        <f t="shared" si="23"/>
        <v>13</v>
      </c>
      <c r="W43" s="52">
        <f t="shared" si="23"/>
        <v>34</v>
      </c>
      <c r="X43" s="52">
        <f t="shared" si="23"/>
        <v>18</v>
      </c>
      <c r="Y43" s="52">
        <f t="shared" si="23"/>
        <v>0</v>
      </c>
      <c r="Z43" s="52">
        <f t="shared" si="23"/>
        <v>18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44</v>
      </c>
      <c r="D44" s="50">
        <f>SUM(E44,I44,M44)</f>
        <v>8</v>
      </c>
      <c r="E44" s="50">
        <f>SUM(F44:H44)</f>
        <v>2</v>
      </c>
      <c r="F44" s="50">
        <v>0</v>
      </c>
      <c r="G44" s="50">
        <v>2</v>
      </c>
      <c r="H44" s="50">
        <v>0</v>
      </c>
      <c r="I44" s="50">
        <f>SUM(J44:L44)</f>
        <v>0</v>
      </c>
      <c r="J44" s="50">
        <v>0</v>
      </c>
      <c r="K44" s="50">
        <v>0</v>
      </c>
      <c r="L44" s="50">
        <v>0</v>
      </c>
      <c r="M44" s="50">
        <f>SUM(N44:R44)</f>
        <v>6</v>
      </c>
      <c r="N44" s="50">
        <v>0</v>
      </c>
      <c r="O44" s="50">
        <v>2</v>
      </c>
      <c r="P44" s="50">
        <v>3</v>
      </c>
      <c r="Q44" s="50">
        <v>0</v>
      </c>
      <c r="R44" s="50">
        <v>1</v>
      </c>
      <c r="S44" s="50">
        <f>SUM(T44,W44)</f>
        <v>26</v>
      </c>
      <c r="T44" s="50">
        <f>SUM(U44:V44)</f>
        <v>6</v>
      </c>
      <c r="U44" s="50">
        <v>1</v>
      </c>
      <c r="V44" s="50">
        <v>5</v>
      </c>
      <c r="W44" s="50">
        <v>20</v>
      </c>
      <c r="X44" s="50">
        <f>SUM(Y44:Z44)</f>
        <v>10</v>
      </c>
      <c r="Y44" s="50">
        <v>0</v>
      </c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27</v>
      </c>
      <c r="D45" s="50">
        <f>SUM(E45,I45,M45)</f>
        <v>3</v>
      </c>
      <c r="E45" s="50">
        <f>SUM(F45:H45)</f>
        <v>0</v>
      </c>
      <c r="F45" s="50">
        <v>0</v>
      </c>
      <c r="G45" s="50">
        <v>0</v>
      </c>
      <c r="H45" s="50">
        <v>0</v>
      </c>
      <c r="I45" s="50">
        <f>SUM(J45:L45)</f>
        <v>0</v>
      </c>
      <c r="J45" s="50">
        <v>0</v>
      </c>
      <c r="K45" s="50">
        <v>0</v>
      </c>
      <c r="L45" s="50">
        <v>0</v>
      </c>
      <c r="M45" s="51">
        <f>SUM(N45:R45)</f>
        <v>3</v>
      </c>
      <c r="N45" s="50">
        <v>2</v>
      </c>
      <c r="O45" s="50">
        <v>0</v>
      </c>
      <c r="P45" s="50">
        <v>0</v>
      </c>
      <c r="Q45" s="50">
        <v>1</v>
      </c>
      <c r="R45" s="50">
        <v>0</v>
      </c>
      <c r="S45" s="50">
        <f>SUM(T45,W45)</f>
        <v>18</v>
      </c>
      <c r="T45" s="50">
        <f>SUM(U45:V45)</f>
        <v>8</v>
      </c>
      <c r="U45" s="50">
        <v>0</v>
      </c>
      <c r="V45" s="50">
        <v>8</v>
      </c>
      <c r="W45" s="50">
        <v>10</v>
      </c>
      <c r="X45" s="50">
        <f>SUM(Y45:Z45)</f>
        <v>6</v>
      </c>
      <c r="Y45" s="50">
        <v>0</v>
      </c>
      <c r="Z45" s="58">
        <v>6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6</v>
      </c>
      <c r="D46" s="50">
        <f>SUM(E46,I46,M46)</f>
        <v>0</v>
      </c>
      <c r="E46" s="50">
        <f>SUM(F46:H46)</f>
        <v>0</v>
      </c>
      <c r="F46" s="50">
        <v>0</v>
      </c>
      <c r="G46" s="50">
        <v>0</v>
      </c>
      <c r="H46" s="50">
        <v>0</v>
      </c>
      <c r="I46" s="50">
        <f>SUM(J46:L46)</f>
        <v>0</v>
      </c>
      <c r="J46" s="50">
        <v>0</v>
      </c>
      <c r="K46" s="50">
        <v>0</v>
      </c>
      <c r="L46" s="50">
        <v>0</v>
      </c>
      <c r="M46" s="51">
        <f>SUM(N46:R46)</f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0">
        <f>SUM(T46,W46)</f>
        <v>4</v>
      </c>
      <c r="T46" s="50">
        <f>SUM(U46:V46)</f>
        <v>0</v>
      </c>
      <c r="U46" s="50">
        <v>0</v>
      </c>
      <c r="V46" s="50">
        <v>0</v>
      </c>
      <c r="W46" s="50">
        <v>4</v>
      </c>
      <c r="X46" s="50">
        <f>SUM(Y46:Z46)</f>
        <v>2</v>
      </c>
      <c r="Y46" s="50">
        <v>0</v>
      </c>
      <c r="Z46" s="58">
        <v>2</v>
      </c>
      <c r="AA46" s="39" t="s">
        <v>35</v>
      </c>
      <c r="AC46" s="33"/>
    </row>
    <row r="47" spans="2:29" s="35" customFormat="1" ht="13.5">
      <c r="B47" s="40" t="s">
        <v>36</v>
      </c>
      <c r="C47" s="52">
        <f t="shared" si="1"/>
        <v>140</v>
      </c>
      <c r="D47" s="52">
        <f>SUM(D48:D57)</f>
        <v>13</v>
      </c>
      <c r="E47" s="52">
        <f>SUM(E48:E57)</f>
        <v>2</v>
      </c>
      <c r="F47" s="52">
        <f>SUM(F48:F57)</f>
        <v>0</v>
      </c>
      <c r="G47" s="52">
        <f aca="true" t="shared" si="24" ref="G47:Z47">SUM(G48:G57)</f>
        <v>2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2">
        <f t="shared" si="24"/>
        <v>11</v>
      </c>
      <c r="N47" s="52">
        <f t="shared" si="24"/>
        <v>0</v>
      </c>
      <c r="O47" s="52">
        <f t="shared" si="24"/>
        <v>6</v>
      </c>
      <c r="P47" s="52">
        <f t="shared" si="24"/>
        <v>4</v>
      </c>
      <c r="Q47" s="52">
        <f t="shared" si="24"/>
        <v>1</v>
      </c>
      <c r="R47" s="52">
        <f t="shared" si="24"/>
        <v>0</v>
      </c>
      <c r="S47" s="52">
        <f t="shared" si="24"/>
        <v>82</v>
      </c>
      <c r="T47" s="52">
        <f t="shared" si="24"/>
        <v>18</v>
      </c>
      <c r="U47" s="52">
        <f t="shared" si="24"/>
        <v>4</v>
      </c>
      <c r="V47" s="52">
        <f t="shared" si="24"/>
        <v>14</v>
      </c>
      <c r="W47" s="52">
        <f t="shared" si="24"/>
        <v>64</v>
      </c>
      <c r="X47" s="52">
        <f t="shared" si="24"/>
        <v>45</v>
      </c>
      <c r="Y47" s="52">
        <f t="shared" si="24"/>
        <v>0</v>
      </c>
      <c r="Z47" s="52">
        <f t="shared" si="24"/>
        <v>45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78</v>
      </c>
      <c r="D48" s="50">
        <f aca="true" t="shared" si="25" ref="D48:D57">SUM(E48,I48,M48)</f>
        <v>11</v>
      </c>
      <c r="E48" s="50">
        <f>SUM(F48:H48)</f>
        <v>2</v>
      </c>
      <c r="F48" s="50">
        <v>0</v>
      </c>
      <c r="G48" s="50">
        <v>2</v>
      </c>
      <c r="H48" s="50">
        <v>0</v>
      </c>
      <c r="I48" s="50">
        <f aca="true" t="shared" si="26" ref="I48:I57">SUM(J48:L48)</f>
        <v>0</v>
      </c>
      <c r="J48" s="50">
        <v>0</v>
      </c>
      <c r="K48" s="50">
        <v>0</v>
      </c>
      <c r="L48" s="50">
        <v>0</v>
      </c>
      <c r="M48" s="51">
        <f aca="true" t="shared" si="27" ref="M48:M57">SUM(N48:R48)</f>
        <v>9</v>
      </c>
      <c r="N48" s="50">
        <v>0</v>
      </c>
      <c r="O48" s="50">
        <v>5</v>
      </c>
      <c r="P48" s="50">
        <v>3</v>
      </c>
      <c r="Q48" s="50">
        <v>1</v>
      </c>
      <c r="R48" s="50">
        <v>0</v>
      </c>
      <c r="S48" s="50">
        <f aca="true" t="shared" si="28" ref="S48:S57">SUM(T48,W48)</f>
        <v>41</v>
      </c>
      <c r="T48" s="50">
        <f aca="true" t="shared" si="29" ref="T48:T57">SUM(U48:V48)</f>
        <v>14</v>
      </c>
      <c r="U48" s="50">
        <v>3</v>
      </c>
      <c r="V48" s="50">
        <v>11</v>
      </c>
      <c r="W48" s="50">
        <v>27</v>
      </c>
      <c r="X48" s="50">
        <f aca="true" t="shared" si="30" ref="X48:X57">SUM(Y48:Z48)</f>
        <v>26</v>
      </c>
      <c r="Y48" s="50">
        <v>0</v>
      </c>
      <c r="Z48" s="58">
        <v>26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15</v>
      </c>
      <c r="D49" s="50">
        <f t="shared" si="25"/>
        <v>0</v>
      </c>
      <c r="E49" s="50">
        <f aca="true" t="shared" si="31" ref="E49:E57">SUM(F49:H49)</f>
        <v>0</v>
      </c>
      <c r="F49" s="50">
        <v>0</v>
      </c>
      <c r="G49" s="50">
        <v>0</v>
      </c>
      <c r="H49" s="50">
        <v>0</v>
      </c>
      <c r="I49" s="50">
        <f t="shared" si="26"/>
        <v>0</v>
      </c>
      <c r="J49" s="50">
        <v>0</v>
      </c>
      <c r="K49" s="50">
        <v>0</v>
      </c>
      <c r="L49" s="50">
        <v>0</v>
      </c>
      <c r="M49" s="51">
        <f t="shared" si="2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0">
        <f t="shared" si="28"/>
        <v>10</v>
      </c>
      <c r="T49" s="50">
        <f t="shared" si="29"/>
        <v>1</v>
      </c>
      <c r="U49" s="50">
        <v>0</v>
      </c>
      <c r="V49" s="50">
        <v>1</v>
      </c>
      <c r="W49" s="50">
        <v>9</v>
      </c>
      <c r="X49" s="50">
        <f t="shared" si="30"/>
        <v>5</v>
      </c>
      <c r="Y49" s="50">
        <v>0</v>
      </c>
      <c r="Z49" s="58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12</v>
      </c>
      <c r="D50" s="50">
        <f t="shared" si="25"/>
        <v>1</v>
      </c>
      <c r="E50" s="50">
        <f t="shared" si="31"/>
        <v>0</v>
      </c>
      <c r="F50" s="50">
        <v>0</v>
      </c>
      <c r="G50" s="50">
        <v>0</v>
      </c>
      <c r="H50" s="50">
        <v>0</v>
      </c>
      <c r="I50" s="50">
        <f t="shared" si="26"/>
        <v>0</v>
      </c>
      <c r="J50" s="50">
        <v>0</v>
      </c>
      <c r="K50" s="50">
        <v>0</v>
      </c>
      <c r="L50" s="50">
        <v>0</v>
      </c>
      <c r="M50" s="51">
        <f t="shared" si="27"/>
        <v>1</v>
      </c>
      <c r="N50" s="50">
        <v>0</v>
      </c>
      <c r="O50" s="50">
        <v>0</v>
      </c>
      <c r="P50" s="50">
        <v>1</v>
      </c>
      <c r="Q50" s="50">
        <v>0</v>
      </c>
      <c r="R50" s="50">
        <v>0</v>
      </c>
      <c r="S50" s="50">
        <f t="shared" si="28"/>
        <v>7</v>
      </c>
      <c r="T50" s="50">
        <f t="shared" si="29"/>
        <v>1</v>
      </c>
      <c r="U50" s="50">
        <v>0</v>
      </c>
      <c r="V50" s="50">
        <v>1</v>
      </c>
      <c r="W50" s="50">
        <v>6</v>
      </c>
      <c r="X50" s="50">
        <f t="shared" si="30"/>
        <v>4</v>
      </c>
      <c r="Y50" s="50">
        <v>0</v>
      </c>
      <c r="Z50" s="58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>
        <f t="shared" si="25"/>
        <v>0</v>
      </c>
      <c r="E51" s="50">
        <f t="shared" si="31"/>
        <v>0</v>
      </c>
      <c r="F51" s="50">
        <v>0</v>
      </c>
      <c r="G51" s="50">
        <v>0</v>
      </c>
      <c r="H51" s="50">
        <v>0</v>
      </c>
      <c r="I51" s="50">
        <f t="shared" si="26"/>
        <v>0</v>
      </c>
      <c r="J51" s="50">
        <v>0</v>
      </c>
      <c r="K51" s="50">
        <v>0</v>
      </c>
      <c r="L51" s="50">
        <v>0</v>
      </c>
      <c r="M51" s="51">
        <f t="shared" si="2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0">
        <f t="shared" si="28"/>
        <v>3</v>
      </c>
      <c r="T51" s="50">
        <f t="shared" si="29"/>
        <v>1</v>
      </c>
      <c r="U51" s="50">
        <v>1</v>
      </c>
      <c r="V51" s="50">
        <v>0</v>
      </c>
      <c r="W51" s="50">
        <v>2</v>
      </c>
      <c r="X51" s="50">
        <f t="shared" si="30"/>
        <v>3</v>
      </c>
      <c r="Y51" s="50">
        <v>0</v>
      </c>
      <c r="Z51" s="58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4</v>
      </c>
      <c r="D52" s="50">
        <f t="shared" si="25"/>
        <v>0</v>
      </c>
      <c r="E52" s="50">
        <f t="shared" si="31"/>
        <v>0</v>
      </c>
      <c r="F52" s="50">
        <v>0</v>
      </c>
      <c r="G52" s="50">
        <v>0</v>
      </c>
      <c r="H52" s="50">
        <v>0</v>
      </c>
      <c r="I52" s="50">
        <f t="shared" si="26"/>
        <v>0</v>
      </c>
      <c r="J52" s="50">
        <v>0</v>
      </c>
      <c r="K52" s="50">
        <v>0</v>
      </c>
      <c r="L52" s="50">
        <v>0</v>
      </c>
      <c r="M52" s="51">
        <f t="shared" si="27"/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f t="shared" si="28"/>
        <v>3</v>
      </c>
      <c r="T52" s="50">
        <f t="shared" si="29"/>
        <v>0</v>
      </c>
      <c r="U52" s="50">
        <v>0</v>
      </c>
      <c r="V52" s="50">
        <v>0</v>
      </c>
      <c r="W52" s="50">
        <v>3</v>
      </c>
      <c r="X52" s="50">
        <f t="shared" si="30"/>
        <v>1</v>
      </c>
      <c r="Y52" s="50">
        <v>0</v>
      </c>
      <c r="Z52" s="58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3</v>
      </c>
      <c r="D53" s="50">
        <f t="shared" si="25"/>
        <v>0</v>
      </c>
      <c r="E53" s="50">
        <f t="shared" si="31"/>
        <v>0</v>
      </c>
      <c r="F53" s="50">
        <v>0</v>
      </c>
      <c r="G53" s="50">
        <v>0</v>
      </c>
      <c r="H53" s="50">
        <v>0</v>
      </c>
      <c r="I53" s="50">
        <f t="shared" si="26"/>
        <v>0</v>
      </c>
      <c r="J53" s="50">
        <v>0</v>
      </c>
      <c r="K53" s="50">
        <v>0</v>
      </c>
      <c r="L53" s="50">
        <v>0</v>
      </c>
      <c r="M53" s="51">
        <f t="shared" si="2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0">
        <f t="shared" si="28"/>
        <v>3</v>
      </c>
      <c r="T53" s="50">
        <f t="shared" si="29"/>
        <v>1</v>
      </c>
      <c r="U53" s="50">
        <v>0</v>
      </c>
      <c r="V53" s="50">
        <v>1</v>
      </c>
      <c r="W53" s="50">
        <v>2</v>
      </c>
      <c r="X53" s="50">
        <f t="shared" si="30"/>
        <v>0</v>
      </c>
      <c r="Y53" s="50">
        <v>0</v>
      </c>
      <c r="Z53" s="58">
        <v>0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>
        <f t="shared" si="25"/>
        <v>0</v>
      </c>
      <c r="E54" s="50">
        <f t="shared" si="31"/>
        <v>0</v>
      </c>
      <c r="F54" s="50">
        <v>0</v>
      </c>
      <c r="G54" s="50">
        <v>0</v>
      </c>
      <c r="H54" s="50">
        <v>0</v>
      </c>
      <c r="I54" s="50">
        <f t="shared" si="26"/>
        <v>0</v>
      </c>
      <c r="J54" s="50">
        <v>0</v>
      </c>
      <c r="K54" s="50">
        <v>0</v>
      </c>
      <c r="L54" s="50">
        <v>0</v>
      </c>
      <c r="M54" s="51">
        <f t="shared" si="27"/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f t="shared" si="28"/>
        <v>1</v>
      </c>
      <c r="T54" s="50">
        <f t="shared" si="29"/>
        <v>0</v>
      </c>
      <c r="U54" s="50">
        <v>0</v>
      </c>
      <c r="V54" s="50">
        <v>0</v>
      </c>
      <c r="W54" s="50">
        <v>1</v>
      </c>
      <c r="X54" s="50">
        <f t="shared" si="30"/>
        <v>0</v>
      </c>
      <c r="Y54" s="50">
        <v>0</v>
      </c>
      <c r="Z54" s="58">
        <v>0</v>
      </c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>
        <f t="shared" si="25"/>
        <v>0</v>
      </c>
      <c r="E55" s="50">
        <f t="shared" si="31"/>
        <v>0</v>
      </c>
      <c r="F55" s="50">
        <v>0</v>
      </c>
      <c r="G55" s="50">
        <v>0</v>
      </c>
      <c r="H55" s="50">
        <v>0</v>
      </c>
      <c r="I55" s="50">
        <f t="shared" si="26"/>
        <v>0</v>
      </c>
      <c r="J55" s="50">
        <v>0</v>
      </c>
      <c r="K55" s="50">
        <v>0</v>
      </c>
      <c r="L55" s="50">
        <v>0</v>
      </c>
      <c r="M55" s="51">
        <f t="shared" si="27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0">
        <f t="shared" si="28"/>
        <v>0</v>
      </c>
      <c r="T55" s="50">
        <f t="shared" si="29"/>
        <v>0</v>
      </c>
      <c r="U55" s="50">
        <v>0</v>
      </c>
      <c r="V55" s="50">
        <v>0</v>
      </c>
      <c r="W55" s="50">
        <v>0</v>
      </c>
      <c r="X55" s="50">
        <f t="shared" si="30"/>
        <v>0</v>
      </c>
      <c r="Y55" s="50">
        <v>0</v>
      </c>
      <c r="Z55" s="58">
        <v>0</v>
      </c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>
        <f t="shared" si="25"/>
        <v>0</v>
      </c>
      <c r="E56" s="50">
        <f t="shared" si="31"/>
        <v>0</v>
      </c>
      <c r="F56" s="50">
        <v>0</v>
      </c>
      <c r="G56" s="50">
        <v>0</v>
      </c>
      <c r="H56" s="50">
        <v>0</v>
      </c>
      <c r="I56" s="50">
        <f t="shared" si="26"/>
        <v>0</v>
      </c>
      <c r="J56" s="50">
        <v>0</v>
      </c>
      <c r="K56" s="50">
        <v>0</v>
      </c>
      <c r="L56" s="50">
        <v>0</v>
      </c>
      <c r="M56" s="51">
        <f t="shared" si="27"/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f t="shared" si="28"/>
        <v>2</v>
      </c>
      <c r="T56" s="50">
        <f t="shared" si="29"/>
        <v>0</v>
      </c>
      <c r="U56" s="50">
        <v>0</v>
      </c>
      <c r="V56" s="50">
        <v>0</v>
      </c>
      <c r="W56" s="50">
        <v>2</v>
      </c>
      <c r="X56" s="50">
        <f t="shared" si="30"/>
        <v>1</v>
      </c>
      <c r="Y56" s="50">
        <v>0</v>
      </c>
      <c r="Z56" s="58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18</v>
      </c>
      <c r="D57" s="50">
        <f t="shared" si="25"/>
        <v>1</v>
      </c>
      <c r="E57" s="50">
        <f t="shared" si="31"/>
        <v>0</v>
      </c>
      <c r="F57" s="50">
        <v>0</v>
      </c>
      <c r="G57" s="50">
        <v>0</v>
      </c>
      <c r="H57" s="50">
        <v>0</v>
      </c>
      <c r="I57" s="50">
        <f t="shared" si="26"/>
        <v>0</v>
      </c>
      <c r="J57" s="50">
        <v>0</v>
      </c>
      <c r="K57" s="50">
        <v>0</v>
      </c>
      <c r="L57" s="50">
        <v>0</v>
      </c>
      <c r="M57" s="51">
        <f t="shared" si="27"/>
        <v>1</v>
      </c>
      <c r="N57" s="51">
        <v>0</v>
      </c>
      <c r="O57" s="51">
        <v>1</v>
      </c>
      <c r="P57" s="51">
        <v>0</v>
      </c>
      <c r="Q57" s="51">
        <v>0</v>
      </c>
      <c r="R57" s="51">
        <v>0</v>
      </c>
      <c r="S57" s="50">
        <f t="shared" si="28"/>
        <v>12</v>
      </c>
      <c r="T57" s="50">
        <f t="shared" si="29"/>
        <v>0</v>
      </c>
      <c r="U57" s="50">
        <v>0</v>
      </c>
      <c r="V57" s="50">
        <v>0</v>
      </c>
      <c r="W57" s="50">
        <v>12</v>
      </c>
      <c r="X57" s="50">
        <f t="shared" si="30"/>
        <v>5</v>
      </c>
      <c r="Y57" s="50">
        <v>0</v>
      </c>
      <c r="Z57" s="58">
        <v>5</v>
      </c>
      <c r="AA57" s="39" t="s">
        <v>76</v>
      </c>
      <c r="AC57" s="33"/>
    </row>
    <row r="58" spans="2:29" s="35" customFormat="1" ht="13.5">
      <c r="B58" s="40" t="s">
        <v>69</v>
      </c>
      <c r="C58" s="52">
        <f t="shared" si="1"/>
        <v>171</v>
      </c>
      <c r="D58" s="52">
        <f aca="true" t="shared" si="32" ref="D58:Z58">SUM(D59:D61)</f>
        <v>18</v>
      </c>
      <c r="E58" s="52">
        <f t="shared" si="32"/>
        <v>3</v>
      </c>
      <c r="F58" s="52">
        <f t="shared" si="32"/>
        <v>0</v>
      </c>
      <c r="G58" s="52">
        <f t="shared" si="32"/>
        <v>2</v>
      </c>
      <c r="H58" s="52">
        <f t="shared" si="32"/>
        <v>1</v>
      </c>
      <c r="I58" s="52">
        <f t="shared" si="32"/>
        <v>0</v>
      </c>
      <c r="J58" s="52">
        <f t="shared" si="32"/>
        <v>0</v>
      </c>
      <c r="K58" s="52">
        <f t="shared" si="32"/>
        <v>0</v>
      </c>
      <c r="L58" s="52">
        <f t="shared" si="32"/>
        <v>0</v>
      </c>
      <c r="M58" s="52">
        <f t="shared" si="32"/>
        <v>15</v>
      </c>
      <c r="N58" s="52">
        <f t="shared" si="32"/>
        <v>1</v>
      </c>
      <c r="O58" s="52">
        <f t="shared" si="32"/>
        <v>4</v>
      </c>
      <c r="P58" s="52">
        <f t="shared" si="32"/>
        <v>8</v>
      </c>
      <c r="Q58" s="52">
        <f t="shared" si="32"/>
        <v>1</v>
      </c>
      <c r="R58" s="52">
        <f t="shared" si="32"/>
        <v>1</v>
      </c>
      <c r="S58" s="52">
        <f t="shared" si="32"/>
        <v>102</v>
      </c>
      <c r="T58" s="52">
        <f t="shared" si="32"/>
        <v>34</v>
      </c>
      <c r="U58" s="52">
        <f t="shared" si="32"/>
        <v>6</v>
      </c>
      <c r="V58" s="52">
        <f t="shared" si="32"/>
        <v>28</v>
      </c>
      <c r="W58" s="52">
        <f t="shared" si="32"/>
        <v>68</v>
      </c>
      <c r="X58" s="52">
        <f t="shared" si="32"/>
        <v>51</v>
      </c>
      <c r="Y58" s="52">
        <f t="shared" si="32"/>
        <v>0</v>
      </c>
      <c r="Z58" s="52">
        <f t="shared" si="32"/>
        <v>51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34</v>
      </c>
      <c r="D59" s="50">
        <f>SUM(E59,I59,M59)</f>
        <v>1</v>
      </c>
      <c r="E59" s="50">
        <f>SUM(F59:H59)</f>
        <v>0</v>
      </c>
      <c r="F59" s="50">
        <v>0</v>
      </c>
      <c r="G59" s="50">
        <v>0</v>
      </c>
      <c r="H59" s="50">
        <v>0</v>
      </c>
      <c r="I59" s="50">
        <f>SUM(J59:L59)</f>
        <v>0</v>
      </c>
      <c r="J59" s="50">
        <v>0</v>
      </c>
      <c r="K59" s="50">
        <v>0</v>
      </c>
      <c r="L59" s="50">
        <v>0</v>
      </c>
      <c r="M59" s="51">
        <f>SUM(N59:R59)</f>
        <v>1</v>
      </c>
      <c r="N59" s="51">
        <v>0</v>
      </c>
      <c r="O59" s="51">
        <v>0</v>
      </c>
      <c r="P59" s="51">
        <v>1</v>
      </c>
      <c r="Q59" s="51">
        <v>0</v>
      </c>
      <c r="R59" s="51">
        <v>0</v>
      </c>
      <c r="S59" s="50">
        <f>SUM(T59,W59)</f>
        <v>24</v>
      </c>
      <c r="T59" s="50">
        <f>SUM(U59:V59)</f>
        <v>10</v>
      </c>
      <c r="U59" s="50">
        <v>3</v>
      </c>
      <c r="V59" s="50">
        <v>7</v>
      </c>
      <c r="W59" s="50">
        <v>14</v>
      </c>
      <c r="X59" s="50">
        <f>SUM(Y59:Z59)</f>
        <v>9</v>
      </c>
      <c r="Y59" s="50">
        <v>0</v>
      </c>
      <c r="Z59" s="58">
        <v>9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126</v>
      </c>
      <c r="D60" s="50">
        <f>SUM(E60,I60,M60)</f>
        <v>14</v>
      </c>
      <c r="E60" s="50">
        <f>SUM(F60:H60)</f>
        <v>3</v>
      </c>
      <c r="F60" s="50">
        <v>0</v>
      </c>
      <c r="G60" s="50">
        <v>2</v>
      </c>
      <c r="H60" s="50">
        <v>1</v>
      </c>
      <c r="I60" s="50">
        <f>SUM(J60:L60)</f>
        <v>0</v>
      </c>
      <c r="J60" s="50">
        <v>0</v>
      </c>
      <c r="K60" s="50">
        <v>0</v>
      </c>
      <c r="L60" s="50">
        <v>0</v>
      </c>
      <c r="M60" s="51">
        <f>SUM(N60:R60)</f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f>SUM(T60,W60)</f>
        <v>72</v>
      </c>
      <c r="T60" s="50">
        <f>SUM(U60:V60)</f>
        <v>24</v>
      </c>
      <c r="U60" s="50">
        <v>3</v>
      </c>
      <c r="V60" s="50">
        <v>21</v>
      </c>
      <c r="W60" s="50">
        <v>48</v>
      </c>
      <c r="X60" s="50">
        <f>SUM(Y60:Z60)</f>
        <v>40</v>
      </c>
      <c r="Y60" s="50">
        <v>0</v>
      </c>
      <c r="Z60" s="58">
        <v>40</v>
      </c>
      <c r="AA60" s="39" t="s">
        <v>88</v>
      </c>
      <c r="AC60" s="33"/>
    </row>
    <row r="61" spans="2:29" ht="14.25" thickBot="1">
      <c r="B61" s="42" t="s">
        <v>70</v>
      </c>
      <c r="C61" s="53">
        <f t="shared" si="1"/>
        <v>11</v>
      </c>
      <c r="D61" s="53">
        <f>SUM(E61,I61,M61)</f>
        <v>3</v>
      </c>
      <c r="E61" s="53">
        <f>SUM(F61:H61)</f>
        <v>0</v>
      </c>
      <c r="F61" s="53">
        <v>0</v>
      </c>
      <c r="G61" s="53">
        <v>0</v>
      </c>
      <c r="H61" s="53">
        <v>0</v>
      </c>
      <c r="I61" s="53">
        <f>SUM(J61:L61)</f>
        <v>0</v>
      </c>
      <c r="J61" s="53">
        <v>0</v>
      </c>
      <c r="K61" s="53">
        <v>0</v>
      </c>
      <c r="L61" s="53">
        <v>0</v>
      </c>
      <c r="M61" s="54">
        <f>SUM(N61:R61)</f>
        <v>3</v>
      </c>
      <c r="N61" s="53">
        <v>0</v>
      </c>
      <c r="O61" s="53">
        <v>1</v>
      </c>
      <c r="P61" s="54">
        <v>2</v>
      </c>
      <c r="Q61" s="54">
        <v>0</v>
      </c>
      <c r="R61" s="53">
        <v>0</v>
      </c>
      <c r="S61" s="53">
        <f>SUM(T61,W61)</f>
        <v>6</v>
      </c>
      <c r="T61" s="53">
        <f>SUM(U61:V61)</f>
        <v>0</v>
      </c>
      <c r="U61" s="53">
        <v>0</v>
      </c>
      <c r="V61" s="53">
        <v>0</v>
      </c>
      <c r="W61" s="53">
        <v>6</v>
      </c>
      <c r="X61" s="53">
        <f>SUM(Y61:Z61)</f>
        <v>2</v>
      </c>
      <c r="Y61" s="53">
        <v>0</v>
      </c>
      <c r="Z61" s="59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2018-02-14T00:25:36Z</cp:lastPrinted>
  <dcterms:created xsi:type="dcterms:W3CDTF">1998-01-19T00:27:24Z</dcterms:created>
  <dcterms:modified xsi:type="dcterms:W3CDTF">2018-02-14T00:33:24Z</dcterms:modified>
  <cp:category/>
  <cp:version/>
  <cp:contentType/>
  <cp:contentStatus/>
</cp:coreProperties>
</file>