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死因第１９表" sheetId="1" r:id="rId1"/>
  </sheets>
  <definedNames>
    <definedName name="_xlnm.Print_Area" localSheetId="0">'死因第１９表'!$A$1:$AK$55</definedName>
    <definedName name="_xlnm.Print_Titles" localSheetId="0">'死因第１９表'!$A:$A</definedName>
  </definedNames>
  <calcPr fullCalcOnLoad="1"/>
</workbook>
</file>

<file path=xl/sharedStrings.xml><?xml version="1.0" encoding="utf-8"?>
<sst xmlns="http://schemas.openxmlformats.org/spreadsheetml/2006/main" count="118" uniqueCount="84">
  <si>
    <t>直腸S状結腸</t>
  </si>
  <si>
    <t>悪性新生物</t>
  </si>
  <si>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</si>
  <si>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</si>
  <si>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</si>
  <si>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</si>
  <si>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</si>
  <si>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</si>
  <si>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</si>
  <si>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</si>
  <si>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</si>
  <si>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その他の胆道</t>
  </si>
  <si>
    <t>膵</t>
  </si>
  <si>
    <t>食道</t>
  </si>
  <si>
    <t>０2100</t>
  </si>
  <si>
    <t>０2102</t>
  </si>
  <si>
    <t>０2103</t>
  </si>
  <si>
    <t>０2104</t>
  </si>
  <si>
    <t>０2105</t>
  </si>
  <si>
    <t>02112</t>
  </si>
  <si>
    <t>02113</t>
  </si>
  <si>
    <t>02119</t>
  </si>
  <si>
    <t>白血病</t>
  </si>
  <si>
    <t>子宮</t>
  </si>
  <si>
    <t>乳房</t>
  </si>
  <si>
    <t>全国には住所が外国・不詳を含む。</t>
  </si>
  <si>
    <t>移行部及び直腸</t>
  </si>
  <si>
    <t>気管・気管支及び肺</t>
  </si>
  <si>
    <t>０2106</t>
  </si>
  <si>
    <t>０2107</t>
  </si>
  <si>
    <t>胆のう及び</t>
  </si>
  <si>
    <t>０2108</t>
  </si>
  <si>
    <t>０2110</t>
  </si>
  <si>
    <t>肝及び肝内胆管</t>
  </si>
  <si>
    <t>死亡率</t>
  </si>
  <si>
    <t>注：</t>
  </si>
  <si>
    <t>結腸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</si>
  <si>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</si>
  <si>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</si>
  <si>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</si>
  <si>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</si>
  <si>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</si>
  <si>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</si>
  <si>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</si>
  <si>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</si>
  <si>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</si>
  <si>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</si>
  <si>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</si>
  <si>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</si>
  <si>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</si>
  <si>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</si>
  <si>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</si>
  <si>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</si>
  <si>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</si>
  <si>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</si>
  <si>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</si>
  <si>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</si>
  <si>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</si>
  <si>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</si>
  <si>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</si>
  <si>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</si>
  <si>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</si>
  <si>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</si>
  <si>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</si>
  <si>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</si>
  <si>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</si>
  <si>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</si>
  <si>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</si>
  <si>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</si>
  <si>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</si>
  <si>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</si>
  <si>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</si>
  <si>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</si>
  <si>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</si>
  <si>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</si>
  <si>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</si>
  <si>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</si>
  <si>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</si>
  <si>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</si>
  <si>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</si>
  <si>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悪性新生物の主な部位別死亡数・死亡率(人口10万対)・順位,都道府県別</t>
  </si>
  <si>
    <t>第１９表　悪性新生物の主な部位別死亡数・死亡率(人口10万対)・順位,都道府県別</t>
  </si>
  <si>
    <t>「02113　子宮」の死亡数は女の数値である。H19より[02112　乳房」は男女計で記載。</t>
  </si>
  <si>
    <r>
      <t>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</si>
</sst>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NumberFormat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5" xfId="16" applyBorder="1" applyAlignment="1">
      <alignment/>
    </xf>
    <xf numFmtId="38" fontId="0" fillId="0" borderId="8" xfId="16" applyBorder="1" applyAlignment="1">
      <alignment/>
    </xf>
    <xf numFmtId="176" fontId="0" fillId="0" borderId="8" xfId="0" applyNumberFormat="1" applyBorder="1" applyAlignment="1">
      <alignment/>
    </xf>
    <xf numFmtId="176" fontId="0" fillId="0" borderId="6" xfId="0" applyNumberFormat="1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9" xfId="16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38" fontId="0" fillId="0" borderId="10" xfId="16" applyBorder="1" applyAlignment="1">
      <alignment horizontal="center"/>
    </xf>
    <xf numFmtId="38" fontId="0" fillId="0" borderId="5" xfId="16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right"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38" fontId="0" fillId="0" borderId="9" xfId="16" applyBorder="1" applyAlignment="1">
      <alignment horizontal="center"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5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38" fontId="0" fillId="0" borderId="1" xfId="16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8" fontId="0" fillId="0" borderId="10" xfId="16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4" xfId="16" applyFont="1" applyBorder="1" applyAlignment="1">
      <alignment/>
    </xf>
    <xf numFmtId="176" fontId="0" fillId="0" borderId="5" xfId="0" applyNumberFormat="1" applyFont="1" applyBorder="1" applyAlignment="1">
      <alignment/>
    </xf>
    <xf numFmtId="38" fontId="0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3" xfId="0" applyNumberFormat="1" applyBorder="1" applyAlignment="1">
      <alignment horizontal="centerContinuous"/>
    </xf>
    <xf numFmtId="0" fontId="0" fillId="0" borderId="9" xfId="0" applyNumberFormat="1" applyBorder="1" applyAlignment="1">
      <alignment horizontal="centerContinuous"/>
    </xf>
    <xf numFmtId="0" fontId="0" fillId="0" borderId="11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38" fontId="0" fillId="0" borderId="3" xfId="16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8" fontId="0" fillId="0" borderId="3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38" fontId="0" fillId="0" borderId="3" xfId="16" applyBorder="1" applyAlignment="1">
      <alignment horizontal="centerContinuous"/>
    </xf>
    <xf numFmtId="38" fontId="0" fillId="0" borderId="11" xfId="16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9" xfId="0" applyNumberFormat="1" applyBorder="1" applyAlignment="1">
      <alignment/>
    </xf>
    <xf numFmtId="176" fontId="0" fillId="0" borderId="6" xfId="0" applyNumberFormat="1" applyFont="1" applyBorder="1" applyAlignment="1">
      <alignment wrapText="1"/>
    </xf>
    <xf numFmtId="176" fontId="0" fillId="0" borderId="7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 wrapText="1"/>
    </xf>
    <xf numFmtId="176" fontId="0" fillId="0" borderId="7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" xfId="0" applyFill="1" applyBorder="1" applyAlignment="1">
      <alignment/>
    </xf>
    <xf numFmtId="38" fontId="0" fillId="0" borderId="1" xfId="16" applyFill="1" applyBorder="1" applyAlignment="1">
      <alignment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 quotePrefix="1">
      <alignment horizontal="left"/>
    </xf>
    <xf numFmtId="0" fontId="2" fillId="0" borderId="7" xfId="0" applyFont="1" applyBorder="1" applyAlignment="1" quotePrefix="1">
      <alignment horizontal="left"/>
    </xf>
    <xf numFmtId="38" fontId="0" fillId="0" borderId="6" xfId="16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8" xfId="16" applyFont="1" applyBorder="1" applyAlignment="1">
      <alignment/>
    </xf>
    <xf numFmtId="38" fontId="0" fillId="0" borderId="8" xfId="16" applyFon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0.625" style="75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36" customWidth="1"/>
    <col min="18" max="19" width="7.625" style="35" customWidth="1"/>
    <col min="20" max="20" width="8.625" style="36" customWidth="1"/>
    <col min="21" max="22" width="7.625" style="35" customWidth="1"/>
    <col min="23" max="23" width="8.625" style="36" customWidth="1"/>
    <col min="24" max="25" width="7.625" style="35" customWidth="1"/>
    <col min="26" max="26" width="8.625" style="36" customWidth="1"/>
    <col min="27" max="28" width="7.625" style="35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</cols>
  <sheetData>
    <row r="1" spans="1:23" ht="22.5" customHeight="1">
      <c r="A1" s="99" t="s">
        <v>81</v>
      </c>
      <c r="U1" s="80"/>
      <c r="W1" s="36" t="s">
        <v>80</v>
      </c>
    </row>
    <row r="2" spans="21:37" ht="13.5">
      <c r="U2" s="110" t="s">
        <v>83</v>
      </c>
      <c r="V2" s="110"/>
      <c r="AC2" s="89"/>
      <c r="AD2" s="89"/>
      <c r="AE2" s="89"/>
      <c r="AF2" s="90"/>
      <c r="AG2" s="89"/>
      <c r="AH2" s="89"/>
      <c r="AJ2" s="107" t="s">
        <v>83</v>
      </c>
      <c r="AK2" s="106"/>
    </row>
    <row r="3" spans="1:37" ht="13.5">
      <c r="A3" s="76"/>
      <c r="B3" s="3"/>
      <c r="C3" s="29" t="s">
        <v>14</v>
      </c>
      <c r="D3" s="4"/>
      <c r="E3" s="5"/>
      <c r="F3" s="24" t="s">
        <v>15</v>
      </c>
      <c r="G3" s="4"/>
      <c r="H3" s="3"/>
      <c r="I3" s="24" t="s">
        <v>16</v>
      </c>
      <c r="J3" s="4"/>
      <c r="K3" s="3"/>
      <c r="L3" s="24" t="s">
        <v>17</v>
      </c>
      <c r="M3" s="4"/>
      <c r="N3" s="30" t="s">
        <v>18</v>
      </c>
      <c r="O3" s="7" t="s">
        <v>0</v>
      </c>
      <c r="P3" s="4"/>
      <c r="Q3" s="38"/>
      <c r="R3" s="39" t="s">
        <v>28</v>
      </c>
      <c r="S3" s="40"/>
      <c r="T3" s="41" t="s">
        <v>29</v>
      </c>
      <c r="U3" s="42" t="s">
        <v>30</v>
      </c>
      <c r="V3" s="40"/>
      <c r="W3" s="38"/>
      <c r="X3" s="39" t="s">
        <v>31</v>
      </c>
      <c r="Y3" s="40"/>
      <c r="Z3" s="38"/>
      <c r="AA3" s="39" t="s">
        <v>32</v>
      </c>
      <c r="AB3" s="40"/>
      <c r="AC3" s="91"/>
      <c r="AD3" s="92" t="s">
        <v>19</v>
      </c>
      <c r="AE3" s="93"/>
      <c r="AF3" s="94"/>
      <c r="AG3" s="92" t="s">
        <v>20</v>
      </c>
      <c r="AH3" s="93"/>
      <c r="AI3" s="3"/>
      <c r="AJ3" s="24" t="s">
        <v>21</v>
      </c>
      <c r="AK3" s="4"/>
    </row>
    <row r="4" spans="1:37" s="69" customFormat="1" ht="13.5">
      <c r="A4" s="77"/>
      <c r="B4" s="57" t="s">
        <v>1</v>
      </c>
      <c r="C4" s="58"/>
      <c r="D4" s="59"/>
      <c r="E4" s="60" t="s">
        <v>13</v>
      </c>
      <c r="F4" s="61"/>
      <c r="G4" s="62"/>
      <c r="H4" s="63"/>
      <c r="I4" s="22" t="s">
        <v>2</v>
      </c>
      <c r="J4" s="64"/>
      <c r="K4" s="63"/>
      <c r="L4" s="33" t="s">
        <v>36</v>
      </c>
      <c r="M4" s="71"/>
      <c r="N4" s="70"/>
      <c r="O4" s="33" t="s">
        <v>26</v>
      </c>
      <c r="P4" s="71"/>
      <c r="Q4" s="70"/>
      <c r="R4" s="33" t="s">
        <v>33</v>
      </c>
      <c r="S4" s="71"/>
      <c r="T4" s="70"/>
      <c r="U4" s="33" t="s">
        <v>11</v>
      </c>
      <c r="V4" s="71"/>
      <c r="W4" s="66"/>
      <c r="X4" s="67" t="s">
        <v>12</v>
      </c>
      <c r="Y4" s="68"/>
      <c r="Z4" s="72" t="s">
        <v>27</v>
      </c>
      <c r="AA4" s="73"/>
      <c r="AB4" s="74"/>
      <c r="AC4" s="65"/>
      <c r="AD4" s="22" t="s">
        <v>24</v>
      </c>
      <c r="AE4" s="64"/>
      <c r="AF4" s="63"/>
      <c r="AG4" s="22" t="s">
        <v>23</v>
      </c>
      <c r="AH4" s="64"/>
      <c r="AI4" s="63"/>
      <c r="AJ4" s="22" t="s">
        <v>22</v>
      </c>
      <c r="AK4" s="64"/>
    </row>
    <row r="5" spans="1:37" ht="13.5">
      <c r="A5" s="78"/>
      <c r="B5" s="26" t="s">
        <v>3</v>
      </c>
      <c r="C5" s="27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6" t="s">
        <v>3</v>
      </c>
      <c r="I5" s="28" t="s">
        <v>4</v>
      </c>
      <c r="J5" s="28" t="s">
        <v>5</v>
      </c>
      <c r="K5" s="26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28" t="s">
        <v>5</v>
      </c>
      <c r="Q5" s="45" t="s">
        <v>3</v>
      </c>
      <c r="R5" s="46" t="s">
        <v>4</v>
      </c>
      <c r="S5" s="46" t="s">
        <v>5</v>
      </c>
      <c r="T5" s="45" t="s">
        <v>3</v>
      </c>
      <c r="U5" s="46" t="s">
        <v>4</v>
      </c>
      <c r="V5" s="46" t="s">
        <v>5</v>
      </c>
      <c r="W5" s="45" t="s">
        <v>3</v>
      </c>
      <c r="X5" s="46" t="s">
        <v>4</v>
      </c>
      <c r="Y5" s="46" t="s">
        <v>5</v>
      </c>
      <c r="Z5" s="45" t="s">
        <v>3</v>
      </c>
      <c r="AA5" s="46" t="s">
        <v>34</v>
      </c>
      <c r="AB5" s="46" t="s">
        <v>5</v>
      </c>
      <c r="AC5" s="23" t="s">
        <v>3</v>
      </c>
      <c r="AD5" s="23" t="s">
        <v>4</v>
      </c>
      <c r="AE5" s="23" t="s">
        <v>5</v>
      </c>
      <c r="AF5" s="25" t="s">
        <v>3</v>
      </c>
      <c r="AG5" s="23" t="s">
        <v>4</v>
      </c>
      <c r="AH5" s="23" t="s">
        <v>5</v>
      </c>
      <c r="AI5" s="25" t="s">
        <v>3</v>
      </c>
      <c r="AJ5" s="23" t="s">
        <v>4</v>
      </c>
      <c r="AK5" s="23" t="s">
        <v>5</v>
      </c>
    </row>
    <row r="6" spans="1:37" ht="13.5">
      <c r="A6" s="95" t="s">
        <v>6</v>
      </c>
      <c r="B6" s="3">
        <v>344105</v>
      </c>
      <c r="C6" s="31">
        <v>273.5</v>
      </c>
      <c r="D6" s="5"/>
      <c r="E6" s="3">
        <v>11713</v>
      </c>
      <c r="F6" s="31">
        <v>9.3</v>
      </c>
      <c r="G6" s="5"/>
      <c r="H6" s="3">
        <v>50017</v>
      </c>
      <c r="I6" s="31">
        <v>39.8</v>
      </c>
      <c r="J6" s="5"/>
      <c r="K6" s="3">
        <v>28692</v>
      </c>
      <c r="L6" s="31">
        <v>22.8</v>
      </c>
      <c r="M6" s="5"/>
      <c r="N6" s="3">
        <v>13742</v>
      </c>
      <c r="O6" s="31">
        <v>10.9</v>
      </c>
      <c r="P6" s="8"/>
      <c r="Q6" s="47">
        <v>32725</v>
      </c>
      <c r="R6" s="48">
        <v>26</v>
      </c>
      <c r="S6" s="42"/>
      <c r="T6" s="49">
        <v>17599</v>
      </c>
      <c r="U6" s="84">
        <v>14</v>
      </c>
      <c r="V6" s="37"/>
      <c r="W6" s="49">
        <v>26791</v>
      </c>
      <c r="X6" s="48">
        <v>21.3</v>
      </c>
      <c r="Y6" s="42"/>
      <c r="Z6" s="49">
        <v>67583</v>
      </c>
      <c r="AA6" s="84">
        <v>53.7</v>
      </c>
      <c r="AB6" s="37"/>
      <c r="AC6" s="18">
        <v>12008</v>
      </c>
      <c r="AD6" s="86">
        <v>9.5</v>
      </c>
      <c r="AE6" s="19"/>
      <c r="AF6" s="12">
        <v>5524</v>
      </c>
      <c r="AG6" s="20">
        <v>8.6</v>
      </c>
      <c r="AH6" s="8"/>
      <c r="AI6" s="18">
        <v>7896</v>
      </c>
      <c r="AJ6" s="86">
        <v>6.3</v>
      </c>
      <c r="AK6" s="108"/>
    </row>
    <row r="7" spans="1:37" ht="16.5" customHeight="1">
      <c r="A7" s="78" t="s">
        <v>7</v>
      </c>
      <c r="B7" s="13">
        <v>17287</v>
      </c>
      <c r="C7" s="14">
        <v>314.9</v>
      </c>
      <c r="D7" s="11">
        <f>RANK(C7,$C$7:$C$53)</f>
        <v>12</v>
      </c>
      <c r="E7" s="13">
        <v>609</v>
      </c>
      <c r="F7" s="14">
        <v>11.1</v>
      </c>
      <c r="G7" s="11">
        <f>RANK(F7,$F$7:$F$53)</f>
        <v>8</v>
      </c>
      <c r="H7" s="13">
        <v>2202</v>
      </c>
      <c r="I7" s="14">
        <v>40.1</v>
      </c>
      <c r="J7" s="11">
        <f>RANK(I7,$I$7:$I$53)</f>
        <v>29</v>
      </c>
      <c r="K7" s="13">
        <v>1510</v>
      </c>
      <c r="L7" s="14">
        <v>27.5</v>
      </c>
      <c r="M7" s="11">
        <f>RANK(L7,$L$7:$L$53)</f>
        <v>8</v>
      </c>
      <c r="N7" s="13">
        <v>641</v>
      </c>
      <c r="O7" s="14">
        <v>11.7</v>
      </c>
      <c r="P7" s="9">
        <f>RANK(O7,$O$7:$O$53)</f>
        <v>16</v>
      </c>
      <c r="Q7" s="50">
        <v>1346</v>
      </c>
      <c r="R7" s="54">
        <v>24.5</v>
      </c>
      <c r="S7" s="51">
        <f>RANK(R7,$R$7:$R$53)</f>
        <v>28</v>
      </c>
      <c r="T7" s="52">
        <v>880</v>
      </c>
      <c r="U7" s="53">
        <v>16</v>
      </c>
      <c r="V7" s="43">
        <f>RANK(U7,$U$7:$U$53)</f>
        <v>22</v>
      </c>
      <c r="W7" s="52">
        <v>1632</v>
      </c>
      <c r="X7" s="54">
        <v>29.7</v>
      </c>
      <c r="Y7" s="51">
        <f>RANK(X7,$X$7:$X$53)</f>
        <v>2</v>
      </c>
      <c r="Z7" s="52">
        <v>3764</v>
      </c>
      <c r="AA7" s="53">
        <v>68.6</v>
      </c>
      <c r="AB7" s="43">
        <f>RANK(AA7,$AA$7:$AA$53)</f>
        <v>2</v>
      </c>
      <c r="AC7" s="18">
        <v>567</v>
      </c>
      <c r="AD7" s="15">
        <v>10.3</v>
      </c>
      <c r="AE7" s="19">
        <f aca="true" t="shared" si="0" ref="AE7:AE52">RANK(AD7,$AD$7:$AD$53)</f>
        <v>11</v>
      </c>
      <c r="AF7" s="16">
        <v>255</v>
      </c>
      <c r="AG7" s="20">
        <v>8.8</v>
      </c>
      <c r="AH7" s="9">
        <f>RANK(AG7,$AG$7:$AG$53)</f>
        <v>23</v>
      </c>
      <c r="AI7" s="18">
        <v>373</v>
      </c>
      <c r="AJ7" s="15">
        <v>6.8</v>
      </c>
      <c r="AK7" s="108">
        <f>RANK(AJ7,$AJ$7:$AJ$53)</f>
        <v>18</v>
      </c>
    </row>
    <row r="8" spans="1:37" ht="13.5">
      <c r="A8" s="96" t="s">
        <v>37</v>
      </c>
      <c r="B8" s="13">
        <v>4516</v>
      </c>
      <c r="C8" s="14">
        <v>328.4</v>
      </c>
      <c r="D8" s="11">
        <f aca="true" t="shared" si="1" ref="D8:D53">RANK(C8,$C$7:$C$53)</f>
        <v>7</v>
      </c>
      <c r="E8" s="13">
        <v>150</v>
      </c>
      <c r="F8" s="14">
        <v>10.9</v>
      </c>
      <c r="G8" s="11">
        <f aca="true" t="shared" si="2" ref="G8:G53">RANK(F8,$F$7:$F$53)</f>
        <v>9</v>
      </c>
      <c r="H8" s="13">
        <v>667</v>
      </c>
      <c r="I8" s="14">
        <v>48.5</v>
      </c>
      <c r="J8" s="11">
        <f aca="true" t="shared" si="3" ref="J8:J53">RANK(I8,$I$7:$I$53)</f>
        <v>8</v>
      </c>
      <c r="K8" s="13">
        <v>414</v>
      </c>
      <c r="L8" s="14">
        <v>30.1</v>
      </c>
      <c r="M8" s="11">
        <f aca="true" t="shared" si="4" ref="M8:M53">RANK(L8,$L$7:$L$53)</f>
        <v>4</v>
      </c>
      <c r="N8" s="13">
        <v>231</v>
      </c>
      <c r="O8" s="14">
        <v>16.8</v>
      </c>
      <c r="P8" s="9">
        <f aca="true" t="shared" si="5" ref="P8:P53">RANK(O8,$O$7:$O$53)</f>
        <v>2</v>
      </c>
      <c r="Q8" s="50">
        <v>331</v>
      </c>
      <c r="R8" s="54">
        <v>24.1</v>
      </c>
      <c r="S8" s="51">
        <f aca="true" t="shared" si="6" ref="S8:S53">RANK(R8,$R$7:$R$53)</f>
        <v>31</v>
      </c>
      <c r="T8" s="52">
        <v>277</v>
      </c>
      <c r="U8" s="53">
        <v>20.1</v>
      </c>
      <c r="V8" s="43">
        <f aca="true" t="shared" si="7" ref="V8:V53">RANK(U8,$U$7:$U$53)</f>
        <v>4</v>
      </c>
      <c r="W8" s="52">
        <v>353</v>
      </c>
      <c r="X8" s="54">
        <v>25.7</v>
      </c>
      <c r="Y8" s="51">
        <f aca="true" t="shared" si="8" ref="Y8:Y53">RANK(X8,$X$7:$X$53)</f>
        <v>10</v>
      </c>
      <c r="Z8" s="52">
        <v>862</v>
      </c>
      <c r="AA8" s="53">
        <v>62.7</v>
      </c>
      <c r="AB8" s="43">
        <f aca="true" t="shared" si="9" ref="AB8:AB53">RANK(AA8,$AA$7:$AA$53)</f>
        <v>7</v>
      </c>
      <c r="AC8" s="18">
        <v>142</v>
      </c>
      <c r="AD8" s="15">
        <v>10.3</v>
      </c>
      <c r="AE8" s="19">
        <f t="shared" si="0"/>
        <v>11</v>
      </c>
      <c r="AF8" s="16">
        <v>71</v>
      </c>
      <c r="AG8" s="20">
        <v>9.7</v>
      </c>
      <c r="AH8" s="9">
        <f aca="true" t="shared" si="10" ref="AH8:AH53">RANK(AG8,$AG$7:$AG$53)</f>
        <v>10</v>
      </c>
      <c r="AI8" s="18">
        <v>90</v>
      </c>
      <c r="AJ8" s="15">
        <v>6.5</v>
      </c>
      <c r="AK8" s="108">
        <f aca="true" t="shared" si="11" ref="AK8:AK53">RANK(AJ8,$AJ$7:$AJ$53)</f>
        <v>19</v>
      </c>
    </row>
    <row r="9" spans="1:37" ht="13.5">
      <c r="A9" s="96" t="s">
        <v>38</v>
      </c>
      <c r="B9" s="13">
        <v>4269</v>
      </c>
      <c r="C9" s="14">
        <v>319.8</v>
      </c>
      <c r="D9" s="11">
        <f t="shared" si="1"/>
        <v>11</v>
      </c>
      <c r="E9" s="13">
        <v>153</v>
      </c>
      <c r="F9" s="14">
        <v>11.5</v>
      </c>
      <c r="G9" s="11">
        <f t="shared" si="2"/>
        <v>5</v>
      </c>
      <c r="H9" s="13">
        <v>586</v>
      </c>
      <c r="I9" s="14">
        <v>43.9</v>
      </c>
      <c r="J9" s="11">
        <f t="shared" si="3"/>
        <v>19</v>
      </c>
      <c r="K9" s="13">
        <v>413</v>
      </c>
      <c r="L9" s="14">
        <v>30.9</v>
      </c>
      <c r="M9" s="11">
        <f t="shared" si="4"/>
        <v>2</v>
      </c>
      <c r="N9" s="13">
        <v>196</v>
      </c>
      <c r="O9" s="14">
        <v>14.7</v>
      </c>
      <c r="P9" s="9">
        <f t="shared" si="5"/>
        <v>3</v>
      </c>
      <c r="Q9" s="50">
        <v>284</v>
      </c>
      <c r="R9" s="54">
        <v>21.3</v>
      </c>
      <c r="S9" s="51">
        <f t="shared" si="6"/>
        <v>39</v>
      </c>
      <c r="T9" s="52">
        <v>269</v>
      </c>
      <c r="U9" s="53">
        <v>20.1</v>
      </c>
      <c r="V9" s="43">
        <f t="shared" si="7"/>
        <v>4</v>
      </c>
      <c r="W9" s="52">
        <v>345</v>
      </c>
      <c r="X9" s="54">
        <v>25.8</v>
      </c>
      <c r="Y9" s="51">
        <f t="shared" si="8"/>
        <v>9</v>
      </c>
      <c r="Z9" s="52">
        <v>796</v>
      </c>
      <c r="AA9" s="53">
        <v>59.6</v>
      </c>
      <c r="AB9" s="43">
        <f t="shared" si="9"/>
        <v>16</v>
      </c>
      <c r="AC9" s="18">
        <v>149</v>
      </c>
      <c r="AD9" s="15">
        <v>11.2</v>
      </c>
      <c r="AE9" s="19">
        <f t="shared" si="0"/>
        <v>1</v>
      </c>
      <c r="AF9" s="16">
        <v>63</v>
      </c>
      <c r="AG9" s="20">
        <v>9</v>
      </c>
      <c r="AH9" s="9">
        <f t="shared" si="10"/>
        <v>22</v>
      </c>
      <c r="AI9" s="18">
        <v>103</v>
      </c>
      <c r="AJ9" s="15">
        <v>7.7</v>
      </c>
      <c r="AK9" s="108">
        <f t="shared" si="11"/>
        <v>11</v>
      </c>
    </row>
    <row r="10" spans="1:37" ht="13.5">
      <c r="A10" s="96" t="s">
        <v>39</v>
      </c>
      <c r="B10" s="13">
        <v>6240</v>
      </c>
      <c r="C10" s="14">
        <v>268.5</v>
      </c>
      <c r="D10" s="11">
        <f t="shared" si="1"/>
        <v>37</v>
      </c>
      <c r="E10" s="13">
        <v>278</v>
      </c>
      <c r="F10" s="14">
        <v>12</v>
      </c>
      <c r="G10" s="11">
        <f t="shared" si="2"/>
        <v>4</v>
      </c>
      <c r="H10" s="13">
        <v>858</v>
      </c>
      <c r="I10" s="14">
        <v>36.9</v>
      </c>
      <c r="J10" s="11">
        <f t="shared" si="3"/>
        <v>38</v>
      </c>
      <c r="K10" s="13">
        <v>553</v>
      </c>
      <c r="L10" s="14">
        <v>23.8</v>
      </c>
      <c r="M10" s="11">
        <f t="shared" si="4"/>
        <v>23</v>
      </c>
      <c r="N10" s="13">
        <v>248</v>
      </c>
      <c r="O10" s="14">
        <v>10.7</v>
      </c>
      <c r="P10" s="9">
        <f t="shared" si="5"/>
        <v>27</v>
      </c>
      <c r="Q10" s="50">
        <v>452</v>
      </c>
      <c r="R10" s="54">
        <v>19.4</v>
      </c>
      <c r="S10" s="103">
        <f t="shared" si="6"/>
        <v>45</v>
      </c>
      <c r="T10" s="52">
        <v>375</v>
      </c>
      <c r="U10" s="53">
        <v>16.1</v>
      </c>
      <c r="V10" s="43">
        <f t="shared" si="7"/>
        <v>21</v>
      </c>
      <c r="W10" s="52">
        <v>512</v>
      </c>
      <c r="X10" s="54">
        <v>22</v>
      </c>
      <c r="Y10" s="103">
        <f t="shared" si="8"/>
        <v>28</v>
      </c>
      <c r="Z10" s="52">
        <v>1260</v>
      </c>
      <c r="AA10" s="53">
        <v>54.2</v>
      </c>
      <c r="AB10" s="43">
        <f t="shared" si="9"/>
        <v>35</v>
      </c>
      <c r="AC10" s="18">
        <v>194</v>
      </c>
      <c r="AD10" s="15">
        <v>8.3</v>
      </c>
      <c r="AE10" s="19">
        <f t="shared" si="0"/>
        <v>40</v>
      </c>
      <c r="AF10" s="16">
        <v>91</v>
      </c>
      <c r="AG10" s="20">
        <v>7.6</v>
      </c>
      <c r="AH10" s="9">
        <f t="shared" si="10"/>
        <v>39</v>
      </c>
      <c r="AI10" s="18">
        <v>130</v>
      </c>
      <c r="AJ10" s="15">
        <v>5.6</v>
      </c>
      <c r="AK10" s="109">
        <f t="shared" si="11"/>
        <v>34</v>
      </c>
    </row>
    <row r="11" spans="1:37" ht="13.5">
      <c r="A11" s="96" t="s">
        <v>40</v>
      </c>
      <c r="B11" s="13">
        <v>4008</v>
      </c>
      <c r="C11" s="14">
        <v>366.7</v>
      </c>
      <c r="D11" s="11">
        <f t="shared" si="1"/>
        <v>1</v>
      </c>
      <c r="E11" s="13">
        <v>170</v>
      </c>
      <c r="F11" s="14">
        <v>15.6</v>
      </c>
      <c r="G11" s="11">
        <f t="shared" si="2"/>
        <v>1</v>
      </c>
      <c r="H11" s="13">
        <v>688</v>
      </c>
      <c r="I11" s="14">
        <v>62.9</v>
      </c>
      <c r="J11" s="11">
        <f t="shared" si="3"/>
        <v>1</v>
      </c>
      <c r="K11" s="13">
        <v>361</v>
      </c>
      <c r="L11" s="14">
        <v>33</v>
      </c>
      <c r="M11" s="11">
        <f t="shared" si="4"/>
        <v>1</v>
      </c>
      <c r="N11" s="13">
        <v>201</v>
      </c>
      <c r="O11" s="14">
        <v>18.4</v>
      </c>
      <c r="P11" s="9">
        <f t="shared" si="5"/>
        <v>1</v>
      </c>
      <c r="Q11" s="50">
        <v>253</v>
      </c>
      <c r="R11" s="54">
        <v>23.1</v>
      </c>
      <c r="S11" s="103">
        <f t="shared" si="6"/>
        <v>33</v>
      </c>
      <c r="T11" s="52">
        <v>264</v>
      </c>
      <c r="U11" s="53">
        <v>24.2</v>
      </c>
      <c r="V11" s="43">
        <f t="shared" si="7"/>
        <v>1</v>
      </c>
      <c r="W11" s="52">
        <v>345</v>
      </c>
      <c r="X11" s="54">
        <v>31.6</v>
      </c>
      <c r="Y11" s="103">
        <f t="shared" si="8"/>
        <v>1</v>
      </c>
      <c r="Z11" s="52">
        <v>678</v>
      </c>
      <c r="AA11" s="53">
        <v>62</v>
      </c>
      <c r="AB11" s="43">
        <f t="shared" si="9"/>
        <v>8</v>
      </c>
      <c r="AC11" s="18">
        <v>110</v>
      </c>
      <c r="AD11" s="15">
        <v>10.1</v>
      </c>
      <c r="AE11" s="19">
        <f t="shared" si="0"/>
        <v>16</v>
      </c>
      <c r="AF11" s="16">
        <v>56</v>
      </c>
      <c r="AG11" s="20">
        <v>9.7</v>
      </c>
      <c r="AH11" s="9">
        <f t="shared" si="10"/>
        <v>10</v>
      </c>
      <c r="AI11" s="18">
        <v>69</v>
      </c>
      <c r="AJ11" s="15">
        <v>6.3</v>
      </c>
      <c r="AK11" s="109">
        <f t="shared" si="11"/>
        <v>21</v>
      </c>
    </row>
    <row r="12" spans="1:37" ht="20.25" customHeight="1">
      <c r="A12" s="96" t="s">
        <v>41</v>
      </c>
      <c r="B12" s="13">
        <v>3848</v>
      </c>
      <c r="C12" s="14">
        <v>328</v>
      </c>
      <c r="D12" s="11">
        <f t="shared" si="1"/>
        <v>9</v>
      </c>
      <c r="E12" s="13">
        <v>156</v>
      </c>
      <c r="F12" s="14">
        <v>13.3</v>
      </c>
      <c r="G12" s="11">
        <f t="shared" si="2"/>
        <v>3</v>
      </c>
      <c r="H12" s="13">
        <v>706</v>
      </c>
      <c r="I12" s="14">
        <v>60.2</v>
      </c>
      <c r="J12" s="11">
        <f t="shared" si="3"/>
        <v>2</v>
      </c>
      <c r="K12" s="13">
        <v>322</v>
      </c>
      <c r="L12" s="14">
        <v>27.5</v>
      </c>
      <c r="M12" s="11">
        <f t="shared" si="4"/>
        <v>8</v>
      </c>
      <c r="N12" s="13">
        <v>148</v>
      </c>
      <c r="O12" s="14">
        <v>12.6</v>
      </c>
      <c r="P12" s="9">
        <f t="shared" si="5"/>
        <v>8</v>
      </c>
      <c r="Q12" s="50">
        <v>277</v>
      </c>
      <c r="R12" s="54">
        <v>23.6</v>
      </c>
      <c r="S12" s="103">
        <f t="shared" si="6"/>
        <v>32</v>
      </c>
      <c r="T12" s="52">
        <v>245</v>
      </c>
      <c r="U12" s="53">
        <v>20.9</v>
      </c>
      <c r="V12" s="43">
        <f t="shared" si="7"/>
        <v>3</v>
      </c>
      <c r="W12" s="52">
        <v>298</v>
      </c>
      <c r="X12" s="54">
        <v>25.4</v>
      </c>
      <c r="Y12" s="103">
        <f t="shared" si="8"/>
        <v>11</v>
      </c>
      <c r="Z12" s="52">
        <v>686</v>
      </c>
      <c r="AA12" s="53">
        <v>58.5</v>
      </c>
      <c r="AB12" s="43">
        <f t="shared" si="9"/>
        <v>22</v>
      </c>
      <c r="AC12" s="18">
        <v>124</v>
      </c>
      <c r="AD12" s="15">
        <v>10.6</v>
      </c>
      <c r="AE12" s="19">
        <f t="shared" si="0"/>
        <v>3</v>
      </c>
      <c r="AF12" s="16">
        <v>57</v>
      </c>
      <c r="AG12" s="20">
        <v>9.4</v>
      </c>
      <c r="AH12" s="9">
        <f t="shared" si="10"/>
        <v>15</v>
      </c>
      <c r="AI12" s="18">
        <v>67</v>
      </c>
      <c r="AJ12" s="15">
        <v>5.7</v>
      </c>
      <c r="AK12" s="109">
        <f t="shared" si="11"/>
        <v>29</v>
      </c>
    </row>
    <row r="13" spans="1:37" ht="13.5">
      <c r="A13" s="96" t="s">
        <v>42</v>
      </c>
      <c r="B13" s="13">
        <v>6043</v>
      </c>
      <c r="C13" s="14">
        <v>297.7</v>
      </c>
      <c r="D13" s="11">
        <f t="shared" si="1"/>
        <v>18</v>
      </c>
      <c r="E13" s="13">
        <v>215</v>
      </c>
      <c r="F13" s="14">
        <v>10.6</v>
      </c>
      <c r="G13" s="11">
        <f t="shared" si="2"/>
        <v>12</v>
      </c>
      <c r="H13" s="13">
        <v>935</v>
      </c>
      <c r="I13" s="14">
        <v>46.1</v>
      </c>
      <c r="J13" s="11">
        <f t="shared" si="3"/>
        <v>12</v>
      </c>
      <c r="K13" s="13">
        <v>509</v>
      </c>
      <c r="L13" s="14">
        <v>25.1</v>
      </c>
      <c r="M13" s="11">
        <f t="shared" si="4"/>
        <v>15</v>
      </c>
      <c r="N13" s="13">
        <v>274</v>
      </c>
      <c r="O13" s="14">
        <v>13.5</v>
      </c>
      <c r="P13" s="9">
        <f t="shared" si="5"/>
        <v>4</v>
      </c>
      <c r="Q13" s="50">
        <v>493</v>
      </c>
      <c r="R13" s="54">
        <v>24.3</v>
      </c>
      <c r="S13" s="103">
        <f t="shared" si="6"/>
        <v>29</v>
      </c>
      <c r="T13" s="52">
        <v>397</v>
      </c>
      <c r="U13" s="53">
        <v>19.6</v>
      </c>
      <c r="V13" s="43">
        <f t="shared" si="7"/>
        <v>7</v>
      </c>
      <c r="W13" s="52">
        <v>486</v>
      </c>
      <c r="X13" s="54">
        <v>23.9</v>
      </c>
      <c r="Y13" s="103">
        <f t="shared" si="8"/>
        <v>17</v>
      </c>
      <c r="Z13" s="52">
        <v>1151</v>
      </c>
      <c r="AA13" s="53">
        <v>56.7</v>
      </c>
      <c r="AB13" s="43">
        <f t="shared" si="9"/>
        <v>29</v>
      </c>
      <c r="AC13" s="18">
        <v>168</v>
      </c>
      <c r="AD13" s="15">
        <v>8.3</v>
      </c>
      <c r="AE13" s="19">
        <f t="shared" si="0"/>
        <v>40</v>
      </c>
      <c r="AF13" s="16">
        <v>75</v>
      </c>
      <c r="AG13" s="20">
        <v>7.2</v>
      </c>
      <c r="AH13" s="9">
        <f t="shared" si="10"/>
        <v>43</v>
      </c>
      <c r="AI13" s="18">
        <v>124</v>
      </c>
      <c r="AJ13" s="15">
        <v>6.1</v>
      </c>
      <c r="AK13" s="109">
        <f t="shared" si="11"/>
        <v>25</v>
      </c>
    </row>
    <row r="14" spans="1:37" ht="13.5">
      <c r="A14" s="96" t="s">
        <v>43</v>
      </c>
      <c r="B14" s="13">
        <v>8074</v>
      </c>
      <c r="C14" s="14">
        <v>276.5</v>
      </c>
      <c r="D14" s="11">
        <f t="shared" si="1"/>
        <v>32</v>
      </c>
      <c r="E14" s="13">
        <v>236</v>
      </c>
      <c r="F14" s="14">
        <v>8.1</v>
      </c>
      <c r="G14" s="11">
        <f t="shared" si="2"/>
        <v>29</v>
      </c>
      <c r="H14" s="13">
        <v>1360</v>
      </c>
      <c r="I14" s="14">
        <v>46.6</v>
      </c>
      <c r="J14" s="11">
        <f t="shared" si="3"/>
        <v>10</v>
      </c>
      <c r="K14" s="13">
        <v>658</v>
      </c>
      <c r="L14" s="14">
        <v>22.5</v>
      </c>
      <c r="M14" s="11">
        <f t="shared" si="4"/>
        <v>28</v>
      </c>
      <c r="N14" s="13">
        <v>332</v>
      </c>
      <c r="O14" s="14">
        <v>11.4</v>
      </c>
      <c r="P14" s="9">
        <f t="shared" si="5"/>
        <v>20</v>
      </c>
      <c r="Q14" s="50">
        <v>717</v>
      </c>
      <c r="R14" s="54">
        <v>24.6</v>
      </c>
      <c r="S14" s="103">
        <f t="shared" si="6"/>
        <v>26</v>
      </c>
      <c r="T14" s="52">
        <v>420</v>
      </c>
      <c r="U14" s="53">
        <v>14.4</v>
      </c>
      <c r="V14" s="43">
        <f t="shared" si="7"/>
        <v>30</v>
      </c>
      <c r="W14" s="52">
        <v>654</v>
      </c>
      <c r="X14" s="54">
        <v>22.4</v>
      </c>
      <c r="Y14" s="103">
        <f t="shared" si="8"/>
        <v>24</v>
      </c>
      <c r="Z14" s="52">
        <v>1466</v>
      </c>
      <c r="AA14" s="53">
        <v>50.2</v>
      </c>
      <c r="AB14" s="43">
        <f t="shared" si="9"/>
        <v>37</v>
      </c>
      <c r="AC14" s="18">
        <v>260</v>
      </c>
      <c r="AD14" s="15">
        <v>8.9</v>
      </c>
      <c r="AE14" s="19">
        <f t="shared" si="0"/>
        <v>33</v>
      </c>
      <c r="AF14" s="16">
        <v>138</v>
      </c>
      <c r="AG14" s="20">
        <v>9.4</v>
      </c>
      <c r="AH14" s="9">
        <f t="shared" si="10"/>
        <v>15</v>
      </c>
      <c r="AI14" s="18">
        <v>174</v>
      </c>
      <c r="AJ14" s="15">
        <v>6</v>
      </c>
      <c r="AK14" s="109">
        <f t="shared" si="11"/>
        <v>28</v>
      </c>
    </row>
    <row r="15" spans="1:37" ht="13.5">
      <c r="A15" s="96" t="s">
        <v>44</v>
      </c>
      <c r="B15" s="13">
        <v>5257</v>
      </c>
      <c r="C15" s="14">
        <v>265.9</v>
      </c>
      <c r="D15" s="11">
        <f t="shared" si="1"/>
        <v>39</v>
      </c>
      <c r="E15" s="13">
        <v>156</v>
      </c>
      <c r="F15" s="14">
        <v>7.9</v>
      </c>
      <c r="G15" s="11">
        <f t="shared" si="2"/>
        <v>32</v>
      </c>
      <c r="H15" s="13">
        <v>868</v>
      </c>
      <c r="I15" s="14">
        <v>43.9</v>
      </c>
      <c r="J15" s="11">
        <f t="shared" si="3"/>
        <v>19</v>
      </c>
      <c r="K15" s="13">
        <v>456</v>
      </c>
      <c r="L15" s="14">
        <v>23.1</v>
      </c>
      <c r="M15" s="11">
        <f t="shared" si="4"/>
        <v>26</v>
      </c>
      <c r="N15" s="13">
        <v>241</v>
      </c>
      <c r="O15" s="14">
        <v>12.2</v>
      </c>
      <c r="P15" s="9">
        <f t="shared" si="5"/>
        <v>12</v>
      </c>
      <c r="Q15" s="50">
        <v>455</v>
      </c>
      <c r="R15" s="54">
        <v>23</v>
      </c>
      <c r="S15" s="103">
        <f t="shared" si="6"/>
        <v>34</v>
      </c>
      <c r="T15" s="52">
        <v>286</v>
      </c>
      <c r="U15" s="53">
        <v>14.5</v>
      </c>
      <c r="V15" s="43">
        <f t="shared" si="7"/>
        <v>29</v>
      </c>
      <c r="W15" s="52">
        <v>389</v>
      </c>
      <c r="X15" s="54">
        <v>19.7</v>
      </c>
      <c r="Y15" s="103">
        <f t="shared" si="8"/>
        <v>39</v>
      </c>
      <c r="Z15" s="52">
        <v>987</v>
      </c>
      <c r="AA15" s="53">
        <v>49.9</v>
      </c>
      <c r="AB15" s="43">
        <f t="shared" si="9"/>
        <v>38</v>
      </c>
      <c r="AC15" s="18">
        <v>183</v>
      </c>
      <c r="AD15" s="15">
        <v>9.3</v>
      </c>
      <c r="AE15" s="19">
        <f t="shared" si="0"/>
        <v>26</v>
      </c>
      <c r="AF15" s="16">
        <v>111</v>
      </c>
      <c r="AG15" s="20">
        <v>11.2</v>
      </c>
      <c r="AH15" s="9">
        <f t="shared" si="10"/>
        <v>3</v>
      </c>
      <c r="AI15" s="18">
        <v>104</v>
      </c>
      <c r="AJ15" s="15">
        <v>5.3</v>
      </c>
      <c r="AK15" s="109">
        <f t="shared" si="11"/>
        <v>39</v>
      </c>
    </row>
    <row r="16" spans="1:37" ht="13.5">
      <c r="A16" s="96" t="s">
        <v>45</v>
      </c>
      <c r="B16" s="13">
        <v>5516</v>
      </c>
      <c r="C16" s="14">
        <v>280</v>
      </c>
      <c r="D16" s="11">
        <f t="shared" si="1"/>
        <v>28</v>
      </c>
      <c r="E16" s="13">
        <v>168</v>
      </c>
      <c r="F16" s="14">
        <v>8.5</v>
      </c>
      <c r="G16" s="11">
        <f t="shared" si="2"/>
        <v>27</v>
      </c>
      <c r="H16" s="13">
        <v>880</v>
      </c>
      <c r="I16" s="14">
        <v>44.7</v>
      </c>
      <c r="J16" s="11">
        <f t="shared" si="3"/>
        <v>17</v>
      </c>
      <c r="K16" s="13">
        <v>506</v>
      </c>
      <c r="L16" s="14">
        <v>25.7</v>
      </c>
      <c r="M16" s="11">
        <f t="shared" si="4"/>
        <v>12</v>
      </c>
      <c r="N16" s="13">
        <v>261</v>
      </c>
      <c r="O16" s="14">
        <v>13.2</v>
      </c>
      <c r="P16" s="9">
        <f t="shared" si="5"/>
        <v>5</v>
      </c>
      <c r="Q16" s="50">
        <v>484</v>
      </c>
      <c r="R16" s="82">
        <v>24.6</v>
      </c>
      <c r="S16" s="103">
        <f t="shared" si="6"/>
        <v>26</v>
      </c>
      <c r="T16" s="52">
        <v>341</v>
      </c>
      <c r="U16" s="53">
        <v>17.3</v>
      </c>
      <c r="V16" s="43">
        <f t="shared" si="7"/>
        <v>16</v>
      </c>
      <c r="W16" s="52">
        <v>387</v>
      </c>
      <c r="X16" s="54">
        <v>19.6</v>
      </c>
      <c r="Y16" s="103">
        <f t="shared" si="8"/>
        <v>40</v>
      </c>
      <c r="Z16" s="52">
        <v>1071</v>
      </c>
      <c r="AA16" s="53">
        <v>54.4</v>
      </c>
      <c r="AB16" s="43">
        <f t="shared" si="9"/>
        <v>33</v>
      </c>
      <c r="AC16" s="18">
        <v>206</v>
      </c>
      <c r="AD16" s="15">
        <v>10.5</v>
      </c>
      <c r="AE16" s="19">
        <f t="shared" si="0"/>
        <v>6</v>
      </c>
      <c r="AF16" s="16">
        <v>93</v>
      </c>
      <c r="AG16" s="20">
        <v>9.3</v>
      </c>
      <c r="AH16" s="9">
        <f t="shared" si="10"/>
        <v>18</v>
      </c>
      <c r="AI16" s="18">
        <v>102</v>
      </c>
      <c r="AJ16" s="15">
        <v>5.2</v>
      </c>
      <c r="AK16" s="109">
        <f t="shared" si="11"/>
        <v>42</v>
      </c>
    </row>
    <row r="17" spans="1:37" ht="18.75" customHeight="1">
      <c r="A17" s="96" t="s">
        <v>46</v>
      </c>
      <c r="B17" s="13">
        <v>16531</v>
      </c>
      <c r="C17" s="14">
        <v>234.8</v>
      </c>
      <c r="D17" s="11">
        <f t="shared" si="1"/>
        <v>44</v>
      </c>
      <c r="E17" s="13">
        <v>658</v>
      </c>
      <c r="F17" s="14">
        <v>9.3</v>
      </c>
      <c r="G17" s="11">
        <f t="shared" si="2"/>
        <v>22</v>
      </c>
      <c r="H17" s="13">
        <v>2507</v>
      </c>
      <c r="I17" s="14">
        <v>35.6</v>
      </c>
      <c r="J17" s="11">
        <f t="shared" si="3"/>
        <v>42</v>
      </c>
      <c r="K17" s="13">
        <v>1403</v>
      </c>
      <c r="L17" s="14">
        <v>19.9</v>
      </c>
      <c r="M17" s="11">
        <f t="shared" si="4"/>
        <v>41</v>
      </c>
      <c r="N17" s="13">
        <v>762</v>
      </c>
      <c r="O17" s="14">
        <v>10.8</v>
      </c>
      <c r="P17" s="9">
        <f t="shared" si="5"/>
        <v>24</v>
      </c>
      <c r="Q17" s="50">
        <v>1375</v>
      </c>
      <c r="R17" s="54">
        <v>19.5</v>
      </c>
      <c r="S17" s="103">
        <f t="shared" si="6"/>
        <v>44</v>
      </c>
      <c r="T17" s="52">
        <v>775</v>
      </c>
      <c r="U17" s="53">
        <v>11</v>
      </c>
      <c r="V17" s="43">
        <f t="shared" si="7"/>
        <v>44</v>
      </c>
      <c r="W17" s="52">
        <v>1192</v>
      </c>
      <c r="X17" s="54">
        <v>16.9</v>
      </c>
      <c r="Y17" s="103">
        <f t="shared" si="8"/>
        <v>46</v>
      </c>
      <c r="Z17" s="52">
        <v>3185</v>
      </c>
      <c r="AA17" s="53">
        <v>45.2</v>
      </c>
      <c r="AB17" s="43">
        <f t="shared" si="9"/>
        <v>45</v>
      </c>
      <c r="AC17" s="18">
        <v>677</v>
      </c>
      <c r="AD17" s="15">
        <v>9.6</v>
      </c>
      <c r="AE17" s="19">
        <f t="shared" si="0"/>
        <v>22</v>
      </c>
      <c r="AF17" s="16">
        <v>306</v>
      </c>
      <c r="AG17" s="20">
        <v>8.8</v>
      </c>
      <c r="AH17" s="9">
        <f t="shared" si="10"/>
        <v>23</v>
      </c>
      <c r="AI17" s="18">
        <v>337</v>
      </c>
      <c r="AJ17" s="15">
        <v>4.8</v>
      </c>
      <c r="AK17" s="109">
        <f t="shared" si="11"/>
        <v>45</v>
      </c>
    </row>
    <row r="18" spans="1:37" ht="13.5">
      <c r="A18" s="96" t="s">
        <v>47</v>
      </c>
      <c r="B18" s="13">
        <v>14699</v>
      </c>
      <c r="C18" s="14">
        <v>242.6</v>
      </c>
      <c r="D18" s="11">
        <f t="shared" si="1"/>
        <v>43</v>
      </c>
      <c r="E18" s="13">
        <v>557</v>
      </c>
      <c r="F18" s="14">
        <v>9.2</v>
      </c>
      <c r="G18" s="11">
        <f t="shared" si="2"/>
        <v>23</v>
      </c>
      <c r="H18" s="13">
        <v>2240</v>
      </c>
      <c r="I18" s="14">
        <v>37</v>
      </c>
      <c r="J18" s="11">
        <f t="shared" si="3"/>
        <v>36</v>
      </c>
      <c r="K18" s="13">
        <v>1231</v>
      </c>
      <c r="L18" s="14">
        <v>20.3</v>
      </c>
      <c r="M18" s="11">
        <f t="shared" si="4"/>
        <v>39</v>
      </c>
      <c r="N18" s="13">
        <v>654</v>
      </c>
      <c r="O18" s="14">
        <v>10.8</v>
      </c>
      <c r="P18" s="9">
        <f t="shared" si="5"/>
        <v>24</v>
      </c>
      <c r="Q18" s="50">
        <v>1320</v>
      </c>
      <c r="R18" s="54">
        <v>21.8</v>
      </c>
      <c r="S18" s="103">
        <f t="shared" si="6"/>
        <v>38</v>
      </c>
      <c r="T18" s="52">
        <v>709</v>
      </c>
      <c r="U18" s="53">
        <v>11.7</v>
      </c>
      <c r="V18" s="43">
        <f t="shared" si="7"/>
        <v>42</v>
      </c>
      <c r="W18" s="52">
        <v>1163</v>
      </c>
      <c r="X18" s="54">
        <v>19.2</v>
      </c>
      <c r="Y18" s="103">
        <f t="shared" si="8"/>
        <v>42</v>
      </c>
      <c r="Z18" s="52">
        <v>2750</v>
      </c>
      <c r="AA18" s="53">
        <v>45.4</v>
      </c>
      <c r="AB18" s="43">
        <f t="shared" si="9"/>
        <v>44</v>
      </c>
      <c r="AC18" s="18">
        <v>567</v>
      </c>
      <c r="AD18" s="15">
        <v>9.4</v>
      </c>
      <c r="AE18" s="19">
        <f t="shared" si="0"/>
        <v>24</v>
      </c>
      <c r="AF18" s="16">
        <v>245</v>
      </c>
      <c r="AG18" s="20">
        <v>8.1</v>
      </c>
      <c r="AH18" s="9">
        <f t="shared" si="10"/>
        <v>34</v>
      </c>
      <c r="AI18" s="18">
        <v>280</v>
      </c>
      <c r="AJ18" s="15">
        <v>4.6</v>
      </c>
      <c r="AK18" s="109">
        <f t="shared" si="11"/>
        <v>47</v>
      </c>
    </row>
    <row r="19" spans="1:37" ht="13.5">
      <c r="A19" s="96" t="s">
        <v>48</v>
      </c>
      <c r="B19" s="13">
        <v>31268</v>
      </c>
      <c r="C19" s="14">
        <v>248.2</v>
      </c>
      <c r="D19" s="11">
        <f t="shared" si="1"/>
        <v>41</v>
      </c>
      <c r="E19" s="13">
        <v>1272</v>
      </c>
      <c r="F19" s="14">
        <v>10.1</v>
      </c>
      <c r="G19" s="11">
        <f t="shared" si="2"/>
        <v>15</v>
      </c>
      <c r="H19" s="13">
        <v>4445</v>
      </c>
      <c r="I19" s="14">
        <v>35.3</v>
      </c>
      <c r="J19" s="11">
        <f t="shared" si="3"/>
        <v>44</v>
      </c>
      <c r="K19" s="13">
        <v>2735</v>
      </c>
      <c r="L19" s="14">
        <v>21.7</v>
      </c>
      <c r="M19" s="11">
        <f t="shared" si="4"/>
        <v>34</v>
      </c>
      <c r="N19" s="13">
        <v>1297</v>
      </c>
      <c r="O19" s="14">
        <v>10.3</v>
      </c>
      <c r="P19" s="9">
        <f t="shared" si="5"/>
        <v>32</v>
      </c>
      <c r="Q19" s="50">
        <v>2767</v>
      </c>
      <c r="R19" s="54">
        <v>22</v>
      </c>
      <c r="S19" s="103">
        <f t="shared" si="6"/>
        <v>36</v>
      </c>
      <c r="T19" s="52">
        <v>1418</v>
      </c>
      <c r="U19" s="53">
        <v>11.3</v>
      </c>
      <c r="V19" s="43">
        <f t="shared" si="7"/>
        <v>43</v>
      </c>
      <c r="W19" s="52">
        <v>2413</v>
      </c>
      <c r="X19" s="54">
        <v>19.2</v>
      </c>
      <c r="Y19" s="103">
        <f t="shared" si="8"/>
        <v>42</v>
      </c>
      <c r="Z19" s="52">
        <v>5959</v>
      </c>
      <c r="AA19" s="53">
        <v>47.3</v>
      </c>
      <c r="AB19" s="43">
        <f t="shared" si="9"/>
        <v>40</v>
      </c>
      <c r="AC19" s="18">
        <v>1294</v>
      </c>
      <c r="AD19" s="15">
        <v>10.3</v>
      </c>
      <c r="AE19" s="19">
        <f t="shared" si="0"/>
        <v>11</v>
      </c>
      <c r="AF19" s="16">
        <v>502</v>
      </c>
      <c r="AG19" s="20">
        <v>7.9</v>
      </c>
      <c r="AH19" s="9">
        <f t="shared" si="10"/>
        <v>36</v>
      </c>
      <c r="AI19" s="18">
        <v>698</v>
      </c>
      <c r="AJ19" s="15">
        <v>5.5</v>
      </c>
      <c r="AK19" s="109">
        <f t="shared" si="11"/>
        <v>36</v>
      </c>
    </row>
    <row r="20" spans="1:37" ht="13.5">
      <c r="A20" s="78" t="s">
        <v>8</v>
      </c>
      <c r="B20" s="13">
        <v>20550</v>
      </c>
      <c r="C20" s="14">
        <v>233.1</v>
      </c>
      <c r="D20" s="11">
        <f t="shared" si="1"/>
        <v>46</v>
      </c>
      <c r="E20" s="13">
        <v>893</v>
      </c>
      <c r="F20" s="14">
        <v>10.1</v>
      </c>
      <c r="G20" s="11">
        <f t="shared" si="2"/>
        <v>15</v>
      </c>
      <c r="H20" s="13">
        <v>3045</v>
      </c>
      <c r="I20" s="14">
        <v>34.5</v>
      </c>
      <c r="J20" s="11">
        <f t="shared" si="3"/>
        <v>45</v>
      </c>
      <c r="K20" s="13">
        <v>1790</v>
      </c>
      <c r="L20" s="14">
        <v>20.3</v>
      </c>
      <c r="M20" s="11">
        <f t="shared" si="4"/>
        <v>39</v>
      </c>
      <c r="N20" s="13">
        <v>857</v>
      </c>
      <c r="O20" s="14">
        <v>9.7</v>
      </c>
      <c r="P20" s="9">
        <f t="shared" si="5"/>
        <v>41</v>
      </c>
      <c r="Q20" s="50">
        <v>1755</v>
      </c>
      <c r="R20" s="54">
        <v>19.9</v>
      </c>
      <c r="S20" s="103">
        <f t="shared" si="6"/>
        <v>42</v>
      </c>
      <c r="T20" s="52">
        <v>930</v>
      </c>
      <c r="U20" s="53">
        <v>10.6</v>
      </c>
      <c r="V20" s="43">
        <f t="shared" si="7"/>
        <v>45</v>
      </c>
      <c r="W20" s="52">
        <v>1620</v>
      </c>
      <c r="X20" s="54">
        <v>18.4</v>
      </c>
      <c r="Y20" s="103">
        <f t="shared" si="8"/>
        <v>44</v>
      </c>
      <c r="Z20" s="52">
        <v>3868</v>
      </c>
      <c r="AA20" s="53">
        <v>43.9</v>
      </c>
      <c r="AB20" s="43">
        <f t="shared" si="9"/>
        <v>46</v>
      </c>
      <c r="AC20" s="18">
        <v>818</v>
      </c>
      <c r="AD20" s="15">
        <v>9.3</v>
      </c>
      <c r="AE20" s="19">
        <f t="shared" si="0"/>
        <v>26</v>
      </c>
      <c r="AF20" s="16">
        <v>331</v>
      </c>
      <c r="AG20" s="20">
        <v>7.6</v>
      </c>
      <c r="AH20" s="9">
        <f t="shared" si="10"/>
        <v>39</v>
      </c>
      <c r="AI20" s="18">
        <v>434</v>
      </c>
      <c r="AJ20" s="15">
        <v>4.9</v>
      </c>
      <c r="AK20" s="109">
        <f t="shared" si="11"/>
        <v>44</v>
      </c>
    </row>
    <row r="21" spans="1:37" ht="13.5">
      <c r="A21" s="96" t="s">
        <v>49</v>
      </c>
      <c r="B21" s="13">
        <v>7641</v>
      </c>
      <c r="C21" s="14">
        <v>322.8</v>
      </c>
      <c r="D21" s="11">
        <f t="shared" si="1"/>
        <v>10</v>
      </c>
      <c r="E21" s="13">
        <v>320</v>
      </c>
      <c r="F21" s="14">
        <v>13.5</v>
      </c>
      <c r="G21" s="11">
        <f t="shared" si="2"/>
        <v>2</v>
      </c>
      <c r="H21" s="13">
        <v>1288</v>
      </c>
      <c r="I21" s="14">
        <v>54.4</v>
      </c>
      <c r="J21" s="11">
        <f t="shared" si="3"/>
        <v>4</v>
      </c>
      <c r="K21" s="13">
        <v>693</v>
      </c>
      <c r="L21" s="14">
        <v>29.3</v>
      </c>
      <c r="M21" s="11">
        <f t="shared" si="4"/>
        <v>6</v>
      </c>
      <c r="N21" s="13">
        <v>293</v>
      </c>
      <c r="O21" s="14">
        <v>12.4</v>
      </c>
      <c r="P21" s="9">
        <f t="shared" si="5"/>
        <v>10</v>
      </c>
      <c r="Q21" s="50">
        <v>480</v>
      </c>
      <c r="R21" s="54">
        <v>20.3</v>
      </c>
      <c r="S21" s="103">
        <f t="shared" si="6"/>
        <v>41</v>
      </c>
      <c r="T21" s="52">
        <v>500</v>
      </c>
      <c r="U21" s="53">
        <v>21.1</v>
      </c>
      <c r="V21" s="43">
        <f t="shared" si="7"/>
        <v>2</v>
      </c>
      <c r="W21" s="52">
        <v>617</v>
      </c>
      <c r="X21" s="54">
        <v>26.1</v>
      </c>
      <c r="Y21" s="103">
        <f t="shared" si="8"/>
        <v>8</v>
      </c>
      <c r="Z21" s="52">
        <v>1448</v>
      </c>
      <c r="AA21" s="53">
        <v>61.2</v>
      </c>
      <c r="AB21" s="43">
        <f t="shared" si="9"/>
        <v>10</v>
      </c>
      <c r="AC21" s="18">
        <v>201</v>
      </c>
      <c r="AD21" s="15">
        <v>8.5</v>
      </c>
      <c r="AE21" s="19">
        <f t="shared" si="0"/>
        <v>37</v>
      </c>
      <c r="AF21" s="16">
        <v>101</v>
      </c>
      <c r="AG21" s="20">
        <v>8.3</v>
      </c>
      <c r="AH21" s="9">
        <f t="shared" si="10"/>
        <v>32</v>
      </c>
      <c r="AI21" s="18">
        <v>146</v>
      </c>
      <c r="AJ21" s="15">
        <v>6.2</v>
      </c>
      <c r="AK21" s="109">
        <f t="shared" si="11"/>
        <v>24</v>
      </c>
    </row>
    <row r="22" spans="1:37" ht="21" customHeight="1">
      <c r="A22" s="96" t="s">
        <v>50</v>
      </c>
      <c r="B22" s="13">
        <v>3349</v>
      </c>
      <c r="C22" s="14">
        <v>309.5</v>
      </c>
      <c r="D22" s="11">
        <f t="shared" si="1"/>
        <v>15</v>
      </c>
      <c r="E22" s="13">
        <v>107</v>
      </c>
      <c r="F22" s="14">
        <v>9.9</v>
      </c>
      <c r="G22" s="11">
        <f t="shared" si="2"/>
        <v>18</v>
      </c>
      <c r="H22" s="13">
        <v>541</v>
      </c>
      <c r="I22" s="14">
        <v>50</v>
      </c>
      <c r="J22" s="11">
        <f t="shared" si="3"/>
        <v>6</v>
      </c>
      <c r="K22" s="13">
        <v>318</v>
      </c>
      <c r="L22" s="14">
        <v>29.4</v>
      </c>
      <c r="M22" s="11">
        <f t="shared" si="4"/>
        <v>5</v>
      </c>
      <c r="N22" s="13">
        <v>126</v>
      </c>
      <c r="O22" s="14">
        <v>11.6</v>
      </c>
      <c r="P22" s="9">
        <f t="shared" si="5"/>
        <v>18</v>
      </c>
      <c r="Q22" s="50">
        <v>231</v>
      </c>
      <c r="R22" s="54">
        <v>21.3</v>
      </c>
      <c r="S22" s="103">
        <f t="shared" si="6"/>
        <v>39</v>
      </c>
      <c r="T22" s="52">
        <v>181</v>
      </c>
      <c r="U22" s="53">
        <v>16.7</v>
      </c>
      <c r="V22" s="43">
        <f t="shared" si="7"/>
        <v>19</v>
      </c>
      <c r="W22" s="52">
        <v>289</v>
      </c>
      <c r="X22" s="54">
        <v>26.7</v>
      </c>
      <c r="Y22" s="103">
        <f t="shared" si="8"/>
        <v>6</v>
      </c>
      <c r="Z22" s="52">
        <v>642</v>
      </c>
      <c r="AA22" s="53">
        <v>59.3</v>
      </c>
      <c r="AB22" s="43">
        <f t="shared" si="9"/>
        <v>18</v>
      </c>
      <c r="AC22" s="18">
        <v>116</v>
      </c>
      <c r="AD22" s="15">
        <v>10.7</v>
      </c>
      <c r="AE22" s="19">
        <f t="shared" si="0"/>
        <v>2</v>
      </c>
      <c r="AF22" s="16">
        <v>35</v>
      </c>
      <c r="AG22" s="20">
        <v>6.2</v>
      </c>
      <c r="AH22" s="9">
        <f t="shared" si="10"/>
        <v>45</v>
      </c>
      <c r="AI22" s="18">
        <v>79</v>
      </c>
      <c r="AJ22" s="15">
        <v>7.3</v>
      </c>
      <c r="AK22" s="109">
        <f t="shared" si="11"/>
        <v>13</v>
      </c>
    </row>
    <row r="23" spans="1:37" ht="13.5">
      <c r="A23" s="96" t="s">
        <v>51</v>
      </c>
      <c r="B23" s="13">
        <v>3391</v>
      </c>
      <c r="C23" s="14">
        <v>293.3</v>
      </c>
      <c r="D23" s="11">
        <f t="shared" si="1"/>
        <v>22</v>
      </c>
      <c r="E23" s="13">
        <v>94</v>
      </c>
      <c r="F23" s="14">
        <v>8.1</v>
      </c>
      <c r="G23" s="11">
        <f t="shared" si="2"/>
        <v>29</v>
      </c>
      <c r="H23" s="13">
        <v>525</v>
      </c>
      <c r="I23" s="14">
        <v>45.4</v>
      </c>
      <c r="J23" s="11">
        <f t="shared" si="3"/>
        <v>15</v>
      </c>
      <c r="K23" s="13">
        <v>275</v>
      </c>
      <c r="L23" s="14">
        <v>23.8</v>
      </c>
      <c r="M23" s="11">
        <f t="shared" si="4"/>
        <v>23</v>
      </c>
      <c r="N23" s="13">
        <v>110</v>
      </c>
      <c r="O23" s="14">
        <v>9.5</v>
      </c>
      <c r="P23" s="9">
        <f t="shared" si="5"/>
        <v>42</v>
      </c>
      <c r="Q23" s="50">
        <v>286</v>
      </c>
      <c r="R23" s="54">
        <v>24.7</v>
      </c>
      <c r="S23" s="103">
        <f t="shared" si="6"/>
        <v>25</v>
      </c>
      <c r="T23" s="52">
        <v>200</v>
      </c>
      <c r="U23" s="53">
        <v>17.3</v>
      </c>
      <c r="V23" s="43">
        <f t="shared" si="7"/>
        <v>16</v>
      </c>
      <c r="W23" s="52">
        <v>279</v>
      </c>
      <c r="X23" s="54">
        <v>24.1</v>
      </c>
      <c r="Y23" s="103">
        <f t="shared" si="8"/>
        <v>16</v>
      </c>
      <c r="Z23" s="52">
        <v>693</v>
      </c>
      <c r="AA23" s="53">
        <v>59.9</v>
      </c>
      <c r="AB23" s="43">
        <f t="shared" si="9"/>
        <v>13</v>
      </c>
      <c r="AC23" s="18">
        <v>120</v>
      </c>
      <c r="AD23" s="15">
        <v>10.4</v>
      </c>
      <c r="AE23" s="19">
        <f t="shared" si="0"/>
        <v>9</v>
      </c>
      <c r="AF23" s="16">
        <v>50</v>
      </c>
      <c r="AG23" s="20">
        <v>8.4</v>
      </c>
      <c r="AH23" s="9">
        <f t="shared" si="10"/>
        <v>31</v>
      </c>
      <c r="AI23" s="18">
        <v>80</v>
      </c>
      <c r="AJ23" s="15">
        <v>6.9</v>
      </c>
      <c r="AK23" s="109">
        <f t="shared" si="11"/>
        <v>17</v>
      </c>
    </row>
    <row r="24" spans="1:37" ht="13.5">
      <c r="A24" s="96" t="s">
        <v>52</v>
      </c>
      <c r="B24" s="13">
        <v>2344</v>
      </c>
      <c r="C24" s="14">
        <v>293.7</v>
      </c>
      <c r="D24" s="11">
        <f t="shared" si="1"/>
        <v>21</v>
      </c>
      <c r="E24" s="13">
        <v>47</v>
      </c>
      <c r="F24" s="14">
        <v>5.9</v>
      </c>
      <c r="G24" s="11">
        <f t="shared" si="2"/>
        <v>45</v>
      </c>
      <c r="H24" s="13">
        <v>345</v>
      </c>
      <c r="I24" s="14">
        <v>43.2</v>
      </c>
      <c r="J24" s="11">
        <f t="shared" si="3"/>
        <v>21</v>
      </c>
      <c r="K24" s="13">
        <v>203</v>
      </c>
      <c r="L24" s="14">
        <v>25.4</v>
      </c>
      <c r="M24" s="11">
        <f t="shared" si="4"/>
        <v>13</v>
      </c>
      <c r="N24" s="13">
        <v>68</v>
      </c>
      <c r="O24" s="14">
        <v>8.5</v>
      </c>
      <c r="P24" s="9">
        <f t="shared" si="5"/>
        <v>47</v>
      </c>
      <c r="Q24" s="50">
        <v>227</v>
      </c>
      <c r="R24" s="54">
        <v>28.4</v>
      </c>
      <c r="S24" s="103">
        <f t="shared" si="6"/>
        <v>22</v>
      </c>
      <c r="T24" s="52">
        <v>151</v>
      </c>
      <c r="U24" s="53">
        <v>18.9</v>
      </c>
      <c r="V24" s="43">
        <f t="shared" si="7"/>
        <v>10</v>
      </c>
      <c r="W24" s="52">
        <v>217</v>
      </c>
      <c r="X24" s="54">
        <v>27.2</v>
      </c>
      <c r="Y24" s="103">
        <f t="shared" si="8"/>
        <v>5</v>
      </c>
      <c r="Z24" s="52">
        <v>490</v>
      </c>
      <c r="AA24" s="53">
        <v>61.4</v>
      </c>
      <c r="AB24" s="43">
        <f t="shared" si="9"/>
        <v>9</v>
      </c>
      <c r="AC24" s="18">
        <v>60</v>
      </c>
      <c r="AD24" s="15">
        <v>7.5</v>
      </c>
      <c r="AE24" s="104">
        <f t="shared" si="0"/>
        <v>45</v>
      </c>
      <c r="AF24" s="16">
        <v>26</v>
      </c>
      <c r="AG24" s="20">
        <v>6.3</v>
      </c>
      <c r="AH24" s="9">
        <f t="shared" si="10"/>
        <v>44</v>
      </c>
      <c r="AI24" s="18">
        <v>50</v>
      </c>
      <c r="AJ24" s="15">
        <v>6.3</v>
      </c>
      <c r="AK24" s="109">
        <f t="shared" si="11"/>
        <v>21</v>
      </c>
    </row>
    <row r="25" spans="1:37" ht="13.5">
      <c r="A25" s="96" t="s">
        <v>53</v>
      </c>
      <c r="B25" s="13">
        <v>2327</v>
      </c>
      <c r="C25" s="14">
        <v>272.8</v>
      </c>
      <c r="D25" s="11">
        <f t="shared" si="1"/>
        <v>35</v>
      </c>
      <c r="E25" s="13">
        <v>54</v>
      </c>
      <c r="F25" s="14">
        <v>6.3</v>
      </c>
      <c r="G25" s="11">
        <f t="shared" si="2"/>
        <v>44</v>
      </c>
      <c r="H25" s="13">
        <v>362</v>
      </c>
      <c r="I25" s="14">
        <v>42.4</v>
      </c>
      <c r="J25" s="11">
        <f t="shared" si="3"/>
        <v>22</v>
      </c>
      <c r="K25" s="13">
        <v>181</v>
      </c>
      <c r="L25" s="14">
        <v>21.2</v>
      </c>
      <c r="M25" s="11">
        <f t="shared" si="4"/>
        <v>38</v>
      </c>
      <c r="N25" s="13">
        <v>88</v>
      </c>
      <c r="O25" s="14">
        <v>10.3</v>
      </c>
      <c r="P25" s="9">
        <f t="shared" si="5"/>
        <v>32</v>
      </c>
      <c r="Q25" s="50">
        <v>278</v>
      </c>
      <c r="R25" s="54">
        <v>32.6</v>
      </c>
      <c r="S25" s="103">
        <f t="shared" si="6"/>
        <v>16</v>
      </c>
      <c r="T25" s="52">
        <v>129</v>
      </c>
      <c r="U25" s="53">
        <v>15.1</v>
      </c>
      <c r="V25" s="43">
        <f t="shared" si="7"/>
        <v>26</v>
      </c>
      <c r="W25" s="52">
        <v>176</v>
      </c>
      <c r="X25" s="54">
        <v>20.6</v>
      </c>
      <c r="Y25" s="103">
        <f t="shared" si="8"/>
        <v>33</v>
      </c>
      <c r="Z25" s="52">
        <v>439</v>
      </c>
      <c r="AA25" s="53">
        <v>51.5</v>
      </c>
      <c r="AB25" s="43">
        <f t="shared" si="9"/>
        <v>36</v>
      </c>
      <c r="AC25" s="18">
        <v>79</v>
      </c>
      <c r="AD25" s="15">
        <v>9.3</v>
      </c>
      <c r="AE25" s="104">
        <f t="shared" si="0"/>
        <v>26</v>
      </c>
      <c r="AF25" s="16">
        <v>40</v>
      </c>
      <c r="AG25" s="15">
        <v>9.2</v>
      </c>
      <c r="AH25" s="9">
        <f t="shared" si="10"/>
        <v>19</v>
      </c>
      <c r="AI25" s="16">
        <v>45</v>
      </c>
      <c r="AJ25" s="15">
        <v>5.3</v>
      </c>
      <c r="AK25" s="9">
        <f t="shared" si="11"/>
        <v>39</v>
      </c>
    </row>
    <row r="26" spans="1:37" ht="13.5">
      <c r="A26" s="96" t="s">
        <v>54</v>
      </c>
      <c r="B26" s="13">
        <v>5912</v>
      </c>
      <c r="C26" s="14">
        <v>278.1</v>
      </c>
      <c r="D26" s="11">
        <f t="shared" si="1"/>
        <v>31</v>
      </c>
      <c r="E26" s="13">
        <v>158</v>
      </c>
      <c r="F26" s="14">
        <v>7.4</v>
      </c>
      <c r="G26" s="11">
        <f t="shared" si="2"/>
        <v>37</v>
      </c>
      <c r="H26" s="13">
        <v>862</v>
      </c>
      <c r="I26" s="14">
        <v>40.5</v>
      </c>
      <c r="J26" s="11">
        <f t="shared" si="3"/>
        <v>28</v>
      </c>
      <c r="K26" s="13">
        <v>526</v>
      </c>
      <c r="L26" s="14">
        <v>24.7</v>
      </c>
      <c r="M26" s="11">
        <f t="shared" si="4"/>
        <v>17</v>
      </c>
      <c r="N26" s="13">
        <v>270</v>
      </c>
      <c r="O26" s="14">
        <v>12.7</v>
      </c>
      <c r="P26" s="9">
        <f t="shared" si="5"/>
        <v>7</v>
      </c>
      <c r="Q26" s="50">
        <v>406</v>
      </c>
      <c r="R26" s="54">
        <v>19.1</v>
      </c>
      <c r="S26" s="103">
        <f t="shared" si="6"/>
        <v>46</v>
      </c>
      <c r="T26" s="52">
        <v>358</v>
      </c>
      <c r="U26" s="53">
        <v>16.8</v>
      </c>
      <c r="V26" s="43">
        <f t="shared" si="7"/>
        <v>18</v>
      </c>
      <c r="W26" s="52">
        <v>520</v>
      </c>
      <c r="X26" s="54">
        <v>24.5</v>
      </c>
      <c r="Y26" s="103">
        <f t="shared" si="8"/>
        <v>15</v>
      </c>
      <c r="Z26" s="52">
        <v>993</v>
      </c>
      <c r="AA26" s="53">
        <v>46.7</v>
      </c>
      <c r="AB26" s="43">
        <f t="shared" si="9"/>
        <v>42</v>
      </c>
      <c r="AC26" s="18">
        <v>222</v>
      </c>
      <c r="AD26" s="15">
        <v>10.4</v>
      </c>
      <c r="AE26" s="104">
        <f t="shared" si="0"/>
        <v>9</v>
      </c>
      <c r="AF26" s="16">
        <v>124</v>
      </c>
      <c r="AG26" s="20">
        <v>11.4</v>
      </c>
      <c r="AH26" s="9">
        <f t="shared" si="10"/>
        <v>1</v>
      </c>
      <c r="AI26" s="18">
        <v>111</v>
      </c>
      <c r="AJ26" s="15">
        <v>5.2</v>
      </c>
      <c r="AK26" s="105">
        <f t="shared" si="11"/>
        <v>42</v>
      </c>
    </row>
    <row r="27" spans="1:37" ht="20.25" customHeight="1">
      <c r="A27" s="96" t="s">
        <v>55</v>
      </c>
      <c r="B27" s="13">
        <v>5713</v>
      </c>
      <c r="C27" s="14">
        <v>279.5</v>
      </c>
      <c r="D27" s="11">
        <f t="shared" si="1"/>
        <v>30</v>
      </c>
      <c r="E27" s="13">
        <v>138</v>
      </c>
      <c r="F27" s="14">
        <v>6.8</v>
      </c>
      <c r="G27" s="11">
        <f t="shared" si="2"/>
        <v>42</v>
      </c>
      <c r="H27" s="13">
        <v>930</v>
      </c>
      <c r="I27" s="14">
        <v>45.5</v>
      </c>
      <c r="J27" s="11">
        <f t="shared" si="3"/>
        <v>14</v>
      </c>
      <c r="K27" s="13">
        <v>499</v>
      </c>
      <c r="L27" s="14">
        <v>24.4</v>
      </c>
      <c r="M27" s="11">
        <f t="shared" si="4"/>
        <v>19</v>
      </c>
      <c r="N27" s="13">
        <v>231</v>
      </c>
      <c r="O27" s="14">
        <v>11.3</v>
      </c>
      <c r="P27" s="9">
        <f t="shared" si="5"/>
        <v>21</v>
      </c>
      <c r="Q27" s="50">
        <v>497</v>
      </c>
      <c r="R27" s="54">
        <v>24.3</v>
      </c>
      <c r="S27" s="103">
        <f t="shared" si="6"/>
        <v>29</v>
      </c>
      <c r="T27" s="52">
        <v>307</v>
      </c>
      <c r="U27" s="53">
        <v>15</v>
      </c>
      <c r="V27" s="43">
        <f t="shared" si="7"/>
        <v>27</v>
      </c>
      <c r="W27" s="98">
        <v>457</v>
      </c>
      <c r="X27" s="54">
        <v>22.4</v>
      </c>
      <c r="Y27" s="103">
        <f t="shared" si="8"/>
        <v>24</v>
      </c>
      <c r="Z27" s="52">
        <v>1109</v>
      </c>
      <c r="AA27" s="53">
        <v>54.3</v>
      </c>
      <c r="AB27" s="43">
        <f t="shared" si="9"/>
        <v>34</v>
      </c>
      <c r="AC27" s="18">
        <v>198</v>
      </c>
      <c r="AD27" s="15">
        <v>9.7</v>
      </c>
      <c r="AE27" s="104">
        <f t="shared" si="0"/>
        <v>20</v>
      </c>
      <c r="AF27" s="16">
        <v>119</v>
      </c>
      <c r="AG27" s="20">
        <v>11.3</v>
      </c>
      <c r="AH27" s="9">
        <f t="shared" si="10"/>
        <v>2</v>
      </c>
      <c r="AI27" s="18">
        <v>125</v>
      </c>
      <c r="AJ27" s="15">
        <v>6.1</v>
      </c>
      <c r="AK27" s="105">
        <f t="shared" si="11"/>
        <v>25</v>
      </c>
    </row>
    <row r="28" spans="1:37" ht="13.5">
      <c r="A28" s="96" t="s">
        <v>56</v>
      </c>
      <c r="B28" s="13">
        <v>9769</v>
      </c>
      <c r="C28" s="14">
        <v>263.7</v>
      </c>
      <c r="D28" s="11">
        <f t="shared" si="1"/>
        <v>40</v>
      </c>
      <c r="E28" s="13">
        <v>320</v>
      </c>
      <c r="F28" s="14">
        <v>8.6</v>
      </c>
      <c r="G28" s="11">
        <f t="shared" si="2"/>
        <v>25</v>
      </c>
      <c r="H28" s="13">
        <v>1358</v>
      </c>
      <c r="I28" s="14">
        <v>36.7</v>
      </c>
      <c r="J28" s="11">
        <f t="shared" si="3"/>
        <v>39</v>
      </c>
      <c r="K28" s="13">
        <v>833</v>
      </c>
      <c r="L28" s="14">
        <v>22.5</v>
      </c>
      <c r="M28" s="11">
        <f t="shared" si="4"/>
        <v>28</v>
      </c>
      <c r="N28" s="13">
        <v>392</v>
      </c>
      <c r="O28" s="14">
        <v>10.6</v>
      </c>
      <c r="P28" s="9">
        <f t="shared" si="5"/>
        <v>28</v>
      </c>
      <c r="Q28" s="50">
        <v>954</v>
      </c>
      <c r="R28" s="54">
        <v>25.7</v>
      </c>
      <c r="S28" s="103">
        <f t="shared" si="6"/>
        <v>24</v>
      </c>
      <c r="T28" s="52">
        <v>503</v>
      </c>
      <c r="U28" s="53">
        <v>13.6</v>
      </c>
      <c r="V28" s="43">
        <f t="shared" si="7"/>
        <v>32</v>
      </c>
      <c r="W28" s="98">
        <v>841</v>
      </c>
      <c r="X28" s="54">
        <v>22.7</v>
      </c>
      <c r="Y28" s="103">
        <f t="shared" si="8"/>
        <v>21</v>
      </c>
      <c r="Z28" s="52">
        <v>1738</v>
      </c>
      <c r="AA28" s="53">
        <v>46.9</v>
      </c>
      <c r="AB28" s="43">
        <f t="shared" si="9"/>
        <v>41</v>
      </c>
      <c r="AC28" s="18">
        <v>367</v>
      </c>
      <c r="AD28" s="15">
        <v>9.9</v>
      </c>
      <c r="AE28" s="104">
        <f t="shared" si="0"/>
        <v>18</v>
      </c>
      <c r="AF28" s="16">
        <v>160</v>
      </c>
      <c r="AG28" s="20">
        <v>8.5</v>
      </c>
      <c r="AH28" s="9">
        <f t="shared" si="10"/>
        <v>29</v>
      </c>
      <c r="AI28" s="18">
        <v>232</v>
      </c>
      <c r="AJ28" s="15">
        <v>6.3</v>
      </c>
      <c r="AK28" s="105">
        <f t="shared" si="11"/>
        <v>21</v>
      </c>
    </row>
    <row r="29" spans="1:37" ht="13.5">
      <c r="A29" s="96" t="s">
        <v>57</v>
      </c>
      <c r="B29" s="13">
        <v>16888</v>
      </c>
      <c r="C29" s="14">
        <v>233.9</v>
      </c>
      <c r="D29" s="11">
        <f t="shared" si="1"/>
        <v>45</v>
      </c>
      <c r="E29" s="13">
        <v>500</v>
      </c>
      <c r="F29" s="14">
        <v>6.9</v>
      </c>
      <c r="G29" s="11">
        <f t="shared" si="2"/>
        <v>41</v>
      </c>
      <c r="H29" s="13">
        <v>2569</v>
      </c>
      <c r="I29" s="14">
        <v>35.6</v>
      </c>
      <c r="J29" s="11">
        <f t="shared" si="3"/>
        <v>42</v>
      </c>
      <c r="K29" s="13">
        <v>1406</v>
      </c>
      <c r="L29" s="14">
        <v>19.5</v>
      </c>
      <c r="M29" s="11">
        <f t="shared" si="4"/>
        <v>43</v>
      </c>
      <c r="N29" s="13">
        <v>737</v>
      </c>
      <c r="O29" s="14">
        <v>10.2</v>
      </c>
      <c r="P29" s="9">
        <f t="shared" si="5"/>
        <v>36</v>
      </c>
      <c r="Q29" s="50">
        <v>1438</v>
      </c>
      <c r="R29" s="54">
        <v>19.9</v>
      </c>
      <c r="S29" s="103">
        <f t="shared" si="6"/>
        <v>42</v>
      </c>
      <c r="T29" s="52">
        <v>768</v>
      </c>
      <c r="U29" s="53">
        <v>10.6</v>
      </c>
      <c r="V29" s="43">
        <f t="shared" si="7"/>
        <v>45</v>
      </c>
      <c r="W29" s="52">
        <v>1314</v>
      </c>
      <c r="X29" s="54">
        <v>18.2</v>
      </c>
      <c r="Y29" s="103">
        <f t="shared" si="8"/>
        <v>45</v>
      </c>
      <c r="Z29" s="52">
        <v>3369</v>
      </c>
      <c r="AA29" s="53">
        <v>46.7</v>
      </c>
      <c r="AB29" s="43">
        <f t="shared" si="9"/>
        <v>42</v>
      </c>
      <c r="AC29" s="18">
        <v>645</v>
      </c>
      <c r="AD29" s="15">
        <v>8.9</v>
      </c>
      <c r="AE29" s="104">
        <f t="shared" si="0"/>
        <v>33</v>
      </c>
      <c r="AF29" s="16">
        <v>286</v>
      </c>
      <c r="AG29" s="20">
        <v>8</v>
      </c>
      <c r="AH29" s="9">
        <f t="shared" si="10"/>
        <v>35</v>
      </c>
      <c r="AI29" s="18">
        <v>397</v>
      </c>
      <c r="AJ29" s="15">
        <v>5.5</v>
      </c>
      <c r="AK29" s="105">
        <f t="shared" si="11"/>
        <v>36</v>
      </c>
    </row>
    <row r="30" spans="1:37" ht="13.5">
      <c r="A30" s="96" t="s">
        <v>58</v>
      </c>
      <c r="B30" s="13">
        <v>4862</v>
      </c>
      <c r="C30" s="14">
        <v>266.7</v>
      </c>
      <c r="D30" s="11">
        <f t="shared" si="1"/>
        <v>38</v>
      </c>
      <c r="E30" s="13">
        <v>143</v>
      </c>
      <c r="F30" s="14">
        <v>7.8</v>
      </c>
      <c r="G30" s="11">
        <f t="shared" si="2"/>
        <v>34</v>
      </c>
      <c r="H30" s="13">
        <v>680</v>
      </c>
      <c r="I30" s="14">
        <v>37.3</v>
      </c>
      <c r="J30" s="11">
        <f t="shared" si="3"/>
        <v>35</v>
      </c>
      <c r="K30" s="13">
        <v>395</v>
      </c>
      <c r="L30" s="14">
        <v>21.7</v>
      </c>
      <c r="M30" s="11">
        <f t="shared" si="4"/>
        <v>34</v>
      </c>
      <c r="N30" s="13">
        <v>217</v>
      </c>
      <c r="O30" s="14">
        <v>11.9</v>
      </c>
      <c r="P30" s="9">
        <f t="shared" si="5"/>
        <v>14</v>
      </c>
      <c r="Q30" s="50">
        <v>417</v>
      </c>
      <c r="R30" s="54">
        <v>22.9</v>
      </c>
      <c r="S30" s="103">
        <f t="shared" si="6"/>
        <v>35</v>
      </c>
      <c r="T30" s="52">
        <v>273</v>
      </c>
      <c r="U30" s="53">
        <v>15</v>
      </c>
      <c r="V30" s="43">
        <f t="shared" si="7"/>
        <v>27</v>
      </c>
      <c r="W30" s="52">
        <v>371</v>
      </c>
      <c r="X30" s="54">
        <v>20.4</v>
      </c>
      <c r="Y30" s="103">
        <f t="shared" si="8"/>
        <v>34</v>
      </c>
      <c r="Z30" s="52">
        <v>1059</v>
      </c>
      <c r="AA30" s="53">
        <v>58.1</v>
      </c>
      <c r="AB30" s="43">
        <f t="shared" si="9"/>
        <v>24</v>
      </c>
      <c r="AC30" s="18">
        <v>150</v>
      </c>
      <c r="AD30" s="87">
        <v>8.2</v>
      </c>
      <c r="AE30" s="104">
        <f t="shared" si="0"/>
        <v>42</v>
      </c>
      <c r="AF30" s="16">
        <v>69</v>
      </c>
      <c r="AG30" s="20">
        <v>7.4</v>
      </c>
      <c r="AH30" s="9">
        <f t="shared" si="10"/>
        <v>42</v>
      </c>
      <c r="AI30" s="18">
        <v>102</v>
      </c>
      <c r="AJ30" s="15">
        <v>5.6</v>
      </c>
      <c r="AK30" s="105">
        <f t="shared" si="11"/>
        <v>34</v>
      </c>
    </row>
    <row r="31" spans="1:37" ht="13.5">
      <c r="A31" s="96" t="s">
        <v>59</v>
      </c>
      <c r="B31" s="13">
        <v>3358</v>
      </c>
      <c r="C31" s="14">
        <v>243.7</v>
      </c>
      <c r="D31" s="11">
        <f t="shared" si="1"/>
        <v>42</v>
      </c>
      <c r="E31" s="13">
        <v>98</v>
      </c>
      <c r="F31" s="14">
        <v>7.1</v>
      </c>
      <c r="G31" s="11">
        <f t="shared" si="2"/>
        <v>40</v>
      </c>
      <c r="H31" s="13">
        <v>494</v>
      </c>
      <c r="I31" s="14">
        <v>35.8</v>
      </c>
      <c r="J31" s="11">
        <f t="shared" si="3"/>
        <v>41</v>
      </c>
      <c r="K31" s="13">
        <v>258</v>
      </c>
      <c r="L31" s="14">
        <v>18.7</v>
      </c>
      <c r="M31" s="11">
        <f t="shared" si="4"/>
        <v>44</v>
      </c>
      <c r="N31" s="13">
        <v>126</v>
      </c>
      <c r="O31" s="14">
        <v>9.1</v>
      </c>
      <c r="P31" s="9">
        <f t="shared" si="5"/>
        <v>45</v>
      </c>
      <c r="Q31" s="50">
        <v>303</v>
      </c>
      <c r="R31" s="54">
        <v>22</v>
      </c>
      <c r="S31" s="103">
        <f t="shared" si="6"/>
        <v>36</v>
      </c>
      <c r="T31" s="52">
        <v>178</v>
      </c>
      <c r="U31" s="53">
        <v>12.9</v>
      </c>
      <c r="V31" s="43">
        <f t="shared" si="7"/>
        <v>36</v>
      </c>
      <c r="W31" s="52">
        <v>279</v>
      </c>
      <c r="X31" s="54">
        <v>20.2</v>
      </c>
      <c r="Y31" s="103">
        <f t="shared" si="8"/>
        <v>37</v>
      </c>
      <c r="Z31" s="52">
        <v>684</v>
      </c>
      <c r="AA31" s="53">
        <v>49.6</v>
      </c>
      <c r="AB31" s="43">
        <f t="shared" si="9"/>
        <v>39</v>
      </c>
      <c r="AC31" s="18">
        <v>99</v>
      </c>
      <c r="AD31" s="15">
        <v>7.2</v>
      </c>
      <c r="AE31" s="104">
        <f t="shared" si="0"/>
        <v>47</v>
      </c>
      <c r="AF31" s="16">
        <v>43</v>
      </c>
      <c r="AG31" s="20">
        <v>6.2</v>
      </c>
      <c r="AH31" s="9">
        <f t="shared" si="10"/>
        <v>45</v>
      </c>
      <c r="AI31" s="18">
        <v>66</v>
      </c>
      <c r="AJ31" s="15">
        <v>4.8</v>
      </c>
      <c r="AK31" s="105">
        <f t="shared" si="11"/>
        <v>45</v>
      </c>
    </row>
    <row r="32" spans="1:37" ht="18.75" customHeight="1">
      <c r="A32" s="96" t="s">
        <v>60</v>
      </c>
      <c r="B32" s="13">
        <v>7245</v>
      </c>
      <c r="C32" s="14">
        <v>280.7</v>
      </c>
      <c r="D32" s="11">
        <f t="shared" si="1"/>
        <v>27</v>
      </c>
      <c r="E32" s="13">
        <v>223</v>
      </c>
      <c r="F32" s="14">
        <v>8.6</v>
      </c>
      <c r="G32" s="11">
        <f t="shared" si="2"/>
        <v>25</v>
      </c>
      <c r="H32" s="13">
        <v>997</v>
      </c>
      <c r="I32" s="14">
        <v>38.6</v>
      </c>
      <c r="J32" s="11">
        <f t="shared" si="3"/>
        <v>32</v>
      </c>
      <c r="K32" s="13">
        <v>623</v>
      </c>
      <c r="L32" s="14">
        <v>24.1</v>
      </c>
      <c r="M32" s="11">
        <f t="shared" si="4"/>
        <v>20</v>
      </c>
      <c r="N32" s="13">
        <v>271</v>
      </c>
      <c r="O32" s="14">
        <v>10.5</v>
      </c>
      <c r="P32" s="9">
        <f t="shared" si="5"/>
        <v>29</v>
      </c>
      <c r="Q32" s="50">
        <v>753</v>
      </c>
      <c r="R32" s="54">
        <v>29.2</v>
      </c>
      <c r="S32" s="103">
        <f t="shared" si="6"/>
        <v>21</v>
      </c>
      <c r="T32" s="52">
        <v>331</v>
      </c>
      <c r="U32" s="53">
        <v>12.8</v>
      </c>
      <c r="V32" s="43">
        <f t="shared" si="7"/>
        <v>39</v>
      </c>
      <c r="W32" s="52">
        <v>580</v>
      </c>
      <c r="X32" s="54">
        <v>22.5</v>
      </c>
      <c r="Y32" s="103">
        <f t="shared" si="8"/>
        <v>23</v>
      </c>
      <c r="Z32" s="52">
        <v>1476</v>
      </c>
      <c r="AA32" s="53">
        <v>57.2</v>
      </c>
      <c r="AB32" s="43">
        <f t="shared" si="9"/>
        <v>28</v>
      </c>
      <c r="AC32" s="18">
        <v>272</v>
      </c>
      <c r="AD32" s="15">
        <v>10.5</v>
      </c>
      <c r="AE32" s="104">
        <f t="shared" si="0"/>
        <v>6</v>
      </c>
      <c r="AF32" s="16">
        <v>106</v>
      </c>
      <c r="AG32" s="20">
        <v>7.9</v>
      </c>
      <c r="AH32" s="9">
        <f t="shared" si="10"/>
        <v>36</v>
      </c>
      <c r="AI32" s="18">
        <v>146</v>
      </c>
      <c r="AJ32" s="15">
        <v>5.7</v>
      </c>
      <c r="AK32" s="105">
        <f t="shared" si="11"/>
        <v>29</v>
      </c>
    </row>
    <row r="33" spans="1:37" ht="13.5">
      <c r="A33" s="96" t="s">
        <v>61</v>
      </c>
      <c r="B33" s="13">
        <v>24170</v>
      </c>
      <c r="C33" s="14">
        <v>279.8</v>
      </c>
      <c r="D33" s="11">
        <f t="shared" si="1"/>
        <v>29</v>
      </c>
      <c r="E33" s="13">
        <v>884</v>
      </c>
      <c r="F33" s="14">
        <v>10.2</v>
      </c>
      <c r="G33" s="11">
        <f t="shared" si="2"/>
        <v>14</v>
      </c>
      <c r="H33" s="13">
        <v>3527</v>
      </c>
      <c r="I33" s="14">
        <v>40.8</v>
      </c>
      <c r="J33" s="11">
        <f t="shared" si="3"/>
        <v>26</v>
      </c>
      <c r="K33" s="13">
        <v>1889</v>
      </c>
      <c r="L33" s="14">
        <v>21.9</v>
      </c>
      <c r="M33" s="11">
        <f t="shared" si="4"/>
        <v>33</v>
      </c>
      <c r="N33" s="13">
        <v>911</v>
      </c>
      <c r="O33" s="14">
        <v>10.5</v>
      </c>
      <c r="P33" s="9">
        <f t="shared" si="5"/>
        <v>29</v>
      </c>
      <c r="Q33" s="50">
        <v>2847</v>
      </c>
      <c r="R33" s="82">
        <v>33</v>
      </c>
      <c r="S33" s="103">
        <f t="shared" si="6"/>
        <v>14</v>
      </c>
      <c r="T33" s="52">
        <v>1018</v>
      </c>
      <c r="U33" s="53">
        <v>11.8</v>
      </c>
      <c r="V33" s="43">
        <f t="shared" si="7"/>
        <v>41</v>
      </c>
      <c r="W33" s="52">
        <v>1763</v>
      </c>
      <c r="X33" s="54">
        <v>20.4</v>
      </c>
      <c r="Y33" s="103">
        <f t="shared" si="8"/>
        <v>34</v>
      </c>
      <c r="Z33" s="52">
        <v>5066</v>
      </c>
      <c r="AA33" s="53">
        <v>58.6</v>
      </c>
      <c r="AB33" s="43">
        <f t="shared" si="9"/>
        <v>21</v>
      </c>
      <c r="AC33" s="18">
        <v>865</v>
      </c>
      <c r="AD33" s="15">
        <v>10</v>
      </c>
      <c r="AE33" s="104">
        <f t="shared" si="0"/>
        <v>17</v>
      </c>
      <c r="AF33" s="16">
        <v>394</v>
      </c>
      <c r="AG33" s="20">
        <v>8.8</v>
      </c>
      <c r="AH33" s="9">
        <f t="shared" si="10"/>
        <v>23</v>
      </c>
      <c r="AI33" s="18">
        <v>495</v>
      </c>
      <c r="AJ33" s="15">
        <v>5.7</v>
      </c>
      <c r="AK33" s="105">
        <f t="shared" si="11"/>
        <v>29</v>
      </c>
    </row>
    <row r="34" spans="1:37" ht="13.5">
      <c r="A34" s="96" t="s">
        <v>62</v>
      </c>
      <c r="B34" s="13">
        <v>15589</v>
      </c>
      <c r="C34" s="14">
        <v>283.3</v>
      </c>
      <c r="D34" s="11">
        <f t="shared" si="1"/>
        <v>26</v>
      </c>
      <c r="E34" s="13">
        <v>549</v>
      </c>
      <c r="F34" s="14">
        <v>10</v>
      </c>
      <c r="G34" s="11">
        <f t="shared" si="2"/>
        <v>17</v>
      </c>
      <c r="H34" s="13">
        <v>2244</v>
      </c>
      <c r="I34" s="14">
        <v>40.8</v>
      </c>
      <c r="J34" s="11">
        <f t="shared" si="3"/>
        <v>26</v>
      </c>
      <c r="K34" s="13">
        <v>1224</v>
      </c>
      <c r="L34" s="14">
        <v>22.2</v>
      </c>
      <c r="M34" s="11">
        <f t="shared" si="4"/>
        <v>30</v>
      </c>
      <c r="N34" s="13">
        <v>555</v>
      </c>
      <c r="O34" s="14">
        <v>10.1</v>
      </c>
      <c r="P34" s="9">
        <f t="shared" si="5"/>
        <v>37</v>
      </c>
      <c r="Q34" s="50">
        <v>1768</v>
      </c>
      <c r="R34" s="54">
        <v>32.1</v>
      </c>
      <c r="S34" s="103">
        <f t="shared" si="6"/>
        <v>17</v>
      </c>
      <c r="T34" s="52">
        <v>728</v>
      </c>
      <c r="U34" s="53">
        <v>13.2</v>
      </c>
      <c r="V34" s="43">
        <f t="shared" si="7"/>
        <v>35</v>
      </c>
      <c r="W34" s="52">
        <v>1104</v>
      </c>
      <c r="X34" s="54">
        <v>20.1</v>
      </c>
      <c r="Y34" s="103">
        <f t="shared" si="8"/>
        <v>38</v>
      </c>
      <c r="Z34" s="52">
        <v>3222</v>
      </c>
      <c r="AA34" s="53">
        <v>58.5</v>
      </c>
      <c r="AB34" s="43">
        <f t="shared" si="9"/>
        <v>22</v>
      </c>
      <c r="AC34" s="18">
        <v>506</v>
      </c>
      <c r="AD34" s="15">
        <v>9.2</v>
      </c>
      <c r="AE34" s="104">
        <f t="shared" si="0"/>
        <v>29</v>
      </c>
      <c r="AF34" s="16">
        <v>239</v>
      </c>
      <c r="AG34" s="20">
        <v>8.3</v>
      </c>
      <c r="AH34" s="9">
        <f t="shared" si="10"/>
        <v>32</v>
      </c>
      <c r="AI34" s="18">
        <v>336</v>
      </c>
      <c r="AJ34" s="15">
        <v>6.1</v>
      </c>
      <c r="AK34" s="105">
        <f t="shared" si="11"/>
        <v>25</v>
      </c>
    </row>
    <row r="35" spans="1:37" ht="13.5">
      <c r="A35" s="96" t="s">
        <v>63</v>
      </c>
      <c r="B35" s="13">
        <v>3745</v>
      </c>
      <c r="C35" s="14">
        <v>269.2</v>
      </c>
      <c r="D35" s="11">
        <f t="shared" si="1"/>
        <v>36</v>
      </c>
      <c r="E35" s="13">
        <v>106</v>
      </c>
      <c r="F35" s="14">
        <v>7.6</v>
      </c>
      <c r="G35" s="11">
        <f t="shared" si="2"/>
        <v>36</v>
      </c>
      <c r="H35" s="13">
        <v>589</v>
      </c>
      <c r="I35" s="14">
        <v>42.3</v>
      </c>
      <c r="J35" s="11">
        <f t="shared" si="3"/>
        <v>24</v>
      </c>
      <c r="K35" s="13">
        <v>258</v>
      </c>
      <c r="L35" s="14">
        <v>18.5</v>
      </c>
      <c r="M35" s="11">
        <f t="shared" si="4"/>
        <v>45</v>
      </c>
      <c r="N35" s="13">
        <v>129</v>
      </c>
      <c r="O35" s="14">
        <v>9.3</v>
      </c>
      <c r="P35" s="9">
        <f t="shared" si="5"/>
        <v>43</v>
      </c>
      <c r="Q35" s="50">
        <v>359</v>
      </c>
      <c r="R35" s="54">
        <v>25.8</v>
      </c>
      <c r="S35" s="103">
        <f t="shared" si="6"/>
        <v>23</v>
      </c>
      <c r="T35" s="52">
        <v>179</v>
      </c>
      <c r="U35" s="53">
        <v>12.9</v>
      </c>
      <c r="V35" s="43">
        <f t="shared" si="7"/>
        <v>36</v>
      </c>
      <c r="W35" s="52">
        <v>300</v>
      </c>
      <c r="X35" s="54">
        <v>21.6</v>
      </c>
      <c r="Y35" s="103">
        <f t="shared" si="8"/>
        <v>30</v>
      </c>
      <c r="Z35" s="52">
        <v>805</v>
      </c>
      <c r="AA35" s="53">
        <v>57.9</v>
      </c>
      <c r="AB35" s="43">
        <f t="shared" si="9"/>
        <v>26</v>
      </c>
      <c r="AC35" s="18">
        <v>128</v>
      </c>
      <c r="AD35" s="15">
        <v>9.2</v>
      </c>
      <c r="AE35" s="104">
        <f t="shared" si="0"/>
        <v>29</v>
      </c>
      <c r="AF35" s="16">
        <v>64</v>
      </c>
      <c r="AG35" s="20">
        <v>8.8</v>
      </c>
      <c r="AH35" s="9">
        <f t="shared" si="10"/>
        <v>23</v>
      </c>
      <c r="AI35" s="18">
        <v>91</v>
      </c>
      <c r="AJ35" s="15">
        <v>6.5</v>
      </c>
      <c r="AK35" s="105">
        <f t="shared" si="11"/>
        <v>19</v>
      </c>
    </row>
    <row r="36" spans="1:37" ht="13.5">
      <c r="A36" s="78" t="s">
        <v>10</v>
      </c>
      <c r="B36" s="13">
        <v>3385</v>
      </c>
      <c r="C36" s="14">
        <v>338.5</v>
      </c>
      <c r="D36" s="11">
        <f t="shared" si="1"/>
        <v>3</v>
      </c>
      <c r="E36" s="13">
        <v>99</v>
      </c>
      <c r="F36" s="14">
        <v>9.9</v>
      </c>
      <c r="G36" s="11">
        <f t="shared" si="2"/>
        <v>18</v>
      </c>
      <c r="H36" s="13">
        <v>498</v>
      </c>
      <c r="I36" s="14">
        <v>49.8</v>
      </c>
      <c r="J36" s="11">
        <f t="shared" si="3"/>
        <v>7</v>
      </c>
      <c r="K36" s="13">
        <v>241</v>
      </c>
      <c r="L36" s="14">
        <v>24.1</v>
      </c>
      <c r="M36" s="11">
        <f t="shared" si="4"/>
        <v>20</v>
      </c>
      <c r="N36" s="13">
        <v>124</v>
      </c>
      <c r="O36" s="14">
        <v>12.4</v>
      </c>
      <c r="P36" s="9">
        <f t="shared" si="5"/>
        <v>10</v>
      </c>
      <c r="Q36" s="50">
        <v>393</v>
      </c>
      <c r="R36" s="54">
        <v>39.3</v>
      </c>
      <c r="S36" s="103">
        <f t="shared" si="6"/>
        <v>2</v>
      </c>
      <c r="T36" s="52">
        <v>157</v>
      </c>
      <c r="U36" s="53">
        <v>15.7</v>
      </c>
      <c r="V36" s="43">
        <f t="shared" si="7"/>
        <v>23</v>
      </c>
      <c r="W36" s="52">
        <v>251</v>
      </c>
      <c r="X36" s="54">
        <v>25.1</v>
      </c>
      <c r="Y36" s="103">
        <f t="shared" si="8"/>
        <v>13</v>
      </c>
      <c r="Z36" s="52">
        <v>729</v>
      </c>
      <c r="AA36" s="53">
        <v>72.9</v>
      </c>
      <c r="AB36" s="43">
        <f t="shared" si="9"/>
        <v>1</v>
      </c>
      <c r="AC36" s="18">
        <v>86</v>
      </c>
      <c r="AD36" s="15">
        <v>8.6</v>
      </c>
      <c r="AE36" s="104">
        <f t="shared" si="0"/>
        <v>36</v>
      </c>
      <c r="AF36" s="16">
        <v>58</v>
      </c>
      <c r="AG36" s="20">
        <v>10.9</v>
      </c>
      <c r="AH36" s="9">
        <f t="shared" si="10"/>
        <v>4</v>
      </c>
      <c r="AI36" s="18">
        <v>80</v>
      </c>
      <c r="AJ36" s="15">
        <v>8</v>
      </c>
      <c r="AK36" s="105">
        <f t="shared" si="11"/>
        <v>9</v>
      </c>
    </row>
    <row r="37" spans="1:37" ht="18.75" customHeight="1">
      <c r="A37" s="96" t="s">
        <v>64</v>
      </c>
      <c r="B37" s="13">
        <v>1929</v>
      </c>
      <c r="C37" s="14">
        <v>328.6</v>
      </c>
      <c r="D37" s="11">
        <f t="shared" si="1"/>
        <v>6</v>
      </c>
      <c r="E37" s="13">
        <v>67</v>
      </c>
      <c r="F37" s="14">
        <v>11.4</v>
      </c>
      <c r="G37" s="11">
        <f t="shared" si="2"/>
        <v>6</v>
      </c>
      <c r="H37" s="13">
        <v>300</v>
      </c>
      <c r="I37" s="14">
        <v>51.1</v>
      </c>
      <c r="J37" s="11">
        <f t="shared" si="3"/>
        <v>5</v>
      </c>
      <c r="K37" s="13">
        <v>155</v>
      </c>
      <c r="L37" s="14">
        <v>26.4</v>
      </c>
      <c r="M37" s="11">
        <f t="shared" si="4"/>
        <v>10</v>
      </c>
      <c r="N37" s="13">
        <v>68</v>
      </c>
      <c r="O37" s="14">
        <v>11.6</v>
      </c>
      <c r="P37" s="9">
        <f t="shared" si="5"/>
        <v>18</v>
      </c>
      <c r="Q37" s="50">
        <v>196</v>
      </c>
      <c r="R37" s="54">
        <v>33.4</v>
      </c>
      <c r="S37" s="103">
        <f t="shared" si="6"/>
        <v>12</v>
      </c>
      <c r="T37" s="52">
        <v>114</v>
      </c>
      <c r="U37" s="53">
        <v>19.4</v>
      </c>
      <c r="V37" s="43">
        <f t="shared" si="7"/>
        <v>8</v>
      </c>
      <c r="W37" s="52">
        <v>155</v>
      </c>
      <c r="X37" s="54">
        <v>26.4</v>
      </c>
      <c r="Y37" s="103">
        <f t="shared" si="8"/>
        <v>7</v>
      </c>
      <c r="Z37" s="52">
        <v>372</v>
      </c>
      <c r="AA37" s="53">
        <v>63.4</v>
      </c>
      <c r="AB37" s="43">
        <f t="shared" si="9"/>
        <v>6</v>
      </c>
      <c r="AC37" s="18">
        <v>60</v>
      </c>
      <c r="AD37" s="15">
        <v>10.2</v>
      </c>
      <c r="AE37" s="104">
        <f t="shared" si="0"/>
        <v>15</v>
      </c>
      <c r="AF37" s="16">
        <v>27</v>
      </c>
      <c r="AG37" s="20">
        <v>8.8</v>
      </c>
      <c r="AH37" s="9">
        <f t="shared" si="10"/>
        <v>23</v>
      </c>
      <c r="AI37" s="18">
        <v>41</v>
      </c>
      <c r="AJ37" s="15">
        <v>7</v>
      </c>
      <c r="AK37" s="105">
        <f t="shared" si="11"/>
        <v>16</v>
      </c>
    </row>
    <row r="38" spans="1:37" ht="13.5">
      <c r="A38" s="96" t="s">
        <v>65</v>
      </c>
      <c r="B38" s="13">
        <v>2481</v>
      </c>
      <c r="C38" s="14">
        <v>347</v>
      </c>
      <c r="D38" s="11">
        <f t="shared" si="1"/>
        <v>2</v>
      </c>
      <c r="E38" s="13">
        <v>77</v>
      </c>
      <c r="F38" s="14">
        <v>10.8</v>
      </c>
      <c r="G38" s="11">
        <f t="shared" si="2"/>
        <v>11</v>
      </c>
      <c r="H38" s="13">
        <v>409</v>
      </c>
      <c r="I38" s="14">
        <v>57.2</v>
      </c>
      <c r="J38" s="11">
        <f t="shared" si="3"/>
        <v>3</v>
      </c>
      <c r="K38" s="13">
        <v>218</v>
      </c>
      <c r="L38" s="14">
        <v>30.5</v>
      </c>
      <c r="M38" s="11">
        <f t="shared" si="4"/>
        <v>3</v>
      </c>
      <c r="N38" s="13">
        <v>90</v>
      </c>
      <c r="O38" s="14">
        <v>12.6</v>
      </c>
      <c r="P38" s="9">
        <f t="shared" si="5"/>
        <v>8</v>
      </c>
      <c r="Q38" s="50">
        <v>251</v>
      </c>
      <c r="R38" s="54">
        <v>35.1</v>
      </c>
      <c r="S38" s="103">
        <f t="shared" si="6"/>
        <v>9</v>
      </c>
      <c r="T38" s="52">
        <v>137</v>
      </c>
      <c r="U38" s="53">
        <v>19.2</v>
      </c>
      <c r="V38" s="43">
        <f t="shared" si="7"/>
        <v>9</v>
      </c>
      <c r="W38" s="52">
        <v>212</v>
      </c>
      <c r="X38" s="54">
        <v>29.7</v>
      </c>
      <c r="Y38" s="103">
        <f t="shared" si="8"/>
        <v>2</v>
      </c>
      <c r="Z38" s="52">
        <v>427</v>
      </c>
      <c r="AA38" s="53">
        <v>59.7</v>
      </c>
      <c r="AB38" s="43">
        <f t="shared" si="9"/>
        <v>14</v>
      </c>
      <c r="AC38" s="18">
        <v>64</v>
      </c>
      <c r="AD38" s="15">
        <v>9</v>
      </c>
      <c r="AE38" s="104">
        <f t="shared" si="0"/>
        <v>31</v>
      </c>
      <c r="AF38" s="16">
        <v>17</v>
      </c>
      <c r="AG38" s="20">
        <v>4.5</v>
      </c>
      <c r="AH38" s="9">
        <f t="shared" si="10"/>
        <v>47</v>
      </c>
      <c r="AI38" s="18">
        <v>56</v>
      </c>
      <c r="AJ38" s="15">
        <v>7.8</v>
      </c>
      <c r="AK38" s="105">
        <f t="shared" si="11"/>
        <v>10</v>
      </c>
    </row>
    <row r="39" spans="1:37" ht="13.5">
      <c r="A39" s="96" t="s">
        <v>66</v>
      </c>
      <c r="B39" s="13">
        <v>5298</v>
      </c>
      <c r="C39" s="14">
        <v>275.4</v>
      </c>
      <c r="D39" s="11">
        <f t="shared" si="1"/>
        <v>33</v>
      </c>
      <c r="E39" s="13">
        <v>151</v>
      </c>
      <c r="F39" s="14">
        <v>7.8</v>
      </c>
      <c r="G39" s="11">
        <f t="shared" si="2"/>
        <v>34</v>
      </c>
      <c r="H39" s="13">
        <v>751</v>
      </c>
      <c r="I39" s="14">
        <v>39</v>
      </c>
      <c r="J39" s="11">
        <f t="shared" si="3"/>
        <v>31</v>
      </c>
      <c r="K39" s="13">
        <v>380</v>
      </c>
      <c r="L39" s="14">
        <v>19.8</v>
      </c>
      <c r="M39" s="11">
        <f t="shared" si="4"/>
        <v>42</v>
      </c>
      <c r="N39" s="13">
        <v>195</v>
      </c>
      <c r="O39" s="14">
        <v>10.1</v>
      </c>
      <c r="P39" s="9">
        <f t="shared" si="5"/>
        <v>37</v>
      </c>
      <c r="Q39" s="50">
        <v>564</v>
      </c>
      <c r="R39" s="54">
        <v>29.3</v>
      </c>
      <c r="S39" s="103">
        <f t="shared" si="6"/>
        <v>20</v>
      </c>
      <c r="T39" s="52">
        <v>260</v>
      </c>
      <c r="U39" s="53">
        <v>13.5</v>
      </c>
      <c r="V39" s="43">
        <f t="shared" si="7"/>
        <v>33</v>
      </c>
      <c r="W39" s="52">
        <v>438</v>
      </c>
      <c r="X39" s="54">
        <v>22.8</v>
      </c>
      <c r="Y39" s="103">
        <f t="shared" si="8"/>
        <v>20</v>
      </c>
      <c r="Z39" s="52">
        <v>1102</v>
      </c>
      <c r="AA39" s="53">
        <v>57.3</v>
      </c>
      <c r="AB39" s="43">
        <f t="shared" si="9"/>
        <v>27</v>
      </c>
      <c r="AC39" s="18">
        <v>186</v>
      </c>
      <c r="AD39" s="15">
        <v>9.7</v>
      </c>
      <c r="AE39" s="104">
        <f t="shared" si="0"/>
        <v>20</v>
      </c>
      <c r="AF39" s="16">
        <v>75</v>
      </c>
      <c r="AG39" s="20">
        <v>7.5</v>
      </c>
      <c r="AH39" s="9">
        <f t="shared" si="10"/>
        <v>41</v>
      </c>
      <c r="AI39" s="18">
        <v>102</v>
      </c>
      <c r="AJ39" s="15">
        <v>5.3</v>
      </c>
      <c r="AK39" s="105">
        <f t="shared" si="11"/>
        <v>39</v>
      </c>
    </row>
    <row r="40" spans="1:37" ht="13.5">
      <c r="A40" s="96" t="s">
        <v>67</v>
      </c>
      <c r="B40" s="13">
        <v>7749</v>
      </c>
      <c r="C40" s="14">
        <v>273.7</v>
      </c>
      <c r="D40" s="11">
        <f t="shared" si="1"/>
        <v>34</v>
      </c>
      <c r="E40" s="13">
        <v>210</v>
      </c>
      <c r="F40" s="14">
        <v>7.4</v>
      </c>
      <c r="G40" s="11">
        <f t="shared" si="2"/>
        <v>37</v>
      </c>
      <c r="H40" s="13">
        <v>1065</v>
      </c>
      <c r="I40" s="14">
        <v>37.6</v>
      </c>
      <c r="J40" s="11">
        <f t="shared" si="3"/>
        <v>34</v>
      </c>
      <c r="K40" s="13">
        <v>605</v>
      </c>
      <c r="L40" s="14">
        <v>21.4</v>
      </c>
      <c r="M40" s="11">
        <f t="shared" si="4"/>
        <v>37</v>
      </c>
      <c r="N40" s="13">
        <v>264</v>
      </c>
      <c r="O40" s="14">
        <v>9.3</v>
      </c>
      <c r="P40" s="9">
        <f t="shared" si="5"/>
        <v>43</v>
      </c>
      <c r="Q40" s="50">
        <v>941</v>
      </c>
      <c r="R40" s="54">
        <v>33.2</v>
      </c>
      <c r="S40" s="103">
        <f t="shared" si="6"/>
        <v>13</v>
      </c>
      <c r="T40" s="52">
        <v>365</v>
      </c>
      <c r="U40" s="53">
        <v>12.9</v>
      </c>
      <c r="V40" s="43">
        <f t="shared" si="7"/>
        <v>36</v>
      </c>
      <c r="W40" s="52">
        <v>574</v>
      </c>
      <c r="X40" s="54">
        <v>20.3</v>
      </c>
      <c r="Y40" s="103">
        <f t="shared" si="8"/>
        <v>36</v>
      </c>
      <c r="Z40" s="52">
        <v>1578</v>
      </c>
      <c r="AA40" s="53">
        <v>55.7</v>
      </c>
      <c r="AB40" s="43">
        <f t="shared" si="9"/>
        <v>31</v>
      </c>
      <c r="AC40" s="18">
        <v>256</v>
      </c>
      <c r="AD40" s="15">
        <v>9</v>
      </c>
      <c r="AE40" s="104">
        <f t="shared" si="0"/>
        <v>31</v>
      </c>
      <c r="AF40" s="16">
        <v>114</v>
      </c>
      <c r="AG40" s="20">
        <v>7.8</v>
      </c>
      <c r="AH40" s="9">
        <f t="shared" si="10"/>
        <v>38</v>
      </c>
      <c r="AI40" s="18">
        <v>161</v>
      </c>
      <c r="AJ40" s="15">
        <v>5.7</v>
      </c>
      <c r="AK40" s="105">
        <f t="shared" si="11"/>
        <v>29</v>
      </c>
    </row>
    <row r="41" spans="1:37" ht="13.5">
      <c r="A41" s="96" t="s">
        <v>68</v>
      </c>
      <c r="B41" s="13">
        <v>4759</v>
      </c>
      <c r="C41" s="14">
        <v>329.6</v>
      </c>
      <c r="D41" s="11">
        <f t="shared" si="1"/>
        <v>5</v>
      </c>
      <c r="E41" s="13">
        <v>162</v>
      </c>
      <c r="F41" s="14">
        <v>11.2</v>
      </c>
      <c r="G41" s="11">
        <f t="shared" si="2"/>
        <v>7</v>
      </c>
      <c r="H41" s="13">
        <v>697</v>
      </c>
      <c r="I41" s="14">
        <v>48.3</v>
      </c>
      <c r="J41" s="11">
        <f t="shared" si="3"/>
        <v>9</v>
      </c>
      <c r="K41" s="13">
        <v>409</v>
      </c>
      <c r="L41" s="14">
        <v>28.3</v>
      </c>
      <c r="M41" s="11">
        <f t="shared" si="4"/>
        <v>7</v>
      </c>
      <c r="N41" s="13">
        <v>191</v>
      </c>
      <c r="O41" s="14">
        <v>13.2</v>
      </c>
      <c r="P41" s="9">
        <f t="shared" si="5"/>
        <v>5</v>
      </c>
      <c r="Q41" s="50">
        <v>522</v>
      </c>
      <c r="R41" s="54">
        <v>36.1</v>
      </c>
      <c r="S41" s="103">
        <f t="shared" si="6"/>
        <v>7</v>
      </c>
      <c r="T41" s="52">
        <v>207</v>
      </c>
      <c r="U41" s="53">
        <v>14.3</v>
      </c>
      <c r="V41" s="43">
        <f t="shared" si="7"/>
        <v>31</v>
      </c>
      <c r="W41" s="52">
        <v>322</v>
      </c>
      <c r="X41" s="54">
        <v>22.3</v>
      </c>
      <c r="Y41" s="103">
        <f t="shared" si="8"/>
        <v>26</v>
      </c>
      <c r="Z41" s="52">
        <v>942</v>
      </c>
      <c r="AA41" s="53">
        <v>65.2</v>
      </c>
      <c r="AB41" s="43">
        <f t="shared" si="9"/>
        <v>5</v>
      </c>
      <c r="AC41" s="18">
        <v>153</v>
      </c>
      <c r="AD41" s="15">
        <v>10.6</v>
      </c>
      <c r="AE41" s="104">
        <f t="shared" si="0"/>
        <v>3</v>
      </c>
      <c r="AF41" s="16">
        <v>79</v>
      </c>
      <c r="AG41" s="20">
        <v>10.4</v>
      </c>
      <c r="AH41" s="9">
        <f t="shared" si="10"/>
        <v>5</v>
      </c>
      <c r="AI41" s="18">
        <v>103</v>
      </c>
      <c r="AJ41" s="15">
        <v>7.1</v>
      </c>
      <c r="AK41" s="105">
        <f t="shared" si="11"/>
        <v>14</v>
      </c>
    </row>
    <row r="42" spans="1:37" ht="19.5" customHeight="1">
      <c r="A42" s="96" t="s">
        <v>69</v>
      </c>
      <c r="B42" s="13">
        <v>2443</v>
      </c>
      <c r="C42" s="14">
        <v>311.2</v>
      </c>
      <c r="D42" s="11">
        <f t="shared" si="1"/>
        <v>14</v>
      </c>
      <c r="E42" s="13">
        <v>46</v>
      </c>
      <c r="F42" s="14">
        <v>5.9</v>
      </c>
      <c r="G42" s="11">
        <f t="shared" si="2"/>
        <v>45</v>
      </c>
      <c r="H42" s="13">
        <v>346</v>
      </c>
      <c r="I42" s="14">
        <v>44.1</v>
      </c>
      <c r="J42" s="11">
        <f t="shared" si="3"/>
        <v>18</v>
      </c>
      <c r="K42" s="13">
        <v>193</v>
      </c>
      <c r="L42" s="14">
        <v>24.6</v>
      </c>
      <c r="M42" s="11">
        <f t="shared" si="4"/>
        <v>18</v>
      </c>
      <c r="N42" s="13">
        <v>92</v>
      </c>
      <c r="O42" s="14">
        <v>11.7</v>
      </c>
      <c r="P42" s="9">
        <f t="shared" si="5"/>
        <v>16</v>
      </c>
      <c r="Q42" s="50">
        <v>282</v>
      </c>
      <c r="R42" s="54">
        <v>35.9</v>
      </c>
      <c r="S42" s="103">
        <f t="shared" si="6"/>
        <v>8</v>
      </c>
      <c r="T42" s="52">
        <v>121</v>
      </c>
      <c r="U42" s="53">
        <v>15.4</v>
      </c>
      <c r="V42" s="43">
        <f t="shared" si="7"/>
        <v>25</v>
      </c>
      <c r="W42" s="52">
        <v>182</v>
      </c>
      <c r="X42" s="54">
        <v>23.2</v>
      </c>
      <c r="Y42" s="103">
        <f t="shared" si="8"/>
        <v>19</v>
      </c>
      <c r="Z42" s="52">
        <v>455</v>
      </c>
      <c r="AA42" s="53">
        <v>58</v>
      </c>
      <c r="AB42" s="43">
        <f t="shared" si="9"/>
        <v>25</v>
      </c>
      <c r="AC42" s="18">
        <v>67</v>
      </c>
      <c r="AD42" s="15">
        <v>8.5</v>
      </c>
      <c r="AE42" s="104">
        <f t="shared" si="0"/>
        <v>37</v>
      </c>
      <c r="AF42" s="16">
        <v>42</v>
      </c>
      <c r="AG42" s="20">
        <v>10.2</v>
      </c>
      <c r="AH42" s="9">
        <f t="shared" si="10"/>
        <v>7</v>
      </c>
      <c r="AI42" s="18">
        <v>43</v>
      </c>
      <c r="AJ42" s="15">
        <v>5.5</v>
      </c>
      <c r="AK42" s="105">
        <f t="shared" si="11"/>
        <v>36</v>
      </c>
    </row>
    <row r="43" spans="1:37" ht="13.5">
      <c r="A43" s="96" t="s">
        <v>70</v>
      </c>
      <c r="B43" s="13">
        <v>2852</v>
      </c>
      <c r="C43" s="14">
        <v>287.5</v>
      </c>
      <c r="D43" s="11">
        <f t="shared" si="1"/>
        <v>24</v>
      </c>
      <c r="E43" s="13">
        <v>83</v>
      </c>
      <c r="F43" s="14">
        <v>8.4</v>
      </c>
      <c r="G43" s="11">
        <f t="shared" si="2"/>
        <v>28</v>
      </c>
      <c r="H43" s="13">
        <v>458</v>
      </c>
      <c r="I43" s="14">
        <v>46.2</v>
      </c>
      <c r="J43" s="11">
        <f t="shared" si="3"/>
        <v>11</v>
      </c>
      <c r="K43" s="13">
        <v>183</v>
      </c>
      <c r="L43" s="14">
        <v>18.4</v>
      </c>
      <c r="M43" s="11">
        <f t="shared" si="4"/>
        <v>47</v>
      </c>
      <c r="N43" s="13">
        <v>104</v>
      </c>
      <c r="O43" s="14">
        <v>10.5</v>
      </c>
      <c r="P43" s="9">
        <f t="shared" si="5"/>
        <v>29</v>
      </c>
      <c r="Q43" s="50">
        <v>294</v>
      </c>
      <c r="R43" s="54">
        <v>29.6</v>
      </c>
      <c r="S43" s="103">
        <f t="shared" si="6"/>
        <v>19</v>
      </c>
      <c r="T43" s="52">
        <v>126</v>
      </c>
      <c r="U43" s="53">
        <v>12.7</v>
      </c>
      <c r="V43" s="43">
        <f t="shared" si="7"/>
        <v>40</v>
      </c>
      <c r="W43" s="52">
        <v>236</v>
      </c>
      <c r="X43" s="54">
        <v>23.8</v>
      </c>
      <c r="Y43" s="103">
        <f t="shared" si="8"/>
        <v>18</v>
      </c>
      <c r="Z43" s="52">
        <v>605</v>
      </c>
      <c r="AA43" s="53">
        <v>61</v>
      </c>
      <c r="AB43" s="43">
        <f t="shared" si="9"/>
        <v>11</v>
      </c>
      <c r="AC43" s="18">
        <v>88</v>
      </c>
      <c r="AD43" s="15">
        <v>8.9</v>
      </c>
      <c r="AE43" s="104">
        <f t="shared" si="0"/>
        <v>33</v>
      </c>
      <c r="AF43" s="16">
        <v>51</v>
      </c>
      <c r="AG43" s="20">
        <v>9.9</v>
      </c>
      <c r="AH43" s="9">
        <f t="shared" si="10"/>
        <v>8</v>
      </c>
      <c r="AI43" s="18">
        <v>57</v>
      </c>
      <c r="AJ43" s="15">
        <v>5.7</v>
      </c>
      <c r="AK43" s="105">
        <f t="shared" si="11"/>
        <v>29</v>
      </c>
    </row>
    <row r="44" spans="1:37" ht="13.5">
      <c r="A44" s="96" t="s">
        <v>71</v>
      </c>
      <c r="B44" s="13">
        <v>4339</v>
      </c>
      <c r="C44" s="14">
        <v>303.6</v>
      </c>
      <c r="D44" s="11">
        <f t="shared" si="1"/>
        <v>17</v>
      </c>
      <c r="E44" s="13">
        <v>96</v>
      </c>
      <c r="F44" s="14">
        <v>6.7</v>
      </c>
      <c r="G44" s="11">
        <f t="shared" si="2"/>
        <v>43</v>
      </c>
      <c r="H44" s="13">
        <v>655</v>
      </c>
      <c r="I44" s="14">
        <v>45.8</v>
      </c>
      <c r="J44" s="11">
        <f t="shared" si="3"/>
        <v>13</v>
      </c>
      <c r="K44" s="13">
        <v>316</v>
      </c>
      <c r="L44" s="14">
        <v>22.1</v>
      </c>
      <c r="M44" s="11">
        <f t="shared" si="4"/>
        <v>32</v>
      </c>
      <c r="N44" s="13">
        <v>154</v>
      </c>
      <c r="O44" s="102">
        <v>10.8</v>
      </c>
      <c r="P44" s="9">
        <f t="shared" si="5"/>
        <v>24</v>
      </c>
      <c r="Q44" s="50">
        <v>524</v>
      </c>
      <c r="R44" s="54">
        <v>36.7</v>
      </c>
      <c r="S44" s="103">
        <f t="shared" si="6"/>
        <v>6</v>
      </c>
      <c r="T44" s="52">
        <v>190</v>
      </c>
      <c r="U44" s="53">
        <v>13.3</v>
      </c>
      <c r="V44" s="43">
        <f t="shared" si="7"/>
        <v>34</v>
      </c>
      <c r="W44" s="52">
        <v>361</v>
      </c>
      <c r="X44" s="54">
        <v>25.3</v>
      </c>
      <c r="Y44" s="103">
        <f t="shared" si="8"/>
        <v>12</v>
      </c>
      <c r="Z44" s="52">
        <v>863</v>
      </c>
      <c r="AA44" s="53">
        <v>60.4</v>
      </c>
      <c r="AB44" s="43">
        <f t="shared" si="9"/>
        <v>12</v>
      </c>
      <c r="AC44" s="18">
        <v>152</v>
      </c>
      <c r="AD44" s="15">
        <v>10.6</v>
      </c>
      <c r="AE44" s="104">
        <f t="shared" si="0"/>
        <v>3</v>
      </c>
      <c r="AF44" s="16">
        <v>73</v>
      </c>
      <c r="AG44" s="20">
        <v>9.6</v>
      </c>
      <c r="AH44" s="9">
        <f t="shared" si="10"/>
        <v>13</v>
      </c>
      <c r="AI44" s="18">
        <v>110</v>
      </c>
      <c r="AJ44" s="15">
        <v>7.7</v>
      </c>
      <c r="AK44" s="105">
        <f t="shared" si="11"/>
        <v>11</v>
      </c>
    </row>
    <row r="45" spans="1:37" ht="13.5">
      <c r="A45" s="96" t="s">
        <v>72</v>
      </c>
      <c r="B45" s="13">
        <v>2561</v>
      </c>
      <c r="C45" s="14">
        <v>335.2</v>
      </c>
      <c r="D45" s="11">
        <f t="shared" si="1"/>
        <v>4</v>
      </c>
      <c r="E45" s="13">
        <v>73</v>
      </c>
      <c r="F45" s="14">
        <v>9.6</v>
      </c>
      <c r="G45" s="11">
        <f t="shared" si="2"/>
        <v>21</v>
      </c>
      <c r="H45" s="13">
        <v>324</v>
      </c>
      <c r="I45" s="14">
        <v>42.4</v>
      </c>
      <c r="J45" s="11">
        <f t="shared" si="3"/>
        <v>22</v>
      </c>
      <c r="K45" s="13">
        <v>194</v>
      </c>
      <c r="L45" s="14">
        <v>25.4</v>
      </c>
      <c r="M45" s="11">
        <f t="shared" si="4"/>
        <v>13</v>
      </c>
      <c r="N45" s="13">
        <v>93</v>
      </c>
      <c r="O45" s="14">
        <v>12.2</v>
      </c>
      <c r="P45" s="9">
        <f t="shared" si="5"/>
        <v>12</v>
      </c>
      <c r="Q45" s="50">
        <v>291</v>
      </c>
      <c r="R45" s="54">
        <v>38.1</v>
      </c>
      <c r="S45" s="103">
        <f t="shared" si="6"/>
        <v>3</v>
      </c>
      <c r="T45" s="52">
        <v>138</v>
      </c>
      <c r="U45" s="53">
        <v>18.1</v>
      </c>
      <c r="V45" s="43">
        <f t="shared" si="7"/>
        <v>12</v>
      </c>
      <c r="W45" s="52">
        <v>223</v>
      </c>
      <c r="X45" s="54">
        <v>29.2</v>
      </c>
      <c r="Y45" s="103">
        <f t="shared" si="8"/>
        <v>4</v>
      </c>
      <c r="Z45" s="52">
        <v>518</v>
      </c>
      <c r="AA45" s="53">
        <v>67.8</v>
      </c>
      <c r="AB45" s="43">
        <f t="shared" si="9"/>
        <v>3</v>
      </c>
      <c r="AC45" s="18">
        <v>80</v>
      </c>
      <c r="AD45" s="15">
        <v>10.5</v>
      </c>
      <c r="AE45" s="104">
        <f t="shared" si="0"/>
        <v>6</v>
      </c>
      <c r="AF45" s="16">
        <v>38</v>
      </c>
      <c r="AG45" s="20">
        <v>9.4</v>
      </c>
      <c r="AH45" s="9">
        <f t="shared" si="10"/>
        <v>15</v>
      </c>
      <c r="AI45" s="18">
        <v>54</v>
      </c>
      <c r="AJ45" s="15">
        <v>7.1</v>
      </c>
      <c r="AK45" s="105">
        <f t="shared" si="11"/>
        <v>14</v>
      </c>
    </row>
    <row r="46" spans="1:37" ht="13.5">
      <c r="A46" s="96" t="s">
        <v>73</v>
      </c>
      <c r="B46" s="13">
        <v>14312</v>
      </c>
      <c r="C46" s="14">
        <v>285.4</v>
      </c>
      <c r="D46" s="11">
        <f t="shared" si="1"/>
        <v>25</v>
      </c>
      <c r="E46" s="13">
        <v>408</v>
      </c>
      <c r="F46" s="14">
        <v>8.1</v>
      </c>
      <c r="G46" s="11">
        <f t="shared" si="2"/>
        <v>29</v>
      </c>
      <c r="H46" s="13">
        <v>1906</v>
      </c>
      <c r="I46" s="14">
        <v>38</v>
      </c>
      <c r="J46" s="11">
        <f t="shared" si="3"/>
        <v>33</v>
      </c>
      <c r="K46" s="13">
        <v>1141</v>
      </c>
      <c r="L46" s="14">
        <v>22.8</v>
      </c>
      <c r="M46" s="11">
        <f t="shared" si="4"/>
        <v>27</v>
      </c>
      <c r="N46" s="100">
        <v>505</v>
      </c>
      <c r="O46" s="14">
        <v>10.1</v>
      </c>
      <c r="P46" s="9">
        <f t="shared" si="5"/>
        <v>37</v>
      </c>
      <c r="Q46" s="50">
        <v>1872</v>
      </c>
      <c r="R46" s="54">
        <v>37.3</v>
      </c>
      <c r="S46" s="103">
        <f t="shared" si="6"/>
        <v>5</v>
      </c>
      <c r="T46" s="52">
        <v>777</v>
      </c>
      <c r="U46" s="53">
        <v>15.5</v>
      </c>
      <c r="V46" s="43">
        <f t="shared" si="7"/>
        <v>24</v>
      </c>
      <c r="W46" s="52">
        <v>985</v>
      </c>
      <c r="X46" s="54">
        <v>19.6</v>
      </c>
      <c r="Y46" s="103">
        <f t="shared" si="8"/>
        <v>40</v>
      </c>
      <c r="Z46" s="52">
        <v>2743</v>
      </c>
      <c r="AA46" s="53">
        <v>54.7</v>
      </c>
      <c r="AB46" s="43">
        <f t="shared" si="9"/>
        <v>32</v>
      </c>
      <c r="AC46" s="18">
        <v>490</v>
      </c>
      <c r="AD46" s="15">
        <v>9.8</v>
      </c>
      <c r="AE46" s="104">
        <f t="shared" si="0"/>
        <v>19</v>
      </c>
      <c r="AF46" s="16">
        <v>225</v>
      </c>
      <c r="AG46" s="20">
        <v>8.5</v>
      </c>
      <c r="AH46" s="9">
        <f t="shared" si="10"/>
        <v>29</v>
      </c>
      <c r="AI46" s="18">
        <v>406</v>
      </c>
      <c r="AJ46" s="15">
        <v>8.1</v>
      </c>
      <c r="AK46" s="105">
        <f t="shared" si="11"/>
        <v>8</v>
      </c>
    </row>
    <row r="47" spans="1:37" ht="17.25" customHeight="1">
      <c r="A47" s="96" t="s">
        <v>74</v>
      </c>
      <c r="B47" s="13">
        <v>2668</v>
      </c>
      <c r="C47" s="14">
        <v>314.3</v>
      </c>
      <c r="D47" s="11">
        <f t="shared" si="1"/>
        <v>13</v>
      </c>
      <c r="E47" s="13">
        <v>83</v>
      </c>
      <c r="F47" s="14">
        <v>9.8</v>
      </c>
      <c r="G47" s="11">
        <f t="shared" si="2"/>
        <v>20</v>
      </c>
      <c r="H47" s="13">
        <v>385</v>
      </c>
      <c r="I47" s="14">
        <v>45.3</v>
      </c>
      <c r="J47" s="11">
        <f t="shared" si="3"/>
        <v>16</v>
      </c>
      <c r="K47" s="13">
        <v>213</v>
      </c>
      <c r="L47" s="14">
        <v>25.1</v>
      </c>
      <c r="M47" s="11">
        <f t="shared" si="4"/>
        <v>15</v>
      </c>
      <c r="N47" s="101">
        <v>94</v>
      </c>
      <c r="O47" s="14">
        <v>11.1</v>
      </c>
      <c r="P47" s="9">
        <f t="shared" si="5"/>
        <v>22</v>
      </c>
      <c r="Q47" s="50">
        <v>388</v>
      </c>
      <c r="R47" s="54">
        <v>45.7</v>
      </c>
      <c r="S47" s="103">
        <f t="shared" si="6"/>
        <v>1</v>
      </c>
      <c r="T47" s="52">
        <v>153</v>
      </c>
      <c r="U47" s="53">
        <v>18</v>
      </c>
      <c r="V47" s="43">
        <f t="shared" si="7"/>
        <v>14</v>
      </c>
      <c r="W47" s="52">
        <v>178</v>
      </c>
      <c r="X47" s="54">
        <v>21</v>
      </c>
      <c r="Y47" s="103">
        <f t="shared" si="8"/>
        <v>32</v>
      </c>
      <c r="Z47" s="52">
        <v>476</v>
      </c>
      <c r="AA47" s="53">
        <v>56.1</v>
      </c>
      <c r="AB47" s="43">
        <f t="shared" si="9"/>
        <v>30</v>
      </c>
      <c r="AC47" s="18">
        <v>72</v>
      </c>
      <c r="AD47" s="15">
        <v>8.5</v>
      </c>
      <c r="AE47" s="104">
        <f t="shared" si="0"/>
        <v>37</v>
      </c>
      <c r="AF47" s="16">
        <v>44</v>
      </c>
      <c r="AG47" s="20">
        <v>9.8</v>
      </c>
      <c r="AH47" s="9">
        <f t="shared" si="10"/>
        <v>9</v>
      </c>
      <c r="AI47" s="18">
        <v>80</v>
      </c>
      <c r="AJ47" s="15">
        <v>9.4</v>
      </c>
      <c r="AK47" s="105">
        <f t="shared" si="11"/>
        <v>6</v>
      </c>
    </row>
    <row r="48" spans="1:37" ht="13.5">
      <c r="A48" s="96" t="s">
        <v>75</v>
      </c>
      <c r="B48" s="13">
        <v>4672</v>
      </c>
      <c r="C48" s="14">
        <v>328.1</v>
      </c>
      <c r="D48" s="11">
        <f t="shared" si="1"/>
        <v>8</v>
      </c>
      <c r="E48" s="13">
        <v>125</v>
      </c>
      <c r="F48" s="14">
        <v>8.8</v>
      </c>
      <c r="G48" s="11">
        <f t="shared" si="2"/>
        <v>24</v>
      </c>
      <c r="H48" s="13">
        <v>592</v>
      </c>
      <c r="I48" s="14">
        <v>41.6</v>
      </c>
      <c r="J48" s="11">
        <f t="shared" si="3"/>
        <v>25</v>
      </c>
      <c r="K48" s="13">
        <v>375</v>
      </c>
      <c r="L48" s="14">
        <v>26.3</v>
      </c>
      <c r="M48" s="11">
        <f t="shared" si="4"/>
        <v>11</v>
      </c>
      <c r="N48" s="13">
        <v>169</v>
      </c>
      <c r="O48" s="14">
        <v>11.9</v>
      </c>
      <c r="P48" s="9">
        <f t="shared" si="5"/>
        <v>14</v>
      </c>
      <c r="Q48" s="50">
        <v>534</v>
      </c>
      <c r="R48" s="54">
        <v>37.5</v>
      </c>
      <c r="S48" s="103">
        <f t="shared" si="6"/>
        <v>4</v>
      </c>
      <c r="T48" s="52">
        <v>260</v>
      </c>
      <c r="U48" s="53">
        <v>18.3</v>
      </c>
      <c r="V48" s="43">
        <f t="shared" si="7"/>
        <v>11</v>
      </c>
      <c r="W48" s="52">
        <v>322</v>
      </c>
      <c r="X48" s="54">
        <v>22.6</v>
      </c>
      <c r="Y48" s="103">
        <f t="shared" si="8"/>
        <v>22</v>
      </c>
      <c r="Z48" s="52">
        <v>953</v>
      </c>
      <c r="AA48" s="53">
        <v>66.9</v>
      </c>
      <c r="AB48" s="43">
        <f t="shared" si="9"/>
        <v>4</v>
      </c>
      <c r="AC48" s="18">
        <v>147</v>
      </c>
      <c r="AD48" s="15">
        <v>10.3</v>
      </c>
      <c r="AE48" s="104">
        <f t="shared" si="0"/>
        <v>11</v>
      </c>
      <c r="AF48" s="16">
        <v>78</v>
      </c>
      <c r="AG48" s="20">
        <v>10.3</v>
      </c>
      <c r="AH48" s="9">
        <f t="shared" si="10"/>
        <v>6</v>
      </c>
      <c r="AI48" s="18">
        <v>186</v>
      </c>
      <c r="AJ48" s="15">
        <v>13.1</v>
      </c>
      <c r="AK48" s="105">
        <f t="shared" si="11"/>
        <v>2</v>
      </c>
    </row>
    <row r="49" spans="1:37" ht="13.5">
      <c r="A49" s="96" t="s">
        <v>76</v>
      </c>
      <c r="B49" s="13">
        <v>5228</v>
      </c>
      <c r="C49" s="14">
        <v>289.5</v>
      </c>
      <c r="D49" s="11">
        <f t="shared" si="1"/>
        <v>23</v>
      </c>
      <c r="E49" s="13">
        <v>134</v>
      </c>
      <c r="F49" s="14">
        <v>7.4</v>
      </c>
      <c r="G49" s="11">
        <f t="shared" si="2"/>
        <v>37</v>
      </c>
      <c r="H49" s="13">
        <v>563</v>
      </c>
      <c r="I49" s="14">
        <v>31.2</v>
      </c>
      <c r="J49" s="11">
        <f t="shared" si="3"/>
        <v>46</v>
      </c>
      <c r="K49" s="13">
        <v>430</v>
      </c>
      <c r="L49" s="14">
        <v>23.8</v>
      </c>
      <c r="M49" s="11">
        <f t="shared" si="4"/>
        <v>23</v>
      </c>
      <c r="N49" s="13">
        <v>181</v>
      </c>
      <c r="O49" s="14">
        <v>10</v>
      </c>
      <c r="P49" s="9">
        <f t="shared" si="5"/>
        <v>40</v>
      </c>
      <c r="Q49" s="50">
        <v>609</v>
      </c>
      <c r="R49" s="54">
        <v>33.7</v>
      </c>
      <c r="S49" s="103">
        <f t="shared" si="6"/>
        <v>11</v>
      </c>
      <c r="T49" s="52">
        <v>326</v>
      </c>
      <c r="U49" s="53">
        <v>18.1</v>
      </c>
      <c r="V49" s="43">
        <f t="shared" si="7"/>
        <v>12</v>
      </c>
      <c r="W49" s="52">
        <v>396</v>
      </c>
      <c r="X49" s="54">
        <v>21.9</v>
      </c>
      <c r="Y49" s="103">
        <f t="shared" si="8"/>
        <v>29</v>
      </c>
      <c r="Z49" s="52">
        <v>1064</v>
      </c>
      <c r="AA49" s="53">
        <v>58.9</v>
      </c>
      <c r="AB49" s="43">
        <f t="shared" si="9"/>
        <v>19</v>
      </c>
      <c r="AC49" s="18">
        <v>174</v>
      </c>
      <c r="AD49" s="15">
        <v>9.6</v>
      </c>
      <c r="AE49" s="104">
        <f t="shared" si="0"/>
        <v>22</v>
      </c>
      <c r="AF49" s="16">
        <v>88</v>
      </c>
      <c r="AG49" s="20">
        <v>9.2</v>
      </c>
      <c r="AH49" s="9">
        <f t="shared" si="10"/>
        <v>19</v>
      </c>
      <c r="AI49" s="18">
        <v>169</v>
      </c>
      <c r="AJ49" s="15">
        <v>9.4</v>
      </c>
      <c r="AK49" s="105">
        <f t="shared" si="11"/>
        <v>6</v>
      </c>
    </row>
    <row r="50" spans="1:37" ht="13.5">
      <c r="A50" s="96" t="s">
        <v>77</v>
      </c>
      <c r="B50" s="13">
        <v>3532</v>
      </c>
      <c r="C50" s="14">
        <v>297.6</v>
      </c>
      <c r="D50" s="11">
        <f t="shared" si="1"/>
        <v>19</v>
      </c>
      <c r="E50" s="13">
        <v>94</v>
      </c>
      <c r="F50" s="14">
        <v>7.9</v>
      </c>
      <c r="G50" s="11">
        <f t="shared" si="2"/>
        <v>32</v>
      </c>
      <c r="H50" s="13">
        <v>439</v>
      </c>
      <c r="I50" s="14">
        <v>37</v>
      </c>
      <c r="J50" s="11">
        <f t="shared" si="3"/>
        <v>36</v>
      </c>
      <c r="K50" s="13">
        <v>263</v>
      </c>
      <c r="L50" s="14">
        <v>22.2</v>
      </c>
      <c r="M50" s="11">
        <f t="shared" si="4"/>
        <v>30</v>
      </c>
      <c r="N50" s="13">
        <v>122</v>
      </c>
      <c r="O50" s="14">
        <v>10.3</v>
      </c>
      <c r="P50" s="9">
        <f t="shared" si="5"/>
        <v>32</v>
      </c>
      <c r="Q50" s="50">
        <v>401</v>
      </c>
      <c r="R50" s="54">
        <v>33.8</v>
      </c>
      <c r="S50" s="103">
        <f t="shared" si="6"/>
        <v>10</v>
      </c>
      <c r="T50" s="52">
        <v>194</v>
      </c>
      <c r="U50" s="53">
        <v>16.3</v>
      </c>
      <c r="V50" s="43">
        <f t="shared" si="7"/>
        <v>20</v>
      </c>
      <c r="W50" s="52">
        <v>293</v>
      </c>
      <c r="X50" s="54">
        <v>24.7</v>
      </c>
      <c r="Y50" s="103">
        <f t="shared" si="8"/>
        <v>14</v>
      </c>
      <c r="Z50" s="52">
        <v>707</v>
      </c>
      <c r="AA50" s="53">
        <v>59.6</v>
      </c>
      <c r="AB50" s="43">
        <f t="shared" si="9"/>
        <v>16</v>
      </c>
      <c r="AC50" s="18">
        <v>112</v>
      </c>
      <c r="AD50" s="15">
        <v>9.4</v>
      </c>
      <c r="AE50" s="104">
        <f t="shared" si="0"/>
        <v>24</v>
      </c>
      <c r="AF50" s="16">
        <v>54</v>
      </c>
      <c r="AG50" s="20">
        <v>8.6</v>
      </c>
      <c r="AH50" s="9">
        <f t="shared" si="10"/>
        <v>28</v>
      </c>
      <c r="AI50" s="18">
        <v>119</v>
      </c>
      <c r="AJ50" s="15">
        <v>10</v>
      </c>
      <c r="AK50" s="105">
        <f t="shared" si="11"/>
        <v>4</v>
      </c>
    </row>
    <row r="51" spans="1:37" ht="13.5">
      <c r="A51" s="96" t="s">
        <v>78</v>
      </c>
      <c r="B51" s="13">
        <v>3342</v>
      </c>
      <c r="C51" s="14">
        <v>296</v>
      </c>
      <c r="D51" s="11">
        <f t="shared" si="1"/>
        <v>20</v>
      </c>
      <c r="E51" s="13">
        <v>116</v>
      </c>
      <c r="F51" s="14">
        <v>10.3</v>
      </c>
      <c r="G51" s="11">
        <f t="shared" si="2"/>
        <v>13</v>
      </c>
      <c r="H51" s="13">
        <v>448</v>
      </c>
      <c r="I51" s="14">
        <v>39.7</v>
      </c>
      <c r="J51" s="11">
        <f t="shared" si="3"/>
        <v>30</v>
      </c>
      <c r="K51" s="13">
        <v>244</v>
      </c>
      <c r="L51" s="14">
        <v>21.6</v>
      </c>
      <c r="M51" s="11">
        <f t="shared" si="4"/>
        <v>36</v>
      </c>
      <c r="N51" s="13">
        <v>123</v>
      </c>
      <c r="O51" s="14">
        <v>10.9</v>
      </c>
      <c r="P51" s="9">
        <f t="shared" si="5"/>
        <v>23</v>
      </c>
      <c r="Q51" s="50">
        <v>349</v>
      </c>
      <c r="R51" s="54">
        <v>30.9</v>
      </c>
      <c r="S51" s="103">
        <f t="shared" si="6"/>
        <v>18</v>
      </c>
      <c r="T51" s="52">
        <v>203</v>
      </c>
      <c r="U51" s="53">
        <v>18</v>
      </c>
      <c r="V51" s="43">
        <f t="shared" si="7"/>
        <v>14</v>
      </c>
      <c r="W51" s="52">
        <v>250</v>
      </c>
      <c r="X51" s="54">
        <v>22.1</v>
      </c>
      <c r="Y51" s="103">
        <f t="shared" si="8"/>
        <v>27</v>
      </c>
      <c r="Z51" s="52">
        <v>665</v>
      </c>
      <c r="AA51" s="53">
        <v>58.9</v>
      </c>
      <c r="AB51" s="43">
        <f t="shared" si="9"/>
        <v>19</v>
      </c>
      <c r="AC51" s="18">
        <v>87</v>
      </c>
      <c r="AD51" s="15">
        <v>7.7</v>
      </c>
      <c r="AE51" s="104">
        <f t="shared" si="0"/>
        <v>44</v>
      </c>
      <c r="AF51" s="16">
        <v>58</v>
      </c>
      <c r="AG51" s="20">
        <v>9.7</v>
      </c>
      <c r="AH51" s="9">
        <f t="shared" si="10"/>
        <v>10</v>
      </c>
      <c r="AI51" s="18">
        <v>143</v>
      </c>
      <c r="AJ51" s="15">
        <v>12.7</v>
      </c>
      <c r="AK51" s="105">
        <f t="shared" si="11"/>
        <v>3</v>
      </c>
    </row>
    <row r="52" spans="1:37" ht="18.75" customHeight="1">
      <c r="A52" s="78" t="s">
        <v>9</v>
      </c>
      <c r="B52" s="13">
        <v>5258</v>
      </c>
      <c r="C52" s="14">
        <v>308.7</v>
      </c>
      <c r="D52" s="11">
        <f t="shared" si="1"/>
        <v>16</v>
      </c>
      <c r="E52" s="13">
        <v>185</v>
      </c>
      <c r="F52" s="14">
        <v>10.9</v>
      </c>
      <c r="G52" s="11">
        <f t="shared" si="2"/>
        <v>9</v>
      </c>
      <c r="H52" s="13">
        <v>614</v>
      </c>
      <c r="I52" s="14">
        <v>36.1</v>
      </c>
      <c r="J52" s="11">
        <f t="shared" si="3"/>
        <v>40</v>
      </c>
      <c r="K52" s="13">
        <v>411</v>
      </c>
      <c r="L52" s="14">
        <v>24.1</v>
      </c>
      <c r="M52" s="11">
        <f t="shared" si="4"/>
        <v>20</v>
      </c>
      <c r="N52" s="13">
        <v>176</v>
      </c>
      <c r="O52" s="14">
        <v>10.3</v>
      </c>
      <c r="P52" s="9">
        <f t="shared" si="5"/>
        <v>32</v>
      </c>
      <c r="Q52" s="50">
        <v>557</v>
      </c>
      <c r="R52" s="54">
        <v>32.7</v>
      </c>
      <c r="S52" s="103">
        <f t="shared" si="6"/>
        <v>15</v>
      </c>
      <c r="T52" s="52">
        <v>338</v>
      </c>
      <c r="U52" s="53">
        <v>19.8</v>
      </c>
      <c r="V52" s="43">
        <f t="shared" si="7"/>
        <v>6</v>
      </c>
      <c r="W52" s="52">
        <v>364</v>
      </c>
      <c r="X52" s="54">
        <v>21.4</v>
      </c>
      <c r="Y52" s="103">
        <f t="shared" si="8"/>
        <v>31</v>
      </c>
      <c r="Z52" s="52">
        <v>1017</v>
      </c>
      <c r="AA52" s="53">
        <v>59.7</v>
      </c>
      <c r="AB52" s="43">
        <f t="shared" si="9"/>
        <v>14</v>
      </c>
      <c r="AC52" s="18">
        <v>140</v>
      </c>
      <c r="AD52" s="15">
        <v>8.2</v>
      </c>
      <c r="AE52" s="104">
        <f t="shared" si="0"/>
        <v>42</v>
      </c>
      <c r="AF52" s="16">
        <v>83</v>
      </c>
      <c r="AG52" s="20">
        <v>9.1</v>
      </c>
      <c r="AH52" s="9">
        <f t="shared" si="10"/>
        <v>21</v>
      </c>
      <c r="AI52" s="18">
        <v>263</v>
      </c>
      <c r="AJ52" s="15">
        <v>15.4</v>
      </c>
      <c r="AK52" s="105">
        <f t="shared" si="11"/>
        <v>1</v>
      </c>
    </row>
    <row r="53" spans="1:37" ht="13.5">
      <c r="A53" s="97" t="s">
        <v>79</v>
      </c>
      <c r="B53" s="6">
        <v>2643</v>
      </c>
      <c r="C53" s="32">
        <v>192.2</v>
      </c>
      <c r="D53" s="10">
        <f t="shared" si="1"/>
        <v>47</v>
      </c>
      <c r="E53" s="6">
        <v>73</v>
      </c>
      <c r="F53" s="32">
        <v>5.3</v>
      </c>
      <c r="G53" s="10">
        <f t="shared" si="2"/>
        <v>47</v>
      </c>
      <c r="H53" s="6">
        <v>232</v>
      </c>
      <c r="I53" s="32">
        <v>16.9</v>
      </c>
      <c r="J53" s="10">
        <f t="shared" si="3"/>
        <v>47</v>
      </c>
      <c r="K53" s="6">
        <v>255</v>
      </c>
      <c r="L53" s="32">
        <v>18.5</v>
      </c>
      <c r="M53" s="10">
        <f t="shared" si="4"/>
        <v>45</v>
      </c>
      <c r="N53" s="10">
        <v>122</v>
      </c>
      <c r="O53" s="10">
        <v>8.9</v>
      </c>
      <c r="P53" s="10">
        <f t="shared" si="5"/>
        <v>46</v>
      </c>
      <c r="Q53" s="55">
        <v>175</v>
      </c>
      <c r="R53" s="83">
        <v>12.7</v>
      </c>
      <c r="S53" s="44">
        <f t="shared" si="6"/>
        <v>47</v>
      </c>
      <c r="T53" s="56">
        <v>138</v>
      </c>
      <c r="U53" s="85">
        <v>10</v>
      </c>
      <c r="V53" s="44">
        <f t="shared" si="7"/>
        <v>47</v>
      </c>
      <c r="W53" s="56">
        <v>142</v>
      </c>
      <c r="X53" s="83">
        <v>10.3</v>
      </c>
      <c r="Y53" s="44">
        <f t="shared" si="8"/>
        <v>47</v>
      </c>
      <c r="Z53" s="56">
        <v>597</v>
      </c>
      <c r="AA53" s="85">
        <v>43.4</v>
      </c>
      <c r="AB53" s="44">
        <f t="shared" si="9"/>
        <v>47</v>
      </c>
      <c r="AC53" s="21">
        <v>102</v>
      </c>
      <c r="AD53" s="88">
        <v>7.4</v>
      </c>
      <c r="AE53" s="10">
        <f>RANK(AD53,$AD$7:$AD$53)</f>
        <v>46</v>
      </c>
      <c r="AF53" s="17">
        <v>67</v>
      </c>
      <c r="AG53" s="81">
        <v>9.5</v>
      </c>
      <c r="AH53" s="10">
        <f t="shared" si="10"/>
        <v>14</v>
      </c>
      <c r="AI53" s="21">
        <v>133</v>
      </c>
      <c r="AJ53" s="88">
        <v>9.7</v>
      </c>
      <c r="AK53" s="10">
        <f t="shared" si="11"/>
        <v>5</v>
      </c>
    </row>
    <row r="54" spans="1:23" ht="13.5">
      <c r="A54" s="79" t="s">
        <v>35</v>
      </c>
      <c r="B54" t="s">
        <v>25</v>
      </c>
      <c r="Q54" s="35"/>
      <c r="W54" t="s">
        <v>25</v>
      </c>
    </row>
    <row r="55" ht="13.5">
      <c r="W55" s="34" t="s">
        <v>82</v>
      </c>
    </row>
  </sheetData>
  <mergeCells count="1">
    <mergeCell ref="U2:V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1"/>
  <headerFooter alignWithMargins="0">
    <oddHeader>&amp;R&amp;F/&amp;A</oddHeader>
    <oddFooter>&amp;R&amp;P/&amp;N</oddFooter>
  </headerFooter>
  <colBreaks count="1" manualBreakCount="1">
    <brk id="2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kumamoto</cp:lastModifiedBy>
  <cp:lastPrinted>2010-01-07T04:07:48Z</cp:lastPrinted>
  <dcterms:created xsi:type="dcterms:W3CDTF">2000-09-14T06:10:28Z</dcterms:created>
  <dcterms:modified xsi:type="dcterms:W3CDTF">2010-10-25T10:40:51Z</dcterms:modified>
  <cp:category/>
  <cp:version/>
  <cp:contentType/>
  <cp:contentStatus/>
</cp:coreProperties>
</file>