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20" windowWidth="29040" windowHeight="15720"/>
  </bookViews>
  <sheets>
    <sheet name="総括表" sheetId="1" r:id="rId1"/>
    <sheet name="普通会計の状況" sheetId="2" r:id="rId2"/>
    <sheet name="各会計、関係団体の財政状況及び健全化判断比率" sheetId="3" r:id="rId3"/>
    <sheet name="財政比較分析表" sheetId="7" r:id="rId4"/>
    <sheet name="経常経費分析表（経常収支比率の分析）" sheetId="8" r:id="rId5"/>
    <sheet name="経常経費分析表（人件費・公債費・普通建設事業費の分析）" sheetId="9" r:id="rId6"/>
    <sheet name="性質別歳出決算分析表（住民一人当たりのコスト）" sheetId="10" r:id="rId7"/>
    <sheet name="目的別歳出決算分析表（住民一人当たりのコスト）" sheetId="11" r:id="rId8"/>
    <sheet name="実質収支比率等に係る経年分析" sheetId="12" r:id="rId9"/>
    <sheet name="連結実質赤字比率に係る赤字・黒字の構成分析" sheetId="13" r:id="rId10"/>
    <sheet name="実質公債費比率（分子）の構造" sheetId="14" r:id="rId11"/>
    <sheet name="将来負担比率（分子）の構造" sheetId="15" r:id="rId12"/>
    <sheet name="基金残高に係る経年分析" sheetId="16"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<sst xmlns="http://schemas.openxmlformats.org/spreadsheetml/2006/main" xmlns:r="http://schemas.openxmlformats.org/officeDocument/2006/relationships" count="533" uniqueCount="533">
  <si>
    <t>R04</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</si>
  <si>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</si>
  <si>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</si>
  <si>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（注釈）</t>
    <rPh sb="1" eb="3">
      <t>チュウシャク</t>
    </rPh>
    <phoneticPr fontId="5"/>
  </si>
  <si>
    <t>人口</t>
    <rPh sb="0" eb="2">
      <t>ジンコウ</t>
    </rPh>
    <phoneticPr fontId="5"/>
  </si>
  <si>
    <t>手数料</t>
  </si>
  <si>
    <t>（百万円）</t>
    <rPh sb="1" eb="2">
      <t>ヒャク</t>
    </rPh>
    <rPh sb="2" eb="4">
      <t>マンエン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</si>
  <si>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</si>
  <si>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総務費</t>
  </si>
  <si>
    <t>R02</t>
  </si>
  <si>
    <t>(Ｅ)</t>
  </si>
  <si>
    <t>会計名</t>
    <rPh sb="0" eb="2">
      <t>カイケイ</t>
    </rPh>
    <rPh sb="2" eb="3">
      <t>メイ</t>
    </rPh>
    <phoneticPr fontId="5"/>
  </si>
  <si>
    <t>(　参考　）</t>
    <rPh sb="2" eb="4">
      <t>サンコウ</t>
    </rPh>
    <phoneticPr fontId="5"/>
  </si>
  <si>
    <t>歳入歳出差引</t>
  </si>
  <si>
    <t>満期一括償還地方債の一年当たりの元金償還金に相当するもの
（年度割相当額）</t>
  </si>
  <si>
    <t>類似団体内平均値</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</si>
  <si>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</si>
  <si>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R03</t>
  </si>
  <si>
    <t xml:space="preserve"> R04</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</si>
  <si>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</si>
  <si>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都道府県名</t>
  </si>
  <si>
    <t>いわゆる五省協定等に係るもの</t>
    <rPh sb="4" eb="6">
      <t>ゴショウ</t>
    </rPh>
    <rPh sb="6" eb="9">
      <t>キョウテイトウ</t>
    </rPh>
    <rPh sb="10" eb="11">
      <t>カカ</t>
    </rPh>
    <phoneticPr fontId="34"/>
  </si>
  <si>
    <t>小国町個別排水処理事業会計</t>
  </si>
  <si>
    <t>経常一般財源等</t>
    <rPh sb="0" eb="2">
      <t>ケイジョウ</t>
    </rPh>
    <rPh sb="2" eb="4">
      <t>イッパン</t>
    </rPh>
    <rPh sb="4" eb="7">
      <t>ザイゲントウ</t>
    </rPh>
    <phoneticPr fontId="5"/>
  </si>
  <si>
    <t>R05</t>
  </si>
  <si>
    <t>副市区町村長</t>
    <rPh sb="0" eb="1">
      <t>フク</t>
    </rPh>
    <rPh sb="1" eb="3">
      <t>シク</t>
    </rPh>
    <rPh sb="3" eb="5">
      <t>チョウソン</t>
    </rPh>
    <rPh sb="5" eb="6">
      <t>チョウ</t>
    </rPh>
    <phoneticPr fontId="5"/>
  </si>
  <si>
    <t>第1次</t>
    <rPh sb="0" eb="1">
      <t>ダイ</t>
    </rPh>
    <rPh sb="2" eb="3">
      <t>ジ</t>
    </rPh>
    <phoneticPr fontId="5"/>
  </si>
  <si>
    <t>R06</t>
  </si>
  <si>
    <t>歳出合計</t>
  </si>
  <si>
    <r>
      <t xml:space="preserve">増減率 </t>
    </r>
    <r>
      <rPr>
        <sz val="9"/>
        <color indexed="8"/>
        <rFont val="ＭＳ ゴシック"/>
      </rPr>
      <t xml:space="preserve"> (％)</t>
    </r>
    <rPh sb="0" eb="2">
      <t>ゾウゲン</t>
    </rPh>
    <rPh sb="2" eb="3">
      <t>リツ</t>
    </rPh>
    <phoneticPr fontId="5"/>
  </si>
  <si>
    <t>　住宅借入金等特別税額控除減収補塡特例交付金</t>
  </si>
  <si>
    <t>将来負担比率</t>
  </si>
  <si>
    <t>令06.01.01(人)</t>
  </si>
  <si>
    <t>団体名</t>
    <rPh sb="0" eb="2">
      <t>ダンタイ</t>
    </rPh>
    <phoneticPr fontId="5"/>
  </si>
  <si>
    <t>当該団体値</t>
    <rPh sb="0" eb="2">
      <t>トウガイ</t>
    </rPh>
    <rPh sb="2" eb="4">
      <t>ダンタイ</t>
    </rPh>
    <rPh sb="4" eb="5">
      <t>アタイ</t>
    </rPh>
    <phoneticPr fontId="5"/>
  </si>
  <si>
    <t>-8.3</t>
  </si>
  <si>
    <t>　法定外普通税</t>
  </si>
  <si>
    <t xml:space="preserve"> </t>
  </si>
  <si>
    <t>有形固定資産減価償却率</t>
  </si>
  <si>
    <t>会計名</t>
  </si>
  <si>
    <t>地方消費税交付金</t>
  </si>
  <si>
    <t>財政調整基金</t>
    <rPh sb="0" eb="2">
      <t>ザイセイ</t>
    </rPh>
    <rPh sb="2" eb="4">
      <t>チョウセイ</t>
    </rPh>
    <rPh sb="4" eb="6">
      <t>キキン</t>
    </rPh>
    <phoneticPr fontId="5"/>
  </si>
  <si>
    <t>うち日本人(％)</t>
  </si>
  <si>
    <t>財政再生基準</t>
  </si>
  <si>
    <t>再差引収支</t>
    <rPh sb="0" eb="1">
      <t>サイ</t>
    </rPh>
    <rPh sb="1" eb="3">
      <t>サシヒキ</t>
    </rPh>
    <rPh sb="3" eb="5">
      <t>シュウシ</t>
    </rPh>
    <phoneticPr fontId="5"/>
  </si>
  <si>
    <t>実質公債費比率</t>
  </si>
  <si>
    <t>区分</t>
    <rPh sb="0" eb="1">
      <t>ク</t>
    </rPh>
    <rPh sb="1" eb="2">
      <t>ブン</t>
    </rPh>
    <phoneticPr fontId="34"/>
  </si>
  <si>
    <t>将来負担比率は、令和2年度から急速に低下し、令和5年度以降は充当可能財源等が将来負担額を上回ったため2年連続で「該当なし」となっている。財政調整基金を中心とした基金残高の積み増しと地方債現在高の圧縮が同時に進んだ結果、将来世代への実質的な負担は着実に縮小している。一方、有形固定資産減価償却率は70.9％（令和2年度）から72.5％（令和6年度）へ緩やかに上昇を続けており、類似団体内平均から拡大している傾向にある。これは、令和6年度の資産の当期増加額が年間減価償却費を下回ったこと等、資産更新のペースが老朽化の進行に追いついていないことを示している。両指標を組み合わせると、本町は将来世代への負担を抑制する健全な財政運営を維持している一方、保有する公共施設・インフラの老朽化対策が相対的な課題となっており、将来負担比率が「該当なし」となる財政的余裕を活かし、計画的な執行を通じて、資産の計画的な更新・長寿命化を進めていく必要がある。</t>
    <rPh sb="202" eb="204">
      <t>ケイコウ</t>
    </rPh>
    <phoneticPr fontId="5"/>
  </si>
  <si>
    <t>令和6年度</t>
    <rPh sb="0" eb="2">
      <t>レイワ</t>
    </rPh>
    <rPh sb="3" eb="5">
      <t>ネンド</t>
    </rPh>
    <phoneticPr fontId="35"/>
  </si>
  <si>
    <t>将来負担比率は、令和5年度以降は充当可能財源等が将来負担額を上回る状態が続き2年連続で「該当なし」となっている。一方、実質公債費比率（3か年平均）は、類似団体内平均を下回る水準で推移していたが、令和5年度、令和6年度は類似団体内平均を上回る水準まで上昇している。この背景には、償還金が令和5年度から令和6年度で50,470千円増加したことに加え、算定上、比較的低水準であった令和3年度単年度比率が3か年平均の算定対象から外れ、令和6年度単年度比率が新たに加わったことも押し上げ要因となっている。もっとも、単年度の実質公債費比率自体は令和5年度10.89％から令和6年度9.07％へ改善しており、早期健全化基準（25％）を大きく下回る水準を維持している。将来負担比率が示すストック面の負担は着実に縮小している一方、実質公債費比率が示すフロー面（毎年度の公債費負担）はやや上昇傾向にあり、今後も単年度の公債費負担の動向を注視しつつ、計画的な起債管理に努める必要がある。</t>
  </si>
  <si>
    <t>世帯数 (世帯)</t>
    <rPh sb="0" eb="3">
      <t>セタイスウ</t>
    </rPh>
    <phoneticPr fontId="5"/>
  </si>
  <si>
    <t>(Ｃ)</t>
  </si>
  <si>
    <t>首都</t>
    <rPh sb="0" eb="2">
      <t>シュト</t>
    </rPh>
    <phoneticPr fontId="5"/>
  </si>
  <si>
    <t>令和6年度　財政状況資料集</t>
  </si>
  <si>
    <t>総括表（市町村）</t>
    <rPh sb="0" eb="2">
      <t>ソウカツ</t>
    </rPh>
    <rPh sb="2" eb="3">
      <t>ヒョウ</t>
    </rPh>
    <rPh sb="4" eb="7">
      <t>シチョウソン</t>
    </rPh>
    <phoneticPr fontId="5"/>
  </si>
  <si>
    <t>労働費</t>
  </si>
  <si>
    <t>増減率  (％)</t>
    <rPh sb="0" eb="2">
      <t>ゾウゲン</t>
    </rPh>
    <rPh sb="2" eb="3">
      <t>リツ</t>
    </rPh>
    <phoneticPr fontId="5"/>
  </si>
  <si>
    <t>　　うち一部事務組合負担金</t>
  </si>
  <si>
    <t>市町村名</t>
    <rPh sb="0" eb="3">
      <t>シチョウソン</t>
    </rPh>
    <rPh sb="3" eb="4">
      <t>メイ</t>
    </rPh>
    <phoneticPr fontId="5"/>
  </si>
  <si>
    <t>純固定資産税</t>
    <rPh sb="0" eb="1">
      <t>ジュン</t>
    </rPh>
    <rPh sb="1" eb="3">
      <t>コテイ</t>
    </rPh>
    <rPh sb="3" eb="6">
      <t>シサンゼイ</t>
    </rPh>
    <phoneticPr fontId="5"/>
  </si>
  <si>
    <t>住民基本台帳人口
 (※7)</t>
    <rPh sb="0" eb="2">
      <t>ジュウミン</t>
    </rPh>
    <rPh sb="2" eb="4">
      <t>キホン</t>
    </rPh>
    <rPh sb="4" eb="6">
      <t>ダイチョウ</t>
    </rPh>
    <rPh sb="6" eb="8">
      <t>ジンコウ</t>
    </rPh>
    <phoneticPr fontId="5"/>
  </si>
  <si>
    <t>将来負担比率　　（千円・％）</t>
    <rPh sb="0" eb="2">
      <t>ショウライ</t>
    </rPh>
    <rPh sb="2" eb="4">
      <t>フタン</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</si>
  <si>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</si>
  <si>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項番</t>
  </si>
  <si>
    <t>　　都市計画税</t>
  </si>
  <si>
    <t>職員の状況 (※8)</t>
    <rPh sb="0" eb="2">
      <t>ショクイン</t>
    </rPh>
    <rPh sb="3" eb="5">
      <t>ジョウキョウ</t>
    </rPh>
    <phoneticPr fontId="5"/>
  </si>
  <si>
    <t>面積 (k㎡)</t>
    <rPh sb="0" eb="2">
      <t>メンセキ</t>
    </rPh>
    <phoneticPr fontId="5"/>
  </si>
  <si>
    <t>一般会計等に係る地方債の現在高</t>
  </si>
  <si>
    <t>人口密度 (人/k㎡)</t>
    <rPh sb="0" eb="2">
      <t>ジンコウ</t>
    </rPh>
    <rPh sb="2" eb="4">
      <t>ミツド</t>
    </rPh>
    <phoneticPr fontId="5"/>
  </si>
  <si>
    <t>市区町村長</t>
    <rPh sb="0" eb="2">
      <t>シク</t>
    </rPh>
    <rPh sb="2" eb="4">
      <t>チョウソン</t>
    </rPh>
    <rPh sb="4" eb="5">
      <t>チョウ</t>
    </rPh>
    <phoneticPr fontId="5"/>
  </si>
  <si>
    <t>計</t>
    <rPh sb="0" eb="1">
      <t>ケイ</t>
    </rPh>
    <phoneticPr fontId="5"/>
  </si>
  <si>
    <t>特別職等</t>
    <rPh sb="0" eb="2">
      <t>トクベツ</t>
    </rPh>
    <rPh sb="2" eb="3">
      <t>ショク</t>
    </rPh>
    <rPh sb="3" eb="4">
      <t>トウ</t>
    </rPh>
    <phoneticPr fontId="5"/>
  </si>
  <si>
    <t>当該団体からの債務保証に係る債務残高</t>
    <rPh sb="9" eb="11">
      <t>ホショウ</t>
    </rPh>
    <phoneticPr fontId="5"/>
  </si>
  <si>
    <t>一般会計等の一覧</t>
  </si>
  <si>
    <t>過疎</t>
    <rPh sb="0" eb="2">
      <t>カソ</t>
    </rPh>
    <phoneticPr fontId="5"/>
  </si>
  <si>
    <t>定数</t>
    <rPh sb="0" eb="2">
      <t>テイスウ</t>
    </rPh>
    <phoneticPr fontId="5"/>
  </si>
  <si>
    <t>※7：人口については、調査対象年度の1月1日現在の住民基本台帳に登載されている人口に基づいている。</t>
    <rPh sb="13" eb="15">
      <t>タイショウ</t>
    </rPh>
    <rPh sb="27" eb="29">
      <t>キホン</t>
    </rPh>
    <rPh sb="42" eb="43">
      <t>モト</t>
    </rPh>
    <phoneticPr fontId="36"/>
  </si>
  <si>
    <t>充当一般財源等</t>
  </si>
  <si>
    <t>区分</t>
    <rPh sb="0" eb="2">
      <t>クブン</t>
    </rPh>
    <phoneticPr fontId="5"/>
  </si>
  <si>
    <t>徴収率
(％)</t>
    <rPh sb="0" eb="2">
      <t>チョウシュウ</t>
    </rPh>
    <rPh sb="2" eb="3">
      <t>リツ</t>
    </rPh>
    <phoneticPr fontId="5"/>
  </si>
  <si>
    <t>教育長</t>
  </si>
  <si>
    <t>議会議長</t>
    <rPh sb="0" eb="2">
      <t>ギカイ</t>
    </rPh>
    <rPh sb="2" eb="4">
      <t>ギチョウ</t>
    </rPh>
    <phoneticPr fontId="5"/>
  </si>
  <si>
    <t>議会副議長</t>
    <rPh sb="0" eb="2">
      <t>ギカイ</t>
    </rPh>
    <rPh sb="2" eb="3">
      <t>フク</t>
    </rPh>
    <rPh sb="3" eb="5">
      <t>ギチョウ</t>
    </rPh>
    <phoneticPr fontId="5"/>
  </si>
  <si>
    <t>議会議員</t>
    <rPh sb="0" eb="2">
      <t>ギカイ</t>
    </rPh>
    <rPh sb="2" eb="4">
      <t>ギイン</t>
    </rPh>
    <phoneticPr fontId="5"/>
  </si>
  <si>
    <t>　法定外目的税</t>
  </si>
  <si>
    <t>※1：経常収支比率の( )内の数値は、「減収補塡債（特例分）」及び「臨時財政対策債」を除いて算出したものである。</t>
  </si>
  <si>
    <t>熊本県後期高齢者医療広域連合（後期高齢者医療特別会計）</t>
    <rPh sb="0" eb="3">
      <t>クマモトケン</t>
    </rPh>
    <rPh sb="3" eb="8">
      <t>コウキコウレイシャ</t>
    </rPh>
    <rPh sb="8" eb="10">
      <t>イリョウ</t>
    </rPh>
    <rPh sb="10" eb="14">
      <t>コウイキレンゴウ</t>
    </rPh>
    <rPh sb="15" eb="17">
      <t>コウキ</t>
    </rPh>
    <rPh sb="17" eb="20">
      <t>コウレイシャ</t>
    </rPh>
    <rPh sb="20" eb="22">
      <t>イリョウ</t>
    </rPh>
    <rPh sb="22" eb="24">
      <t>トクベツ</t>
    </rPh>
    <rPh sb="24" eb="26">
      <t>カイケイ</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</si>
  <si>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</si>
  <si>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収入済額</t>
    <rPh sb="0" eb="2">
      <t>シュウニュウ</t>
    </rPh>
    <rPh sb="2" eb="3">
      <t>スミ</t>
    </rPh>
    <rPh sb="3" eb="4">
      <t>ガク</t>
    </rPh>
    <phoneticPr fontId="5"/>
  </si>
  <si>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</si>
  <si>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</si>
  <si>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</si>
  <si>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普通交付税</t>
  </si>
  <si>
    <t>小国町</t>
  </si>
  <si>
    <t>※5：産業構造の比率は、分母を就業人口総数とし、分類不能の産業を除いて算出。</t>
  </si>
  <si>
    <t>繰上償還金</t>
  </si>
  <si>
    <t>　人件費</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</si>
  <si>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</si>
  <si>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5"/>
  </si>
  <si>
    <t>-2.4</t>
  </si>
  <si>
    <t>熊本県</t>
  </si>
  <si>
    <t>　連結実質赤字比率</t>
    <rPh sb="1" eb="3">
      <t>レンケツ</t>
    </rPh>
    <rPh sb="3" eb="5">
      <t>ジッシツ</t>
    </rPh>
    <rPh sb="5" eb="7">
      <t>アカジ</t>
    </rPh>
    <rPh sb="7" eb="9">
      <t>ヒリツ</t>
    </rPh>
    <phoneticPr fontId="5"/>
  </si>
  <si>
    <t>※8：職員の状況については、調査対象年度の地方公務員給与実態調査に基づいている。</t>
  </si>
  <si>
    <t>阿蘇広域行政事務組合（一般会計）</t>
    <rPh sb="0" eb="2">
      <t>アソ</t>
    </rPh>
    <rPh sb="2" eb="4">
      <t>コウイキ</t>
    </rPh>
    <rPh sb="4" eb="6">
      <t>ギョウセイ</t>
    </rPh>
    <rPh sb="6" eb="8">
      <t>ジム</t>
    </rPh>
    <rPh sb="8" eb="10">
      <t>クミアイ</t>
    </rPh>
    <rPh sb="11" eb="13">
      <t>イッパン</t>
    </rPh>
    <rPh sb="13" eb="15">
      <t>カイケイ</t>
    </rPh>
    <phoneticPr fontId="5"/>
  </si>
  <si>
    <t>令和2年国調(人)</t>
    <rPh sb="3" eb="4">
      <t>ネン</t>
    </rPh>
    <rPh sb="4" eb="5">
      <t>コク</t>
    </rPh>
    <rPh sb="5" eb="6">
      <t>チョウ</t>
    </rPh>
    <phoneticPr fontId="5"/>
  </si>
  <si>
    <t>会計</t>
    <rPh sb="0" eb="2">
      <t>カイケイ</t>
    </rPh>
    <phoneticPr fontId="5"/>
  </si>
  <si>
    <t>平成27年国調(人)</t>
    <rPh sb="4" eb="5">
      <t>ネン</t>
    </rPh>
    <rPh sb="5" eb="6">
      <t>コク</t>
    </rPh>
    <rPh sb="6" eb="7">
      <t>チョウ</t>
    </rPh>
    <phoneticPr fontId="5"/>
  </si>
  <si>
    <t>一部事務組合等</t>
    <rPh sb="0" eb="2">
      <t>イチブ</t>
    </rPh>
    <rPh sb="2" eb="4">
      <t>ジム</t>
    </rPh>
    <rPh sb="4" eb="6">
      <t>クミアイ</t>
    </rPh>
    <rPh sb="6" eb="7">
      <t>トウ</t>
    </rPh>
    <phoneticPr fontId="5"/>
  </si>
  <si>
    <t>令07.01.01(人)</t>
    <rPh sb="0" eb="1">
      <t>レイ</t>
    </rPh>
    <phoneticPr fontId="5"/>
  </si>
  <si>
    <t>うち日本人(人)</t>
  </si>
  <si>
    <r>
      <t>資金不足比率 (※</t>
    </r>
    <r>
      <rPr>
        <sz val="9"/>
        <color indexed="8"/>
        <rFont val="ＭＳ ゴシック"/>
      </rPr>
      <t>4)</t>
    </r>
  </si>
  <si>
    <t>1人あたり平均
給料月額(百円)</t>
    <rPh sb="1" eb="2">
      <t>リ</t>
    </rPh>
    <rPh sb="5" eb="7">
      <t>ヘイキン</t>
    </rPh>
    <rPh sb="8" eb="10">
      <t>キュウリョウ</t>
    </rPh>
    <rPh sb="10" eb="11">
      <t>ツキ</t>
    </rPh>
    <rPh sb="11" eb="12">
      <t>ガク</t>
    </rPh>
    <rPh sb="13" eb="15">
      <t>ヒャクエン</t>
    </rPh>
    <phoneticPr fontId="5"/>
  </si>
  <si>
    <t>当該団体
からの
出資金</t>
  </si>
  <si>
    <t>-2.6</t>
  </si>
  <si>
    <t>事業会計の一覧</t>
    <rPh sb="0" eb="2">
      <t>ジギョウ</t>
    </rPh>
    <rPh sb="2" eb="4">
      <t>カイケイ</t>
    </rPh>
    <phoneticPr fontId="5"/>
  </si>
  <si>
    <t>市町村類型</t>
  </si>
  <si>
    <t>地方道路公社に係る将来負担額</t>
    <rPh sb="0" eb="2">
      <t>チホウ</t>
    </rPh>
    <rPh sb="2" eb="4">
      <t>ドウロ</t>
    </rPh>
    <rPh sb="4" eb="6">
      <t>コウシャ</t>
    </rPh>
    <rPh sb="7" eb="8">
      <t>カカ</t>
    </rPh>
    <rPh sb="9" eb="11">
      <t>ショウライ</t>
    </rPh>
    <rPh sb="11" eb="14">
      <t>フタンガク</t>
    </rPh>
    <phoneticPr fontId="34"/>
  </si>
  <si>
    <t>地方交付税種地</t>
    <rPh sb="0" eb="2">
      <t>チホウ</t>
    </rPh>
    <rPh sb="2" eb="5">
      <t>コウフゼイ</t>
    </rPh>
    <rPh sb="5" eb="6">
      <t>シュ</t>
    </rPh>
    <rPh sb="6" eb="7">
      <t>チ</t>
    </rPh>
    <phoneticPr fontId="5"/>
  </si>
  <si>
    <r>
      <t>産業構造</t>
    </r>
    <r>
      <rPr>
        <sz val="9"/>
        <color indexed="8"/>
        <rFont val="ＭＳ ゴシック"/>
      </rPr>
      <t xml:space="preserve"> (※5)</t>
    </r>
    <rPh sb="0" eb="2">
      <t>サンギョウ</t>
    </rPh>
    <rPh sb="2" eb="4">
      <t>コウゾウ</t>
    </rPh>
    <phoneticPr fontId="5"/>
  </si>
  <si>
    <t>歳入</t>
    <rPh sb="0" eb="2">
      <t>サイニュウ</t>
    </rPh>
    <phoneticPr fontId="34"/>
  </si>
  <si>
    <t>第2次</t>
    <rPh sb="0" eb="1">
      <t>ダイ</t>
    </rPh>
    <rPh sb="2" eb="3">
      <t>ジ</t>
    </rPh>
    <phoneticPr fontId="5"/>
  </si>
  <si>
    <t>(Ｂ)</t>
  </si>
  <si>
    <t>（参考）</t>
    <rPh sb="1" eb="3">
      <t>サンコウ</t>
    </rPh>
    <phoneticPr fontId="5"/>
  </si>
  <si>
    <t>充当可能特定歳入</t>
  </si>
  <si>
    <t>第3次</t>
    <rPh sb="0" eb="1">
      <t>ダイ</t>
    </rPh>
    <rPh sb="2" eb="3">
      <t>ジ</t>
    </rPh>
    <phoneticPr fontId="5"/>
  </si>
  <si>
    <t>（百万円）</t>
    <rPh sb="1" eb="4">
      <t>ヒャクマンエン</t>
    </rPh>
    <phoneticPr fontId="5"/>
  </si>
  <si>
    <t>内訳</t>
    <rPh sb="0" eb="2">
      <t>ウチワケ</t>
    </rPh>
    <phoneticPr fontId="34"/>
  </si>
  <si>
    <t>一般職員等(※6)</t>
    <rPh sb="0" eb="2">
      <t>イッパン</t>
    </rPh>
    <rPh sb="2" eb="4">
      <t>ショクイン</t>
    </rPh>
    <rPh sb="4" eb="5">
      <t>トウ</t>
    </rPh>
    <phoneticPr fontId="5"/>
  </si>
  <si>
    <t>※ 減債基金積立不足算定額=(C)×(１－(D)/(E))</t>
  </si>
  <si>
    <t>ラスパイレス指数</t>
    <rPh sb="6" eb="8">
      <t>シスウ</t>
    </rPh>
    <phoneticPr fontId="5"/>
  </si>
  <si>
    <t>投資的経費計</t>
    <rPh sb="5" eb="6">
      <t>ケイ</t>
    </rPh>
    <phoneticPr fontId="5"/>
  </si>
  <si>
    <t>一般職員</t>
    <rPh sb="0" eb="2">
      <t>イッパン</t>
    </rPh>
    <rPh sb="2" eb="4">
      <t>ショクイン</t>
    </rPh>
    <phoneticPr fontId="5"/>
  </si>
  <si>
    <t>　うち消防職員</t>
    <rPh sb="3" eb="5">
      <t>ショウボウ</t>
    </rPh>
    <rPh sb="5" eb="7">
      <t>ショクイン</t>
    </rPh>
    <phoneticPr fontId="5"/>
  </si>
  <si>
    <t>　うち技能労務職員</t>
    <rPh sb="3" eb="5">
      <t>ギノウ</t>
    </rPh>
    <rPh sb="5" eb="7">
      <t>ロウム</t>
    </rPh>
    <rPh sb="7" eb="9">
      <t>ショクイン</t>
    </rPh>
    <phoneticPr fontId="5"/>
  </si>
  <si>
    <t>教育公務員</t>
    <rPh sb="0" eb="2">
      <t>キョウイク</t>
    </rPh>
    <rPh sb="2" eb="5">
      <t>コウムイン</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</si>
  <si>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</si>
  <si>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</si>
  <si>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臨時職員</t>
    <rPh sb="0" eb="2">
      <t>リンジ</t>
    </rPh>
    <rPh sb="2" eb="4">
      <t>ショクイン</t>
    </rPh>
    <phoneticPr fontId="5"/>
  </si>
  <si>
    <t>一部事務組合等の起こした地方債に充てたと認められる
補助金又は負担金</t>
  </si>
  <si>
    <t>公営企業債の元利償還金に対する繰入金</t>
  </si>
  <si>
    <t>合計</t>
    <rPh sb="0" eb="2">
      <t>ゴウケイ</t>
    </rPh>
    <phoneticPr fontId="5"/>
  </si>
  <si>
    <t>Ⅱ－２</t>
  </si>
  <si>
    <t>　うち臨時財政対策債</t>
  </si>
  <si>
    <t>歳入合計</t>
  </si>
  <si>
    <t>2-1</t>
  </si>
  <si>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</si>
  <si>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</si>
  <si>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 xml:space="preserve">組合等負担等見込額 </t>
    <rPh sb="0" eb="2">
      <t>クミアイ</t>
    </rPh>
    <rPh sb="2" eb="3">
      <t>トウ</t>
    </rPh>
    <rPh sb="3" eb="5">
      <t>フタン</t>
    </rPh>
    <rPh sb="5" eb="6">
      <t>トウ</t>
    </rPh>
    <rPh sb="6" eb="9">
      <t>ミコミガク</t>
    </rPh>
    <phoneticPr fontId="34"/>
  </si>
  <si>
    <t>職員数
(人)</t>
    <rPh sb="0" eb="3">
      <t>ショクインスウ</t>
    </rPh>
    <phoneticPr fontId="5"/>
  </si>
  <si>
    <t>中部</t>
    <rPh sb="0" eb="2">
      <t>チュウブ</t>
    </rPh>
    <phoneticPr fontId="5"/>
  </si>
  <si>
    <t>-</t>
  </si>
  <si>
    <t>指定団体等の指定状況</t>
  </si>
  <si>
    <t>歳出総額</t>
  </si>
  <si>
    <t>ゴルフ場利用税交付金</t>
  </si>
  <si>
    <t>寄附金</t>
  </si>
  <si>
    <t>財政健全化等</t>
    <rPh sb="0" eb="2">
      <t>ザイセイ</t>
    </rPh>
    <rPh sb="2" eb="5">
      <t>ケンゼンカ</t>
    </rPh>
    <rPh sb="5" eb="6">
      <t>トウ</t>
    </rPh>
    <phoneticPr fontId="5"/>
  </si>
  <si>
    <t>分担金・負担金</t>
  </si>
  <si>
    <t>公営企業債等繰入見込額</t>
  </si>
  <si>
    <t>財源超過</t>
    <rPh sb="0" eb="2">
      <t>ザイゲン</t>
    </rPh>
    <rPh sb="2" eb="4">
      <t>チョウカ</t>
    </rPh>
    <phoneticPr fontId="5"/>
  </si>
  <si>
    <t>内訳</t>
    <rPh sb="0" eb="2">
      <t>ウチワケ</t>
    </rPh>
    <phoneticPr fontId="5"/>
  </si>
  <si>
    <t>近畿</t>
    <rPh sb="0" eb="2">
      <t>キンキ</t>
    </rPh>
    <phoneticPr fontId="5"/>
  </si>
  <si>
    <t>(Ｃ)－(Ｄ)</t>
  </si>
  <si>
    <t>山振</t>
    <rPh sb="0" eb="1">
      <t>ヤマ</t>
    </rPh>
    <rPh sb="1" eb="2">
      <t>フ</t>
    </rPh>
    <phoneticPr fontId="5"/>
  </si>
  <si>
    <t>低開発</t>
    <rPh sb="0" eb="1">
      <t>テイ</t>
    </rPh>
    <rPh sb="1" eb="3">
      <t>カイハツ</t>
    </rPh>
    <phoneticPr fontId="5"/>
  </si>
  <si>
    <t>一部事務組合負担金（補助費等）</t>
    <rPh sb="0" eb="2">
      <t>イチブ</t>
    </rPh>
    <rPh sb="2" eb="4">
      <t>ジム</t>
    </rPh>
    <rPh sb="4" eb="6">
      <t>クミアイ</t>
    </rPh>
    <rPh sb="6" eb="9">
      <t>フタンキン</t>
    </rPh>
    <rPh sb="10" eb="13">
      <t>ホジョヒ</t>
    </rPh>
    <rPh sb="13" eb="14">
      <t>トウ</t>
    </rPh>
    <phoneticPr fontId="5"/>
  </si>
  <si>
    <t>指数表選定</t>
    <rPh sb="0" eb="2">
      <t>シスウ</t>
    </rPh>
    <rPh sb="2" eb="3">
      <t>ヒョウ</t>
    </rPh>
    <rPh sb="3" eb="5">
      <t>センテイ</t>
    </rPh>
    <phoneticPr fontId="5"/>
  </si>
  <si>
    <t xml:space="preserve">充当可能基金 </t>
    <rPh sb="0" eb="2">
      <t>ジュウトウ</t>
    </rPh>
    <rPh sb="2" eb="4">
      <t>カノウ</t>
    </rPh>
    <rPh sb="4" eb="6">
      <t>キキン</t>
    </rPh>
    <phoneticPr fontId="34"/>
  </si>
  <si>
    <t>給料月額
(百円)</t>
    <rPh sb="0" eb="2">
      <t>キュウリョウ</t>
    </rPh>
    <rPh sb="2" eb="3">
      <t>ツキ</t>
    </rPh>
    <rPh sb="3" eb="4">
      <t>ガク</t>
    </rPh>
    <rPh sb="6" eb="8">
      <t>ヒャクエン</t>
    </rPh>
    <phoneticPr fontId="5"/>
  </si>
  <si>
    <t>*</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</si>
  <si>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</si>
  <si>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一般会計</t>
  </si>
  <si>
    <t>公営企業（法適）の一覧</t>
    <rPh sb="0" eb="2">
      <t>コウエイ</t>
    </rPh>
    <rPh sb="2" eb="4">
      <t>キギョウ</t>
    </rPh>
    <phoneticPr fontId="5"/>
  </si>
  <si>
    <t>×</t>
  </si>
  <si>
    <t>その他特定目的基金</t>
    <rPh sb="2" eb="3">
      <t>タ</t>
    </rPh>
    <rPh sb="3" eb="5">
      <t>トクテイ</t>
    </rPh>
    <rPh sb="5" eb="7">
      <t>モクテキ</t>
    </rPh>
    <rPh sb="7" eb="9">
      <t>キキン</t>
    </rPh>
    <phoneticPr fontId="5"/>
  </si>
  <si>
    <t>○</t>
  </si>
  <si>
    <t>参考</t>
    <rPh sb="0" eb="2">
      <t>サンコウ</t>
    </rPh>
    <phoneticPr fontId="5"/>
  </si>
  <si>
    <t>歳入総額</t>
  </si>
  <si>
    <t>翌年度に繰越すべき財源</t>
  </si>
  <si>
    <t>実質収支</t>
  </si>
  <si>
    <t>単年度収支</t>
  </si>
  <si>
    <t>積立金</t>
  </si>
  <si>
    <t>令和6年度</t>
    <rPh sb="0" eb="2">
      <t>レイワ</t>
    </rPh>
    <rPh sb="3" eb="5">
      <t>ネンド</t>
    </rPh>
    <phoneticPr fontId="5"/>
  </si>
  <si>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</si>
  <si>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5"/>
  </si>
  <si>
    <t>　　軽自動車税</t>
  </si>
  <si>
    <t>実質単年度収支</t>
  </si>
  <si>
    <t>熊本県後期高齢者医療広域連合（一般会計）</t>
    <rPh sb="0" eb="3">
      <t>クマモトケン</t>
    </rPh>
    <rPh sb="3" eb="8">
      <t>コウキコウレイシャ</t>
    </rPh>
    <rPh sb="8" eb="10">
      <t>イリョウ</t>
    </rPh>
    <rPh sb="10" eb="14">
      <t>コウイキレンゴウ</t>
    </rPh>
    <rPh sb="15" eb="19">
      <t>イッパンカイケイ</t>
    </rPh>
    <phoneticPr fontId="5"/>
  </si>
  <si>
    <t>基準財政収入額</t>
  </si>
  <si>
    <t>基金残高合計</t>
    <rPh sb="0" eb="2">
      <t>キキン</t>
    </rPh>
    <rPh sb="2" eb="4">
      <t>ザンダカ</t>
    </rPh>
    <rPh sb="4" eb="6">
      <t>ゴウケイ</t>
    </rPh>
    <phoneticPr fontId="5"/>
  </si>
  <si>
    <t>基準財政需要額</t>
  </si>
  <si>
    <t>組合等名</t>
  </si>
  <si>
    <t>標準税収入額等</t>
  </si>
  <si>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</si>
  <si>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</si>
  <si>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</si>
  <si>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</si>
  <si>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地方債現在高</t>
  </si>
  <si>
    <t>・計</t>
  </si>
  <si>
    <t>資金剰余額
/不足額
（実質収支）</t>
  </si>
  <si>
    <t>　うち公的資金</t>
    <rPh sb="3" eb="5">
      <t>コウテキ</t>
    </rPh>
    <phoneticPr fontId="5"/>
  </si>
  <si>
    <t>地方債現在高（臨時財政対策債除き）</t>
  </si>
  <si>
    <t>目的税</t>
  </si>
  <si>
    <t>債務負担行為額（支出予定額）</t>
    <rPh sb="0" eb="2">
      <t>サイム</t>
    </rPh>
    <rPh sb="2" eb="4">
      <t>フタン</t>
    </rPh>
    <rPh sb="4" eb="6">
      <t>コウイ</t>
    </rPh>
    <rPh sb="6" eb="7">
      <t>ガク</t>
    </rPh>
    <rPh sb="8" eb="10">
      <t>シシュツ</t>
    </rPh>
    <rPh sb="10" eb="12">
      <t>ヨテイ</t>
    </rPh>
    <rPh sb="12" eb="13">
      <t>ガク</t>
    </rPh>
    <phoneticPr fontId="5"/>
  </si>
  <si>
    <t>将来負担額(A)</t>
  </si>
  <si>
    <t>収益事業収入</t>
  </si>
  <si>
    <t>土地開発基金現在高</t>
    <rPh sb="0" eb="2">
      <t>トチ</t>
    </rPh>
    <rPh sb="2" eb="4">
      <t>カイハツ</t>
    </rPh>
    <rPh sb="4" eb="6">
      <t>キキン</t>
    </rPh>
    <rPh sb="6" eb="8">
      <t>ゲンザイ</t>
    </rPh>
    <rPh sb="8" eb="9">
      <t>タカ</t>
    </rPh>
    <phoneticPr fontId="38"/>
  </si>
  <si>
    <t>積立金
現在高</t>
    <rPh sb="4" eb="7">
      <t>ゲンザイダカ</t>
    </rPh>
    <phoneticPr fontId="38"/>
  </si>
  <si>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</si>
  <si>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5"/>
  </si>
  <si>
    <t>減債基金</t>
    <rPh sb="0" eb="1">
      <t>ゲン</t>
    </rPh>
    <rPh sb="1" eb="2">
      <t>サイ</t>
    </rPh>
    <rPh sb="2" eb="4">
      <t>キキン</t>
    </rPh>
    <phoneticPr fontId="5"/>
  </si>
  <si>
    <t>うち単独分</t>
    <rPh sb="2" eb="4">
      <t>タンドク</t>
    </rPh>
    <rPh sb="4" eb="5">
      <t>ブン</t>
    </rPh>
    <phoneticPr fontId="5"/>
  </si>
  <si>
    <t>公営企業（法非適）の一覧</t>
    <rPh sb="0" eb="2">
      <t>コウエイ</t>
    </rPh>
    <rPh sb="2" eb="4">
      <t>キギョウ</t>
    </rPh>
    <rPh sb="6" eb="7">
      <t>ヒ</t>
    </rPh>
    <phoneticPr fontId="5"/>
  </si>
  <si>
    <t>項番</t>
    <rPh sb="0" eb="2">
      <t>コウバン</t>
    </rPh>
    <phoneticPr fontId="5"/>
  </si>
  <si>
    <t>　前年度繰上充用金</t>
  </si>
  <si>
    <t>令和6年度(千円)</t>
    <rPh sb="0" eb="2">
      <t>レイワ</t>
    </rPh>
    <rPh sb="3" eb="5">
      <t>ネンド</t>
    </rPh>
    <rPh sb="6" eb="8">
      <t>センエン</t>
    </rPh>
    <phoneticPr fontId="5"/>
  </si>
  <si>
    <t>令和5年度(千円)</t>
    <rPh sb="0" eb="2">
      <t>レイワ</t>
    </rPh>
    <rPh sb="4" eb="5">
      <t>ド</t>
    </rPh>
    <rPh sb="6" eb="8">
      <t>センエン</t>
    </rPh>
    <phoneticPr fontId="5"/>
  </si>
  <si>
    <t>関係する一部事務組合等一覧</t>
    <rPh sb="0" eb="2">
      <t>カンケイ</t>
    </rPh>
    <rPh sb="4" eb="6">
      <t>イチブ</t>
    </rPh>
    <rPh sb="6" eb="8">
      <t>ジム</t>
    </rPh>
    <rPh sb="8" eb="10">
      <t>クミアイ</t>
    </rPh>
    <rPh sb="10" eb="11">
      <t>トウ</t>
    </rPh>
    <rPh sb="11" eb="13">
      <t>イチラン</t>
    </rPh>
    <phoneticPr fontId="5"/>
  </si>
  <si>
    <t>将来負担の状況</t>
  </si>
  <si>
    <t>実質収支比率</t>
    <rPh sb="0" eb="2">
      <t>ジッシツ</t>
    </rPh>
    <rPh sb="2" eb="4">
      <t>シュウシ</t>
    </rPh>
    <rPh sb="4" eb="6">
      <t>ヒリツ</t>
    </rPh>
    <phoneticPr fontId="5"/>
  </si>
  <si>
    <t>準元利償還金</t>
    <rPh sb="0" eb="1">
      <t>ジュン</t>
    </rPh>
    <rPh sb="1" eb="3">
      <t>ガンリ</t>
    </rPh>
    <rPh sb="3" eb="6">
      <t>ショウカンキン</t>
    </rPh>
    <phoneticPr fontId="34"/>
  </si>
  <si>
    <t>経常収支比率</t>
    <rPh sb="0" eb="2">
      <t>ケイジョウ</t>
    </rPh>
    <rPh sb="2" eb="4">
      <t>シュウシ</t>
    </rPh>
    <rPh sb="4" eb="6">
      <t>ヒリツ</t>
    </rPh>
    <phoneticPr fontId="5"/>
  </si>
  <si>
    <t>　　(※1)</t>
  </si>
  <si>
    <t>標準財政規模</t>
    <rPh sb="0" eb="2">
      <t>ヒョウジュン</t>
    </rPh>
    <rPh sb="2" eb="4">
      <t>ザイセイ</t>
    </rPh>
    <rPh sb="4" eb="6">
      <t>キボ</t>
    </rPh>
    <phoneticPr fontId="5"/>
  </si>
  <si>
    <t>財政力指数</t>
    <rPh sb="0" eb="3">
      <t>ザイセイリョク</t>
    </rPh>
    <rPh sb="3" eb="5">
      <t>シスウ</t>
    </rPh>
    <phoneticPr fontId="5"/>
  </si>
  <si>
    <t>公債費負担比率</t>
    <rPh sb="0" eb="3">
      <t>コウサイヒ</t>
    </rPh>
    <rPh sb="3" eb="5">
      <t>フタン</t>
    </rPh>
    <rPh sb="5" eb="7">
      <t>ヒリツ</t>
    </rPh>
    <phoneticPr fontId="5"/>
  </si>
  <si>
    <t>健全化判断比率</t>
  </si>
  <si>
    <t>　　　法人均等割</t>
  </si>
  <si>
    <t>　実質赤字比率</t>
    <rPh sb="1" eb="3">
      <t>ジッシツ</t>
    </rPh>
    <rPh sb="3" eb="5">
      <t>アカジ</t>
    </rPh>
    <rPh sb="5" eb="7">
      <t>ヒリツ</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</si>
  <si>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</si>
  <si>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</si>
  <si>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　扶助費</t>
  </si>
  <si>
    <t>　うち、健全化法施行規則附則第三条に係る負担見込額</t>
  </si>
  <si>
    <t>地方公社・第三セクター等一覧</t>
    <rPh sb="0" eb="2">
      <t>チホウ</t>
    </rPh>
    <rPh sb="2" eb="4">
      <t>コウシャ</t>
    </rPh>
    <rPh sb="5" eb="6">
      <t>ダイ</t>
    </rPh>
    <rPh sb="6" eb="7">
      <t>３</t>
    </rPh>
    <rPh sb="11" eb="12">
      <t>トウ</t>
    </rPh>
    <rPh sb="12" eb="14">
      <t>イチラン</t>
    </rPh>
    <phoneticPr fontId="5"/>
  </si>
  <si>
    <t>令和6年度(千円･％)</t>
    <rPh sb="0" eb="2">
      <t>レイワ</t>
    </rPh>
    <rPh sb="3" eb="5">
      <t>ネンド</t>
    </rPh>
    <rPh sb="6" eb="8">
      <t>センエン</t>
    </rPh>
    <phoneticPr fontId="5"/>
  </si>
  <si>
    <t>算入公債費等の額</t>
    <rPh sb="0" eb="2">
      <t>サンニュウ</t>
    </rPh>
    <rPh sb="2" eb="4">
      <t>コウサイ</t>
    </rPh>
    <rPh sb="4" eb="5">
      <t>ヒ</t>
    </rPh>
    <rPh sb="5" eb="6">
      <t>トウ</t>
    </rPh>
    <rPh sb="7" eb="8">
      <t>ガク</t>
    </rPh>
    <phoneticPr fontId="5"/>
  </si>
  <si>
    <t>令和5年度(千円･％)</t>
    <rPh sb="0" eb="2">
      <t>レイワ</t>
    </rPh>
    <rPh sb="4" eb="5">
      <t>ド</t>
    </rPh>
    <rPh sb="6" eb="8">
      <t>センエン</t>
    </rPh>
    <phoneticPr fontId="5"/>
  </si>
  <si>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</si>
  <si>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</si>
  <si>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うち、健全化法施行規則附則第三条に係る負担見込額</t>
  </si>
  <si>
    <r>
      <t>(※</t>
    </r>
    <r>
      <rPr>
        <sz val="9"/>
        <color indexed="8"/>
        <rFont val="ＭＳ ゴシック"/>
      </rPr>
      <t>3)</t>
    </r>
  </si>
  <si>
    <t>(1) 普通会計の状況（市町村）</t>
    <rPh sb="4" eb="6">
      <t>フツウ</t>
    </rPh>
    <rPh sb="6" eb="8">
      <t>カイケイ</t>
    </rPh>
    <rPh sb="9" eb="11">
      <t>ジョウキョウ</t>
    </rPh>
    <rPh sb="12" eb="15">
      <t>シチョウソン</t>
    </rPh>
    <phoneticPr fontId="5"/>
  </si>
  <si>
    <t>一般会計等（純計）</t>
    <rPh sb="0" eb="2">
      <t>イッパン</t>
    </rPh>
    <rPh sb="2" eb="4">
      <t>カイケイ</t>
    </rPh>
    <rPh sb="4" eb="5">
      <t>トウ</t>
    </rPh>
    <rPh sb="6" eb="8">
      <t>ジュンケイ</t>
    </rPh>
    <phoneticPr fontId="5"/>
  </si>
  <si>
    <t>歳入の状況（単位 千円・％）</t>
    <rPh sb="0" eb="2">
      <t>サイニュウ</t>
    </rPh>
    <rPh sb="3" eb="5">
      <t>ジョウキョウ</t>
    </rPh>
    <rPh sb="6" eb="8">
      <t>タンイ</t>
    </rPh>
    <rPh sb="9" eb="11">
      <t>センエン</t>
    </rPh>
    <phoneticPr fontId="5"/>
  </si>
  <si>
    <t>地方税</t>
  </si>
  <si>
    <t>決算額</t>
    <rPh sb="0" eb="2">
      <t>ケッサン</t>
    </rPh>
    <rPh sb="2" eb="3">
      <t>ガク</t>
    </rPh>
    <phoneticPr fontId="5"/>
  </si>
  <si>
    <t>▲退職金</t>
    <rPh sb="1" eb="3">
      <t>タイショク</t>
    </rPh>
    <rPh sb="3" eb="4">
      <t>キン</t>
    </rPh>
    <phoneticPr fontId="5"/>
  </si>
  <si>
    <t>地方譲与税</t>
  </si>
  <si>
    <t>基準財政需要額算入見込額</t>
  </si>
  <si>
    <t>利子割交付金</t>
  </si>
  <si>
    <t>配当割交付金</t>
    <rPh sb="0" eb="2">
      <t>ハイトウ</t>
    </rPh>
    <rPh sb="2" eb="3">
      <t>ワリ</t>
    </rPh>
    <rPh sb="3" eb="6">
      <t>コウフキン</t>
    </rPh>
    <phoneticPr fontId="40"/>
  </si>
  <si>
    <t>人件費及び人件費に準ずる費用</t>
    <rPh sb="0" eb="3">
      <t>ジンケンヒ</t>
    </rPh>
    <rPh sb="3" eb="4">
      <t>オヨ</t>
    </rPh>
    <rPh sb="5" eb="8">
      <t>ジンケンヒ</t>
    </rPh>
    <rPh sb="9" eb="10">
      <t>ジュン</t>
    </rPh>
    <rPh sb="12" eb="14">
      <t>ヒヨウ</t>
    </rPh>
    <phoneticPr fontId="5"/>
  </si>
  <si>
    <t>株式等譲渡所得割交付金</t>
    <rPh sb="0" eb="2">
      <t>カブシキ</t>
    </rPh>
    <rPh sb="2" eb="3">
      <t>トウ</t>
    </rPh>
    <rPh sb="3" eb="5">
      <t>ジョウト</t>
    </rPh>
    <rPh sb="5" eb="7">
      <t>ショトク</t>
    </rPh>
    <rPh sb="7" eb="8">
      <t>ワリ</t>
    </rPh>
    <rPh sb="8" eb="11">
      <t>コウフキン</t>
    </rPh>
    <phoneticPr fontId="40"/>
  </si>
  <si>
    <t>民生費</t>
  </si>
  <si>
    <t>分離課税所得割交付金</t>
  </si>
  <si>
    <t>自動車取得税交付金</t>
  </si>
  <si>
    <t>公債費に準ずる債務負担行為に係るもの</t>
  </si>
  <si>
    <t>軽油引取税交付金</t>
  </si>
  <si>
    <t>普通税</t>
    <rPh sb="0" eb="2">
      <t>フツウ</t>
    </rPh>
    <rPh sb="2" eb="3">
      <t>ゼイ</t>
    </rPh>
    <phoneticPr fontId="40"/>
  </si>
  <si>
    <t xml:space="preserve"> R03</t>
  </si>
  <si>
    <t>自動車税環境性能割交付金</t>
  </si>
  <si>
    <t>法人事業税交付金</t>
  </si>
  <si>
    <t>地方特例交付金等</t>
    <rPh sb="7" eb="8">
      <t>トウ</t>
    </rPh>
    <phoneticPr fontId="41"/>
  </si>
  <si>
    <t>　定額減税減収補塡特例交付金</t>
  </si>
  <si>
    <t>失業対策事業費</t>
  </si>
  <si>
    <t>　新型コロナウイルス感染症対策地方税減収補塡特別交付金</t>
  </si>
  <si>
    <t>地方交付税</t>
  </si>
  <si>
    <t>国庫支出金</t>
  </si>
  <si>
    <t>　　　法人税割</t>
  </si>
  <si>
    <t>　震災復興特別交付税</t>
  </si>
  <si>
    <t>(一般財源計)</t>
  </si>
  <si>
    <t>交通安全対策特別交付金</t>
  </si>
  <si>
    <t>　※一般会計等（純計）は、各会計の相互間の繰入・繰出等の重複を控除したものであり、各会計の合計と一致しない場合がある。</t>
  </si>
  <si>
    <t>使用料</t>
  </si>
  <si>
    <t>構成比</t>
    <rPh sb="0" eb="3">
      <t>コウセイヒ</t>
    </rPh>
    <phoneticPr fontId="5"/>
  </si>
  <si>
    <t>当該団体
からの
補助金</t>
  </si>
  <si>
    <t>国有提供交付金(特別区財調交付金)</t>
  </si>
  <si>
    <t>実質公債費比率の分子</t>
  </si>
  <si>
    <t>都道府県支出金</t>
  </si>
  <si>
    <t>繰入金</t>
  </si>
  <si>
    <t>繰越金</t>
  </si>
  <si>
    <t>市町村民税</t>
    <rPh sb="0" eb="3">
      <t>シチョウソン</t>
    </rPh>
    <rPh sb="3" eb="4">
      <t>ミン</t>
    </rPh>
    <rPh sb="4" eb="5">
      <t>ゼイ</t>
    </rPh>
    <phoneticPr fontId="5"/>
  </si>
  <si>
    <t>決算額</t>
  </si>
  <si>
    <t>諸収入</t>
  </si>
  <si>
    <t>その他の経費</t>
    <rPh sb="2" eb="3">
      <t>タ</t>
    </rPh>
    <rPh sb="4" eb="6">
      <t>ケイヒ</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</si>
  <si>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</si>
  <si>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地方債</t>
  </si>
  <si>
    <t>　うち減収補塡債(特例分)</t>
    <rPh sb="4" eb="5">
      <t>シュウ</t>
    </rPh>
    <rPh sb="9" eb="10">
      <t>トク</t>
    </rPh>
    <rPh sb="10" eb="11">
      <t>レイ</t>
    </rPh>
    <rPh sb="11" eb="12">
      <t>ブン</t>
    </rPh>
    <phoneticPr fontId="41"/>
  </si>
  <si>
    <t>(注釈)</t>
    <rPh sb="1" eb="2">
      <t>チュウ</t>
    </rPh>
    <rPh sb="2" eb="3">
      <t>シャク</t>
    </rPh>
    <phoneticPr fontId="5"/>
  </si>
  <si>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</si>
  <si>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</si>
  <si>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維持補修費</t>
  </si>
  <si>
    <t>森林総合研究所等が行う事業に係るもの</t>
  </si>
  <si>
    <t>地方税の状況（単位 千円・％）</t>
    <rPh sb="0" eb="2">
      <t>チホウ</t>
    </rPh>
    <rPh sb="2" eb="3">
      <t>ゼイ</t>
    </rPh>
    <rPh sb="4" eb="6">
      <t>ジョウキョウ</t>
    </rPh>
    <rPh sb="7" eb="9">
      <t>タンイ</t>
    </rPh>
    <rPh sb="10" eb="12">
      <t>センエン</t>
    </rPh>
    <phoneticPr fontId="5"/>
  </si>
  <si>
    <t>区分</t>
  </si>
  <si>
    <t>　うち利子</t>
  </si>
  <si>
    <t>減債基金</t>
    <rPh sb="0" eb="2">
      <t>ゲンサイ</t>
    </rPh>
    <rPh sb="2" eb="4">
      <t>キキン</t>
    </rPh>
    <phoneticPr fontId="5"/>
  </si>
  <si>
    <t>　法定普通税</t>
  </si>
  <si>
    <t>　　市町村民税</t>
  </si>
  <si>
    <t>元利償還金</t>
    <rPh sb="0" eb="2">
      <t>ガンリ</t>
    </rPh>
    <rPh sb="2" eb="5">
      <t>ショウカンキン</t>
    </rPh>
    <phoneticPr fontId="34"/>
  </si>
  <si>
    <t>　　　個人均等割</t>
  </si>
  <si>
    <t>　　うち職員給</t>
    <rPh sb="4" eb="6">
      <t>ショクイン</t>
    </rPh>
    <rPh sb="6" eb="7">
      <t>キュウ</t>
    </rPh>
    <phoneticPr fontId="5"/>
  </si>
  <si>
    <t>将来負担額</t>
    <rPh sb="0" eb="2">
      <t>ショウライ</t>
    </rPh>
    <rPh sb="2" eb="4">
      <t>フタン</t>
    </rPh>
    <rPh sb="4" eb="5">
      <t>ガク</t>
    </rPh>
    <phoneticPr fontId="5"/>
  </si>
  <si>
    <t>被保険者数(人)</t>
  </si>
  <si>
    <t>　　　所得割</t>
  </si>
  <si>
    <t>類似団体平均</t>
    <rPh sb="0" eb="2">
      <t>ルイジ</t>
    </rPh>
    <rPh sb="2" eb="4">
      <t>ダンタイ</t>
    </rPh>
    <rPh sb="4" eb="6">
      <t>ヘイキン</t>
    </rPh>
    <phoneticPr fontId="5"/>
  </si>
  <si>
    <t>　　固定資産税</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</si>
  <si>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</si>
  <si>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</si>
  <si>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市町村たばこ税</t>
  </si>
  <si>
    <t>　　鉱産税</t>
  </si>
  <si>
    <t>　　特別土地保有税</t>
  </si>
  <si>
    <t>企業債
（地方債）
現在高</t>
  </si>
  <si>
    <t>　法定目的税</t>
  </si>
  <si>
    <t>経常損益</t>
  </si>
  <si>
    <t>　　入湯税</t>
  </si>
  <si>
    <t>　　事業所税</t>
  </si>
  <si>
    <t>　投資・出資金・貸付金</t>
  </si>
  <si>
    <t>　　水利地益税等</t>
  </si>
  <si>
    <t>旧法による税</t>
  </si>
  <si>
    <t>債務負担行為</t>
    <rPh sb="0" eb="2">
      <t>サイム</t>
    </rPh>
    <rPh sb="2" eb="4">
      <t>フタン</t>
    </rPh>
    <rPh sb="4" eb="6">
      <t>コウイ</t>
    </rPh>
    <phoneticPr fontId="5"/>
  </si>
  <si>
    <t>合計</t>
  </si>
  <si>
    <t>他会計等
からの
繰入金</t>
  </si>
  <si>
    <t>公営事業等への繰出</t>
    <rPh sb="0" eb="2">
      <t>コウエイ</t>
    </rPh>
    <rPh sb="2" eb="4">
      <t>ジギョウ</t>
    </rPh>
    <rPh sb="4" eb="5">
      <t>トウ</t>
    </rPh>
    <rPh sb="7" eb="9">
      <t>クリダ</t>
    </rPh>
    <phoneticPr fontId="5"/>
  </si>
  <si>
    <t>病院</t>
  </si>
  <si>
    <t>地方独立行政法人に係る将来負担額</t>
  </si>
  <si>
    <t>一部事務組合等名</t>
    <rPh sb="0" eb="2">
      <t>イチブ</t>
    </rPh>
    <rPh sb="2" eb="4">
      <t>ジム</t>
    </rPh>
    <rPh sb="4" eb="6">
      <t>クミアイ</t>
    </rPh>
    <rPh sb="6" eb="7">
      <t>トウ</t>
    </rPh>
    <rPh sb="7" eb="8">
      <t>メイ</t>
    </rPh>
    <phoneticPr fontId="34"/>
  </si>
  <si>
    <t>当該団体
からの
貸付金</t>
  </si>
  <si>
    <t>下水道</t>
  </si>
  <si>
    <t>小国郷公立病院組合</t>
    <rPh sb="0" eb="2">
      <t>オグニ</t>
    </rPh>
    <rPh sb="2" eb="3">
      <t>サト</t>
    </rPh>
    <rPh sb="3" eb="5">
      <t>コウリツ</t>
    </rPh>
    <rPh sb="5" eb="7">
      <t>ビョウイン</t>
    </rPh>
    <rPh sb="7" eb="9">
      <t>クミアイ</t>
    </rPh>
    <phoneticPr fontId="5"/>
  </si>
  <si>
    <t>簡易水道</t>
  </si>
  <si>
    <t xml:space="preserve"> 過去５年間平均</t>
    <rPh sb="1" eb="3">
      <t>カコ</t>
    </rPh>
    <rPh sb="4" eb="6">
      <t>ネンカン</t>
    </rPh>
    <rPh sb="6" eb="8">
      <t>ヘイキン</t>
    </rPh>
    <phoneticPr fontId="5"/>
  </si>
  <si>
    <t>上水道</t>
  </si>
  <si>
    <t>歳出の状況（単位 千円・％）</t>
  </si>
  <si>
    <t>実質赤字比率</t>
    <rPh sb="0" eb="2">
      <t>ジッシツ</t>
    </rPh>
    <rPh sb="2" eb="4">
      <t>アカジ</t>
    </rPh>
    <rPh sb="4" eb="6">
      <t>ヒリツ</t>
    </rPh>
    <phoneticPr fontId="35"/>
  </si>
  <si>
    <t>国民健康保険</t>
  </si>
  <si>
    <t>その他</t>
  </si>
  <si>
    <t>現年</t>
    <rPh sb="0" eb="1">
      <t>ゲン</t>
    </rPh>
    <rPh sb="1" eb="2">
      <t>ネン</t>
    </rPh>
    <phoneticPr fontId="5"/>
  </si>
  <si>
    <t>実質収支</t>
    <rPh sb="0" eb="2">
      <t>ジッシツ</t>
    </rPh>
    <rPh sb="2" eb="4">
      <t>シュウシ</t>
    </rPh>
    <phoneticPr fontId="5"/>
  </si>
  <si>
    <t>加入世帯数(世帯)</t>
  </si>
  <si>
    <t>被保険者
1人当り</t>
  </si>
  <si>
    <t>小国町農業集落排水事業会計</t>
  </si>
  <si>
    <t>保険税(料)収入額</t>
  </si>
  <si>
    <t>保険給付費</t>
  </si>
  <si>
    <t>令和5年度</t>
    <rPh sb="0" eb="2">
      <t>レイワ</t>
    </rPh>
    <rPh sb="4" eb="5">
      <t>ド</t>
    </rPh>
    <phoneticPr fontId="5"/>
  </si>
  <si>
    <t>超過課税分</t>
    <rPh sb="0" eb="2">
      <t>チョウカ</t>
    </rPh>
    <rPh sb="2" eb="4">
      <t>カゼイ</t>
    </rPh>
    <rPh sb="4" eb="5">
      <t>ブン</t>
    </rPh>
    <phoneticPr fontId="5"/>
  </si>
  <si>
    <t>目的別歳出の状況（単位 千円・％）</t>
  </si>
  <si>
    <t>議会費</t>
  </si>
  <si>
    <t>衛生費</t>
  </si>
  <si>
    <t>損失補償・債務保証の履行に係るもの</t>
    <rPh sb="0" eb="2">
      <t>ソンシツ</t>
    </rPh>
    <rPh sb="2" eb="4">
      <t>ホショウ</t>
    </rPh>
    <rPh sb="5" eb="7">
      <t>サイム</t>
    </rPh>
    <rPh sb="7" eb="9">
      <t>ホショウ</t>
    </rPh>
    <rPh sb="10" eb="12">
      <t>リコウ</t>
    </rPh>
    <rPh sb="13" eb="14">
      <t>カカ</t>
    </rPh>
    <phoneticPr fontId="5"/>
  </si>
  <si>
    <t>農林水産業費</t>
  </si>
  <si>
    <t>小国町国民健康保険特別会計</t>
  </si>
  <si>
    <t>組合等連結実質赤字額負担見込額</t>
  </si>
  <si>
    <t>商工費</t>
  </si>
  <si>
    <t>土木費</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</si>
  <si>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</si>
  <si>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</si>
  <si>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教育費</t>
  </si>
  <si>
    <t>災害復旧費</t>
  </si>
  <si>
    <t>公債費</t>
  </si>
  <si>
    <t>諸支出金</t>
    <rPh sb="3" eb="4">
      <t>キン</t>
    </rPh>
    <phoneticPr fontId="38"/>
  </si>
  <si>
    <t>前年度繰上充用金</t>
  </si>
  <si>
    <t>性質別歳出の状況（単位 千円・％）</t>
    <rPh sb="0" eb="2">
      <t>セイシツ</t>
    </rPh>
    <phoneticPr fontId="5"/>
  </si>
  <si>
    <t>義務的経費計</t>
    <rPh sb="0" eb="3">
      <t>ギムテキ</t>
    </rPh>
    <rPh sb="3" eb="5">
      <t>ケイヒ</t>
    </rPh>
    <rPh sb="5" eb="6">
      <t>ケイ</t>
    </rPh>
    <phoneticPr fontId="5"/>
  </si>
  <si>
    <t>　公債費</t>
  </si>
  <si>
    <t>増減率(%)(B)</t>
    <rPh sb="0" eb="3">
      <t>ゾウゲンリツ</t>
    </rPh>
    <phoneticPr fontId="5"/>
  </si>
  <si>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</si>
  <si>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</si>
  <si>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補助費等</t>
    <rPh sb="1" eb="3">
      <t>ホジョ</t>
    </rPh>
    <rPh sb="3" eb="4">
      <t>ヒ</t>
    </rPh>
    <rPh sb="4" eb="5">
      <t>トウ</t>
    </rPh>
    <phoneticPr fontId="5"/>
  </si>
  <si>
    <t>減債基金積立不足算定額※2</t>
  </si>
  <si>
    <t>　繰出金</t>
  </si>
  <si>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</si>
  <si>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5"/>
  </si>
  <si>
    <t>早期健全化基準</t>
  </si>
  <si>
    <t>土地開発公社に係る将来負担額</t>
    <rPh sb="0" eb="2">
      <t>トチ</t>
    </rPh>
    <rPh sb="2" eb="4">
      <t>カイハツ</t>
    </rPh>
    <rPh sb="4" eb="6">
      <t>コウシャ</t>
    </rPh>
    <rPh sb="7" eb="8">
      <t>カカ</t>
    </rPh>
    <rPh sb="9" eb="11">
      <t>ショウライ</t>
    </rPh>
    <rPh sb="11" eb="14">
      <t>フタンガク</t>
    </rPh>
    <phoneticPr fontId="34"/>
  </si>
  <si>
    <t>　　うち人件費</t>
  </si>
  <si>
    <t>(3ヵ年平均)</t>
    <rPh sb="3" eb="4">
      <t>ネン</t>
    </rPh>
    <rPh sb="4" eb="6">
      <t>ヘイキン</t>
    </rPh>
    <phoneticPr fontId="5"/>
  </si>
  <si>
    <t>連結実質赤字額</t>
  </si>
  <si>
    <t>▲特定財源の額</t>
  </si>
  <si>
    <t>元利償還金</t>
  </si>
  <si>
    <t>小国町後期高齢者医療特別会計</t>
  </si>
  <si>
    <t>　うち元金</t>
  </si>
  <si>
    <t>一時借入金利子</t>
  </si>
  <si>
    <t>国営土地改良事業に係るもの</t>
    <rPh sb="0" eb="2">
      <t>コクエイ</t>
    </rPh>
    <rPh sb="2" eb="4">
      <t>トチ</t>
    </rPh>
    <rPh sb="4" eb="6">
      <t>カイリョウ</t>
    </rPh>
    <rPh sb="6" eb="8">
      <t>ジギョウ</t>
    </rPh>
    <rPh sb="9" eb="10">
      <t>カカ</t>
    </rPh>
    <phoneticPr fontId="34"/>
  </si>
  <si>
    <t>普通建設事業費</t>
  </si>
  <si>
    <t>　うち補助</t>
  </si>
  <si>
    <t>　うち単独</t>
  </si>
  <si>
    <t>小国町特定地域生活排水処理事業特別会計</t>
  </si>
  <si>
    <t>災害復旧事業費</t>
  </si>
  <si>
    <t>実質公債費比率</t>
    <rPh sb="0" eb="2">
      <t>ジッシツ</t>
    </rPh>
    <rPh sb="2" eb="5">
      <t>コウサイヒ</t>
    </rPh>
    <rPh sb="5" eb="7">
      <t>ヒリツ</t>
    </rPh>
    <phoneticPr fontId="35"/>
  </si>
  <si>
    <t>決算額 (A)</t>
    <rPh sb="0" eb="2">
      <t>ケッサン</t>
    </rPh>
    <rPh sb="2" eb="3">
      <t>ガク</t>
    </rPh>
    <phoneticPr fontId="5"/>
  </si>
  <si>
    <t>純資産又は
正味財産</t>
  </si>
  <si>
    <t>構成比</t>
  </si>
  <si>
    <t>公営企業会計等</t>
    <rPh sb="0" eb="2">
      <t>コウエイ</t>
    </rPh>
    <rPh sb="2" eb="4">
      <t>キギョウ</t>
    </rPh>
    <rPh sb="4" eb="6">
      <t>カイケイ</t>
    </rPh>
    <rPh sb="6" eb="7">
      <t>トウ</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</si>
  <si>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</si>
  <si>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小国町介護保険特別会計</t>
  </si>
  <si>
    <t>(A)のうち普通建設事業費</t>
    <rPh sb="6" eb="8">
      <t>フツウ</t>
    </rPh>
    <rPh sb="8" eb="10">
      <t>ケンセツ</t>
    </rPh>
    <rPh sb="10" eb="13">
      <t>ジギョウヒ</t>
    </rPh>
    <phoneticPr fontId="5"/>
  </si>
  <si>
    <t>(Ａ)</t>
  </si>
  <si>
    <t>令和6年度</t>
  </si>
  <si>
    <t xml:space="preserve">基準財政需要額算入見込額 </t>
    <rPh sb="0" eb="2">
      <t>キジュン</t>
    </rPh>
    <rPh sb="2" eb="4">
      <t>ザイセイ</t>
    </rPh>
    <rPh sb="4" eb="7">
      <t>ジュヨウガク</t>
    </rPh>
    <rPh sb="7" eb="9">
      <t>サンニュウ</t>
    </rPh>
    <rPh sb="9" eb="12">
      <t>ミコミガク</t>
    </rPh>
    <phoneticPr fontId="34"/>
  </si>
  <si>
    <t>その他会計（黒字）</t>
  </si>
  <si>
    <t>経常経費充当一般財源等</t>
  </si>
  <si>
    <t>一般財団法人学びやの里</t>
    <rPh sb="0" eb="6">
      <t>イッパンザイダンホウジン</t>
    </rPh>
    <rPh sb="6" eb="7">
      <t>マナ</t>
    </rPh>
    <rPh sb="10" eb="11">
      <t>サト</t>
    </rPh>
    <phoneticPr fontId="5"/>
  </si>
  <si>
    <t>熊本県小国町</t>
  </si>
  <si>
    <t>(A)のうち充当一般財源等</t>
    <rPh sb="6" eb="8">
      <t>ジュウトウ</t>
    </rPh>
    <rPh sb="8" eb="10">
      <t>イッパン</t>
    </rPh>
    <rPh sb="10" eb="12">
      <t>ザイゲン</t>
    </rPh>
    <rPh sb="12" eb="13">
      <t>ナド</t>
    </rPh>
    <phoneticPr fontId="5"/>
  </si>
  <si>
    <t>経常収支比率</t>
    <rPh sb="0" eb="2">
      <t>ケイジョウ</t>
    </rPh>
    <rPh sb="2" eb="4">
      <t>シュウシ</t>
    </rPh>
    <rPh sb="4" eb="6">
      <t>ヒリツ</t>
    </rPh>
    <phoneticPr fontId="35"/>
  </si>
  <si>
    <t>一般会計等の財政状況（単位：百万円）</t>
    <rPh sb="0" eb="2">
      <t>イッパン</t>
    </rPh>
    <rPh sb="2" eb="4">
      <t>カイケイ</t>
    </rPh>
    <rPh sb="4" eb="5">
      <t>トウ</t>
    </rPh>
    <rPh sb="6" eb="8">
      <t>ザイセイ</t>
    </rPh>
    <rPh sb="8" eb="10">
      <t>ジョウキョウ</t>
    </rPh>
    <phoneticPr fontId="34"/>
  </si>
  <si>
    <t>会計名</t>
    <rPh sb="0" eb="2">
      <t>カイケイ</t>
    </rPh>
    <rPh sb="2" eb="3">
      <t>メイ</t>
    </rPh>
    <phoneticPr fontId="34"/>
  </si>
  <si>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</si>
  <si>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</si>
  <si>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減債基金積立不足算定額</t>
    <rPh sb="0" eb="2">
      <t>ゲンサイ</t>
    </rPh>
    <rPh sb="2" eb="4">
      <t>キキン</t>
    </rPh>
    <rPh sb="4" eb="6">
      <t>ツミタテ</t>
    </rPh>
    <rPh sb="6" eb="8">
      <t>ブソク</t>
    </rPh>
    <rPh sb="8" eb="10">
      <t>サンテイ</t>
    </rPh>
    <rPh sb="10" eb="11">
      <t>ガク</t>
    </rPh>
    <phoneticPr fontId="5"/>
  </si>
  <si>
    <t>実質赤字額</t>
    <rPh sb="0" eb="2">
      <t>ジッシツ</t>
    </rPh>
    <rPh sb="2" eb="5">
      <t>アカジガク</t>
    </rPh>
    <phoneticPr fontId="5"/>
  </si>
  <si>
    <t>特定財源の額</t>
    <rPh sb="0" eb="2">
      <t>トクテイ</t>
    </rPh>
    <rPh sb="2" eb="4">
      <t>ザイゲン</t>
    </rPh>
    <rPh sb="5" eb="6">
      <t>ガク</t>
    </rPh>
    <phoneticPr fontId="5"/>
  </si>
  <si>
    <t>実質公債費比率
（(Ａ)－((Ｂ)＋(Ｄ))）／（(Ｃ)－(Ｄ)）×１００</t>
    <rPh sb="0" eb="2">
      <t>ジッシツ</t>
    </rPh>
    <rPh sb="2" eb="4">
      <t>コウサイ</t>
    </rPh>
    <rPh sb="4" eb="5">
      <t>ヒ</t>
    </rPh>
    <rPh sb="5" eb="7">
      <t>ヒリツ</t>
    </rPh>
    <phoneticPr fontId="5"/>
  </si>
  <si>
    <t>小国町水道事業会計</t>
  </si>
  <si>
    <t>元利償還金等(A)</t>
  </si>
  <si>
    <t>小国町小規模集合排水処理事業会計</t>
  </si>
  <si>
    <t>一時借入金利子
（同一団体における会計間の現金運用に係る利子は除く）</t>
  </si>
  <si>
    <t>小国町簡易水道事業会計</t>
  </si>
  <si>
    <t>一時借入金の利子</t>
    <rPh sb="0" eb="2">
      <t>イチジ</t>
    </rPh>
    <rPh sb="2" eb="5">
      <t>カリイレキン</t>
    </rPh>
    <rPh sb="6" eb="8">
      <t>リシ</t>
    </rPh>
    <phoneticPr fontId="34"/>
  </si>
  <si>
    <t>組合等が起こした地方債の元利償還金に対する負担金等</t>
  </si>
  <si>
    <t>熊本県市町村総合事務組合</t>
    <rPh sb="0" eb="3">
      <t>クマモトケン</t>
    </rPh>
    <rPh sb="3" eb="8">
      <t>シチョウソンソウゴウ</t>
    </rPh>
    <rPh sb="8" eb="12">
      <t>ジムクミアイ</t>
    </rPh>
    <phoneticPr fontId="5"/>
  </si>
  <si>
    <t>阿蘇広域行政事務組合（湯の里荘特別会計）</t>
    <rPh sb="0" eb="2">
      <t>アソ</t>
    </rPh>
    <rPh sb="2" eb="4">
      <t>コウイキ</t>
    </rPh>
    <rPh sb="4" eb="6">
      <t>ギョウセイ</t>
    </rPh>
    <rPh sb="6" eb="8">
      <t>ジム</t>
    </rPh>
    <rPh sb="8" eb="10">
      <t>クミアイ</t>
    </rPh>
    <rPh sb="11" eb="12">
      <t>ユ</t>
    </rPh>
    <rPh sb="13" eb="14">
      <t>サト</t>
    </rPh>
    <rPh sb="14" eb="15">
      <t>ソウ</t>
    </rPh>
    <rPh sb="15" eb="17">
      <t>トクベツ</t>
    </rPh>
    <rPh sb="17" eb="19">
      <t>カイケイ</t>
    </rPh>
    <phoneticPr fontId="5"/>
  </si>
  <si>
    <t>阿蘇広域行政事務組合（阿蘇みやま荘特別会計）</t>
    <rPh sb="0" eb="2">
      <t>アソ</t>
    </rPh>
    <rPh sb="2" eb="4">
      <t>コウイキ</t>
    </rPh>
    <rPh sb="4" eb="6">
      <t>ギョウセイ</t>
    </rPh>
    <rPh sb="6" eb="8">
      <t>ジム</t>
    </rPh>
    <rPh sb="8" eb="10">
      <t>クミアイ</t>
    </rPh>
    <rPh sb="11" eb="13">
      <t>アソ</t>
    </rPh>
    <rPh sb="16" eb="17">
      <t>ソウ</t>
    </rPh>
    <rPh sb="17" eb="19">
      <t>トクベツ</t>
    </rPh>
    <rPh sb="19" eb="21">
      <t>カイケイ</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</si>
  <si>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</si>
  <si>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充当可能
財源等</t>
    <rPh sb="0" eb="2">
      <t>ジュウトウ</t>
    </rPh>
    <rPh sb="2" eb="3">
      <t>カ</t>
    </rPh>
    <rPh sb="3" eb="4">
      <t>ノウ</t>
    </rPh>
    <rPh sb="5" eb="8">
      <t>ザイゲントウ</t>
    </rPh>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</si>
  <si>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</si>
  <si>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 xml:space="preserve"> R02</t>
  </si>
  <si>
    <t>PFI事業に係るもの</t>
    <rPh sb="3" eb="5">
      <t>ジギョウ</t>
    </rPh>
    <rPh sb="6" eb="7">
      <t>カカ</t>
    </rPh>
    <phoneticPr fontId="34"/>
  </si>
  <si>
    <t>将来負担比率</t>
    <rPh sb="0" eb="2">
      <t>ショウライ</t>
    </rPh>
    <rPh sb="2" eb="4">
      <t>フタン</t>
    </rPh>
    <rPh sb="4" eb="6">
      <t>ヒリツ</t>
    </rPh>
    <phoneticPr fontId="35"/>
  </si>
  <si>
    <t>減債基金
積立状況等（注）</t>
    <rPh sb="0" eb="2">
      <t>ゲンサイ</t>
    </rPh>
    <rPh sb="2" eb="4">
      <t>キキン</t>
    </rPh>
    <rPh sb="5" eb="7">
      <t>ツミタテ</t>
    </rPh>
    <rPh sb="7" eb="9">
      <t>ジョウキョウ</t>
    </rPh>
    <rPh sb="9" eb="10">
      <t>トウ</t>
    </rPh>
    <rPh sb="10" eb="13">
      <t>チュウ</t>
    </rPh>
    <phoneticPr fontId="5"/>
  </si>
  <si>
    <t>地方公務員等共済組合に係るもの</t>
    <rPh sb="0" eb="2">
      <t>チホウ</t>
    </rPh>
    <rPh sb="2" eb="5">
      <t>コウムイン</t>
    </rPh>
    <rPh sb="5" eb="6">
      <t>トウ</t>
    </rPh>
    <rPh sb="6" eb="8">
      <t>キョウサイ</t>
    </rPh>
    <rPh sb="8" eb="10">
      <t>クミアイ</t>
    </rPh>
    <rPh sb="11" eb="12">
      <t>カカ</t>
    </rPh>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</si>
  <si>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</si>
  <si>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前年度末減債基金残高(D)</t>
  </si>
  <si>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</si>
  <si>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</si>
  <si>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退職手当負担見込額</t>
  </si>
  <si>
    <t>利子補給に係るもの</t>
  </si>
  <si>
    <t>総収益
（歳入）</t>
  </si>
  <si>
    <t>歳出</t>
  </si>
  <si>
    <t>総費用
（歳出）</t>
  </si>
  <si>
    <t>(単年度)</t>
    <rPh sb="1" eb="4">
      <t>タンネンド</t>
    </rPh>
    <phoneticPr fontId="5"/>
  </si>
  <si>
    <t>(Ｄ)</t>
  </si>
  <si>
    <t>形式収支</t>
  </si>
  <si>
    <t>純損益
（形式収支）</t>
  </si>
  <si>
    <t>令和4年度</t>
    <rPh sb="0" eb="2">
      <t>レイワ</t>
    </rPh>
    <rPh sb="3" eb="5">
      <t>ネンド</t>
    </rPh>
    <phoneticPr fontId="5"/>
  </si>
  <si>
    <t>小国町職員等退職手当基金</t>
    <rPh sb="0" eb="3">
      <t>オグニマチ</t>
    </rPh>
    <rPh sb="3" eb="6">
      <t>ショク</t>
    </rPh>
    <rPh sb="6" eb="10">
      <t>タイショ</t>
    </rPh>
    <rPh sb="10" eb="12">
      <t>キキン</t>
    </rPh>
    <phoneticPr fontId="5"/>
  </si>
  <si>
    <t>令和5年度</t>
    <rPh sb="0" eb="2">
      <t>レイワ</t>
    </rPh>
    <rPh sb="3" eb="5">
      <t>ネンド</t>
    </rPh>
    <phoneticPr fontId="5"/>
  </si>
  <si>
    <t xml:space="preserve">充当可能特定歳入 </t>
    <rPh sb="0" eb="2">
      <t>ジュウトウ</t>
    </rPh>
    <rPh sb="2" eb="4">
      <t>カノウ</t>
    </rPh>
    <rPh sb="4" eb="6">
      <t>トクテイ</t>
    </rPh>
    <rPh sb="6" eb="8">
      <t>サイニュウ</t>
    </rPh>
    <phoneticPr fontId="34"/>
  </si>
  <si>
    <t>森林環境譲与税基金</t>
    <rPh sb="0" eb="4">
      <t>シンリン</t>
    </rPh>
    <rPh sb="4" eb="7">
      <t>ジョ</t>
    </rPh>
    <rPh sb="7" eb="9">
      <t>キキン</t>
    </rPh>
    <phoneticPr fontId="5"/>
  </si>
  <si>
    <t>他会計等
からの
繰入金</t>
    <rPh sb="9" eb="11">
      <t>クリイレ</t>
    </rPh>
    <rPh sb="11" eb="12">
      <t>キン</t>
    </rPh>
    <phoneticPr fontId="34"/>
  </si>
  <si>
    <t>地方債
現在高</t>
  </si>
  <si>
    <t>人口１人当たり決算額</t>
    <rPh sb="0" eb="2">
      <t>ジンコウ</t>
    </rPh>
    <rPh sb="2" eb="4">
      <t>ヒトリ</t>
    </rPh>
    <rPh sb="4" eb="5">
      <t>ア</t>
    </rPh>
    <rPh sb="7" eb="10">
      <t>ケッサンガク</t>
    </rPh>
    <phoneticPr fontId="5"/>
  </si>
  <si>
    <t>分母比</t>
    <rPh sb="0" eb="2">
      <t>ブンボ</t>
    </rPh>
    <rPh sb="2" eb="3">
      <t>ヒ</t>
    </rPh>
    <phoneticPr fontId="5"/>
  </si>
  <si>
    <t>備考</t>
    <rPh sb="0" eb="2">
      <t>ビコウ</t>
    </rPh>
    <phoneticPr fontId="5"/>
  </si>
  <si>
    <t>左のうち
一般会計等
繰入見込額</t>
  </si>
  <si>
    <t>左のうち
一般会計等
負担見込額</t>
  </si>
  <si>
    <t>将来負担比率（(Ｅ)－(Ｆ)）／（(Ｃ)－(Ｄ)）×１００</t>
    <rPh sb="0" eb="2">
      <t>ショウライ</t>
    </rPh>
    <rPh sb="2" eb="4">
      <t>フタン</t>
    </rPh>
    <rPh sb="4" eb="6">
      <t>ヒリツ</t>
    </rPh>
    <phoneticPr fontId="5"/>
  </si>
  <si>
    <t>健全化判断比率</t>
    <rPh sb="0" eb="3">
      <t>ケンゼンカ</t>
    </rPh>
    <rPh sb="3" eb="5">
      <t>ハンダン</t>
    </rPh>
    <rPh sb="5" eb="7">
      <t>ヒリツ</t>
    </rPh>
    <phoneticPr fontId="35"/>
  </si>
  <si>
    <t>連結実質赤字比率</t>
    <rPh sb="0" eb="2">
      <t>レンケツ</t>
    </rPh>
    <rPh sb="2" eb="4">
      <t>ジッシツ</t>
    </rPh>
    <rPh sb="4" eb="6">
      <t>アカジ</t>
    </rPh>
    <rPh sb="6" eb="8">
      <t>ヒリツ</t>
    </rPh>
    <phoneticPr fontId="35"/>
  </si>
  <si>
    <t>資金不足
比率</t>
    <rPh sb="0" eb="2">
      <t>シキン</t>
    </rPh>
    <rPh sb="2" eb="4">
      <t>フソク</t>
    </rPh>
    <rPh sb="5" eb="7">
      <t>ヒリツ</t>
    </rPh>
    <phoneticPr fontId="5"/>
  </si>
  <si>
    <t>特別会計（交通災害共済事業）分を含む</t>
    <rPh sb="0" eb="4">
      <t>トクベツカイケイ</t>
    </rPh>
    <rPh sb="5" eb="7">
      <t>コウツウ</t>
    </rPh>
    <rPh sb="7" eb="13">
      <t>サイガイキョウサイジギョウ</t>
    </rPh>
    <rPh sb="14" eb="15">
      <t>ブン</t>
    </rPh>
    <rPh sb="16" eb="17">
      <t>フク</t>
    </rPh>
    <phoneticPr fontId="5"/>
  </si>
  <si>
    <t>法非適用企業</t>
    <rPh sb="0" eb="4">
      <t>ホウヒテキヨウ</t>
    </rPh>
    <rPh sb="4" eb="6">
      <t>キギョウ</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</si>
  <si>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</si>
  <si>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</si>
  <si>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退職手当負担見込額 </t>
    <rPh sb="0" eb="2">
      <t>タイショク</t>
    </rPh>
    <rPh sb="2" eb="4">
      <t>テアテ</t>
    </rPh>
    <rPh sb="4" eb="6">
      <t>フタン</t>
    </rPh>
    <rPh sb="6" eb="9">
      <t>ミコミガク</t>
    </rPh>
    <phoneticPr fontId="34"/>
  </si>
  <si>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</si>
  <si>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</si>
  <si>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法適用企業</t>
  </si>
  <si>
    <t>連結実質赤字額</t>
    <rPh sb="0" eb="2">
      <t>レンケツ</t>
    </rPh>
    <rPh sb="2" eb="4">
      <t>ジッシツ</t>
    </rPh>
    <rPh sb="4" eb="7">
      <t>アカジガク</t>
    </rPh>
    <phoneticPr fontId="5"/>
  </si>
  <si>
    <t>(Ｆ)</t>
  </si>
  <si>
    <t>株式会社エフエム小国</t>
    <rPh sb="0" eb="4">
      <t>カブシキガイシャ</t>
    </rPh>
    <rPh sb="8" eb="10">
      <t>オグニ</t>
    </rPh>
    <phoneticPr fontId="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</si>
  <si>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</si>
  <si>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地方公社・第三セクター等名</t>
    <rPh sb="12" eb="13">
      <t>メイ</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</si>
  <si>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</si>
  <si>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</si>
  <si>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地方公社・第三セクター等</t>
    <rPh sb="0" eb="4">
      <t>チホウコウシャ</t>
    </rPh>
    <rPh sb="5" eb="6">
      <t>ダイ</t>
    </rPh>
    <rPh sb="6" eb="7">
      <t>サン</t>
    </rPh>
    <rPh sb="11" eb="12">
      <t>ナド</t>
    </rPh>
    <phoneticPr fontId="5"/>
  </si>
  <si>
    <t>一般会計等
負担見込額</t>
  </si>
  <si>
    <t>株式会社ゆうステーションカンパニー</t>
    <rPh sb="0" eb="4">
      <t>カブシキガイシャ</t>
    </rPh>
    <phoneticPr fontId="5"/>
  </si>
  <si>
    <t>人口1,000人当たり職員数（人）</t>
    <rPh sb="0" eb="2">
      <t>ジンコウ</t>
    </rPh>
    <rPh sb="7" eb="8">
      <t>ニン</t>
    </rPh>
    <rPh sb="8" eb="9">
      <t>ア</t>
    </rPh>
    <rPh sb="11" eb="14">
      <t>ショクインスウ</t>
    </rPh>
    <rPh sb="15" eb="16">
      <t>ヒト</t>
    </rPh>
    <phoneticPr fontId="5"/>
  </si>
  <si>
    <t>ネイチャーエナジー小国株式会社</t>
    <rPh sb="9" eb="11">
      <t>オグニ</t>
    </rPh>
    <rPh sb="11" eb="15">
      <t>カブシキガイシャ</t>
    </rPh>
    <phoneticPr fontId="5"/>
  </si>
  <si>
    <t>公社・
三セク等</t>
    <rPh sb="0" eb="2">
      <t>コウシャ</t>
    </rPh>
    <rPh sb="4" eb="5">
      <t>サン</t>
    </rPh>
    <rPh sb="7" eb="8">
      <t>トウ</t>
    </rPh>
    <phoneticPr fontId="5"/>
  </si>
  <si>
    <t>当該団体(円)</t>
    <rPh sb="0" eb="2">
      <t>トウガイ</t>
    </rPh>
    <rPh sb="2" eb="4">
      <t>ダンタイ</t>
    </rPh>
    <rPh sb="5" eb="6">
      <t>エン</t>
    </rPh>
    <phoneticPr fontId="5"/>
  </si>
  <si>
    <t>増減率(%)(A)</t>
    <rPh sb="0" eb="3">
      <t>ゾウゲンリツ</t>
    </rPh>
    <phoneticPr fontId="5"/>
  </si>
  <si>
    <t>依頼土地の買い戻しに係るもの</t>
    <rPh sb="0" eb="2">
      <t>イライ</t>
    </rPh>
    <rPh sb="2" eb="4">
      <t>トチ</t>
    </rPh>
    <rPh sb="5" eb="6">
      <t>カ</t>
    </rPh>
    <rPh sb="7" eb="8">
      <t>モド</t>
    </rPh>
    <rPh sb="10" eb="11">
      <t>カカ</t>
    </rPh>
    <phoneticPr fontId="5"/>
  </si>
  <si>
    <t>満期一括償還地方債に係る年度割相当額</t>
  </si>
  <si>
    <t>その他の会計</t>
  </si>
  <si>
    <t>当該団体からの損失補償に係る債務残高</t>
  </si>
  <si>
    <t>人件費及び人件費に準ずる費用の分析</t>
    <rPh sb="0" eb="3">
      <t>ジンケンヒ</t>
    </rPh>
    <rPh sb="3" eb="4">
      <t>オヨ</t>
    </rPh>
    <rPh sb="5" eb="8">
      <t>ジンケンヒ</t>
    </rPh>
    <rPh sb="9" eb="10">
      <t>ジュン</t>
    </rPh>
    <rPh sb="12" eb="14">
      <t>ヒヨウ</t>
    </rPh>
    <rPh sb="15" eb="17">
      <t>ブンセキ</t>
    </rPh>
    <phoneticPr fontId="5"/>
  </si>
  <si>
    <t>（注）人口については、各調査対象年度の1月1日現在の住民基本台帳に登載されている人口に基づいている。</t>
    <rPh sb="14" eb="16">
      <t>タイショウ</t>
    </rPh>
    <phoneticPr fontId="5"/>
  </si>
  <si>
    <t>（参考）　普通建設事業費の分析</t>
    <rPh sb="1" eb="3">
      <t>サンコウ</t>
    </rPh>
    <rPh sb="5" eb="7">
      <t>フツウ</t>
    </rPh>
    <rPh sb="7" eb="9">
      <t>ケンセツ</t>
    </rPh>
    <rPh sb="9" eb="11">
      <t>ジギョウ</t>
    </rPh>
    <rPh sb="11" eb="12">
      <t>ヒ</t>
    </rPh>
    <rPh sb="13" eb="15">
      <t>ブンセキ</t>
    </rPh>
    <phoneticPr fontId="5"/>
  </si>
  <si>
    <t>人件費</t>
    <rPh sb="0" eb="3">
      <t>ジンケンヒ</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</si>
  <si>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</si>
  <si>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</si>
  <si>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ラスパイレス指数</t>
    <rPh sb="6" eb="8">
      <t>シスウ</t>
    </rPh>
    <phoneticPr fontId="42"/>
  </si>
  <si>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</si>
  <si>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43"/>
  </si>
  <si>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</si>
  <si>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</si>
  <si>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普通建設事業費</t>
    <rPh sb="0" eb="2">
      <t>フツウ</t>
    </rPh>
    <rPh sb="2" eb="4">
      <t>ケンセツ</t>
    </rPh>
    <rPh sb="4" eb="7">
      <t>ジギョウヒ</t>
    </rPh>
    <phoneticPr fontId="5"/>
  </si>
  <si>
    <t xml:space="preserve"> R05</t>
  </si>
  <si>
    <t xml:space="preserve"> R06</t>
  </si>
  <si>
    <t>当該団体決算額
（千円）</t>
    <rPh sb="0" eb="2">
      <t>トウガイ</t>
    </rPh>
    <rPh sb="2" eb="4">
      <t>ダンタイ</t>
    </rPh>
    <rPh sb="4" eb="6">
      <t>ケッサン</t>
    </rPh>
    <rPh sb="6" eb="7">
      <t>ガク</t>
    </rPh>
    <rPh sb="9" eb="11">
      <t>センエン</t>
    </rPh>
    <phoneticPr fontId="5"/>
  </si>
  <si>
    <t>当該団体</t>
    <rPh sb="0" eb="2">
      <t>トウガイ</t>
    </rPh>
    <rPh sb="2" eb="4">
      <t>ダンタイ</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</si>
  <si>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</si>
  <si>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</si>
  <si>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人口1人当たり決算額</t>
    <rPh sb="0" eb="2">
      <t>ジンコウ</t>
    </rPh>
    <rPh sb="2" eb="4">
      <t>ヒトリ</t>
    </rPh>
    <rPh sb="4" eb="5">
      <t>ア</t>
    </rPh>
    <rPh sb="7" eb="9">
      <t>ケッサン</t>
    </rPh>
    <rPh sb="9" eb="10">
      <t>ガク</t>
    </rPh>
    <phoneticPr fontId="5"/>
  </si>
  <si>
    <t>類似団体平均（円）</t>
    <rPh sb="0" eb="2">
      <t>ルイジ</t>
    </rPh>
    <rPh sb="2" eb="4">
      <t>ダンタイ</t>
    </rPh>
    <rPh sb="4" eb="6">
      <t>ヘイキン</t>
    </rPh>
    <rPh sb="7" eb="8">
      <t>エン</t>
    </rPh>
    <phoneticPr fontId="5"/>
  </si>
  <si>
    <t>対比（差引）</t>
    <rPh sb="0" eb="2">
      <t>タイヒ</t>
    </rPh>
    <rPh sb="3" eb="5">
      <t>サシヒキ</t>
    </rPh>
    <phoneticPr fontId="5"/>
  </si>
  <si>
    <t>債務負担行為に基づく支出額</t>
  </si>
  <si>
    <t>対比（％）</t>
    <rPh sb="0" eb="2">
      <t>タイヒ</t>
    </rPh>
    <phoneticPr fontId="5"/>
  </si>
  <si>
    <t>(A)-(B)</t>
  </si>
  <si>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</si>
  <si>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</si>
  <si>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</si>
  <si>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年度</t>
    <rPh sb="0" eb="2">
      <t>ネンド</t>
    </rPh>
    <phoneticPr fontId="5"/>
  </si>
  <si>
    <t>▲ 2.05</t>
  </si>
  <si>
    <t>標準財政規模比（％）</t>
  </si>
  <si>
    <t>その他会計（赤字）</t>
  </si>
  <si>
    <t>分子の構造</t>
    <rPh sb="0" eb="2">
      <t>ブンシ</t>
    </rPh>
    <rPh sb="3" eb="5">
      <t>コウゾウ</t>
    </rPh>
    <phoneticPr fontId="5"/>
  </si>
  <si>
    <t>満期一括償還地方債に係る実質償還額又は理論償還額のいずれか少ない額(C)</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</si>
  <si>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</si>
  <si>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一時借入金の利子</t>
  </si>
  <si>
    <t>算入公債費等</t>
  </si>
  <si>
    <t>（百万円）</t>
  </si>
  <si>
    <t>充当可能財源等(B)</t>
  </si>
  <si>
    <t>債務負担行為に基づく支出予定額</t>
  </si>
  <si>
    <t>組合等負担等見込額</t>
  </si>
  <si>
    <t>設立法人等の負債額等負担見込額</t>
  </si>
  <si>
    <t>充当可能基金</t>
  </si>
  <si>
    <t>将来負担比率の分子</t>
  </si>
  <si>
    <t>ネットワーク事業基金</t>
    <rPh sb="6" eb="10">
      <t>ジギ</t>
    </rPh>
    <phoneticPr fontId="5"/>
  </si>
  <si>
    <t>公共施設等整備基金</t>
    <rPh sb="0" eb="4">
      <t>コウキョ</t>
    </rPh>
    <rPh sb="4" eb="5">
      <t>トウ</t>
    </rPh>
    <rPh sb="5" eb="9">
      <t>セイビ</t>
    </rPh>
    <phoneticPr fontId="5"/>
  </si>
  <si>
    <t>学校教育施設整備基金</t>
    <rPh sb="0" eb="6">
      <t>ガッコウキ</t>
    </rPh>
    <rPh sb="6" eb="10">
      <t>セイビ</t>
    </rPh>
    <phoneticPr fontId="5"/>
  </si>
</sst>
</file>

<file path=xl/styles.xml><?xml version="1.0" encoding="utf-8"?>
<styleSheet xmlns="http://schemas.openxmlformats.org/spreadsheetml/2006/main" xmlns:r="http://schemas.openxmlformats.org/officeDocument/2006/relationships" xmlns:mc="http://schemas.openxmlformats.org/markup-compatibility/2006">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4">
    <font>
      <sz val="11"/>
      <color theme="1"/>
      <name val="ＭＳ Ｐゴシック"/>
      <family val="3"/>
    </font>
    <font>
      <sz val="11"/>
      <color auto="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sz val="9"/>
      <color indexed="8"/>
      <name val="ＭＳ 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b/>
      <sz val="18"/>
      <color indexed="8"/>
      <name val="ＭＳ ゴシック"/>
      <family val="3"/>
    </font>
    <font>
      <sz val="9"/>
      <color indexed="8"/>
      <name val="ＭＳ ゴシック"/>
      <family val="3"/>
    </font>
    <font>
      <b/>
      <sz val="9"/>
      <color indexed="9"/>
      <name val="ＭＳ ゴシック"/>
      <family val="3"/>
    </font>
    <font>
      <b/>
      <sz val="13"/>
      <color indexed="56"/>
      <name val="ＭＳ ゴシック"/>
      <family val="3"/>
    </font>
    <font>
      <sz val="6"/>
      <color auto="1"/>
      <name val="ＭＳ ゴシック"/>
      <family val="3"/>
    </font>
    <font>
      <sz val="11"/>
      <color indexed="8"/>
      <name val="ＭＳ Ｐゴシック"/>
      <family val="3"/>
    </font>
    <font>
      <sz val="9"/>
      <color auto="1"/>
      <name val="ＭＳ ゴシック"/>
      <family val="3"/>
    </font>
    <font>
      <sz val="11"/>
      <color auto="1"/>
      <name val="ＭＳ Ｐ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1076">
    <xf numFmtId="0" fontId="0" fillId="0" borderId="0" xfId="0">
      <alignment vertical="center"/>
    </xf>
    <xf numFmtId="0" fontId="6" fillId="0" borderId="0" xfId="8" applyFont="1">
      <alignment vertical="center"/>
    </xf>
    <xf numFmtId="49" fontId="6" fillId="0" borderId="0" xfId="8" applyNumberFormat="1" applyFont="1">
      <alignment vertical="center"/>
    </xf>
    <xf numFmtId="49" fontId="7" fillId="0" borderId="0" xfId="8" applyNumberFormat="1" applyFont="1" applyAlignment="1">
      <alignment horizontal="center" vertical="center"/>
    </xf>
    <xf numFmtId="0" fontId="8" fillId="0" borderId="0" xfId="8" applyFont="1">
      <alignment vertical="center"/>
    </xf>
    <xf numFmtId="0" fontId="6" fillId="0" borderId="1" xfId="8" applyFont="1" applyBorder="1" applyAlignment="1">
      <alignment horizontal="center" vertical="center"/>
    </xf>
    <xf numFmtId="0" fontId="6" fillId="0" borderId="2" xfId="8" applyFont="1" applyBorder="1" applyAlignment="1">
      <alignment horizontal="center" vertical="center"/>
    </xf>
    <xf numFmtId="0" fontId="6" fillId="0" borderId="3" xfId="8" applyFont="1" applyBorder="1" applyAlignment="1">
      <alignment horizontal="center" vertical="center"/>
    </xf>
    <xf numFmtId="0" fontId="6" fillId="0" borderId="4" xfId="8" applyFont="1" applyBorder="1" applyAlignment="1">
      <alignment horizontal="center" vertical="center"/>
    </xf>
    <xf numFmtId="0" fontId="6" fillId="0" borderId="5" xfId="8" applyFont="1" applyBorder="1" applyAlignment="1">
      <alignment horizontal="center" vertical="center"/>
    </xf>
    <xf numFmtId="0" fontId="6" fillId="0" borderId="6" xfId="8" applyFont="1" applyBorder="1" applyAlignment="1">
      <alignment horizontal="center" vertical="center"/>
    </xf>
    <xf numFmtId="0" fontId="6" fillId="0" borderId="7" xfId="8" applyFont="1" applyBorder="1" applyAlignment="1">
      <alignment horizontal="center" vertical="center" wrapText="1"/>
    </xf>
    <xf numFmtId="0" fontId="6" fillId="0" borderId="8" xfId="8" applyFont="1" applyBorder="1" applyAlignment="1">
      <alignment horizontal="center" vertical="center" wrapText="1"/>
    </xf>
    <xf numFmtId="0" fontId="6" fillId="0" borderId="9" xfId="8" applyFont="1" applyBorder="1" applyAlignment="1">
      <alignment horizontal="center" vertical="center" wrapText="1"/>
    </xf>
    <xf numFmtId="0" fontId="6" fillId="0" borderId="10" xfId="8" applyFont="1" applyBorder="1" applyAlignment="1">
      <alignment horizontal="center" vertical="center"/>
    </xf>
    <xf numFmtId="0" fontId="6" fillId="0" borderId="11" xfId="8" applyFont="1" applyBorder="1" applyAlignment="1">
      <alignment horizontal="center" vertical="center"/>
    </xf>
    <xf numFmtId="0" fontId="6" fillId="0" borderId="12" xfId="8" applyFont="1" applyBorder="1" applyAlignment="1">
      <alignment horizontal="center" vertical="center" textRotation="255"/>
    </xf>
    <xf numFmtId="0" fontId="6" fillId="0" borderId="8" xfId="8" applyFont="1" applyBorder="1" applyAlignment="1">
      <alignment horizontal="center" vertical="center" textRotation="255"/>
    </xf>
    <xf numFmtId="0" fontId="6" fillId="0" borderId="9" xfId="8" applyFont="1" applyBorder="1" applyAlignment="1">
      <alignment horizontal="center" vertical="center" textRotation="255"/>
    </xf>
    <xf numFmtId="0" fontId="6" fillId="0" borderId="8" xfId="8" applyFont="1" applyBorder="1">
      <alignment vertical="center"/>
    </xf>
    <xf numFmtId="49" fontId="6" fillId="0" borderId="8" xfId="8" applyNumberFormat="1" applyFont="1" applyBorder="1">
      <alignment vertical="center"/>
    </xf>
    <xf numFmtId="0" fontId="6" fillId="0" borderId="9" xfId="8" applyFont="1" applyBorder="1">
      <alignment vertical="center"/>
    </xf>
    <xf numFmtId="0" fontId="6" fillId="0" borderId="13" xfId="8" applyFont="1" applyBorder="1" applyAlignment="1">
      <alignment horizontal="center" vertical="center"/>
    </xf>
    <xf numFmtId="0" fontId="6" fillId="0" borderId="14" xfId="8" applyFont="1" applyBorder="1" applyAlignment="1">
      <alignment horizontal="center" vertical="center"/>
    </xf>
    <xf numFmtId="0" fontId="6" fillId="0" borderId="15" xfId="8" applyFont="1" applyBorder="1" applyAlignment="1">
      <alignment horizontal="center" vertical="center"/>
    </xf>
    <xf numFmtId="0" fontId="6" fillId="0" borderId="16" xfId="8" applyFont="1" applyBorder="1" applyAlignment="1">
      <alignment horizontal="center" vertical="center"/>
    </xf>
    <xf numFmtId="0" fontId="6" fillId="0" borderId="17" xfId="8" applyFont="1" applyBorder="1" applyAlignment="1">
      <alignment horizontal="center" vertical="center"/>
    </xf>
    <xf numFmtId="0" fontId="6" fillId="0" borderId="18" xfId="8" applyFont="1" applyBorder="1" applyAlignment="1">
      <alignment horizontal="center" vertical="center"/>
    </xf>
    <xf numFmtId="0" fontId="6" fillId="0" borderId="19" xfId="8" applyFont="1" applyBorder="1" applyAlignment="1">
      <alignment horizontal="center" vertical="center" wrapText="1"/>
    </xf>
    <xf numFmtId="0" fontId="6" fillId="0" borderId="0" xfId="8" applyFont="1" applyAlignment="1">
      <alignment horizontal="center" vertical="center" wrapText="1"/>
    </xf>
    <xf numFmtId="0" fontId="6" fillId="0" borderId="20" xfId="8" applyFont="1" applyBorder="1" applyAlignment="1">
      <alignment horizontal="center" vertical="center" wrapText="1"/>
    </xf>
    <xf numFmtId="0" fontId="6" fillId="0" borderId="21" xfId="8" applyFont="1" applyBorder="1" applyAlignment="1">
      <alignment horizontal="center" vertical="center"/>
    </xf>
    <xf numFmtId="0" fontId="6" fillId="0" borderId="22" xfId="8" applyFont="1" applyBorder="1" applyAlignment="1">
      <alignment horizontal="center" vertical="center"/>
    </xf>
    <xf numFmtId="0" fontId="6" fillId="0" borderId="23" xfId="8" applyFont="1" applyBorder="1" applyAlignment="1">
      <alignment horizontal="center" vertical="center" textRotation="255"/>
    </xf>
    <xf numFmtId="0" fontId="6" fillId="0" borderId="0" xfId="8" applyFont="1" applyAlignment="1">
      <alignment horizontal="center" vertical="center" textRotation="255"/>
    </xf>
    <xf numFmtId="0" fontId="6" fillId="0" borderId="20" xfId="8" applyFont="1" applyBorder="1" applyAlignment="1">
      <alignment horizontal="center" vertical="center" textRotation="255"/>
    </xf>
    <xf numFmtId="49" fontId="6" fillId="0" borderId="0" xfId="8" applyNumberFormat="1" applyFont="1" applyAlignment="1">
      <alignment horizontal="left" vertical="center"/>
    </xf>
    <xf numFmtId="49" fontId="6" fillId="0" borderId="0" xfId="8" applyNumberFormat="1" applyFont="1" applyAlignment="1">
      <alignment horizontal="center" vertical="center"/>
    </xf>
    <xf numFmtId="176" fontId="6" fillId="0" borderId="0" xfId="8" applyNumberFormat="1" applyFont="1" applyAlignment="1" applyProtection="1">
      <alignment horizontal="center" vertical="center" shrinkToFit="1"/>
      <protection hidden="1"/>
    </xf>
    <xf numFmtId="0" fontId="6" fillId="0" borderId="20" xfId="8" applyFont="1" applyBorder="1">
      <alignment vertical="center"/>
    </xf>
    <xf numFmtId="0" fontId="9" fillId="0" borderId="0" xfId="8" applyFont="1">
      <alignment vertical="center"/>
    </xf>
    <xf numFmtId="0" fontId="6" fillId="0" borderId="16" xfId="8" applyFont="1" applyBorder="1" applyAlignment="1">
      <alignment horizontal="center" vertical="center" textRotation="255"/>
    </xf>
    <xf numFmtId="0" fontId="6" fillId="0" borderId="14" xfId="8" applyFont="1" applyBorder="1" applyAlignment="1">
      <alignment horizontal="center" vertical="center" textRotation="255"/>
    </xf>
    <xf numFmtId="0" fontId="6" fillId="0" borderId="17" xfId="8" applyFont="1" applyBorder="1" applyAlignment="1">
      <alignment horizontal="center" vertical="center" textRotation="255"/>
    </xf>
    <xf numFmtId="0" fontId="6" fillId="0" borderId="24" xfId="8" applyFont="1" applyBorder="1" applyAlignment="1">
      <alignment horizontal="center" vertical="center"/>
    </xf>
    <xf numFmtId="0" fontId="6" fillId="0" borderId="25" xfId="8" applyFont="1" applyBorder="1" applyAlignment="1">
      <alignment horizontal="center" vertical="center"/>
    </xf>
    <xf numFmtId="0" fontId="6" fillId="0" borderId="26" xfId="8" applyFont="1" applyBorder="1" applyAlignment="1">
      <alignment horizontal="center" vertical="center"/>
    </xf>
    <xf numFmtId="0" fontId="6" fillId="0" borderId="27" xfId="8" applyFont="1" applyBorder="1" applyAlignment="1">
      <alignment horizontal="center" vertical="center"/>
    </xf>
    <xf numFmtId="0" fontId="6" fillId="0" borderId="28" xfId="8" applyFont="1" applyBorder="1" applyAlignment="1">
      <alignment horizontal="center" vertical="center"/>
    </xf>
    <xf numFmtId="0" fontId="6" fillId="0" borderId="29" xfId="8" applyFont="1" applyBorder="1" applyAlignment="1">
      <alignment horizontal="center" vertical="center"/>
    </xf>
    <xf numFmtId="0" fontId="6" fillId="0" borderId="30" xfId="8" applyFont="1" applyBorder="1" applyAlignment="1">
      <alignment horizontal="center" vertical="center"/>
    </xf>
    <xf numFmtId="0" fontId="6" fillId="0" borderId="31" xfId="8" applyFont="1" applyBorder="1" applyAlignment="1">
      <alignment horizontal="center" vertical="center"/>
    </xf>
    <xf numFmtId="0" fontId="6" fillId="0" borderId="32" xfId="8" applyFont="1" applyBorder="1">
      <alignment vertical="center"/>
    </xf>
    <xf numFmtId="0" fontId="6" fillId="0" borderId="33" xfId="8" applyFont="1" applyBorder="1">
      <alignment vertical="center"/>
    </xf>
    <xf numFmtId="0" fontId="6" fillId="0" borderId="0" xfId="8" applyFont="1" applyAlignment="1">
      <alignment horizontal="center" vertical="center"/>
    </xf>
    <xf numFmtId="0" fontId="10" fillId="0" borderId="0" xfId="8" applyFont="1" applyAlignment="1" applyProtection="1">
      <alignment horizontal="left" vertical="center" wrapText="1"/>
      <protection hidden="1"/>
    </xf>
    <xf numFmtId="0" fontId="6" fillId="0" borderId="23" xfId="8" applyFont="1" applyBorder="1" applyAlignment="1">
      <alignment horizontal="center" vertical="center"/>
    </xf>
    <xf numFmtId="0" fontId="6" fillId="0" borderId="34" xfId="8" applyFont="1" applyBorder="1" applyAlignment="1">
      <alignment horizontal="center" vertical="center"/>
    </xf>
    <xf numFmtId="0" fontId="6" fillId="0" borderId="35" xfId="8" applyFont="1" applyBorder="1">
      <alignment vertical="center"/>
    </xf>
    <xf numFmtId="0" fontId="6" fillId="0" borderId="36" xfId="8" applyFont="1" applyBorder="1">
      <alignment vertical="center"/>
    </xf>
    <xf numFmtId="0" fontId="6" fillId="0" borderId="13" xfId="8" applyFont="1" applyBorder="1" applyAlignment="1">
      <alignment horizontal="center" vertical="center" wrapText="1"/>
    </xf>
    <xf numFmtId="0" fontId="6" fillId="0" borderId="14" xfId="8" applyFont="1" applyBorder="1" applyAlignment="1">
      <alignment horizontal="center" vertical="center" wrapText="1"/>
    </xf>
    <xf numFmtId="0" fontId="6" fillId="0" borderId="17" xfId="8" applyFont="1" applyBorder="1" applyAlignment="1">
      <alignment horizontal="center" vertical="center" wrapText="1"/>
    </xf>
    <xf numFmtId="0" fontId="6" fillId="0" borderId="37" xfId="8" applyFont="1" applyBorder="1">
      <alignment vertical="center"/>
    </xf>
    <xf numFmtId="0" fontId="6" fillId="0" borderId="38" xfId="8" applyFont="1" applyBorder="1">
      <alignment vertical="center"/>
    </xf>
    <xf numFmtId="0" fontId="6" fillId="0" borderId="39" xfId="8" applyFont="1" applyBorder="1">
      <alignment vertical="center"/>
    </xf>
    <xf numFmtId="0" fontId="11" fillId="0" borderId="40" xfId="8" applyFont="1" applyBorder="1">
      <alignment vertical="center"/>
    </xf>
    <xf numFmtId="0" fontId="11" fillId="0" borderId="26" xfId="9" applyFont="1" applyBorder="1">
      <alignment vertical="center"/>
    </xf>
    <xf numFmtId="0" fontId="11" fillId="0" borderId="30" xfId="8" applyFont="1" applyBorder="1">
      <alignment vertical="center"/>
    </xf>
    <xf numFmtId="0" fontId="11" fillId="0" borderId="28" xfId="9" applyFont="1" applyBorder="1" applyAlignment="1">
      <alignment horizontal="center" vertical="center"/>
    </xf>
    <xf numFmtId="177" fontId="6" fillId="0" borderId="29" xfId="8" applyNumberFormat="1" applyFont="1" applyBorder="1" applyAlignment="1">
      <alignment horizontal="right" vertical="center" shrinkToFit="1"/>
    </xf>
    <xf numFmtId="178" fontId="6" fillId="0" borderId="29" xfId="8" applyNumberFormat="1" applyFont="1" applyBorder="1" applyAlignment="1">
      <alignment horizontal="right" vertical="center" shrinkToFit="1"/>
    </xf>
    <xf numFmtId="178" fontId="6" fillId="0" borderId="32" xfId="8" applyNumberFormat="1" applyFont="1" applyBorder="1" applyAlignment="1">
      <alignment horizontal="right" vertical="center" shrinkToFit="1"/>
    </xf>
    <xf numFmtId="178" fontId="6" fillId="0" borderId="33" xfId="8" applyNumberFormat="1" applyFont="1" applyBorder="1" applyAlignment="1">
      <alignment horizontal="right" vertical="center"/>
    </xf>
    <xf numFmtId="0" fontId="6" fillId="0" borderId="22" xfId="8" applyFont="1" applyBorder="1">
      <alignment vertical="center"/>
    </xf>
    <xf numFmtId="0" fontId="11" fillId="0" borderId="22" xfId="8" applyFont="1" applyBorder="1">
      <alignment vertical="center"/>
    </xf>
    <xf numFmtId="0" fontId="11" fillId="0" borderId="30" xfId="9" applyFont="1" applyBorder="1" applyAlignment="1">
      <alignment horizontal="center" vertical="center" shrinkToFit="1"/>
    </xf>
    <xf numFmtId="0" fontId="11" fillId="0" borderId="35" xfId="8" applyFont="1" applyBorder="1">
      <alignment vertical="center"/>
    </xf>
    <xf numFmtId="0" fontId="11" fillId="0" borderId="23" xfId="8" applyFont="1" applyBorder="1">
      <alignment vertical="center"/>
    </xf>
    <xf numFmtId="0" fontId="11" fillId="0" borderId="33" xfId="9" applyFont="1" applyBorder="1" applyAlignment="1">
      <alignment horizontal="center" vertical="center" shrinkToFit="1"/>
    </xf>
    <xf numFmtId="178" fontId="6" fillId="0" borderId="35" xfId="8" applyNumberFormat="1" applyFont="1" applyBorder="1" applyAlignment="1">
      <alignment horizontal="right" vertical="center" shrinkToFit="1"/>
    </xf>
    <xf numFmtId="178" fontId="6" fillId="0" borderId="36" xfId="8" applyNumberFormat="1" applyFont="1" applyBorder="1" applyAlignment="1">
      <alignment horizontal="right" vertical="center"/>
    </xf>
    <xf numFmtId="0" fontId="11" fillId="0" borderId="23" xfId="9" applyFont="1" applyBorder="1" applyAlignment="1">
      <alignment horizontal="center" vertical="center" shrinkToFit="1"/>
    </xf>
    <xf numFmtId="0" fontId="11" fillId="0" borderId="36" xfId="9" applyFont="1" applyBorder="1" applyAlignment="1">
      <alignment horizontal="center" vertical="center" shrinkToFit="1"/>
    </xf>
    <xf numFmtId="178" fontId="6" fillId="0" borderId="37" xfId="8" applyNumberFormat="1" applyFont="1" applyBorder="1" applyAlignment="1">
      <alignment horizontal="right" vertical="center" shrinkToFit="1"/>
    </xf>
    <xf numFmtId="178" fontId="6" fillId="0" borderId="38" xfId="8" applyNumberFormat="1" applyFont="1" applyBorder="1" applyAlignment="1">
      <alignment horizontal="right" vertical="center"/>
    </xf>
    <xf numFmtId="0" fontId="6" fillId="0" borderId="41" xfId="8" applyFont="1" applyBorder="1">
      <alignment vertical="center"/>
    </xf>
    <xf numFmtId="0" fontId="11" fillId="0" borderId="41" xfId="8" applyFont="1" applyBorder="1">
      <alignment vertical="center"/>
    </xf>
    <xf numFmtId="0" fontId="11" fillId="0" borderId="16" xfId="9" applyFont="1" applyBorder="1" applyAlignment="1">
      <alignment horizontal="center" vertical="center" shrinkToFit="1"/>
    </xf>
    <xf numFmtId="0" fontId="11" fillId="0" borderId="37" xfId="8" applyFont="1" applyBorder="1">
      <alignment vertical="center"/>
    </xf>
    <xf numFmtId="0" fontId="11" fillId="0" borderId="16" xfId="8" applyFont="1" applyBorder="1">
      <alignment vertical="center"/>
    </xf>
    <xf numFmtId="0" fontId="11" fillId="0" borderId="38" xfId="9" applyFont="1" applyBorder="1" applyAlignment="1">
      <alignment horizontal="center" vertical="center" shrinkToFit="1"/>
    </xf>
    <xf numFmtId="0" fontId="10" fillId="0" borderId="30" xfId="8" applyFont="1" applyBorder="1" applyAlignment="1">
      <alignment horizontal="center" vertical="center" wrapText="1"/>
    </xf>
    <xf numFmtId="0" fontId="10" fillId="0" borderId="31" xfId="8" applyFont="1" applyBorder="1" applyAlignment="1">
      <alignment horizontal="center" vertical="center" wrapText="1"/>
    </xf>
    <xf numFmtId="0" fontId="6" fillId="0" borderId="40" xfId="8" applyFont="1" applyBorder="1" applyAlignment="1">
      <alignment horizontal="center" vertical="center"/>
    </xf>
    <xf numFmtId="0" fontId="6" fillId="0" borderId="42" xfId="8" applyFont="1" applyBorder="1" applyAlignment="1">
      <alignment horizontal="center" vertical="center"/>
    </xf>
    <xf numFmtId="0" fontId="6" fillId="0" borderId="43" xfId="8" applyFont="1" applyBorder="1" applyAlignment="1">
      <alignment horizontal="center" vertical="center"/>
    </xf>
    <xf numFmtId="178" fontId="6" fillId="0" borderId="39" xfId="8" applyNumberFormat="1" applyFont="1" applyBorder="1" applyAlignment="1">
      <alignment horizontal="right" vertical="center" shrinkToFit="1"/>
    </xf>
    <xf numFmtId="179" fontId="6" fillId="0" borderId="33" xfId="8" applyNumberFormat="1" applyFont="1" applyBorder="1" applyAlignment="1">
      <alignment horizontal="right" vertical="center" shrinkToFit="1"/>
    </xf>
    <xf numFmtId="178" fontId="11" fillId="0" borderId="40" xfId="8" applyNumberFormat="1" applyFont="1" applyBorder="1" applyAlignment="1">
      <alignment horizontal="right" vertical="center" shrinkToFit="1"/>
    </xf>
    <xf numFmtId="178" fontId="11" fillId="0" borderId="32" xfId="8" applyNumberFormat="1" applyFont="1" applyBorder="1" applyAlignment="1">
      <alignment horizontal="right" vertical="center" shrinkToFit="1"/>
    </xf>
    <xf numFmtId="179" fontId="11" fillId="0" borderId="30" xfId="8" applyNumberFormat="1" applyFont="1" applyBorder="1" applyAlignment="1">
      <alignment horizontal="right" vertical="center" shrinkToFit="1"/>
    </xf>
    <xf numFmtId="177" fontId="6" fillId="0" borderId="44" xfId="8" applyNumberFormat="1" applyFont="1" applyBorder="1" applyAlignment="1">
      <alignment horizontal="right" vertical="center" shrinkToFit="1"/>
    </xf>
    <xf numFmtId="178" fontId="6" fillId="0" borderId="44" xfId="8" applyNumberFormat="1" applyFont="1" applyBorder="1" applyAlignment="1">
      <alignment horizontal="right" vertical="center" shrinkToFit="1"/>
    </xf>
    <xf numFmtId="0" fontId="10" fillId="0" borderId="23" xfId="8" applyFont="1" applyBorder="1" applyAlignment="1">
      <alignment horizontal="center" vertical="center" wrapText="1"/>
    </xf>
    <xf numFmtId="0" fontId="10" fillId="0" borderId="34" xfId="8" applyFont="1" applyBorder="1" applyAlignment="1">
      <alignment horizontal="center" vertical="center" wrapText="1"/>
    </xf>
    <xf numFmtId="178" fontId="6" fillId="0" borderId="22" xfId="8" applyNumberFormat="1" applyFont="1" applyBorder="1" applyAlignment="1">
      <alignment horizontal="right" vertical="center" shrinkToFit="1"/>
    </xf>
    <xf numFmtId="179" fontId="6" fillId="0" borderId="36" xfId="8" applyNumberFormat="1" applyFont="1" applyBorder="1" applyAlignment="1">
      <alignment horizontal="right" vertical="center" shrinkToFit="1"/>
    </xf>
    <xf numFmtId="178" fontId="11" fillId="0" borderId="19" xfId="8" applyNumberFormat="1" applyFont="1" applyBorder="1" applyAlignment="1">
      <alignment horizontal="right" vertical="center" shrinkToFit="1"/>
    </xf>
    <xf numFmtId="178" fontId="11" fillId="0" borderId="35" xfId="8" applyNumberFormat="1" applyFont="1" applyBorder="1" applyAlignment="1">
      <alignment horizontal="right" vertical="center" shrinkToFit="1"/>
    </xf>
    <xf numFmtId="179" fontId="11" fillId="0" borderId="23" xfId="8" applyNumberFormat="1" applyFont="1" applyBorder="1" applyAlignment="1">
      <alignment horizontal="right" vertical="center" shrinkToFit="1"/>
    </xf>
    <xf numFmtId="0" fontId="6" fillId="0" borderId="0" xfId="8" applyFont="1" applyAlignment="1">
      <alignment horizontal="left" vertical="center"/>
    </xf>
    <xf numFmtId="0" fontId="6" fillId="0" borderId="45" xfId="8" applyFont="1" applyBorder="1" applyAlignment="1">
      <alignment horizontal="center" vertical="center"/>
    </xf>
    <xf numFmtId="0" fontId="6" fillId="0" borderId="46" xfId="8" applyFont="1" applyBorder="1" applyAlignment="1">
      <alignment horizontal="center" vertical="center"/>
    </xf>
    <xf numFmtId="0" fontId="6" fillId="0" borderId="47" xfId="8" applyFont="1" applyBorder="1" applyAlignment="1">
      <alignment horizontal="center" vertical="center"/>
    </xf>
    <xf numFmtId="0" fontId="6" fillId="0" borderId="48" xfId="8" applyFont="1" applyBorder="1" applyAlignment="1">
      <alignment horizontal="center" vertical="center"/>
    </xf>
    <xf numFmtId="0" fontId="6" fillId="0" borderId="49" xfId="8" applyFont="1" applyBorder="1" applyAlignment="1">
      <alignment horizontal="center" vertical="center"/>
    </xf>
    <xf numFmtId="178" fontId="6" fillId="0" borderId="50" xfId="8" applyNumberFormat="1" applyFont="1" applyBorder="1" applyAlignment="1">
      <alignment horizontal="right" vertical="center" shrinkToFit="1"/>
    </xf>
    <xf numFmtId="178" fontId="6" fillId="0" borderId="51" xfId="8" applyNumberFormat="1" applyFont="1" applyBorder="1" applyAlignment="1">
      <alignment horizontal="right" vertical="center" shrinkToFit="1"/>
    </xf>
    <xf numFmtId="179" fontId="6" fillId="0" borderId="52" xfId="8" applyNumberFormat="1" applyFont="1" applyBorder="1" applyAlignment="1">
      <alignment horizontal="right" vertical="center" shrinkToFit="1"/>
    </xf>
    <xf numFmtId="178" fontId="11" fillId="0" borderId="53" xfId="8" applyNumberFormat="1" applyFont="1" applyBorder="1" applyAlignment="1">
      <alignment horizontal="right" vertical="center" shrinkToFit="1"/>
    </xf>
    <xf numFmtId="178" fontId="11" fillId="0" borderId="51" xfId="8" applyNumberFormat="1" applyFont="1" applyBorder="1" applyAlignment="1">
      <alignment horizontal="right" vertical="center" shrinkToFit="1"/>
    </xf>
    <xf numFmtId="179" fontId="11" fillId="0" borderId="54" xfId="8" applyNumberFormat="1" applyFont="1" applyBorder="1" applyAlignment="1">
      <alignment horizontal="right" vertical="center" shrinkToFit="1"/>
    </xf>
    <xf numFmtId="177" fontId="6" fillId="0" borderId="55" xfId="8" applyNumberFormat="1" applyFont="1" applyBorder="1" applyAlignment="1">
      <alignment horizontal="right" vertical="center" shrinkToFit="1"/>
    </xf>
    <xf numFmtId="178" fontId="6" fillId="0" borderId="55" xfId="8" applyNumberFormat="1" applyFont="1" applyBorder="1" applyAlignment="1">
      <alignment horizontal="right" vertical="center" shrinkToFit="1"/>
    </xf>
    <xf numFmtId="0" fontId="10" fillId="0" borderId="16" xfId="8" applyFont="1" applyBorder="1" applyAlignment="1">
      <alignment horizontal="center" vertical="center" wrapText="1"/>
    </xf>
    <xf numFmtId="0" fontId="10" fillId="0" borderId="15" xfId="8" applyFont="1" applyBorder="1" applyAlignment="1">
      <alignment horizontal="center" vertical="center" wrapText="1"/>
    </xf>
    <xf numFmtId="0" fontId="6" fillId="0" borderId="7" xfId="8" applyFont="1" applyBorder="1" applyAlignment="1">
      <alignment horizontal="center" vertical="center"/>
    </xf>
    <xf numFmtId="0" fontId="6" fillId="0" borderId="8" xfId="8" applyFont="1" applyBorder="1" applyAlignment="1">
      <alignment horizontal="center" vertical="center"/>
    </xf>
    <xf numFmtId="0" fontId="6" fillId="0" borderId="56" xfId="8" applyFont="1" applyBorder="1" applyAlignment="1">
      <alignment horizontal="center" vertical="center"/>
    </xf>
    <xf numFmtId="0" fontId="6" fillId="0" borderId="12" xfId="8" applyFont="1" applyBorder="1" applyAlignment="1">
      <alignment horizontal="center" vertical="center"/>
    </xf>
    <xf numFmtId="0" fontId="6" fillId="0" borderId="9" xfId="8" applyFont="1" applyBorder="1" applyAlignment="1">
      <alignment horizontal="center" vertical="center"/>
    </xf>
    <xf numFmtId="0" fontId="6" fillId="0" borderId="57" xfId="8" applyFont="1" applyBorder="1" applyAlignment="1">
      <alignment horizontal="center" vertical="center"/>
    </xf>
    <xf numFmtId="0" fontId="6" fillId="0" borderId="30" xfId="8" applyFont="1" applyBorder="1" applyAlignment="1">
      <alignment horizontal="center" vertical="center" textRotation="255"/>
    </xf>
    <xf numFmtId="0" fontId="6" fillId="0" borderId="42" xfId="8" applyFont="1" applyBorder="1" applyAlignment="1">
      <alignment horizontal="center" vertical="center" textRotation="255"/>
    </xf>
    <xf numFmtId="0" fontId="6" fillId="0" borderId="31" xfId="8" applyFont="1" applyBorder="1" applyAlignment="1">
      <alignment horizontal="center" vertical="center" textRotation="255"/>
    </xf>
    <xf numFmtId="0" fontId="6" fillId="0" borderId="43" xfId="8" applyFont="1" applyBorder="1" applyAlignment="1">
      <alignment horizontal="center" vertical="center" shrinkToFit="1"/>
    </xf>
    <xf numFmtId="0" fontId="6" fillId="0" borderId="19" xfId="8" applyFont="1" applyBorder="1" applyAlignment="1">
      <alignment horizontal="center" vertical="center"/>
    </xf>
    <xf numFmtId="0" fontId="6" fillId="0" borderId="20" xfId="8" applyFont="1" applyBorder="1" applyAlignment="1">
      <alignment horizontal="center" vertical="center"/>
    </xf>
    <xf numFmtId="0" fontId="6" fillId="0" borderId="35" xfId="8" applyFont="1" applyBorder="1" applyAlignment="1">
      <alignment horizontal="center" vertical="center"/>
    </xf>
    <xf numFmtId="0" fontId="6" fillId="0" borderId="34" xfId="8" applyFont="1" applyBorder="1" applyAlignment="1">
      <alignment horizontal="center" vertical="center" textRotation="255"/>
    </xf>
    <xf numFmtId="0" fontId="6" fillId="0" borderId="20" xfId="8" applyFont="1" applyBorder="1" applyAlignment="1">
      <alignment horizontal="center" vertical="center" shrinkToFit="1"/>
    </xf>
    <xf numFmtId="0" fontId="6" fillId="0" borderId="15" xfId="8" applyFont="1" applyBorder="1" applyAlignment="1">
      <alignment horizontal="center" vertical="center" textRotation="255"/>
    </xf>
    <xf numFmtId="0" fontId="12" fillId="0" borderId="35" xfId="8" applyFont="1" applyBorder="1">
      <alignment vertical="center"/>
    </xf>
    <xf numFmtId="0" fontId="6" fillId="0" borderId="37" xfId="8" applyFont="1" applyBorder="1" applyAlignment="1">
      <alignment horizontal="center" vertical="center"/>
    </xf>
    <xf numFmtId="49" fontId="6" fillId="0" borderId="30" xfId="8" applyNumberFormat="1" applyFont="1" applyBorder="1" applyAlignment="1">
      <alignment horizontal="center" vertical="center"/>
    </xf>
    <xf numFmtId="49" fontId="6" fillId="0" borderId="42" xfId="8" applyNumberFormat="1" applyFont="1" applyBorder="1" applyAlignment="1">
      <alignment horizontal="center" vertical="center"/>
    </xf>
    <xf numFmtId="49" fontId="6" fillId="0" borderId="43" xfId="8" applyNumberFormat="1" applyFont="1" applyBorder="1" applyAlignment="1">
      <alignment horizontal="center" vertical="center"/>
    </xf>
    <xf numFmtId="0" fontId="6" fillId="0" borderId="32" xfId="8" applyFont="1" applyBorder="1" applyAlignment="1">
      <alignment horizontal="center" vertical="center" shrinkToFit="1"/>
    </xf>
    <xf numFmtId="180" fontId="6" fillId="0" borderId="32" xfId="8" applyNumberFormat="1" applyFont="1" applyBorder="1" applyAlignment="1">
      <alignment horizontal="right" vertical="center" shrinkToFit="1"/>
    </xf>
    <xf numFmtId="180" fontId="6" fillId="0" borderId="33" xfId="8" applyNumberFormat="1" applyFont="1" applyBorder="1" applyAlignment="1">
      <alignment horizontal="right" vertical="center" shrinkToFit="1"/>
    </xf>
    <xf numFmtId="178" fontId="6" fillId="0" borderId="19" xfId="8" applyNumberFormat="1" applyFont="1" applyBorder="1" applyAlignment="1">
      <alignment horizontal="right" vertical="center"/>
    </xf>
    <xf numFmtId="180" fontId="6" fillId="0" borderId="20" xfId="8" applyNumberFormat="1" applyFont="1" applyBorder="1" applyAlignment="1">
      <alignment horizontal="right" vertical="center"/>
    </xf>
    <xf numFmtId="49" fontId="6" fillId="0" borderId="23" xfId="8" applyNumberFormat="1" applyFont="1" applyBorder="1" applyAlignment="1">
      <alignment horizontal="center" vertical="center"/>
    </xf>
    <xf numFmtId="49" fontId="6" fillId="0" borderId="20" xfId="8" applyNumberFormat="1" applyFont="1" applyBorder="1" applyAlignment="1">
      <alignment horizontal="center" vertical="center"/>
    </xf>
    <xf numFmtId="0" fontId="6" fillId="0" borderId="35" xfId="8" applyFont="1" applyBorder="1" applyAlignment="1">
      <alignment horizontal="center" vertical="center" shrinkToFit="1"/>
    </xf>
    <xf numFmtId="180" fontId="6" fillId="0" borderId="35" xfId="8" applyNumberFormat="1" applyFont="1" applyBorder="1" applyAlignment="1">
      <alignment horizontal="right" vertical="center" shrinkToFit="1"/>
    </xf>
    <xf numFmtId="180" fontId="6" fillId="0" borderId="36" xfId="8" applyNumberFormat="1" applyFont="1" applyBorder="1" applyAlignment="1">
      <alignment horizontal="right" vertical="center" shrinkToFit="1"/>
    </xf>
    <xf numFmtId="0" fontId="6" fillId="0" borderId="37" xfId="8" applyFont="1" applyBorder="1" applyAlignment="1">
      <alignment horizontal="center" vertical="center" shrinkToFit="1"/>
    </xf>
    <xf numFmtId="180" fontId="6" fillId="0" borderId="37" xfId="8" applyNumberFormat="1" applyFont="1" applyBorder="1" applyAlignment="1">
      <alignment horizontal="right" vertical="center" shrinkToFit="1"/>
    </xf>
    <xf numFmtId="180" fontId="6" fillId="0" borderId="38" xfId="8" applyNumberFormat="1" applyFont="1" applyBorder="1" applyAlignment="1">
      <alignment horizontal="right" vertical="center" shrinkToFit="1"/>
    </xf>
    <xf numFmtId="0" fontId="12" fillId="0" borderId="37" xfId="8" applyFont="1" applyBorder="1">
      <alignment vertical="center"/>
    </xf>
    <xf numFmtId="0" fontId="6" fillId="0" borderId="17" xfId="8" applyFont="1" applyBorder="1" applyAlignment="1">
      <alignment horizontal="center" vertical="center" shrinkToFit="1"/>
    </xf>
    <xf numFmtId="0" fontId="6" fillId="0" borderId="30" xfId="8" applyFont="1" applyBorder="1" applyAlignment="1">
      <alignment horizontal="center" vertical="center" wrapText="1"/>
    </xf>
    <xf numFmtId="0" fontId="6" fillId="0" borderId="53" xfId="8" applyFont="1" applyBorder="1" applyAlignment="1">
      <alignment horizontal="center" vertical="center"/>
    </xf>
    <xf numFmtId="0" fontId="6" fillId="0" borderId="58" xfId="8" applyFont="1" applyBorder="1" applyAlignment="1">
      <alignment horizontal="center" vertical="center"/>
    </xf>
    <xf numFmtId="0" fontId="6" fillId="0" borderId="59" xfId="8" applyFont="1" applyBorder="1" applyAlignment="1">
      <alignment horizontal="center" vertical="center"/>
    </xf>
    <xf numFmtId="49" fontId="6" fillId="0" borderId="54" xfId="8" applyNumberFormat="1" applyFont="1" applyBorder="1" applyAlignment="1">
      <alignment horizontal="center" vertical="center"/>
    </xf>
    <xf numFmtId="49" fontId="6" fillId="0" borderId="58" xfId="8" applyNumberFormat="1" applyFont="1" applyBorder="1" applyAlignment="1">
      <alignment horizontal="center" vertical="center"/>
    </xf>
    <xf numFmtId="49" fontId="6" fillId="0" borderId="60" xfId="8" applyNumberFormat="1" applyFont="1" applyBorder="1" applyAlignment="1">
      <alignment horizontal="center" vertical="center"/>
    </xf>
    <xf numFmtId="0" fontId="6" fillId="0" borderId="51" xfId="8" applyFont="1" applyBorder="1" applyAlignment="1">
      <alignment horizontal="center" vertical="center" shrinkToFit="1"/>
    </xf>
    <xf numFmtId="180" fontId="6" fillId="0" borderId="51" xfId="8" applyNumberFormat="1" applyFont="1" applyBorder="1" applyAlignment="1">
      <alignment horizontal="right" vertical="center" shrinkToFit="1"/>
    </xf>
    <xf numFmtId="180" fontId="6" fillId="0" borderId="52" xfId="8" applyNumberFormat="1" applyFont="1" applyBorder="1" applyAlignment="1">
      <alignment horizontal="right" vertical="center" shrinkToFit="1"/>
    </xf>
    <xf numFmtId="178" fontId="6" fillId="0" borderId="53" xfId="8" applyNumberFormat="1" applyFont="1" applyBorder="1" applyAlignment="1">
      <alignment horizontal="right" vertical="center"/>
    </xf>
    <xf numFmtId="180" fontId="6" fillId="0" borderId="60" xfId="8" applyNumberFormat="1" applyFont="1" applyBorder="1" applyAlignment="1">
      <alignment horizontal="right" vertical="center"/>
    </xf>
    <xf numFmtId="0" fontId="6" fillId="0" borderId="57" xfId="8" applyFont="1" applyBorder="1">
      <alignment vertical="center"/>
    </xf>
    <xf numFmtId="0" fontId="6" fillId="0" borderId="61" xfId="8" applyFont="1" applyBorder="1">
      <alignment vertical="center"/>
    </xf>
    <xf numFmtId="0" fontId="6" fillId="0" borderId="31" xfId="8" applyFont="1" applyBorder="1" applyAlignment="1">
      <alignment horizontal="center" vertical="center" wrapText="1"/>
    </xf>
    <xf numFmtId="0" fontId="6" fillId="0" borderId="23"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16" xfId="8" applyFont="1" applyBorder="1" applyAlignment="1">
      <alignment horizontal="center" vertical="center" wrapText="1"/>
    </xf>
    <xf numFmtId="0" fontId="6" fillId="0" borderId="15" xfId="8" applyFont="1" applyBorder="1" applyAlignment="1">
      <alignment horizontal="center" vertical="center" wrapText="1"/>
    </xf>
    <xf numFmtId="0" fontId="6" fillId="0" borderId="32" xfId="8" applyFont="1" applyBorder="1" applyAlignment="1">
      <alignment horizontal="center" vertical="center"/>
    </xf>
    <xf numFmtId="0" fontId="6" fillId="0" borderId="62" xfId="8" applyFont="1" applyBorder="1" applyAlignment="1">
      <alignment horizontal="center" vertical="center"/>
    </xf>
    <xf numFmtId="0" fontId="6" fillId="0" borderId="52" xfId="8" applyFont="1" applyBorder="1" applyAlignment="1">
      <alignment horizontal="center" vertical="center"/>
    </xf>
    <xf numFmtId="0" fontId="6" fillId="0" borderId="63" xfId="8" applyFont="1" applyBorder="1" applyAlignment="1">
      <alignment horizontal="center" vertical="center"/>
    </xf>
    <xf numFmtId="0" fontId="6" fillId="0" borderId="50" xfId="8" applyFont="1" applyBorder="1" applyAlignment="1">
      <alignment horizontal="center" vertical="center"/>
    </xf>
    <xf numFmtId="0" fontId="10" fillId="0" borderId="54" xfId="8" applyFont="1" applyBorder="1" applyAlignment="1">
      <alignment horizontal="center" vertical="center" wrapText="1"/>
    </xf>
    <xf numFmtId="0" fontId="10" fillId="0" borderId="59" xfId="8"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6" fillId="0" borderId="8" xfId="8" applyFont="1" applyBorder="1" applyAlignment="1">
      <alignment horizontal="left" vertical="center"/>
    </xf>
    <xf numFmtId="0" fontId="6" fillId="0" borderId="9" xfId="8"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6" fillId="0" borderId="20" xfId="8"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6" fillId="0" borderId="64" xfId="8"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6" fillId="0" borderId="58" xfId="8" applyFont="1" applyBorder="1" applyAlignment="1">
      <alignment horizontal="left" vertical="center"/>
    </xf>
    <xf numFmtId="0" fontId="6" fillId="0" borderId="60" xfId="8" applyFont="1" applyBorder="1" applyAlignment="1">
      <alignment horizontal="left" vertical="center"/>
    </xf>
    <xf numFmtId="178" fontId="6" fillId="0" borderId="7" xfId="8" applyNumberFormat="1" applyFont="1" applyBorder="1" applyAlignment="1">
      <alignment horizontal="right" vertical="center" shrinkToFit="1"/>
    </xf>
    <xf numFmtId="178" fontId="6" fillId="0" borderId="8" xfId="8" applyNumberFormat="1" applyFont="1" applyBorder="1" applyAlignment="1">
      <alignment horizontal="right" vertical="center" shrinkToFit="1"/>
    </xf>
    <xf numFmtId="178" fontId="6" fillId="0" borderId="9" xfId="8" applyNumberFormat="1" applyFont="1" applyBorder="1" applyAlignment="1">
      <alignment horizontal="right" vertical="center" shrinkToFit="1"/>
    </xf>
    <xf numFmtId="178" fontId="6" fillId="0" borderId="19" xfId="8" applyNumberFormat="1" applyFont="1" applyBorder="1" applyAlignment="1">
      <alignment horizontal="right" vertical="center" shrinkToFit="1"/>
    </xf>
    <xf numFmtId="178" fontId="6" fillId="0" borderId="0" xfId="8" applyNumberFormat="1" applyFont="1" applyAlignment="1">
      <alignment horizontal="right" vertical="center" shrinkToFit="1"/>
    </xf>
    <xf numFmtId="178" fontId="6" fillId="0" borderId="20" xfId="8" applyNumberFormat="1" applyFont="1" applyBorder="1" applyAlignment="1">
      <alignment horizontal="right" vertical="center" shrinkToFit="1"/>
    </xf>
    <xf numFmtId="178" fontId="6" fillId="0" borderId="53" xfId="8" applyNumberFormat="1" applyFont="1" applyBorder="1" applyAlignment="1">
      <alignment horizontal="right" vertical="center" shrinkToFit="1"/>
    </xf>
    <xf numFmtId="178" fontId="6" fillId="0" borderId="58" xfId="8" applyNumberFormat="1" applyFont="1" applyBorder="1" applyAlignment="1">
      <alignment horizontal="right" vertical="center" shrinkToFit="1"/>
    </xf>
    <xf numFmtId="178" fontId="6" fillId="0" borderId="60" xfId="8" applyNumberFormat="1" applyFont="1" applyBorder="1" applyAlignment="1">
      <alignment horizontal="right" vertical="center" shrinkToFit="1"/>
    </xf>
    <xf numFmtId="0" fontId="6" fillId="0" borderId="7" xfId="8" applyFont="1" applyBorder="1" applyAlignment="1">
      <alignment horizontal="left" vertical="center"/>
    </xf>
    <xf numFmtId="0" fontId="6" fillId="0" borderId="19" xfId="8" applyFont="1" applyBorder="1" applyAlignment="1">
      <alignment horizontal="left" vertical="center"/>
    </xf>
    <xf numFmtId="0" fontId="10" fillId="0" borderId="0" xfId="8" applyFont="1" applyAlignment="1">
      <alignment horizontal="left" vertical="center" wrapText="1"/>
    </xf>
    <xf numFmtId="0" fontId="10" fillId="0" borderId="20" xfId="8" applyFont="1" applyBorder="1" applyAlignment="1">
      <alignment vertical="center" wrapText="1"/>
    </xf>
    <xf numFmtId="0" fontId="6" fillId="0" borderId="53" xfId="8" applyFont="1" applyBorder="1" applyAlignment="1">
      <alignment horizontal="left" vertical="center"/>
    </xf>
    <xf numFmtId="0" fontId="10" fillId="0" borderId="58" xfId="8" applyFont="1" applyBorder="1" applyAlignment="1">
      <alignment horizontal="left" vertical="center" wrapText="1"/>
    </xf>
    <xf numFmtId="0" fontId="10" fillId="0" borderId="60" xfId="8" applyFont="1" applyBorder="1" applyAlignment="1">
      <alignment vertical="center" wrapText="1"/>
    </xf>
    <xf numFmtId="180" fontId="6" fillId="0" borderId="7" xfId="8" applyNumberFormat="1" applyFont="1" applyBorder="1" applyAlignment="1">
      <alignment horizontal="right" vertical="center" shrinkToFit="1"/>
    </xf>
    <xf numFmtId="180" fontId="6" fillId="0" borderId="8" xfId="8" applyNumberFormat="1" applyFont="1" applyBorder="1" applyAlignment="1">
      <alignment horizontal="right" vertical="center" shrinkToFit="1"/>
    </xf>
    <xf numFmtId="181" fontId="6" fillId="0" borderId="8" xfId="8" applyNumberFormat="1" applyFont="1" applyBorder="1" applyAlignment="1">
      <alignment horizontal="right" vertical="center" shrinkToFit="1"/>
    </xf>
    <xf numFmtId="177" fontId="6" fillId="0" borderId="8" xfId="8" applyNumberFormat="1" applyFont="1" applyBorder="1" applyAlignment="1">
      <alignment horizontal="right" vertical="center" shrinkToFit="1"/>
    </xf>
    <xf numFmtId="182" fontId="6" fillId="0" borderId="7" xfId="8" applyNumberFormat="1" applyFont="1" applyBorder="1" applyAlignment="1">
      <alignment horizontal="right" vertical="center" shrinkToFit="1"/>
    </xf>
    <xf numFmtId="180" fontId="6" fillId="0" borderId="9" xfId="8" applyNumberFormat="1" applyFont="1" applyBorder="1" applyAlignment="1">
      <alignment horizontal="right" vertical="center" shrinkToFit="1"/>
    </xf>
    <xf numFmtId="182" fontId="6" fillId="0" borderId="7" xfId="8" applyNumberFormat="1" applyFont="1" applyBorder="1" applyAlignment="1">
      <alignment vertical="center" shrinkToFit="1"/>
    </xf>
    <xf numFmtId="180" fontId="6" fillId="0" borderId="9" xfId="8" applyNumberFormat="1" applyFont="1" applyBorder="1">
      <alignment vertical="center"/>
    </xf>
    <xf numFmtId="180" fontId="6" fillId="0" borderId="19" xfId="8" applyNumberFormat="1" applyFont="1" applyBorder="1" applyAlignment="1">
      <alignment horizontal="right" vertical="center" shrinkToFit="1"/>
    </xf>
    <xf numFmtId="180" fontId="6" fillId="0" borderId="0" xfId="8" applyNumberFormat="1" applyFont="1" applyAlignment="1">
      <alignment horizontal="right" vertical="center" shrinkToFit="1"/>
    </xf>
    <xf numFmtId="181" fontId="6" fillId="0" borderId="0" xfId="8" applyNumberFormat="1" applyFont="1" applyAlignment="1">
      <alignment horizontal="right" vertical="center" shrinkToFit="1"/>
    </xf>
    <xf numFmtId="177" fontId="6" fillId="0" borderId="0" xfId="8" applyNumberFormat="1" applyFont="1" applyAlignment="1">
      <alignment horizontal="right" vertical="center" shrinkToFit="1"/>
    </xf>
    <xf numFmtId="182" fontId="6" fillId="0" borderId="19" xfId="8" applyNumberFormat="1" applyFont="1" applyBorder="1" applyAlignment="1">
      <alignment horizontal="right" vertical="center" shrinkToFit="1"/>
    </xf>
    <xf numFmtId="180" fontId="6" fillId="0" borderId="20" xfId="8" applyNumberFormat="1" applyFont="1" applyBorder="1" applyAlignment="1">
      <alignment horizontal="right" vertical="center" shrinkToFit="1"/>
    </xf>
    <xf numFmtId="182" fontId="6" fillId="0" borderId="19" xfId="8" applyNumberFormat="1" applyFont="1" applyBorder="1" applyAlignment="1">
      <alignment vertical="center" shrinkToFit="1"/>
    </xf>
    <xf numFmtId="180" fontId="6" fillId="0" borderId="20" xfId="8" applyNumberFormat="1" applyFont="1" applyBorder="1">
      <alignment vertical="center"/>
    </xf>
    <xf numFmtId="180" fontId="6" fillId="0" borderId="53" xfId="8" applyNumberFormat="1" applyFont="1" applyBorder="1" applyAlignment="1">
      <alignment horizontal="right" vertical="center" shrinkToFit="1"/>
    </xf>
    <xf numFmtId="180" fontId="6" fillId="0" borderId="58" xfId="8" applyNumberFormat="1" applyFont="1" applyBorder="1" applyAlignment="1">
      <alignment horizontal="right" vertical="center" shrinkToFit="1"/>
    </xf>
    <xf numFmtId="181" fontId="6" fillId="0" borderId="58" xfId="8" applyNumberFormat="1" applyFont="1" applyBorder="1" applyAlignment="1">
      <alignment horizontal="right" vertical="center" shrinkToFit="1"/>
    </xf>
    <xf numFmtId="177" fontId="6" fillId="0" borderId="58" xfId="8" applyNumberFormat="1" applyFont="1" applyBorder="1" applyAlignment="1">
      <alignment horizontal="right" vertical="center" shrinkToFit="1"/>
    </xf>
    <xf numFmtId="182" fontId="6" fillId="0" borderId="53" xfId="8" applyNumberFormat="1" applyFont="1" applyBorder="1" applyAlignment="1">
      <alignment horizontal="right" vertical="center" shrinkToFit="1"/>
    </xf>
    <xf numFmtId="180" fontId="6" fillId="0" borderId="60" xfId="8" applyNumberFormat="1" applyFont="1" applyBorder="1" applyAlignment="1">
      <alignment horizontal="right" vertical="center" shrinkToFit="1"/>
    </xf>
    <xf numFmtId="182" fontId="6" fillId="0" borderId="53" xfId="8" applyNumberFormat="1" applyFont="1" applyBorder="1" applyAlignment="1">
      <alignment vertical="center" shrinkToFit="1"/>
    </xf>
    <xf numFmtId="180" fontId="6" fillId="0" borderId="60" xfId="8" applyNumberFormat="1" applyFont="1" applyBorder="1">
      <alignment vertical="center"/>
    </xf>
    <xf numFmtId="0" fontId="6" fillId="0" borderId="0" xfId="8" applyFont="1" applyAlignment="1">
      <alignment horizontal="center" vertical="center" shrinkToFit="1"/>
    </xf>
    <xf numFmtId="0" fontId="6" fillId="0" borderId="0" xfId="8" applyFont="1" applyAlignment="1" applyProtection="1">
      <alignment horizontal="center" vertical="center" shrinkToFit="1"/>
      <protection hidden="1"/>
    </xf>
    <xf numFmtId="0" fontId="6" fillId="0" borderId="58" xfId="8" applyFont="1" applyBorder="1">
      <alignment vertical="center"/>
    </xf>
    <xf numFmtId="0" fontId="6" fillId="0" borderId="60" xfId="8" applyFont="1" applyBorder="1">
      <alignment vertical="center"/>
    </xf>
    <xf numFmtId="0" fontId="6" fillId="0" borderId="0" xfId="3" applyFont="1" applyAlignment="1">
      <alignment vertical="center" shrinkToFit="1"/>
    </xf>
    <xf numFmtId="49" fontId="13" fillId="0" borderId="0" xfId="3" applyNumberFormat="1" applyFont="1">
      <alignment vertical="center"/>
    </xf>
    <xf numFmtId="0" fontId="14" fillId="0" borderId="0" xfId="3" applyFont="1">
      <alignment vertical="center"/>
    </xf>
    <xf numFmtId="0" fontId="6" fillId="0" borderId="30" xfId="3" applyFont="1" applyBorder="1">
      <alignment vertical="center"/>
    </xf>
    <xf numFmtId="0" fontId="6" fillId="0" borderId="42" xfId="3" applyFont="1" applyBorder="1">
      <alignment vertical="center"/>
    </xf>
    <xf numFmtId="0" fontId="10" fillId="0" borderId="42" xfId="3" applyFont="1" applyBorder="1">
      <alignment vertical="center"/>
    </xf>
    <xf numFmtId="0" fontId="6" fillId="0" borderId="31" xfId="3" applyFont="1" applyBorder="1">
      <alignment vertical="center"/>
    </xf>
    <xf numFmtId="0" fontId="11" fillId="0" borderId="0" xfId="3" applyFont="1">
      <alignment vertical="center"/>
    </xf>
    <xf numFmtId="0" fontId="6" fillId="0" borderId="23" xfId="3" applyFont="1" applyBorder="1">
      <alignment vertical="center"/>
    </xf>
    <xf numFmtId="0" fontId="10" fillId="0" borderId="0" xfId="3" applyFont="1">
      <alignment vertical="center"/>
    </xf>
    <xf numFmtId="0" fontId="6" fillId="0" borderId="34" xfId="3" applyFont="1" applyBorder="1">
      <alignment vertical="center"/>
    </xf>
    <xf numFmtId="0" fontId="6" fillId="0" borderId="16" xfId="3" applyFont="1" applyBorder="1">
      <alignment vertical="center"/>
    </xf>
    <xf numFmtId="0" fontId="6" fillId="0" borderId="14" xfId="3" applyFont="1" applyBorder="1">
      <alignment vertical="center"/>
    </xf>
    <xf numFmtId="0" fontId="10" fillId="0" borderId="14" xfId="3" applyFont="1" applyBorder="1">
      <alignment vertical="center"/>
    </xf>
    <xf numFmtId="0" fontId="6" fillId="0" borderId="15" xfId="3" applyFont="1" applyBorder="1">
      <alignment vertical="center"/>
    </xf>
    <xf numFmtId="0" fontId="15" fillId="0" borderId="34" xfId="3" applyFont="1" applyBorder="1" applyAlignment="1">
      <alignment horizontal="center" vertical="center"/>
    </xf>
    <xf numFmtId="178" fontId="6" fillId="0" borderId="30" xfId="3" applyNumberFormat="1" applyFont="1" applyBorder="1" applyAlignment="1">
      <alignment horizontal="right" vertical="center" shrinkToFit="1"/>
    </xf>
    <xf numFmtId="178" fontId="6" fillId="0" borderId="42" xfId="3" applyNumberFormat="1" applyFont="1" applyBorder="1" applyAlignment="1">
      <alignment horizontal="right" vertical="center" shrinkToFit="1"/>
    </xf>
    <xf numFmtId="178" fontId="6" fillId="0" borderId="31" xfId="3" applyNumberFormat="1" applyFont="1" applyBorder="1" applyAlignment="1">
      <alignment horizontal="right" vertical="center" shrinkToFit="1"/>
    </xf>
    <xf numFmtId="178" fontId="6" fillId="0" borderId="23" xfId="3" applyNumberFormat="1" applyFont="1" applyBorder="1" applyAlignment="1">
      <alignment horizontal="right" vertical="center" shrinkToFit="1"/>
    </xf>
    <xf numFmtId="178" fontId="6" fillId="0" borderId="34" xfId="3" applyNumberFormat="1" applyFont="1" applyBorder="1" applyAlignment="1">
      <alignment horizontal="right" vertical="center" shrinkToFit="1"/>
    </xf>
    <xf numFmtId="178" fontId="6" fillId="0" borderId="65" xfId="3" applyNumberFormat="1" applyFont="1" applyBorder="1" applyAlignment="1">
      <alignment horizontal="right" vertical="center" shrinkToFit="1"/>
    </xf>
    <xf numFmtId="178" fontId="6" fillId="0" borderId="66" xfId="3" applyNumberFormat="1" applyFont="1" applyBorder="1" applyAlignment="1">
      <alignment horizontal="right" vertical="center" shrinkToFit="1"/>
    </xf>
    <xf numFmtId="178" fontId="6" fillId="0" borderId="67" xfId="3" applyNumberFormat="1" applyFont="1" applyBorder="1" applyAlignment="1">
      <alignment horizontal="right" vertical="center" shrinkToFit="1"/>
    </xf>
    <xf numFmtId="180" fontId="6" fillId="0" borderId="68" xfId="3" applyNumberFormat="1" applyFont="1" applyBorder="1" applyAlignment="1">
      <alignment horizontal="right" vertical="center" shrinkToFit="1"/>
    </xf>
    <xf numFmtId="180" fontId="6" fillId="0" borderId="69" xfId="3" applyNumberFormat="1" applyFont="1" applyBorder="1" applyAlignment="1">
      <alignment horizontal="right" vertical="center" shrinkToFit="1"/>
    </xf>
    <xf numFmtId="180" fontId="6" fillId="0" borderId="70" xfId="3" applyNumberFormat="1" applyFont="1" applyBorder="1" applyAlignment="1">
      <alignment horizontal="right" vertical="center" shrinkToFit="1"/>
    </xf>
    <xf numFmtId="180" fontId="6" fillId="0" borderId="71" xfId="3" applyNumberFormat="1" applyFont="1" applyBorder="1" applyAlignment="1">
      <alignment horizontal="right" vertical="center" shrinkToFit="1"/>
    </xf>
    <xf numFmtId="180" fontId="6" fillId="0" borderId="66" xfId="3" applyNumberFormat="1" applyFont="1" applyBorder="1" applyAlignment="1">
      <alignment horizontal="right" vertical="center" shrinkToFit="1"/>
    </xf>
    <xf numFmtId="178" fontId="6" fillId="0" borderId="68" xfId="3" applyNumberFormat="1" applyFont="1" applyBorder="1" applyAlignment="1">
      <alignment horizontal="right" vertical="center" shrinkToFit="1"/>
    </xf>
    <xf numFmtId="178" fontId="6" fillId="0" borderId="69" xfId="3" applyNumberFormat="1" applyFont="1" applyBorder="1" applyAlignment="1">
      <alignment horizontal="right" vertical="center" shrinkToFit="1"/>
    </xf>
    <xf numFmtId="178" fontId="6" fillId="0" borderId="70" xfId="3" applyNumberFormat="1" applyFont="1" applyBorder="1" applyAlignment="1">
      <alignment horizontal="right" vertical="center" shrinkToFit="1"/>
    </xf>
    <xf numFmtId="178" fontId="6" fillId="0" borderId="71" xfId="3" applyNumberFormat="1" applyFont="1" applyBorder="1" applyAlignment="1">
      <alignment horizontal="right" vertical="center" shrinkToFit="1"/>
    </xf>
    <xf numFmtId="0" fontId="15" fillId="0" borderId="34" xfId="3" applyFont="1" applyBorder="1">
      <alignment vertical="center"/>
    </xf>
    <xf numFmtId="180" fontId="6" fillId="0" borderId="72" xfId="3" applyNumberFormat="1" applyFont="1" applyBorder="1" applyAlignment="1">
      <alignment horizontal="right" vertical="center" shrinkToFit="1"/>
    </xf>
    <xf numFmtId="180" fontId="6" fillId="0" borderId="73" xfId="3" applyNumberFormat="1" applyFont="1" applyBorder="1" applyAlignment="1">
      <alignment horizontal="right" vertical="center" shrinkToFit="1"/>
    </xf>
    <xf numFmtId="180" fontId="6" fillId="0" borderId="23" xfId="3" applyNumberFormat="1" applyFont="1" applyBorder="1" applyAlignment="1">
      <alignment horizontal="right" vertical="center" shrinkToFit="1"/>
    </xf>
    <xf numFmtId="180" fontId="6" fillId="0" borderId="34" xfId="3" applyNumberFormat="1" applyFont="1" applyBorder="1" applyAlignment="1">
      <alignment horizontal="right" vertical="center" shrinkToFit="1"/>
    </xf>
    <xf numFmtId="180" fontId="6" fillId="0" borderId="16" xfId="3" applyNumberFormat="1" applyFont="1" applyBorder="1" applyAlignment="1">
      <alignment horizontal="right" vertical="center" shrinkToFit="1"/>
    </xf>
    <xf numFmtId="180" fontId="6" fillId="0" borderId="14" xfId="3" applyNumberFormat="1" applyFont="1" applyBorder="1" applyAlignment="1">
      <alignment horizontal="right" vertical="center" shrinkToFit="1"/>
    </xf>
    <xf numFmtId="180" fontId="6" fillId="0" borderId="15" xfId="3" applyNumberFormat="1" applyFont="1" applyBorder="1" applyAlignment="1">
      <alignment horizontal="right" vertical="center" shrinkToFit="1"/>
    </xf>
    <xf numFmtId="0" fontId="6" fillId="0" borderId="74" xfId="3" applyFont="1" applyBorder="1" applyAlignment="1">
      <alignment horizontal="center" vertical="center"/>
    </xf>
    <xf numFmtId="0" fontId="6" fillId="0" borderId="42" xfId="3" applyFont="1" applyBorder="1" applyAlignment="1">
      <alignment horizontal="center" vertical="center" wrapText="1"/>
    </xf>
    <xf numFmtId="0" fontId="1" fillId="0" borderId="0" xfId="1" applyAlignment="1">
      <alignment vertical="center"/>
    </xf>
    <xf numFmtId="0" fontId="6" fillId="0" borderId="30" xfId="3" applyFont="1" applyBorder="1" applyAlignment="1">
      <alignment horizontal="left" vertical="center"/>
    </xf>
    <xf numFmtId="0" fontId="6" fillId="0" borderId="42" xfId="3" applyFont="1" applyBorder="1" applyAlignment="1">
      <alignment horizontal="left" vertical="center"/>
    </xf>
    <xf numFmtId="0" fontId="6" fillId="0" borderId="31" xfId="3" applyFont="1" applyBorder="1" applyAlignment="1">
      <alignment horizontal="left" vertical="center"/>
    </xf>
    <xf numFmtId="0" fontId="6" fillId="0" borderId="23" xfId="3" applyFont="1" applyBorder="1" applyAlignment="1">
      <alignment horizontal="left" vertical="center"/>
    </xf>
    <xf numFmtId="0" fontId="6" fillId="0" borderId="34" xfId="3" applyFont="1" applyBorder="1" applyAlignment="1">
      <alignment horizontal="left" vertical="center"/>
    </xf>
    <xf numFmtId="0" fontId="6" fillId="0" borderId="23" xfId="3" applyFont="1" applyBorder="1" applyAlignment="1">
      <alignment vertical="center" textRotation="255"/>
    </xf>
    <xf numFmtId="0" fontId="6" fillId="0" borderId="0" xfId="3" applyFont="1" applyAlignment="1">
      <alignment vertical="center" textRotation="255"/>
    </xf>
    <xf numFmtId="0" fontId="6" fillId="0" borderId="34" xfId="3" applyFont="1" applyBorder="1" applyAlignment="1">
      <alignment vertical="center" textRotation="255"/>
    </xf>
    <xf numFmtId="0" fontId="6" fillId="0" borderId="16" xfId="3" applyFont="1" applyBorder="1" applyAlignment="1">
      <alignment horizontal="left" vertical="center"/>
    </xf>
    <xf numFmtId="0" fontId="6" fillId="0" borderId="14" xfId="3" applyFont="1" applyBorder="1" applyAlignment="1">
      <alignment horizontal="left" vertical="center"/>
    </xf>
    <xf numFmtId="0" fontId="6" fillId="0" borderId="15" xfId="3" applyFont="1" applyBorder="1" applyAlignment="1">
      <alignment horizontal="left" vertical="center"/>
    </xf>
    <xf numFmtId="0" fontId="2" fillId="0" borderId="34" xfId="3" applyBorder="1" applyAlignment="1">
      <alignment horizontal="right" vertical="center" shrinkToFit="1"/>
    </xf>
    <xf numFmtId="0" fontId="2" fillId="0" borderId="0" xfId="3" applyAlignment="1">
      <alignment horizontal="right" vertical="center" shrinkToFit="1"/>
    </xf>
    <xf numFmtId="0" fontId="1" fillId="0" borderId="14" xfId="1" applyBorder="1" applyAlignment="1">
      <alignment vertical="center"/>
    </xf>
    <xf numFmtId="178" fontId="6" fillId="0" borderId="16" xfId="3" applyNumberFormat="1" applyFont="1" applyBorder="1" applyAlignment="1">
      <alignment horizontal="right" vertical="center" shrinkToFit="1"/>
    </xf>
    <xf numFmtId="0" fontId="2" fillId="0" borderId="14" xfId="3" applyBorder="1" applyAlignment="1">
      <alignment horizontal="right" vertical="center" shrinkToFit="1"/>
    </xf>
    <xf numFmtId="0" fontId="2" fillId="0" borderId="15" xfId="3" applyBorder="1" applyAlignment="1">
      <alignment horizontal="right" vertical="center" shrinkToFit="1"/>
    </xf>
    <xf numFmtId="180" fontId="6" fillId="0" borderId="30" xfId="3" applyNumberFormat="1" applyFont="1" applyBorder="1" applyAlignment="1">
      <alignment horizontal="right" vertical="center" shrinkToFit="1"/>
    </xf>
    <xf numFmtId="180" fontId="6" fillId="0" borderId="42" xfId="3" applyNumberFormat="1" applyFont="1" applyBorder="1" applyAlignment="1">
      <alignment horizontal="right" vertical="center" shrinkToFit="1"/>
    </xf>
    <xf numFmtId="180" fontId="6" fillId="0" borderId="31" xfId="3" applyNumberFormat="1" applyFont="1" applyBorder="1" applyAlignment="1">
      <alignment horizontal="right" vertical="center" shrinkToFit="1"/>
    </xf>
    <xf numFmtId="0" fontId="2" fillId="0" borderId="35" xfId="3" applyBorder="1" applyAlignment="1">
      <alignment horizontal="center" vertical="center"/>
    </xf>
    <xf numFmtId="0" fontId="2" fillId="0" borderId="23" xfId="3" applyBorder="1" applyAlignment="1">
      <alignment horizontal="right" vertical="center" shrinkToFit="1"/>
    </xf>
    <xf numFmtId="0" fontId="2" fillId="0" borderId="37" xfId="3" applyBorder="1" applyAlignment="1">
      <alignment horizontal="center" vertical="center"/>
    </xf>
    <xf numFmtId="0" fontId="2" fillId="0" borderId="16" xfId="3" applyBorder="1" applyAlignment="1">
      <alignment horizontal="right" vertical="center" shrinkToFit="1"/>
    </xf>
    <xf numFmtId="178" fontId="6" fillId="0" borderId="75" xfId="3" applyNumberFormat="1" applyFont="1" applyBorder="1" applyAlignment="1">
      <alignment horizontal="right" vertical="center" shrinkToFit="1"/>
    </xf>
    <xf numFmtId="178" fontId="6" fillId="0" borderId="14" xfId="3" applyNumberFormat="1" applyFont="1" applyBorder="1" applyAlignment="1">
      <alignment horizontal="right" vertical="center" shrinkToFit="1"/>
    </xf>
    <xf numFmtId="178" fontId="6" fillId="0" borderId="15" xfId="3" applyNumberFormat="1" applyFont="1" applyBorder="1" applyAlignment="1">
      <alignment horizontal="right" vertical="center" shrinkToFit="1"/>
    </xf>
    <xf numFmtId="0" fontId="11" fillId="0" borderId="14" xfId="3" applyFont="1" applyBorder="1">
      <alignment vertical="center"/>
    </xf>
    <xf numFmtId="178" fontId="6" fillId="0" borderId="42" xfId="3" applyNumberFormat="1" applyFont="1" applyBorder="1" applyAlignment="1">
      <alignment horizontal="right" vertical="center"/>
    </xf>
    <xf numFmtId="178" fontId="6" fillId="0" borderId="0" xfId="3" applyNumberFormat="1" applyFont="1" applyAlignment="1">
      <alignment horizontal="right" vertical="center"/>
    </xf>
    <xf numFmtId="178" fontId="6" fillId="0" borderId="66" xfId="3" applyNumberFormat="1" applyFont="1" applyBorder="1" applyAlignment="1">
      <alignment horizontal="right" vertical="center"/>
    </xf>
    <xf numFmtId="0" fontId="2" fillId="0" borderId="66" xfId="3" applyBorder="1" applyAlignment="1">
      <alignment horizontal="right" vertical="center" shrinkToFit="1"/>
    </xf>
    <xf numFmtId="0" fontId="2" fillId="0" borderId="67" xfId="3" applyBorder="1" applyAlignment="1">
      <alignment horizontal="right" vertical="center" shrinkToFit="1"/>
    </xf>
    <xf numFmtId="180" fontId="6" fillId="0" borderId="69" xfId="3" applyNumberFormat="1" applyFont="1" applyBorder="1" applyAlignment="1">
      <alignment horizontal="right" vertical="center"/>
    </xf>
    <xf numFmtId="180" fontId="2" fillId="0" borderId="0" xfId="3" applyNumberFormat="1" applyAlignment="1">
      <alignment horizontal="right" vertical="center" shrinkToFit="1"/>
    </xf>
    <xf numFmtId="180" fontId="2" fillId="0" borderId="34" xfId="3" applyNumberFormat="1" applyBorder="1" applyAlignment="1">
      <alignment horizontal="right" vertical="center" shrinkToFit="1"/>
    </xf>
    <xf numFmtId="180" fontId="6" fillId="0" borderId="65" xfId="3" applyNumberFormat="1" applyFont="1" applyBorder="1" applyAlignment="1">
      <alignment horizontal="right" vertical="center" shrinkToFit="1"/>
    </xf>
    <xf numFmtId="180" fontId="2" fillId="0" borderId="66" xfId="3" applyNumberFormat="1" applyBorder="1" applyAlignment="1">
      <alignment horizontal="right" vertical="center" shrinkToFit="1"/>
    </xf>
    <xf numFmtId="180" fontId="2" fillId="0" borderId="67" xfId="3" applyNumberFormat="1" applyBorder="1" applyAlignment="1">
      <alignment horizontal="right" vertical="center" shrinkToFit="1"/>
    </xf>
    <xf numFmtId="178" fontId="6" fillId="0" borderId="70" xfId="3" applyNumberFormat="1" applyFont="1" applyBorder="1" applyAlignment="1">
      <alignment horizontal="right" vertical="center"/>
    </xf>
    <xf numFmtId="178" fontId="6" fillId="0" borderId="72" xfId="3" applyNumberFormat="1" applyFont="1" applyBorder="1" applyAlignment="1">
      <alignment horizontal="right" vertical="center" shrinkToFit="1"/>
    </xf>
    <xf numFmtId="178" fontId="6" fillId="0" borderId="73" xfId="3" applyNumberFormat="1" applyFont="1" applyBorder="1" applyAlignment="1">
      <alignment horizontal="right" vertical="center" shrinkToFit="1"/>
    </xf>
    <xf numFmtId="49" fontId="9" fillId="0" borderId="6" xfId="3" applyNumberFormat="1" applyFont="1" applyBorder="1" applyAlignment="1">
      <alignment horizontal="center" vertical="center"/>
    </xf>
    <xf numFmtId="49" fontId="9" fillId="0" borderId="18" xfId="3" applyNumberFormat="1" applyFont="1" applyBorder="1" applyAlignment="1">
      <alignment horizontal="center" vertical="center"/>
    </xf>
    <xf numFmtId="0" fontId="10" fillId="0" borderId="32" xfId="3" applyFont="1" applyBorder="1" applyAlignment="1">
      <alignment horizontal="center" vertical="center"/>
    </xf>
    <xf numFmtId="178" fontId="6" fillId="2" borderId="70" xfId="3" applyNumberFormat="1" applyFont="1" applyFill="1" applyBorder="1" applyAlignment="1">
      <alignment horizontal="right" vertical="center" shrinkToFit="1"/>
    </xf>
    <xf numFmtId="178" fontId="6" fillId="2" borderId="73" xfId="3" applyNumberFormat="1" applyFont="1" applyFill="1" applyBorder="1" applyAlignment="1">
      <alignment horizontal="right" vertical="center" shrinkToFit="1"/>
    </xf>
    <xf numFmtId="0" fontId="10" fillId="0" borderId="35" xfId="3" applyFont="1" applyBorder="1" applyAlignment="1">
      <alignment horizontal="center" vertical="center"/>
    </xf>
    <xf numFmtId="178" fontId="6" fillId="2" borderId="34" xfId="3" applyNumberFormat="1" applyFont="1" applyFill="1" applyBorder="1" applyAlignment="1">
      <alignment horizontal="right" vertical="center" shrinkToFit="1"/>
    </xf>
    <xf numFmtId="178" fontId="6" fillId="2" borderId="0" xfId="3" applyNumberFormat="1" applyFont="1" applyFill="1" applyAlignment="1">
      <alignment horizontal="right" vertical="center" shrinkToFit="1"/>
    </xf>
    <xf numFmtId="49" fontId="9" fillId="0" borderId="64" xfId="3" applyNumberFormat="1" applyFont="1" applyBorder="1" applyAlignment="1">
      <alignment horizontal="center" vertical="center"/>
    </xf>
    <xf numFmtId="0" fontId="10" fillId="0" borderId="37" xfId="3" applyFont="1" applyBorder="1" applyAlignment="1">
      <alignment horizontal="center" vertical="center"/>
    </xf>
    <xf numFmtId="178" fontId="6" fillId="2" borderId="66" xfId="3" applyNumberFormat="1" applyFont="1" applyFill="1" applyBorder="1" applyAlignment="1">
      <alignment horizontal="right" vertical="center" shrinkToFit="1"/>
    </xf>
    <xf numFmtId="178" fontId="6" fillId="2" borderId="67" xfId="3" applyNumberFormat="1" applyFont="1" applyFill="1" applyBorder="1" applyAlignment="1">
      <alignment horizontal="right" vertical="center" shrinkToFit="1"/>
    </xf>
    <xf numFmtId="0" fontId="6" fillId="2" borderId="70" xfId="3" applyFont="1" applyFill="1" applyBorder="1" applyAlignment="1">
      <alignment horizontal="right" vertical="center" shrinkToFit="1"/>
    </xf>
    <xf numFmtId="0" fontId="6" fillId="2" borderId="73" xfId="3" applyFont="1" applyFill="1" applyBorder="1" applyAlignment="1">
      <alignment horizontal="right" vertical="center" shrinkToFit="1"/>
    </xf>
    <xf numFmtId="0" fontId="6" fillId="2" borderId="34" xfId="3" applyFont="1" applyFill="1" applyBorder="1" applyAlignment="1">
      <alignment horizontal="right" vertical="center" shrinkToFit="1"/>
    </xf>
    <xf numFmtId="0" fontId="6" fillId="2" borderId="0" xfId="3" applyFont="1" applyFill="1" applyAlignment="1">
      <alignment horizontal="right" vertical="center" shrinkToFit="1"/>
    </xf>
    <xf numFmtId="178" fontId="6" fillId="0" borderId="14" xfId="3" applyNumberFormat="1" applyFont="1" applyBorder="1" applyAlignment="1">
      <alignment horizontal="right" vertical="center"/>
    </xf>
    <xf numFmtId="180" fontId="2" fillId="0" borderId="14" xfId="3" applyNumberFormat="1" applyBorder="1" applyAlignment="1">
      <alignment horizontal="right" vertical="center" shrinkToFit="1"/>
    </xf>
    <xf numFmtId="0" fontId="6" fillId="2" borderId="14" xfId="3" applyFont="1" applyFill="1" applyBorder="1" applyAlignment="1">
      <alignment horizontal="right" vertical="center" shrinkToFit="1"/>
    </xf>
    <xf numFmtId="0" fontId="6" fillId="2" borderId="15" xfId="3" applyFont="1" applyFill="1" applyBorder="1" applyAlignment="1">
      <alignment horizontal="right" vertical="center" shrinkToFit="1"/>
    </xf>
    <xf numFmtId="0" fontId="2" fillId="0" borderId="0" xfId="15">
      <alignment vertical="center"/>
    </xf>
    <xf numFmtId="0" fontId="16" fillId="0" borderId="0" xfId="15" applyFont="1">
      <alignment vertical="center"/>
    </xf>
    <xf numFmtId="0" fontId="2" fillId="3" borderId="0" xfId="15" applyFill="1">
      <alignment vertical="center"/>
    </xf>
    <xf numFmtId="49" fontId="6" fillId="3" borderId="0" xfId="11" applyNumberFormat="1" applyFont="1" applyFill="1">
      <alignment vertical="center"/>
    </xf>
    <xf numFmtId="0" fontId="17" fillId="3" borderId="0" xfId="11" applyFont="1" applyFill="1">
      <alignment vertical="center"/>
    </xf>
    <xf numFmtId="0" fontId="6" fillId="3" borderId="0" xfId="11" applyFont="1" applyFill="1">
      <alignment vertical="center"/>
    </xf>
    <xf numFmtId="0" fontId="18" fillId="3" borderId="20" xfId="11" applyFont="1" applyFill="1" applyBorder="1" applyAlignment="1">
      <alignment horizontal="left" vertical="center"/>
    </xf>
    <xf numFmtId="0" fontId="18" fillId="4" borderId="7" xfId="11" applyFont="1" applyFill="1" applyBorder="1" applyAlignment="1" applyProtection="1">
      <alignment horizontal="center" vertical="center"/>
      <protection locked="0"/>
    </xf>
    <xf numFmtId="0" fontId="18" fillId="4" borderId="76" xfId="11" applyFont="1" applyFill="1" applyBorder="1" applyAlignment="1" applyProtection="1">
      <alignment horizontal="center" vertical="center"/>
      <protection locked="0"/>
    </xf>
    <xf numFmtId="0" fontId="18" fillId="0" borderId="77" xfId="11" applyFont="1" applyBorder="1" applyAlignment="1" applyProtection="1">
      <alignment horizontal="center" vertical="center" shrinkToFit="1"/>
      <protection locked="0"/>
    </xf>
    <xf numFmtId="0" fontId="18" fillId="0" borderId="78" xfId="11" applyFont="1" applyBorder="1" applyAlignment="1" applyProtection="1">
      <alignment horizontal="center" vertical="center" shrinkToFit="1"/>
      <protection locked="0"/>
    </xf>
    <xf numFmtId="0" fontId="18" fillId="5" borderId="79" xfId="11" applyFont="1" applyFill="1" applyBorder="1" applyAlignment="1" applyProtection="1">
      <alignment horizontal="center" vertical="center" shrinkToFit="1"/>
      <protection locked="0"/>
    </xf>
    <xf numFmtId="0" fontId="18" fillId="3" borderId="19" xfId="11" applyFont="1" applyFill="1" applyBorder="1" applyAlignment="1">
      <alignment horizontal="left" vertical="center"/>
    </xf>
    <xf numFmtId="0" fontId="18" fillId="0" borderId="80" xfId="11" applyFont="1" applyBorder="1" applyAlignment="1" applyProtection="1">
      <alignment horizontal="center" vertical="center" shrinkToFit="1"/>
      <protection locked="0"/>
    </xf>
    <xf numFmtId="0" fontId="12" fillId="3" borderId="0" xfId="11" applyFont="1" applyFill="1">
      <alignment vertical="center"/>
    </xf>
    <xf numFmtId="0" fontId="18" fillId="3" borderId="0" xfId="11" applyFont="1" applyFill="1">
      <alignment vertical="center"/>
    </xf>
    <xf numFmtId="0" fontId="18" fillId="0" borderId="81" xfId="11" applyFont="1" applyBorder="1" applyAlignment="1" applyProtection="1">
      <alignment horizontal="center" vertical="center" shrinkToFit="1"/>
      <protection locked="0"/>
    </xf>
    <xf numFmtId="0" fontId="18" fillId="3" borderId="0" xfId="11" applyFont="1" applyFill="1" applyAlignment="1">
      <alignment horizontal="center" vertical="center" shrinkToFit="1"/>
    </xf>
    <xf numFmtId="0" fontId="18" fillId="3" borderId="20" xfId="11" applyFont="1" applyFill="1" applyBorder="1">
      <alignment vertical="center"/>
    </xf>
    <xf numFmtId="0" fontId="18" fillId="3" borderId="56" xfId="11" applyFont="1" applyFill="1" applyBorder="1" applyAlignment="1">
      <alignment horizontal="center" vertical="center"/>
    </xf>
    <xf numFmtId="0" fontId="18" fillId="3" borderId="57" xfId="11" applyFont="1" applyFill="1" applyBorder="1" applyAlignment="1">
      <alignment horizontal="center" vertical="center"/>
    </xf>
    <xf numFmtId="0" fontId="18" fillId="3" borderId="12" xfId="11" applyFont="1" applyFill="1" applyBorder="1">
      <alignment vertical="center"/>
    </xf>
    <xf numFmtId="0" fontId="18" fillId="3" borderId="8" xfId="11" applyFont="1" applyFill="1" applyBorder="1" applyAlignment="1">
      <alignment horizontal="left" vertical="center"/>
    </xf>
    <xf numFmtId="0" fontId="18" fillId="3" borderId="12" xfId="11" applyFont="1" applyFill="1" applyBorder="1" applyAlignment="1">
      <alignment horizontal="center" vertical="center" textRotation="255" shrinkToFit="1"/>
    </xf>
    <xf numFmtId="0" fontId="18" fillId="3" borderId="8" xfId="11" applyFont="1" applyFill="1" applyBorder="1" applyAlignment="1">
      <alignment horizontal="center" vertical="center" textRotation="255" shrinkToFit="1"/>
    </xf>
    <xf numFmtId="0" fontId="18" fillId="3" borderId="56" xfId="11" applyFont="1" applyFill="1" applyBorder="1" applyAlignment="1">
      <alignment horizontal="center" vertical="center" textRotation="255" shrinkToFit="1"/>
    </xf>
    <xf numFmtId="0" fontId="18" fillId="3" borderId="12" xfId="11" applyFont="1" applyFill="1" applyBorder="1" applyAlignment="1">
      <alignment horizontal="center" vertical="center" textRotation="255" wrapText="1"/>
    </xf>
    <xf numFmtId="0" fontId="18" fillId="3" borderId="8" xfId="11" applyFont="1" applyFill="1" applyBorder="1" applyAlignment="1">
      <alignment horizontal="center" vertical="center" textRotation="255" wrapText="1"/>
    </xf>
    <xf numFmtId="0" fontId="18" fillId="3" borderId="56" xfId="11" applyFont="1" applyFill="1" applyBorder="1" applyAlignment="1">
      <alignment horizontal="center" vertical="center" textRotation="255" wrapText="1"/>
    </xf>
    <xf numFmtId="0" fontId="18" fillId="3" borderId="12" xfId="11" applyFont="1" applyFill="1" applyBorder="1" applyAlignment="1">
      <alignment horizontal="left" vertical="center"/>
    </xf>
    <xf numFmtId="0" fontId="19" fillId="3" borderId="56" xfId="11" applyFont="1" applyFill="1" applyBorder="1" applyAlignment="1">
      <alignment horizontal="left" vertical="center"/>
    </xf>
    <xf numFmtId="0" fontId="18" fillId="3" borderId="12" xfId="11" applyFont="1" applyFill="1" applyBorder="1" applyAlignment="1">
      <alignment horizontal="left" vertical="center" wrapText="1"/>
    </xf>
    <xf numFmtId="0" fontId="18" fillId="3" borderId="9" xfId="11" applyFont="1" applyFill="1" applyBorder="1" applyAlignment="1">
      <alignment horizontal="left" vertical="center" wrapText="1"/>
    </xf>
    <xf numFmtId="0" fontId="20" fillId="3" borderId="0" xfId="15" applyFont="1" applyFill="1">
      <alignment vertical="center"/>
    </xf>
    <xf numFmtId="0" fontId="18" fillId="4" borderId="19" xfId="11" applyFont="1" applyFill="1" applyBorder="1" applyAlignment="1" applyProtection="1">
      <alignment horizontal="center" vertical="center"/>
      <protection locked="0"/>
    </xf>
    <xf numFmtId="0" fontId="18" fillId="4" borderId="82" xfId="11" applyFont="1" applyFill="1" applyBorder="1" applyAlignment="1" applyProtection="1">
      <alignment horizontal="center" vertical="center"/>
      <protection locked="0"/>
    </xf>
    <xf numFmtId="0" fontId="18" fillId="0" borderId="83" xfId="16" applyFont="1" applyBorder="1" applyAlignment="1" applyProtection="1">
      <alignment horizontal="left" vertical="center" shrinkToFit="1"/>
      <protection locked="0"/>
    </xf>
    <xf numFmtId="0" fontId="18" fillId="0" borderId="84" xfId="16" applyFont="1" applyBorder="1" applyAlignment="1" applyProtection="1">
      <alignment horizontal="left" vertical="center" shrinkToFit="1"/>
      <protection locked="0"/>
    </xf>
    <xf numFmtId="0" fontId="18" fillId="5" borderId="33" xfId="11" applyFont="1" applyFill="1" applyBorder="1" applyAlignment="1" applyProtection="1">
      <alignment horizontal="left" vertical="center" shrinkToFit="1"/>
      <protection locked="0"/>
    </xf>
    <xf numFmtId="0" fontId="18" fillId="3" borderId="85" xfId="11" applyFont="1" applyFill="1" applyBorder="1" applyAlignment="1" applyProtection="1">
      <alignment horizontal="left" vertical="center" shrinkToFit="1"/>
      <protection locked="0"/>
    </xf>
    <xf numFmtId="0" fontId="18" fillId="3" borderId="0" xfId="11" applyFont="1" applyFill="1" applyAlignment="1">
      <alignment horizontal="left" vertical="center" shrinkToFit="1"/>
    </xf>
    <xf numFmtId="0" fontId="18" fillId="3" borderId="20" xfId="11" applyFont="1" applyFill="1" applyBorder="1" applyAlignment="1">
      <alignment horizontal="center" vertical="center"/>
    </xf>
    <xf numFmtId="0" fontId="18" fillId="3" borderId="34" xfId="11" applyFont="1" applyFill="1" applyBorder="1" applyAlignment="1">
      <alignment horizontal="center" vertical="center"/>
    </xf>
    <xf numFmtId="0" fontId="18" fillId="3" borderId="35" xfId="11" applyFont="1" applyFill="1" applyBorder="1" applyAlignment="1">
      <alignment horizontal="center" vertical="center"/>
    </xf>
    <xf numFmtId="0" fontId="18" fillId="3" borderId="23" xfId="11" applyFont="1" applyFill="1" applyBorder="1">
      <alignment vertical="center"/>
    </xf>
    <xf numFmtId="0" fontId="18" fillId="3" borderId="0" xfId="11" applyFont="1" applyFill="1" applyAlignment="1">
      <alignment horizontal="left" vertical="center"/>
    </xf>
    <xf numFmtId="0" fontId="18" fillId="3" borderId="16" xfId="11" applyFont="1" applyFill="1" applyBorder="1" applyAlignment="1">
      <alignment horizontal="center" vertical="center" textRotation="255" shrinkToFit="1"/>
    </xf>
    <xf numFmtId="0" fontId="18" fillId="3" borderId="14" xfId="11" applyFont="1" applyFill="1" applyBorder="1" applyAlignment="1">
      <alignment horizontal="center" vertical="center" textRotation="255" shrinkToFit="1"/>
    </xf>
    <xf numFmtId="0" fontId="18" fillId="3" borderId="15" xfId="11" applyFont="1" applyFill="1" applyBorder="1" applyAlignment="1">
      <alignment horizontal="center" vertical="center" textRotation="255" shrinkToFit="1"/>
    </xf>
    <xf numFmtId="0" fontId="18" fillId="3" borderId="16" xfId="11" applyFont="1" applyFill="1" applyBorder="1" applyAlignment="1">
      <alignment horizontal="center" vertical="center" textRotation="255" wrapText="1"/>
    </xf>
    <xf numFmtId="0" fontId="18" fillId="3" borderId="14" xfId="11" applyFont="1" applyFill="1" applyBorder="1" applyAlignment="1">
      <alignment horizontal="center" vertical="center" textRotation="255" wrapText="1"/>
    </xf>
    <xf numFmtId="0" fontId="18" fillId="3" borderId="15" xfId="11" applyFont="1" applyFill="1" applyBorder="1" applyAlignment="1">
      <alignment horizontal="center" vertical="center" textRotation="255" wrapText="1"/>
    </xf>
    <xf numFmtId="0" fontId="18" fillId="3" borderId="23" xfId="11" applyFont="1" applyFill="1" applyBorder="1" applyAlignment="1">
      <alignment horizontal="left" vertical="center"/>
    </xf>
    <xf numFmtId="0" fontId="18" fillId="3" borderId="34" xfId="11" applyFont="1" applyFill="1" applyBorder="1" applyAlignment="1">
      <alignment horizontal="left" vertical="center"/>
    </xf>
    <xf numFmtId="0" fontId="18" fillId="3" borderId="23" xfId="11" applyFont="1" applyFill="1" applyBorder="1" applyAlignment="1">
      <alignment horizontal="left" vertical="center" wrapText="1"/>
    </xf>
    <xf numFmtId="0" fontId="18" fillId="3" borderId="20" xfId="11" applyFont="1" applyFill="1" applyBorder="1" applyAlignment="1">
      <alignment horizontal="left" vertical="center" wrapText="1"/>
    </xf>
    <xf numFmtId="0" fontId="18" fillId="0" borderId="86" xfId="16" applyFont="1" applyBorder="1" applyAlignment="1" applyProtection="1">
      <alignment horizontal="left" vertical="center" shrinkToFit="1"/>
      <protection locked="0"/>
    </xf>
    <xf numFmtId="0" fontId="18" fillId="0" borderId="87" xfId="16" applyFont="1" applyBorder="1" applyAlignment="1" applyProtection="1">
      <alignment horizontal="left" vertical="center" shrinkToFit="1"/>
      <protection locked="0"/>
    </xf>
    <xf numFmtId="0" fontId="18" fillId="5" borderId="36" xfId="11" applyFont="1" applyFill="1" applyBorder="1" applyAlignment="1" applyProtection="1">
      <alignment horizontal="left" vertical="center" shrinkToFit="1"/>
      <protection locked="0"/>
    </xf>
    <xf numFmtId="0" fontId="18" fillId="3" borderId="88" xfId="11" applyFont="1" applyFill="1" applyBorder="1" applyAlignment="1" applyProtection="1">
      <alignment horizontal="left" vertical="center" shrinkToFit="1"/>
      <protection locked="0"/>
    </xf>
    <xf numFmtId="0" fontId="18" fillId="3" borderId="34" xfId="11" applyFont="1" applyFill="1" applyBorder="1">
      <alignment vertical="center"/>
    </xf>
    <xf numFmtId="0" fontId="18" fillId="3" borderId="30" xfId="11" applyFont="1" applyFill="1" applyBorder="1">
      <alignment vertical="center"/>
    </xf>
    <xf numFmtId="0" fontId="18" fillId="3" borderId="42" xfId="11" applyFont="1" applyFill="1" applyBorder="1">
      <alignment vertical="center"/>
    </xf>
    <xf numFmtId="0" fontId="18" fillId="3" borderId="42" xfId="11" applyFont="1" applyFill="1" applyBorder="1" applyAlignment="1">
      <alignment vertical="center" shrinkToFit="1"/>
    </xf>
    <xf numFmtId="0" fontId="18" fillId="3" borderId="31" xfId="11" applyFont="1" applyFill="1" applyBorder="1">
      <alignment vertical="center"/>
    </xf>
    <xf numFmtId="0" fontId="18" fillId="3" borderId="0" xfId="11" applyFont="1" applyFill="1" applyAlignment="1">
      <alignment vertical="center" shrinkToFit="1"/>
    </xf>
    <xf numFmtId="0" fontId="18" fillId="4" borderId="13" xfId="11" applyFont="1" applyFill="1" applyBorder="1" applyAlignment="1" applyProtection="1">
      <alignment horizontal="center" vertical="center"/>
      <protection locked="0"/>
    </xf>
    <xf numFmtId="0" fontId="18" fillId="4" borderId="89" xfId="11" applyFont="1" applyFill="1" applyBorder="1" applyAlignment="1" applyProtection="1">
      <alignment horizontal="center" vertical="center"/>
      <protection locked="0"/>
    </xf>
    <xf numFmtId="0" fontId="18" fillId="0" borderId="90" xfId="16" applyFont="1" applyBorder="1" applyAlignment="1" applyProtection="1">
      <alignment horizontal="left" vertical="center" shrinkToFit="1"/>
      <protection locked="0"/>
    </xf>
    <xf numFmtId="0" fontId="18" fillId="0" borderId="91" xfId="16" applyFont="1" applyBorder="1" applyAlignment="1" applyProtection="1">
      <alignment horizontal="left" vertical="center" shrinkToFit="1"/>
      <protection locked="0"/>
    </xf>
    <xf numFmtId="0" fontId="18" fillId="5" borderId="38" xfId="11" applyFont="1" applyFill="1" applyBorder="1" applyAlignment="1" applyProtection="1">
      <alignment horizontal="left" vertical="center" shrinkToFit="1"/>
      <protection locked="0"/>
    </xf>
    <xf numFmtId="0" fontId="18" fillId="3" borderId="92" xfId="11" applyFont="1" applyFill="1" applyBorder="1" applyAlignment="1" applyProtection="1">
      <alignment horizontal="left" vertical="center" shrinkToFit="1"/>
      <protection locked="0"/>
    </xf>
    <xf numFmtId="0" fontId="18" fillId="4" borderId="40" xfId="11" applyFont="1" applyFill="1" applyBorder="1" applyAlignment="1" applyProtection="1">
      <alignment horizontal="center" vertical="center" wrapText="1"/>
      <protection locked="0"/>
    </xf>
    <xf numFmtId="0" fontId="18" fillId="4" borderId="93" xfId="11" applyFont="1" applyFill="1" applyBorder="1" applyAlignment="1" applyProtection="1">
      <alignment horizontal="center" vertical="center" wrapText="1"/>
      <protection locked="0"/>
    </xf>
    <xf numFmtId="183" fontId="18" fillId="0" borderId="94" xfId="16" applyNumberFormat="1" applyFont="1" applyBorder="1" applyAlignment="1" applyProtection="1">
      <alignment horizontal="right" vertical="center" shrinkToFit="1"/>
      <protection locked="0"/>
    </xf>
    <xf numFmtId="183" fontId="18" fillId="0" borderId="95" xfId="16" applyNumberFormat="1" applyFont="1" applyBorder="1" applyAlignment="1" applyProtection="1">
      <alignment horizontal="right" vertical="center" shrinkToFit="1"/>
      <protection locked="0"/>
    </xf>
    <xf numFmtId="183" fontId="18" fillId="0" borderId="96" xfId="16" applyNumberFormat="1" applyFont="1" applyBorder="1" applyAlignment="1" applyProtection="1">
      <alignment horizontal="right" vertical="center" shrinkToFit="1"/>
      <protection locked="0"/>
    </xf>
    <xf numFmtId="183" fontId="18" fillId="5" borderId="97" xfId="10" applyNumberFormat="1" applyFont="1" applyFill="1" applyBorder="1" applyAlignment="1" applyProtection="1">
      <alignment horizontal="right" vertical="center" shrinkToFit="1"/>
      <protection locked="0"/>
    </xf>
    <xf numFmtId="183" fontId="18" fillId="0" borderId="98" xfId="16" applyNumberFormat="1" applyFont="1" applyBorder="1" applyAlignment="1" applyProtection="1">
      <alignment horizontal="right" vertical="center" shrinkToFit="1"/>
      <protection locked="0"/>
    </xf>
    <xf numFmtId="183" fontId="18" fillId="3" borderId="95" xfId="15" applyNumberFormat="1" applyFont="1" applyFill="1" applyBorder="1" applyAlignment="1" applyProtection="1">
      <alignment horizontal="right" vertical="center" shrinkToFit="1"/>
      <protection locked="0"/>
    </xf>
    <xf numFmtId="183" fontId="18" fillId="5" borderId="99" xfId="11" applyNumberFormat="1" applyFont="1" applyFill="1" applyBorder="1" applyAlignment="1" applyProtection="1">
      <alignment horizontal="right" vertical="center" shrinkToFit="1"/>
      <protection locked="0"/>
    </xf>
    <xf numFmtId="183" fontId="18" fillId="0" borderId="84" xfId="11" applyNumberFormat="1" applyFont="1" applyBorder="1" applyAlignment="1" applyProtection="1">
      <alignment horizontal="right" vertical="center" shrinkToFit="1"/>
      <protection locked="0"/>
    </xf>
    <xf numFmtId="183" fontId="18" fillId="3" borderId="96" xfId="11" applyNumberFormat="1" applyFont="1" applyFill="1" applyBorder="1" applyAlignment="1" applyProtection="1">
      <alignment horizontal="right" vertical="center" shrinkToFit="1"/>
      <protection locked="0"/>
    </xf>
    <xf numFmtId="183" fontId="18" fillId="3" borderId="0" xfId="11" applyNumberFormat="1" applyFont="1" applyFill="1" applyAlignment="1">
      <alignment horizontal="right" vertical="center" shrinkToFit="1"/>
    </xf>
    <xf numFmtId="0" fontId="18" fillId="4" borderId="19" xfId="11" applyFont="1" applyFill="1" applyBorder="1" applyAlignment="1" applyProtection="1">
      <alignment horizontal="center" vertical="center" wrapText="1"/>
      <protection locked="0"/>
    </xf>
    <xf numFmtId="0" fontId="18" fillId="4" borderId="82" xfId="11" applyFont="1" applyFill="1" applyBorder="1" applyAlignment="1" applyProtection="1">
      <alignment horizontal="center" vertical="center" wrapText="1"/>
      <protection locked="0"/>
    </xf>
    <xf numFmtId="183" fontId="18" fillId="0" borderId="100" xfId="16" applyNumberFormat="1" applyFont="1" applyBorder="1" applyAlignment="1" applyProtection="1">
      <alignment horizontal="right" vertical="center" shrinkToFit="1"/>
      <protection locked="0"/>
    </xf>
    <xf numFmtId="183" fontId="18" fillId="0" borderId="101" xfId="16" applyNumberFormat="1" applyFont="1" applyBorder="1" applyAlignment="1" applyProtection="1">
      <alignment horizontal="right" vertical="center" shrinkToFit="1"/>
      <protection locked="0"/>
    </xf>
    <xf numFmtId="183" fontId="18" fillId="0" borderId="102" xfId="16" applyNumberFormat="1" applyFont="1" applyBorder="1" applyAlignment="1" applyProtection="1">
      <alignment horizontal="right" vertical="center" shrinkToFit="1"/>
      <protection locked="0"/>
    </xf>
    <xf numFmtId="183" fontId="18" fillId="5" borderId="103" xfId="10" applyNumberFormat="1" applyFont="1" applyFill="1" applyBorder="1" applyAlignment="1" applyProtection="1">
      <alignment horizontal="right" vertical="center" shrinkToFit="1"/>
      <protection locked="0"/>
    </xf>
    <xf numFmtId="183" fontId="18" fillId="0" borderId="104" xfId="16" applyNumberFormat="1" applyFont="1" applyBorder="1" applyAlignment="1" applyProtection="1">
      <alignment horizontal="right" vertical="center" shrinkToFit="1"/>
      <protection locked="0"/>
    </xf>
    <xf numFmtId="183" fontId="18" fillId="3" borderId="101" xfId="15" applyNumberFormat="1" applyFont="1" applyFill="1" applyBorder="1" applyAlignment="1" applyProtection="1">
      <alignment horizontal="right" vertical="center" shrinkToFit="1"/>
      <protection locked="0"/>
    </xf>
    <xf numFmtId="183" fontId="18" fillId="5" borderId="105" xfId="11" applyNumberFormat="1" applyFont="1" applyFill="1" applyBorder="1" applyAlignment="1" applyProtection="1">
      <alignment horizontal="right" vertical="center" shrinkToFit="1"/>
      <protection locked="0"/>
    </xf>
    <xf numFmtId="183" fontId="18" fillId="0" borderId="87" xfId="11" applyNumberFormat="1" applyFont="1" applyBorder="1" applyAlignment="1" applyProtection="1">
      <alignment horizontal="right" vertical="center" shrinkToFit="1"/>
      <protection locked="0"/>
    </xf>
    <xf numFmtId="183" fontId="18" fillId="3" borderId="102" xfId="11" applyNumberFormat="1" applyFont="1" applyFill="1" applyBorder="1" applyAlignment="1" applyProtection="1">
      <alignment horizontal="right" vertical="center" shrinkToFit="1"/>
      <protection locked="0"/>
    </xf>
    <xf numFmtId="0" fontId="18" fillId="4" borderId="13" xfId="11" applyFont="1" applyFill="1" applyBorder="1" applyAlignment="1" applyProtection="1">
      <alignment horizontal="center" vertical="center" wrapText="1"/>
      <protection locked="0"/>
    </xf>
    <xf numFmtId="0" fontId="18" fillId="4" borderId="89" xfId="11" applyFont="1" applyFill="1" applyBorder="1" applyAlignment="1" applyProtection="1">
      <alignment horizontal="center" vertical="center" wrapText="1"/>
      <protection locked="0"/>
    </xf>
    <xf numFmtId="183" fontId="18" fillId="0" borderId="106" xfId="11" applyNumberFormat="1" applyFont="1" applyBorder="1" applyAlignment="1" applyProtection="1">
      <alignment horizontal="right" vertical="center" shrinkToFit="1"/>
      <protection locked="0"/>
    </xf>
    <xf numFmtId="183" fontId="18" fillId="0" borderId="107" xfId="11" applyNumberFormat="1" applyFont="1" applyBorder="1" applyAlignment="1" applyProtection="1">
      <alignment horizontal="right" vertical="center" shrinkToFit="1"/>
      <protection locked="0"/>
    </xf>
    <xf numFmtId="0" fontId="18" fillId="3" borderId="23" xfId="11" applyFont="1" applyFill="1" applyBorder="1" applyAlignment="1">
      <alignment horizontal="center" vertical="center"/>
    </xf>
    <xf numFmtId="0" fontId="18" fillId="3" borderId="23" xfId="11" applyFont="1" applyFill="1" applyBorder="1" applyAlignment="1">
      <alignment horizontal="right" vertical="center"/>
    </xf>
    <xf numFmtId="0" fontId="18" fillId="3" borderId="34" xfId="11" applyFont="1" applyFill="1" applyBorder="1" applyAlignment="1">
      <alignment horizontal="right" vertical="center" wrapText="1"/>
    </xf>
    <xf numFmtId="0" fontId="18" fillId="3" borderId="0" xfId="11" applyFont="1" applyFill="1" applyAlignment="1">
      <alignment horizontal="right" vertical="center" wrapText="1"/>
    </xf>
    <xf numFmtId="0" fontId="18" fillId="3" borderId="0" xfId="11" applyFont="1" applyFill="1" applyAlignment="1">
      <alignment horizontal="right" vertical="center"/>
    </xf>
    <xf numFmtId="0" fontId="18" fillId="3" borderId="34" xfId="11" applyFont="1" applyFill="1" applyBorder="1" applyAlignment="1">
      <alignment horizontal="right" vertical="center"/>
    </xf>
    <xf numFmtId="0" fontId="18" fillId="3" borderId="35" xfId="11" applyFont="1" applyFill="1" applyBorder="1" applyAlignment="1">
      <alignment horizontal="center" vertical="center" wrapText="1"/>
    </xf>
    <xf numFmtId="0" fontId="18" fillId="3" borderId="37" xfId="11" applyFont="1" applyFill="1" applyBorder="1" applyAlignment="1">
      <alignment horizontal="center" vertical="center"/>
    </xf>
    <xf numFmtId="0" fontId="18" fillId="3" borderId="16" xfId="11" applyFont="1" applyFill="1" applyBorder="1">
      <alignment vertical="center"/>
    </xf>
    <xf numFmtId="0" fontId="18" fillId="3" borderId="14" xfId="11" applyFont="1" applyFill="1" applyBorder="1" applyAlignment="1">
      <alignment horizontal="left" vertical="center"/>
    </xf>
    <xf numFmtId="0" fontId="18" fillId="3" borderId="14" xfId="11" applyFont="1" applyFill="1" applyBorder="1">
      <alignment vertical="center"/>
    </xf>
    <xf numFmtId="0" fontId="18" fillId="3" borderId="15" xfId="11" applyFont="1" applyFill="1" applyBorder="1">
      <alignment vertical="center"/>
    </xf>
    <xf numFmtId="0" fontId="18" fillId="3" borderId="14" xfId="11" applyFont="1" applyFill="1" applyBorder="1" applyAlignment="1">
      <alignment vertical="center" shrinkToFit="1"/>
    </xf>
    <xf numFmtId="0" fontId="18" fillId="3" borderId="16" xfId="11" applyFont="1" applyFill="1" applyBorder="1" applyAlignment="1">
      <alignment horizontal="right" vertical="center"/>
    </xf>
    <xf numFmtId="0" fontId="18" fillId="3" borderId="14" xfId="11" applyFont="1" applyFill="1" applyBorder="1" applyAlignment="1">
      <alignment horizontal="right" vertical="center"/>
    </xf>
    <xf numFmtId="0" fontId="18" fillId="3" borderId="15" xfId="11" applyFont="1" applyFill="1" applyBorder="1" applyAlignment="1">
      <alignment horizontal="right" vertical="center"/>
    </xf>
    <xf numFmtId="0" fontId="18" fillId="3" borderId="16" xfId="11" applyFont="1" applyFill="1" applyBorder="1" applyAlignment="1">
      <alignment horizontal="center" vertical="center"/>
    </xf>
    <xf numFmtId="0" fontId="18" fillId="3" borderId="17" xfId="11" applyFont="1" applyFill="1" applyBorder="1" applyAlignment="1">
      <alignment horizontal="center" vertical="center"/>
    </xf>
    <xf numFmtId="0" fontId="18" fillId="3" borderId="32" xfId="11" applyFont="1" applyFill="1" applyBorder="1" applyAlignment="1">
      <alignment horizontal="center" vertical="center"/>
    </xf>
    <xf numFmtId="183" fontId="18" fillId="3" borderId="30" xfId="16" applyNumberFormat="1" applyFont="1" applyFill="1" applyBorder="1" applyAlignment="1">
      <alignment horizontal="right" vertical="center" shrinkToFit="1"/>
    </xf>
    <xf numFmtId="183" fontId="18" fillId="3" borderId="42" xfId="15" applyNumberFormat="1" applyFont="1" applyFill="1" applyBorder="1" applyAlignment="1">
      <alignment horizontal="right" vertical="center" shrinkToFit="1"/>
    </xf>
    <xf numFmtId="183" fontId="18" fillId="3" borderId="32" xfId="16" applyNumberFormat="1" applyFont="1" applyFill="1" applyBorder="1" applyAlignment="1">
      <alignment horizontal="right" vertical="center" shrinkToFit="1"/>
    </xf>
    <xf numFmtId="183" fontId="18" fillId="3" borderId="31" xfId="16" applyNumberFormat="1" applyFont="1" applyFill="1" applyBorder="1" applyAlignment="1">
      <alignment horizontal="right" vertical="center" shrinkToFit="1"/>
    </xf>
    <xf numFmtId="184" fontId="18" fillId="3" borderId="32" xfId="16" applyNumberFormat="1" applyFont="1" applyFill="1" applyBorder="1" applyAlignment="1">
      <alignment horizontal="right" vertical="center" shrinkToFit="1"/>
    </xf>
    <xf numFmtId="184" fontId="18" fillId="3" borderId="108" xfId="16" applyNumberFormat="1" applyFont="1" applyFill="1" applyBorder="1" applyAlignment="1">
      <alignment horizontal="right" vertical="center" shrinkToFit="1"/>
    </xf>
    <xf numFmtId="183" fontId="18" fillId="3" borderId="23" xfId="16" applyNumberFormat="1" applyFont="1" applyFill="1" applyBorder="1" applyAlignment="1">
      <alignment horizontal="right" vertical="center" shrinkToFit="1"/>
    </xf>
    <xf numFmtId="183" fontId="18" fillId="3" borderId="35" xfId="16" applyNumberFormat="1" applyFont="1" applyFill="1" applyBorder="1" applyAlignment="1">
      <alignment horizontal="right" vertical="center" shrinkToFit="1"/>
    </xf>
    <xf numFmtId="183" fontId="18" fillId="3" borderId="34" xfId="16" applyNumberFormat="1" applyFont="1" applyFill="1" applyBorder="1" applyAlignment="1">
      <alignment horizontal="right" vertical="center" shrinkToFit="1"/>
    </xf>
    <xf numFmtId="184" fontId="18" fillId="3" borderId="35" xfId="16" applyNumberFormat="1" applyFont="1" applyFill="1" applyBorder="1" applyAlignment="1">
      <alignment horizontal="right" vertical="center" shrinkToFit="1"/>
    </xf>
    <xf numFmtId="184" fontId="18" fillId="3" borderId="36" xfId="16" applyNumberFormat="1" applyFont="1" applyFill="1" applyBorder="1" applyAlignment="1">
      <alignment horizontal="right" vertical="center" shrinkToFit="1"/>
    </xf>
    <xf numFmtId="183" fontId="18" fillId="0" borderId="109" xfId="16" applyNumberFormat="1" applyFont="1" applyBorder="1" applyAlignment="1" applyProtection="1">
      <alignment horizontal="right" vertical="center" shrinkToFit="1"/>
      <protection locked="0"/>
    </xf>
    <xf numFmtId="183" fontId="18" fillId="0" borderId="110" xfId="16" applyNumberFormat="1" applyFont="1" applyBorder="1" applyAlignment="1" applyProtection="1">
      <alignment horizontal="right" vertical="center" shrinkToFit="1"/>
      <protection locked="0"/>
    </xf>
    <xf numFmtId="183" fontId="18" fillId="5" borderId="108" xfId="10" applyNumberFormat="1" applyFont="1" applyFill="1" applyBorder="1" applyAlignment="1" applyProtection="1">
      <alignment horizontal="right" vertical="center" shrinkToFit="1"/>
      <protection locked="0"/>
    </xf>
    <xf numFmtId="183" fontId="18" fillId="0" borderId="111" xfId="16" applyNumberFormat="1" applyFont="1" applyBorder="1" applyAlignment="1" applyProtection="1">
      <alignment horizontal="right" vertical="center" shrinkToFit="1"/>
      <protection locked="0"/>
    </xf>
    <xf numFmtId="183" fontId="18" fillId="3" borderId="107" xfId="15" applyNumberFormat="1" applyFont="1" applyFill="1" applyBorder="1" applyAlignment="1" applyProtection="1">
      <alignment horizontal="right" vertical="center" shrinkToFit="1"/>
      <protection locked="0"/>
    </xf>
    <xf numFmtId="183" fontId="18" fillId="5" borderId="112" xfId="11" applyNumberFormat="1" applyFont="1" applyFill="1" applyBorder="1" applyAlignment="1" applyProtection="1">
      <alignment horizontal="right" vertical="center" shrinkToFit="1"/>
      <protection locked="0"/>
    </xf>
    <xf numFmtId="183" fontId="18" fillId="3" borderId="65" xfId="16" applyNumberFormat="1" applyFont="1" applyFill="1" applyBorder="1" applyAlignment="1">
      <alignment horizontal="right" vertical="center" shrinkToFit="1"/>
    </xf>
    <xf numFmtId="183" fontId="18" fillId="3" borderId="66" xfId="15" applyNumberFormat="1" applyFont="1" applyFill="1" applyBorder="1" applyAlignment="1">
      <alignment horizontal="right" vertical="center" shrinkToFit="1"/>
    </xf>
    <xf numFmtId="183" fontId="18" fillId="3" borderId="113" xfId="16" applyNumberFormat="1" applyFont="1" applyFill="1" applyBorder="1" applyAlignment="1">
      <alignment horizontal="right" vertical="center" shrinkToFit="1"/>
    </xf>
    <xf numFmtId="183" fontId="18" fillId="3" borderId="67" xfId="16" applyNumberFormat="1" applyFont="1" applyFill="1" applyBorder="1" applyAlignment="1">
      <alignment horizontal="right" vertical="center" shrinkToFit="1"/>
    </xf>
    <xf numFmtId="184" fontId="18" fillId="3" borderId="113" xfId="16" applyNumberFormat="1" applyFont="1" applyFill="1" applyBorder="1" applyAlignment="1">
      <alignment horizontal="right" vertical="center" shrinkToFit="1"/>
    </xf>
    <xf numFmtId="184" fontId="18" fillId="3" borderId="114" xfId="16" applyNumberFormat="1" applyFont="1" applyFill="1" applyBorder="1" applyAlignment="1">
      <alignment horizontal="right" vertical="center" shrinkToFit="1"/>
    </xf>
    <xf numFmtId="0" fontId="18" fillId="4" borderId="7" xfId="11" applyFont="1" applyFill="1" applyBorder="1" applyAlignment="1" applyProtection="1">
      <alignment horizontal="center" vertical="center" wrapText="1"/>
      <protection locked="0"/>
    </xf>
    <xf numFmtId="0" fontId="18" fillId="4" borderId="76" xfId="11" applyFont="1" applyFill="1" applyBorder="1" applyAlignment="1" applyProtection="1">
      <alignment horizontal="center" vertical="center" wrapText="1"/>
      <protection locked="0"/>
    </xf>
    <xf numFmtId="183" fontId="18" fillId="0" borderId="115" xfId="16" applyNumberFormat="1" applyFont="1" applyBorder="1" applyAlignment="1" applyProtection="1">
      <alignment horizontal="right" vertical="center" shrinkToFit="1"/>
      <protection locked="0"/>
    </xf>
    <xf numFmtId="183" fontId="18" fillId="0" borderId="116" xfId="16" applyNumberFormat="1" applyFont="1" applyBorder="1" applyAlignment="1" applyProtection="1">
      <alignment horizontal="right" vertical="center" shrinkToFit="1"/>
      <protection locked="0"/>
    </xf>
    <xf numFmtId="183" fontId="18" fillId="5" borderId="117" xfId="10" applyNumberFormat="1" applyFont="1" applyFill="1" applyBorder="1" applyAlignment="1" applyProtection="1">
      <alignment horizontal="right" vertical="center" shrinkToFit="1"/>
      <protection locked="0"/>
    </xf>
    <xf numFmtId="0" fontId="18" fillId="4" borderId="7" xfId="11" applyFont="1" applyFill="1" applyBorder="1" applyAlignment="1" applyProtection="1">
      <alignment horizontal="center" vertical="center" wrapText="1" shrinkToFit="1"/>
      <protection locked="0"/>
    </xf>
    <xf numFmtId="0" fontId="18" fillId="4" borderId="76" xfId="11" applyFont="1" applyFill="1" applyBorder="1" applyAlignment="1" applyProtection="1">
      <alignment horizontal="center" vertical="center" shrinkToFit="1"/>
      <protection locked="0"/>
    </xf>
    <xf numFmtId="183" fontId="18" fillId="0" borderId="118" xfId="16" applyNumberFormat="1" applyFont="1" applyBorder="1" applyAlignment="1" applyProtection="1">
      <alignment horizontal="right" vertical="center" shrinkToFit="1"/>
      <protection locked="0"/>
    </xf>
    <xf numFmtId="0" fontId="18" fillId="4" borderId="40" xfId="11" applyFont="1" applyFill="1" applyBorder="1" applyAlignment="1" applyProtection="1">
      <alignment horizontal="center" vertical="center" wrapText="1" shrinkToFit="1"/>
      <protection locked="0"/>
    </xf>
    <xf numFmtId="0" fontId="18" fillId="4" borderId="93" xfId="11" applyFont="1" applyFill="1" applyBorder="1" applyAlignment="1" applyProtection="1">
      <alignment horizontal="center" vertical="center" shrinkToFit="1"/>
      <protection locked="0"/>
    </xf>
    <xf numFmtId="183" fontId="18" fillId="3" borderId="72" xfId="16" applyNumberFormat="1" applyFont="1" applyFill="1" applyBorder="1" applyAlignment="1">
      <alignment horizontal="right" vertical="center" shrinkToFit="1"/>
    </xf>
    <xf numFmtId="183" fontId="18" fillId="3" borderId="70" xfId="15" applyNumberFormat="1" applyFont="1" applyFill="1" applyBorder="1" applyAlignment="1">
      <alignment horizontal="right" vertical="center" shrinkToFit="1"/>
    </xf>
    <xf numFmtId="183" fontId="18" fillId="3" borderId="119" xfId="16" applyNumberFormat="1" applyFont="1" applyFill="1" applyBorder="1" applyAlignment="1">
      <alignment horizontal="right" vertical="center" shrinkToFit="1"/>
    </xf>
    <xf numFmtId="183" fontId="18" fillId="3" borderId="73" xfId="16" applyNumberFormat="1" applyFont="1" applyFill="1" applyBorder="1" applyAlignment="1">
      <alignment horizontal="right" vertical="center" shrinkToFit="1"/>
    </xf>
    <xf numFmtId="184" fontId="18" fillId="3" borderId="119" xfId="16" applyNumberFormat="1" applyFont="1" applyFill="1" applyBorder="1" applyAlignment="1">
      <alignment horizontal="right" vertical="center" shrinkToFit="1"/>
    </xf>
    <xf numFmtId="183" fontId="18" fillId="0" borderId="120" xfId="16" applyNumberFormat="1" applyFont="1" applyBorder="1" applyAlignment="1" applyProtection="1">
      <alignment horizontal="right" vertical="center" shrinkToFit="1"/>
      <protection locked="0"/>
    </xf>
    <xf numFmtId="0" fontId="18" fillId="4" borderId="19" xfId="11" applyFont="1" applyFill="1" applyBorder="1" applyAlignment="1" applyProtection="1">
      <alignment horizontal="center" vertical="center" shrinkToFit="1"/>
      <protection locked="0"/>
    </xf>
    <xf numFmtId="0" fontId="18" fillId="4" borderId="82" xfId="11" applyFont="1" applyFill="1" applyBorder="1" applyAlignment="1" applyProtection="1">
      <alignment horizontal="center" vertical="center" shrinkToFit="1"/>
      <protection locked="0"/>
    </xf>
    <xf numFmtId="0" fontId="18" fillId="4" borderId="53" xfId="11" applyFont="1" applyFill="1" applyBorder="1" applyAlignment="1" applyProtection="1">
      <alignment horizontal="center" vertical="center" wrapText="1"/>
      <protection locked="0"/>
    </xf>
    <xf numFmtId="0" fontId="18" fillId="4" borderId="121" xfId="11" applyFont="1" applyFill="1" applyBorder="1" applyAlignment="1" applyProtection="1">
      <alignment horizontal="center" vertical="center" wrapText="1"/>
      <protection locked="0"/>
    </xf>
    <xf numFmtId="183" fontId="18" fillId="0" borderId="122" xfId="16" applyNumberFormat="1" applyFont="1" applyBorder="1" applyAlignment="1" applyProtection="1">
      <alignment horizontal="right" vertical="center" shrinkToFit="1"/>
      <protection locked="0"/>
    </xf>
    <xf numFmtId="183" fontId="18" fillId="0" borderId="123" xfId="16" applyNumberFormat="1" applyFont="1" applyBorder="1" applyAlignment="1" applyProtection="1">
      <alignment horizontal="right" vertical="center" shrinkToFit="1"/>
      <protection locked="0"/>
    </xf>
    <xf numFmtId="183" fontId="18" fillId="5" borderId="124" xfId="10" applyNumberFormat="1" applyFont="1" applyFill="1" applyBorder="1" applyAlignment="1" applyProtection="1">
      <alignment horizontal="right" vertical="center" shrinkToFit="1"/>
      <protection locked="0"/>
    </xf>
    <xf numFmtId="0" fontId="18" fillId="4" borderId="53" xfId="11" applyFont="1" applyFill="1" applyBorder="1" applyAlignment="1" applyProtection="1">
      <alignment horizontal="center" vertical="center" shrinkToFit="1"/>
      <protection locked="0"/>
    </xf>
    <xf numFmtId="0" fontId="18" fillId="4" borderId="121" xfId="11" applyFont="1" applyFill="1" applyBorder="1" applyAlignment="1" applyProtection="1">
      <alignment horizontal="center" vertical="center" shrinkToFit="1"/>
      <protection locked="0"/>
    </xf>
    <xf numFmtId="183" fontId="18" fillId="0" borderId="125" xfId="16" applyNumberFormat="1" applyFont="1" applyBorder="1" applyAlignment="1" applyProtection="1">
      <alignment horizontal="right" vertical="center" shrinkToFit="1"/>
      <protection locked="0"/>
    </xf>
    <xf numFmtId="0" fontId="18" fillId="4" borderId="13" xfId="11" applyFont="1" applyFill="1" applyBorder="1" applyAlignment="1" applyProtection="1">
      <alignment horizontal="center" vertical="center" shrinkToFit="1"/>
      <protection locked="0"/>
    </xf>
    <xf numFmtId="0" fontId="18" fillId="4" borderId="89" xfId="11" applyFont="1" applyFill="1" applyBorder="1" applyAlignment="1" applyProtection="1">
      <alignment horizontal="center" vertical="center" shrinkToFit="1"/>
      <protection locked="0"/>
    </xf>
    <xf numFmtId="183" fontId="18" fillId="0" borderId="126" xfId="10" applyNumberFormat="1" applyFont="1" applyBorder="1" applyAlignment="1" applyProtection="1">
      <alignment horizontal="right" vertical="center" shrinkToFit="1"/>
      <protection locked="0"/>
    </xf>
    <xf numFmtId="183" fontId="18" fillId="0" borderId="127" xfId="10" applyNumberFormat="1" applyFont="1" applyBorder="1" applyAlignment="1" applyProtection="1">
      <alignment horizontal="right" vertical="center" shrinkToFit="1"/>
      <protection locked="0"/>
    </xf>
    <xf numFmtId="183" fontId="18" fillId="5" borderId="128" xfId="10" applyNumberFormat="1" applyFont="1" applyFill="1" applyBorder="1" applyAlignment="1" applyProtection="1">
      <alignment horizontal="right" vertical="center" shrinkToFit="1"/>
      <protection locked="0"/>
    </xf>
    <xf numFmtId="183" fontId="18" fillId="0" borderId="129" xfId="11" applyNumberFormat="1" applyFont="1" applyBorder="1" applyAlignment="1" applyProtection="1">
      <alignment horizontal="right" vertical="center" shrinkToFit="1"/>
      <protection locked="0"/>
    </xf>
    <xf numFmtId="183" fontId="18" fillId="3" borderId="106" xfId="15" applyNumberFormat="1" applyFont="1" applyFill="1" applyBorder="1" applyAlignment="1" applyProtection="1">
      <alignment horizontal="right" vertical="center" shrinkToFit="1"/>
      <protection locked="0"/>
    </xf>
    <xf numFmtId="0" fontId="18" fillId="4" borderId="93" xfId="11" applyFont="1" applyFill="1" applyBorder="1" applyAlignment="1" applyProtection="1">
      <alignment horizontal="center" vertical="center"/>
      <protection locked="0"/>
    </xf>
    <xf numFmtId="184" fontId="18" fillId="3" borderId="72" xfId="16" applyNumberFormat="1" applyFont="1" applyFill="1" applyBorder="1" applyAlignment="1">
      <alignment horizontal="right" vertical="center" shrinkToFit="1"/>
    </xf>
    <xf numFmtId="184" fontId="18" fillId="3" borderId="70" xfId="15" applyNumberFormat="1" applyFont="1" applyFill="1" applyBorder="1" applyAlignment="1">
      <alignment horizontal="right" vertical="center" shrinkToFit="1"/>
    </xf>
    <xf numFmtId="183" fontId="18" fillId="3" borderId="130" xfId="16" applyNumberFormat="1" applyFont="1" applyFill="1" applyBorder="1" applyAlignment="1">
      <alignment horizontal="right" vertical="center" shrinkToFit="1"/>
    </xf>
    <xf numFmtId="184" fontId="18" fillId="3" borderId="131" xfId="16" applyNumberFormat="1" applyFont="1" applyFill="1" applyBorder="1" applyAlignment="1">
      <alignment horizontal="right" vertical="center" shrinkToFit="1"/>
    </xf>
    <xf numFmtId="184" fontId="18" fillId="3" borderId="132" xfId="16" applyNumberFormat="1" applyFont="1" applyFill="1" applyBorder="1" applyAlignment="1">
      <alignment horizontal="right" vertical="center" shrinkToFit="1"/>
    </xf>
    <xf numFmtId="184" fontId="18" fillId="3" borderId="133" xfId="16" applyNumberFormat="1" applyFont="1" applyFill="1" applyBorder="1" applyAlignment="1">
      <alignment horizontal="right" vertical="center" shrinkToFit="1"/>
    </xf>
    <xf numFmtId="184" fontId="18" fillId="3" borderId="130" xfId="16" applyNumberFormat="1" applyFont="1" applyFill="1" applyBorder="1" applyAlignment="1">
      <alignment horizontal="right" vertical="center" shrinkToFit="1"/>
    </xf>
    <xf numFmtId="184" fontId="18" fillId="3" borderId="134" xfId="16" applyNumberFormat="1" applyFont="1" applyFill="1" applyBorder="1" applyAlignment="1">
      <alignment horizontal="right" vertical="center" shrinkToFit="1"/>
    </xf>
    <xf numFmtId="184" fontId="18" fillId="3" borderId="23" xfId="16" applyNumberFormat="1" applyFont="1" applyFill="1" applyBorder="1" applyAlignment="1">
      <alignment horizontal="right" vertical="center" shrinkToFit="1"/>
    </xf>
    <xf numFmtId="184" fontId="18" fillId="3" borderId="0" xfId="15" applyNumberFormat="1" applyFont="1" applyFill="1" applyAlignment="1">
      <alignment horizontal="right" vertical="center" shrinkToFit="1"/>
    </xf>
    <xf numFmtId="183" fontId="18" fillId="3" borderId="135" xfId="16" applyNumberFormat="1" applyFont="1" applyFill="1" applyBorder="1" applyAlignment="1">
      <alignment horizontal="right" vertical="center" shrinkToFit="1"/>
    </xf>
    <xf numFmtId="184" fontId="18" fillId="3" borderId="136" xfId="16" applyNumberFormat="1" applyFont="1" applyFill="1" applyBorder="1" applyAlignment="1">
      <alignment horizontal="right" vertical="center" shrinkToFit="1"/>
    </xf>
    <xf numFmtId="184" fontId="18" fillId="3" borderId="137" xfId="16" applyNumberFormat="1" applyFont="1" applyFill="1" applyBorder="1" applyAlignment="1">
      <alignment horizontal="right" vertical="center" shrinkToFit="1"/>
    </xf>
    <xf numFmtId="184" fontId="18" fillId="3" borderId="138" xfId="16" applyNumberFormat="1" applyFont="1" applyFill="1" applyBorder="1" applyAlignment="1">
      <alignment horizontal="right" vertical="center" shrinkToFit="1"/>
    </xf>
    <xf numFmtId="184" fontId="18" fillId="3" borderId="135" xfId="16" applyNumberFormat="1" applyFont="1" applyFill="1" applyBorder="1" applyAlignment="1">
      <alignment horizontal="right" vertical="center" shrinkToFit="1"/>
    </xf>
    <xf numFmtId="184" fontId="18" fillId="3" borderId="139" xfId="16" applyNumberFormat="1" applyFont="1" applyFill="1" applyBorder="1" applyAlignment="1">
      <alignment horizontal="right" vertical="center" shrinkToFit="1"/>
    </xf>
    <xf numFmtId="0" fontId="18" fillId="3" borderId="59" xfId="11" applyFont="1" applyFill="1" applyBorder="1" applyAlignment="1">
      <alignment horizontal="center" vertical="center"/>
    </xf>
    <xf numFmtId="0" fontId="18" fillId="3" borderId="51" xfId="11" applyFont="1" applyFill="1" applyBorder="1" applyAlignment="1">
      <alignment horizontal="center" vertical="center"/>
    </xf>
    <xf numFmtId="184" fontId="18" fillId="3" borderId="54" xfId="16" applyNumberFormat="1" applyFont="1" applyFill="1" applyBorder="1" applyAlignment="1">
      <alignment horizontal="right" vertical="center" shrinkToFit="1"/>
    </xf>
    <xf numFmtId="184" fontId="18" fillId="3" borderId="58" xfId="15" applyNumberFormat="1" applyFont="1" applyFill="1" applyBorder="1" applyAlignment="1">
      <alignment horizontal="right" vertical="center" shrinkToFit="1"/>
    </xf>
    <xf numFmtId="183" fontId="18" fillId="3" borderId="140" xfId="16" applyNumberFormat="1" applyFont="1" applyFill="1" applyBorder="1" applyAlignment="1">
      <alignment horizontal="right" vertical="center" shrinkToFit="1"/>
    </xf>
    <xf numFmtId="184" fontId="18" fillId="3" borderId="141" xfId="16" applyNumberFormat="1" applyFont="1" applyFill="1" applyBorder="1" applyAlignment="1">
      <alignment horizontal="right" vertical="center" shrinkToFit="1"/>
    </xf>
    <xf numFmtId="184" fontId="18" fillId="3" borderId="142" xfId="16" applyNumberFormat="1" applyFont="1" applyFill="1" applyBorder="1" applyAlignment="1">
      <alignment horizontal="right" vertical="center" shrinkToFit="1"/>
    </xf>
    <xf numFmtId="184" fontId="18" fillId="3" borderId="143" xfId="16" applyNumberFormat="1" applyFont="1" applyFill="1" applyBorder="1" applyAlignment="1">
      <alignment horizontal="right" vertical="center" shrinkToFit="1"/>
    </xf>
    <xf numFmtId="184" fontId="18" fillId="3" borderId="140" xfId="16" applyNumberFormat="1" applyFont="1" applyFill="1" applyBorder="1" applyAlignment="1">
      <alignment horizontal="right" vertical="center" shrinkToFit="1"/>
    </xf>
    <xf numFmtId="184" fontId="18" fillId="3" borderId="144" xfId="16" applyNumberFormat="1" applyFont="1" applyFill="1" applyBorder="1" applyAlignment="1">
      <alignment horizontal="right" vertical="center" shrinkToFit="1"/>
    </xf>
    <xf numFmtId="0" fontId="18" fillId="0" borderId="100" xfId="10" applyFont="1" applyBorder="1" applyAlignment="1" applyProtection="1">
      <alignment horizontal="left" vertical="center" shrinkToFit="1"/>
      <protection locked="0"/>
    </xf>
    <xf numFmtId="0" fontId="18" fillId="0" borderId="101" xfId="10" applyFont="1" applyBorder="1" applyAlignment="1" applyProtection="1">
      <alignment horizontal="left" vertical="center" shrinkToFit="1"/>
      <protection locked="0"/>
    </xf>
    <xf numFmtId="0" fontId="18" fillId="0" borderId="102" xfId="10" applyFont="1" applyBorder="1" applyAlignment="1" applyProtection="1">
      <alignment horizontal="left" vertical="center" shrinkToFit="1"/>
      <protection locked="0"/>
    </xf>
    <xf numFmtId="0" fontId="18" fillId="5" borderId="103" xfId="10" applyFont="1" applyFill="1" applyBorder="1" applyAlignment="1" applyProtection="1">
      <alignment horizontal="left" vertical="center" shrinkToFit="1"/>
      <protection locked="0"/>
    </xf>
    <xf numFmtId="0" fontId="18" fillId="3" borderId="12" xfId="11" applyFont="1" applyFill="1" applyBorder="1" applyAlignment="1">
      <alignment horizontal="center" vertical="top"/>
    </xf>
    <xf numFmtId="0" fontId="18" fillId="3" borderId="8" xfId="11" applyFont="1" applyFill="1" applyBorder="1" applyAlignment="1">
      <alignment horizontal="center" vertical="top"/>
    </xf>
    <xf numFmtId="0" fontId="18" fillId="3" borderId="56" xfId="11" applyFont="1" applyFill="1" applyBorder="1" applyAlignment="1">
      <alignment horizontal="center" vertical="top"/>
    </xf>
    <xf numFmtId="0" fontId="18" fillId="3" borderId="12" xfId="11" applyFont="1" applyFill="1" applyBorder="1" applyAlignment="1">
      <alignment horizontal="center" vertical="top" wrapText="1"/>
    </xf>
    <xf numFmtId="0" fontId="18" fillId="3" borderId="8" xfId="11" applyFont="1" applyFill="1" applyBorder="1" applyAlignment="1">
      <alignment horizontal="center" vertical="top" wrapText="1"/>
    </xf>
    <xf numFmtId="0" fontId="18" fillId="3" borderId="56" xfId="11" applyFont="1" applyFill="1" applyBorder="1" applyAlignment="1">
      <alignment horizontal="center" vertical="top" wrapText="1"/>
    </xf>
    <xf numFmtId="0" fontId="18" fillId="3" borderId="61" xfId="11" applyFont="1" applyFill="1" applyBorder="1" applyAlignment="1">
      <alignment horizontal="left" vertical="center" wrapText="1"/>
    </xf>
    <xf numFmtId="0" fontId="16" fillId="3" borderId="8" xfId="11" applyFont="1" applyFill="1" applyBorder="1">
      <alignment vertical="center"/>
    </xf>
    <xf numFmtId="0" fontId="16" fillId="3" borderId="0" xfId="11" applyFont="1" applyFill="1">
      <alignment vertical="center"/>
    </xf>
    <xf numFmtId="0" fontId="18" fillId="3" borderId="23" xfId="11" applyFont="1" applyFill="1" applyBorder="1" applyAlignment="1">
      <alignment horizontal="center" vertical="top"/>
    </xf>
    <xf numFmtId="0" fontId="18" fillId="3" borderId="0" xfId="11" applyFont="1" applyFill="1" applyAlignment="1">
      <alignment horizontal="center" vertical="top"/>
    </xf>
    <xf numFmtId="0" fontId="18" fillId="3" borderId="34" xfId="11" applyFont="1" applyFill="1" applyBorder="1" applyAlignment="1">
      <alignment horizontal="center" vertical="top"/>
    </xf>
    <xf numFmtId="0" fontId="18" fillId="3" borderId="23" xfId="11" applyFont="1" applyFill="1" applyBorder="1" applyAlignment="1">
      <alignment horizontal="center" vertical="top" wrapText="1"/>
    </xf>
    <xf numFmtId="0" fontId="18" fillId="3" borderId="0" xfId="11" applyFont="1" applyFill="1" applyAlignment="1">
      <alignment horizontal="center" vertical="top" wrapText="1"/>
    </xf>
    <xf numFmtId="0" fontId="18" fillId="3" borderId="34" xfId="11" applyFont="1" applyFill="1" applyBorder="1" applyAlignment="1">
      <alignment horizontal="center" vertical="top" wrapText="1"/>
    </xf>
    <xf numFmtId="0" fontId="18" fillId="3" borderId="36" xfId="11" applyFont="1" applyFill="1" applyBorder="1" applyAlignment="1">
      <alignment horizontal="left" vertical="center"/>
    </xf>
    <xf numFmtId="0" fontId="18" fillId="3" borderId="11" xfId="11" applyFont="1" applyFill="1" applyBorder="1" applyAlignment="1">
      <alignment horizontal="center" vertical="center"/>
    </xf>
    <xf numFmtId="0" fontId="18" fillId="3" borderId="8" xfId="11" applyFont="1" applyFill="1" applyBorder="1">
      <alignment vertical="center"/>
    </xf>
    <xf numFmtId="0" fontId="18" fillId="3" borderId="9" xfId="11" applyFont="1" applyFill="1" applyBorder="1">
      <alignment vertical="center"/>
    </xf>
    <xf numFmtId="0" fontId="18" fillId="0" borderId="145" xfId="10" applyFont="1" applyBorder="1" applyAlignment="1" applyProtection="1">
      <alignment horizontal="left" vertical="center" shrinkToFit="1"/>
      <protection locked="0"/>
    </xf>
    <xf numFmtId="0" fontId="18" fillId="0" borderId="146" xfId="10" applyFont="1" applyBorder="1" applyAlignment="1" applyProtection="1">
      <alignment horizontal="left" vertical="center" shrinkToFit="1"/>
      <protection locked="0"/>
    </xf>
    <xf numFmtId="0" fontId="18" fillId="0" borderId="147" xfId="10" applyFont="1" applyBorder="1" applyAlignment="1" applyProtection="1">
      <alignment horizontal="left" vertical="center" shrinkToFit="1"/>
      <protection locked="0"/>
    </xf>
    <xf numFmtId="0" fontId="18" fillId="5" borderId="124" xfId="10" applyFont="1" applyFill="1" applyBorder="1" applyAlignment="1" applyProtection="1">
      <alignment horizontal="left" vertical="center" shrinkToFit="1"/>
      <protection locked="0"/>
    </xf>
    <xf numFmtId="0" fontId="18" fillId="3" borderId="16" xfId="11" applyFont="1" applyFill="1" applyBorder="1" applyAlignment="1">
      <alignment horizontal="center" vertical="top" wrapText="1"/>
    </xf>
    <xf numFmtId="0" fontId="18" fillId="3" borderId="14" xfId="11" applyFont="1" applyFill="1" applyBorder="1" applyAlignment="1">
      <alignment horizontal="center" vertical="top" wrapText="1"/>
    </xf>
    <xf numFmtId="0" fontId="18" fillId="3" borderId="22" xfId="11" applyFont="1" applyFill="1" applyBorder="1" applyAlignment="1">
      <alignment horizontal="center" vertical="center"/>
    </xf>
    <xf numFmtId="0" fontId="18" fillId="0" borderId="22" xfId="11" applyFont="1" applyBorder="1" applyAlignment="1" applyProtection="1">
      <alignment horizontal="center" vertical="center"/>
      <protection locked="0"/>
    </xf>
    <xf numFmtId="183" fontId="18" fillId="5" borderId="61" xfId="10" applyNumberFormat="1" applyFont="1" applyFill="1" applyBorder="1" applyAlignment="1" applyProtection="1">
      <alignment horizontal="right" vertical="center" shrinkToFit="1"/>
      <protection locked="0"/>
    </xf>
    <xf numFmtId="184" fontId="18" fillId="0" borderId="104" xfId="11" applyNumberFormat="1" applyFont="1" applyBorder="1" applyAlignment="1" applyProtection="1">
      <alignment horizontal="right" vertical="center" shrinkToFit="1"/>
      <protection locked="0"/>
    </xf>
    <xf numFmtId="184" fontId="18" fillId="0" borderId="101" xfId="11" applyNumberFormat="1" applyFont="1" applyBorder="1" applyAlignment="1" applyProtection="1">
      <alignment horizontal="right" vertical="center" shrinkToFit="1"/>
      <protection locked="0"/>
    </xf>
    <xf numFmtId="184" fontId="18" fillId="3" borderId="101" xfId="15" applyNumberFormat="1" applyFont="1" applyFill="1" applyBorder="1" applyAlignment="1" applyProtection="1">
      <alignment horizontal="right" vertical="center" shrinkToFit="1"/>
      <protection locked="0"/>
    </xf>
    <xf numFmtId="184" fontId="18" fillId="5" borderId="105" xfId="11" applyNumberFormat="1" applyFont="1" applyFill="1" applyBorder="1" applyAlignment="1" applyProtection="1">
      <alignment horizontal="right" vertical="center" shrinkToFit="1"/>
      <protection locked="0"/>
    </xf>
    <xf numFmtId="0" fontId="18" fillId="3" borderId="102" xfId="11" applyFont="1" applyFill="1" applyBorder="1" applyAlignment="1" applyProtection="1">
      <alignment horizontal="left" vertical="center" shrinkToFit="1"/>
      <protection locked="0"/>
    </xf>
    <xf numFmtId="183" fontId="18" fillId="3" borderId="0" xfId="11" applyNumberFormat="1" applyFont="1" applyFill="1" applyAlignment="1">
      <alignment horizontal="left" vertical="center" shrinkToFit="1"/>
    </xf>
    <xf numFmtId="0" fontId="2" fillId="3" borderId="42" xfId="11" applyFill="1" applyBorder="1" applyAlignment="1">
      <alignment vertical="center" shrinkToFit="1"/>
    </xf>
    <xf numFmtId="0" fontId="18" fillId="3" borderId="35" xfId="11" applyFont="1" applyFill="1" applyBorder="1">
      <alignment vertical="center"/>
    </xf>
    <xf numFmtId="183" fontId="18" fillId="5" borderId="36" xfId="10" applyNumberFormat="1" applyFont="1" applyFill="1" applyBorder="1" applyAlignment="1" applyProtection="1">
      <alignment horizontal="right" vertical="center" shrinkToFit="1"/>
      <protection locked="0"/>
    </xf>
    <xf numFmtId="0" fontId="2" fillId="3" borderId="0" xfId="11" applyFill="1" applyAlignment="1">
      <alignment vertical="center" shrinkToFit="1"/>
    </xf>
    <xf numFmtId="0" fontId="18" fillId="0" borderId="50" xfId="11" applyFont="1" applyBorder="1" applyAlignment="1" applyProtection="1">
      <alignment horizontal="center" vertical="center"/>
      <protection locked="0"/>
    </xf>
    <xf numFmtId="183" fontId="18" fillId="5" borderId="52" xfId="10" applyNumberFormat="1" applyFont="1" applyFill="1" applyBorder="1" applyAlignment="1" applyProtection="1">
      <alignment horizontal="right" vertical="center" shrinkToFit="1"/>
      <protection locked="0"/>
    </xf>
    <xf numFmtId="0" fontId="18" fillId="3" borderId="147" xfId="11" applyFont="1" applyFill="1" applyBorder="1" applyAlignment="1" applyProtection="1">
      <alignment horizontal="left" vertical="center" shrinkToFit="1"/>
      <protection locked="0"/>
    </xf>
    <xf numFmtId="0" fontId="18" fillId="0" borderId="104" xfId="11" applyFont="1" applyBorder="1" applyAlignment="1" applyProtection="1">
      <alignment horizontal="left" vertical="center" shrinkToFit="1"/>
      <protection locked="0"/>
    </xf>
    <xf numFmtId="0" fontId="18" fillId="3" borderId="41" xfId="11" applyFont="1" applyFill="1" applyBorder="1" applyAlignment="1">
      <alignment horizontal="center" vertical="center"/>
    </xf>
    <xf numFmtId="0" fontId="18" fillId="3" borderId="17" xfId="11" applyFont="1" applyFill="1" applyBorder="1">
      <alignment vertical="center"/>
    </xf>
    <xf numFmtId="0" fontId="18" fillId="3" borderId="39" xfId="11" applyFont="1" applyFill="1" applyBorder="1" applyAlignment="1">
      <alignment horizontal="center" vertical="center"/>
    </xf>
    <xf numFmtId="185" fontId="18" fillId="3" borderId="30" xfId="16" applyNumberFormat="1" applyFont="1" applyFill="1" applyBorder="1" applyAlignment="1">
      <alignment horizontal="right" vertical="center" shrinkToFit="1"/>
    </xf>
    <xf numFmtId="185" fontId="18" fillId="3" borderId="42" xfId="16" applyNumberFormat="1" applyFont="1" applyFill="1" applyBorder="1" applyAlignment="1">
      <alignment horizontal="right" vertical="center" shrinkToFit="1"/>
    </xf>
    <xf numFmtId="186" fontId="18" fillId="3" borderId="42" xfId="16" applyNumberFormat="1" applyFont="1" applyFill="1" applyBorder="1" applyAlignment="1">
      <alignment horizontal="right" vertical="center" shrinkToFit="1"/>
    </xf>
    <xf numFmtId="186" fontId="18" fillId="3" borderId="43" xfId="16" applyNumberFormat="1" applyFont="1" applyFill="1" applyBorder="1" applyAlignment="1">
      <alignment horizontal="right" vertical="center" shrinkToFit="1"/>
    </xf>
    <xf numFmtId="185" fontId="18" fillId="3" borderId="23" xfId="16" applyNumberFormat="1" applyFont="1" applyFill="1" applyBorder="1" applyAlignment="1">
      <alignment horizontal="right" vertical="center" shrinkToFit="1"/>
    </xf>
    <xf numFmtId="185" fontId="18" fillId="3" borderId="0" xfId="16" applyNumberFormat="1" applyFont="1" applyFill="1" applyAlignment="1">
      <alignment horizontal="right" vertical="center" shrinkToFit="1"/>
    </xf>
    <xf numFmtId="186" fontId="18" fillId="3" borderId="20" xfId="16" applyNumberFormat="1" applyFont="1" applyFill="1" applyBorder="1" applyAlignment="1">
      <alignment horizontal="right" vertical="center" shrinkToFit="1"/>
    </xf>
    <xf numFmtId="186" fontId="18" fillId="3" borderId="0" xfId="16" applyNumberFormat="1" applyFont="1" applyFill="1" applyAlignment="1">
      <alignment horizontal="right" vertical="center" shrinkToFit="1"/>
    </xf>
    <xf numFmtId="0" fontId="18" fillId="0" borderId="125" xfId="11" applyFont="1" applyBorder="1" applyAlignment="1" applyProtection="1">
      <alignment horizontal="left" vertical="center" shrinkToFit="1"/>
      <protection locked="0"/>
    </xf>
    <xf numFmtId="0" fontId="18" fillId="0" borderId="11" xfId="11" applyFont="1" applyBorder="1" applyAlignment="1" applyProtection="1">
      <alignment horizontal="center" vertical="center" shrinkToFit="1"/>
      <protection locked="0"/>
    </xf>
    <xf numFmtId="185" fontId="18" fillId="3" borderId="16" xfId="16" applyNumberFormat="1" applyFont="1" applyFill="1" applyBorder="1" applyAlignment="1">
      <alignment horizontal="right" vertical="center" shrinkToFit="1"/>
    </xf>
    <xf numFmtId="185" fontId="18" fillId="3" borderId="14" xfId="16" applyNumberFormat="1" applyFont="1" applyFill="1" applyBorder="1" applyAlignment="1">
      <alignment horizontal="right" vertical="center" shrinkToFit="1"/>
    </xf>
    <xf numFmtId="186" fontId="18" fillId="3" borderId="14" xfId="16" applyNumberFormat="1" applyFont="1" applyFill="1" applyBorder="1" applyAlignment="1">
      <alignment horizontal="right" vertical="center" shrinkToFit="1"/>
    </xf>
    <xf numFmtId="186" fontId="18" fillId="3" borderId="17" xfId="16" applyNumberFormat="1" applyFont="1" applyFill="1" applyBorder="1" applyAlignment="1">
      <alignment horizontal="right" vertical="center" shrinkToFit="1"/>
    </xf>
    <xf numFmtId="0" fontId="16" fillId="3" borderId="0" xfId="11" applyFont="1" applyFill="1" applyAlignment="1">
      <alignment horizontal="center" vertical="center"/>
    </xf>
    <xf numFmtId="0" fontId="2" fillId="3" borderId="14" xfId="11" applyFill="1" applyBorder="1" applyAlignment="1">
      <alignment vertical="center" shrinkToFit="1"/>
    </xf>
    <xf numFmtId="0" fontId="19" fillId="3" borderId="37" xfId="11" applyFont="1" applyFill="1" applyBorder="1" applyAlignment="1">
      <alignment horizontal="center" vertical="center"/>
    </xf>
    <xf numFmtId="0" fontId="18" fillId="3" borderId="38" xfId="11" applyFont="1" applyFill="1" applyBorder="1" applyAlignment="1">
      <alignment horizontal="left" vertical="center"/>
    </xf>
    <xf numFmtId="0" fontId="18" fillId="3" borderId="19" xfId="11" applyFont="1" applyFill="1" applyBorder="1" applyAlignment="1">
      <alignment horizontal="left" vertical="center" wrapText="1"/>
    </xf>
    <xf numFmtId="183" fontId="18" fillId="3" borderId="148" xfId="16" applyNumberFormat="1" applyFont="1" applyFill="1" applyBorder="1" applyAlignment="1">
      <alignment horizontal="right" vertical="center" shrinkToFit="1"/>
    </xf>
    <xf numFmtId="183" fontId="18" fillId="3" borderId="149" xfId="16" applyNumberFormat="1" applyFont="1" applyFill="1" applyBorder="1" applyAlignment="1">
      <alignment horizontal="right" vertical="center" shrinkToFit="1"/>
    </xf>
    <xf numFmtId="183" fontId="18" fillId="3" borderId="150" xfId="16" applyNumberFormat="1" applyFont="1" applyFill="1" applyBorder="1" applyAlignment="1">
      <alignment horizontal="right" vertical="center" shrinkToFit="1"/>
    </xf>
    <xf numFmtId="183" fontId="18" fillId="3" borderId="151" xfId="16" applyNumberFormat="1" applyFont="1" applyFill="1" applyBorder="1" applyAlignment="1">
      <alignment horizontal="right" vertical="center" shrinkToFit="1"/>
    </xf>
    <xf numFmtId="184" fontId="18" fillId="3" borderId="97" xfId="16" applyNumberFormat="1" applyFont="1" applyFill="1" applyBorder="1" applyAlignment="1">
      <alignment horizontal="right" vertical="center" shrinkToFit="1"/>
    </xf>
    <xf numFmtId="0" fontId="18" fillId="0" borderId="152" xfId="10" applyFont="1" applyBorder="1" applyAlignment="1" applyProtection="1">
      <alignment horizontal="center" vertical="center" shrinkToFit="1"/>
      <protection locked="0"/>
    </xf>
    <xf numFmtId="0" fontId="18" fillId="0" borderId="153" xfId="10" applyFont="1" applyBorder="1" applyAlignment="1" applyProtection="1">
      <alignment horizontal="center" vertical="center" shrinkToFit="1"/>
      <protection locked="0"/>
    </xf>
    <xf numFmtId="0" fontId="18" fillId="3" borderId="153" xfId="11" applyFont="1" applyFill="1" applyBorder="1" applyAlignment="1" applyProtection="1">
      <alignment horizontal="center" vertical="center" shrinkToFit="1"/>
      <protection locked="0"/>
    </xf>
    <xf numFmtId="183" fontId="18" fillId="3" borderId="68" xfId="16" applyNumberFormat="1" applyFont="1" applyFill="1" applyBorder="1" applyAlignment="1">
      <alignment horizontal="right" vertical="center" shrinkToFit="1"/>
    </xf>
    <xf numFmtId="183" fontId="18" fillId="3" borderId="69" xfId="16" applyNumberFormat="1" applyFont="1" applyFill="1" applyBorder="1" applyAlignment="1">
      <alignment horizontal="right" vertical="center" shrinkToFit="1"/>
    </xf>
    <xf numFmtId="183" fontId="18" fillId="3" borderId="71" xfId="16" applyNumberFormat="1" applyFont="1" applyFill="1" applyBorder="1" applyAlignment="1">
      <alignment horizontal="right" vertical="center" shrinkToFit="1"/>
    </xf>
    <xf numFmtId="183" fontId="18" fillId="3" borderId="154" xfId="16" applyNumberFormat="1" applyFont="1" applyFill="1" applyBorder="1" applyAlignment="1">
      <alignment horizontal="right" vertical="center" shrinkToFit="1"/>
    </xf>
    <xf numFmtId="184" fontId="18" fillId="3" borderId="103" xfId="16" applyNumberFormat="1" applyFont="1" applyFill="1" applyBorder="1" applyAlignment="1">
      <alignment horizontal="right" vertical="center" shrinkToFit="1"/>
    </xf>
    <xf numFmtId="0" fontId="18" fillId="3" borderId="84" xfId="11" applyFont="1" applyFill="1" applyBorder="1" applyAlignment="1" applyProtection="1">
      <alignment horizontal="left" vertical="center" shrinkToFit="1"/>
      <protection locked="0"/>
    </xf>
    <xf numFmtId="0" fontId="18" fillId="3" borderId="87" xfId="11" applyFont="1" applyFill="1" applyBorder="1" applyAlignment="1" applyProtection="1">
      <alignment horizontal="left" vertical="center" shrinkToFit="1"/>
      <protection locked="0"/>
    </xf>
    <xf numFmtId="186" fontId="18" fillId="3" borderId="155" xfId="16" applyNumberFormat="1" applyFont="1" applyFill="1" applyBorder="1" applyAlignment="1">
      <alignment horizontal="right" vertical="center" shrinkToFit="1"/>
    </xf>
    <xf numFmtId="186" fontId="18" fillId="3" borderId="156" xfId="16" applyNumberFormat="1" applyFont="1" applyFill="1" applyBorder="1" applyAlignment="1">
      <alignment horizontal="right" vertical="center" shrinkToFit="1"/>
    </xf>
    <xf numFmtId="0" fontId="18" fillId="3" borderId="50" xfId="11" applyFont="1" applyFill="1" applyBorder="1" applyAlignment="1">
      <alignment horizontal="center" vertical="center"/>
    </xf>
    <xf numFmtId="185" fontId="18" fillId="3" borderId="54" xfId="16" applyNumberFormat="1" applyFont="1" applyFill="1" applyBorder="1" applyAlignment="1">
      <alignment horizontal="right" vertical="center" shrinkToFit="1"/>
    </xf>
    <xf numFmtId="185" fontId="18" fillId="3" borderId="58" xfId="16" applyNumberFormat="1" applyFont="1" applyFill="1" applyBorder="1" applyAlignment="1">
      <alignment horizontal="right" vertical="center" shrinkToFit="1"/>
    </xf>
    <xf numFmtId="186" fontId="18" fillId="3" borderId="58" xfId="16" applyNumberFormat="1" applyFont="1" applyFill="1" applyBorder="1" applyAlignment="1">
      <alignment horizontal="right" vertical="center" shrinkToFit="1"/>
    </xf>
    <xf numFmtId="186" fontId="18" fillId="3" borderId="157" xfId="16" applyNumberFormat="1" applyFont="1" applyFill="1" applyBorder="1" applyAlignment="1">
      <alignment horizontal="right" vertical="center" shrinkToFit="1"/>
    </xf>
    <xf numFmtId="0" fontId="18" fillId="3" borderId="0" xfId="11" applyFont="1" applyFill="1" applyAlignment="1">
      <alignment horizontal="center" vertical="center"/>
    </xf>
    <xf numFmtId="0" fontId="18" fillId="3" borderId="74" xfId="11" applyFont="1" applyFill="1" applyBorder="1" applyAlignment="1">
      <alignment horizontal="center" vertical="center"/>
    </xf>
    <xf numFmtId="184" fontId="18" fillId="3" borderId="158" xfId="16" applyNumberFormat="1" applyFont="1" applyFill="1" applyBorder="1" applyAlignment="1">
      <alignment horizontal="right" vertical="center" shrinkToFit="1"/>
    </xf>
    <xf numFmtId="184" fontId="18" fillId="3" borderId="75" xfId="16" applyNumberFormat="1" applyFont="1" applyFill="1" applyBorder="1" applyAlignment="1">
      <alignment horizontal="right" vertical="center" shrinkToFit="1"/>
    </xf>
    <xf numFmtId="184" fontId="18" fillId="3" borderId="159" xfId="16" applyNumberFormat="1" applyFont="1" applyFill="1" applyBorder="1" applyAlignment="1">
      <alignment horizontal="right" vertical="center" shrinkToFit="1"/>
    </xf>
    <xf numFmtId="0" fontId="18" fillId="3" borderId="91" xfId="11" applyFont="1" applyFill="1" applyBorder="1" applyAlignment="1" applyProtection="1">
      <alignment horizontal="left" vertical="center" shrinkToFit="1"/>
      <protection locked="0"/>
    </xf>
    <xf numFmtId="184" fontId="18" fillId="3" borderId="27" xfId="16" applyNumberFormat="1" applyFont="1" applyFill="1" applyBorder="1" applyAlignment="1">
      <alignment horizontal="right" vertical="center" shrinkToFit="1"/>
    </xf>
    <xf numFmtId="184" fontId="18" fillId="3" borderId="25" xfId="16" applyNumberFormat="1" applyFont="1" applyFill="1" applyBorder="1" applyAlignment="1">
      <alignment horizontal="right" vertical="center" shrinkToFit="1"/>
    </xf>
    <xf numFmtId="184" fontId="18" fillId="3" borderId="26" xfId="16" applyNumberFormat="1" applyFont="1" applyFill="1" applyBorder="1" applyAlignment="1">
      <alignment horizontal="right" vertical="center" shrinkToFit="1"/>
    </xf>
    <xf numFmtId="183" fontId="18" fillId="0" borderId="83" xfId="10" applyNumberFormat="1" applyFont="1" applyBorder="1" applyAlignment="1" applyProtection="1">
      <alignment horizontal="right" vertical="center" shrinkToFit="1"/>
      <protection locked="0"/>
    </xf>
    <xf numFmtId="183" fontId="18" fillId="3" borderId="84" xfId="11" applyNumberFormat="1" applyFont="1" applyFill="1" applyBorder="1" applyAlignment="1" applyProtection="1">
      <alignment horizontal="right" vertical="center" shrinkToFit="1"/>
      <protection locked="0"/>
    </xf>
    <xf numFmtId="183" fontId="18" fillId="5" borderId="160" xfId="11" applyNumberFormat="1" applyFont="1" applyFill="1" applyBorder="1" applyAlignment="1" applyProtection="1">
      <alignment horizontal="right" vertical="center" shrinkToFit="1"/>
      <protection locked="0"/>
    </xf>
    <xf numFmtId="183" fontId="18" fillId="0" borderId="86" xfId="10" applyNumberFormat="1" applyFont="1" applyBorder="1" applyAlignment="1" applyProtection="1">
      <alignment horizontal="right" vertical="center" shrinkToFit="1"/>
      <protection locked="0"/>
    </xf>
    <xf numFmtId="183" fontId="18" fillId="3" borderId="87" xfId="11" applyNumberFormat="1" applyFont="1" applyFill="1" applyBorder="1" applyAlignment="1" applyProtection="1">
      <alignment horizontal="right" vertical="center" shrinkToFit="1"/>
      <protection locked="0"/>
    </xf>
    <xf numFmtId="183" fontId="18" fillId="5" borderId="161" xfId="11" applyNumberFormat="1" applyFont="1" applyFill="1" applyBorder="1" applyAlignment="1" applyProtection="1">
      <alignment horizontal="right" vertical="center" shrinkToFit="1"/>
      <protection locked="0"/>
    </xf>
    <xf numFmtId="184" fontId="18" fillId="3" borderId="162" xfId="16" applyNumberFormat="1" applyFont="1" applyFill="1" applyBorder="1" applyAlignment="1">
      <alignment horizontal="right" vertical="center" shrinkToFit="1"/>
    </xf>
    <xf numFmtId="184" fontId="18" fillId="3" borderId="163" xfId="16" applyNumberFormat="1" applyFont="1" applyFill="1" applyBorder="1" applyAlignment="1">
      <alignment horizontal="right" vertical="center" shrinkToFit="1"/>
    </xf>
    <xf numFmtId="0" fontId="18" fillId="3" borderId="58" xfId="11" applyFont="1" applyFill="1" applyBorder="1">
      <alignment vertical="center"/>
    </xf>
    <xf numFmtId="0" fontId="18" fillId="3" borderId="30" xfId="11" applyFont="1" applyFill="1" applyBorder="1" applyAlignment="1">
      <alignment horizontal="center" vertical="center" textRotation="255" wrapText="1"/>
    </xf>
    <xf numFmtId="0" fontId="18" fillId="3" borderId="42" xfId="11" applyFont="1" applyFill="1" applyBorder="1" applyAlignment="1">
      <alignment horizontal="center" vertical="center" textRotation="255" wrapText="1"/>
    </xf>
    <xf numFmtId="0" fontId="18" fillId="3" borderId="31" xfId="11" applyFont="1" applyFill="1" applyBorder="1" applyAlignment="1">
      <alignment horizontal="center" vertical="center" textRotation="255" wrapText="1"/>
    </xf>
    <xf numFmtId="0" fontId="18" fillId="3" borderId="30" xfId="11" applyFont="1" applyFill="1" applyBorder="1" applyAlignment="1">
      <alignment horizontal="center" vertical="center" wrapText="1"/>
    </xf>
    <xf numFmtId="0" fontId="18" fillId="3" borderId="42" xfId="11" applyFont="1" applyFill="1" applyBorder="1" applyAlignment="1">
      <alignment horizontal="center" vertical="center" wrapText="1"/>
    </xf>
    <xf numFmtId="0" fontId="18" fillId="3" borderId="34" xfId="11" applyFont="1" applyFill="1" applyBorder="1" applyAlignment="1">
      <alignment horizontal="center" vertical="center" wrapText="1"/>
    </xf>
    <xf numFmtId="0" fontId="18" fillId="3" borderId="12" xfId="11" applyFont="1" applyFill="1" applyBorder="1" applyAlignment="1">
      <alignment horizontal="center" vertical="center" wrapText="1"/>
    </xf>
    <xf numFmtId="0" fontId="18" fillId="3" borderId="8" xfId="11" applyFont="1" applyFill="1" applyBorder="1" applyAlignment="1">
      <alignment horizontal="center" vertical="center" wrapText="1"/>
    </xf>
    <xf numFmtId="0" fontId="18" fillId="3" borderId="9" xfId="11" applyFont="1" applyFill="1" applyBorder="1" applyAlignment="1">
      <alignment horizontal="center" vertical="center" wrapText="1"/>
    </xf>
    <xf numFmtId="183" fontId="18" fillId="0" borderId="90" xfId="10" applyNumberFormat="1" applyFont="1" applyBorder="1" applyAlignment="1" applyProtection="1">
      <alignment horizontal="right" vertical="center" shrinkToFit="1"/>
      <protection locked="0"/>
    </xf>
    <xf numFmtId="183" fontId="18" fillId="0" borderId="91" xfId="10" applyNumberFormat="1" applyFont="1" applyBorder="1" applyAlignment="1" applyProtection="1">
      <alignment horizontal="right" vertical="center" shrinkToFit="1"/>
      <protection locked="0"/>
    </xf>
    <xf numFmtId="183" fontId="18" fillId="3" borderId="91" xfId="11" applyNumberFormat="1" applyFont="1" applyFill="1" applyBorder="1" applyAlignment="1" applyProtection="1">
      <alignment horizontal="right" vertical="center" shrinkToFit="1"/>
      <protection locked="0"/>
    </xf>
    <xf numFmtId="183" fontId="18" fillId="5" borderId="164" xfId="11" applyNumberFormat="1" applyFont="1" applyFill="1" applyBorder="1" applyAlignment="1" applyProtection="1">
      <alignment horizontal="right" vertical="center" shrinkToFit="1"/>
      <protection locked="0"/>
    </xf>
    <xf numFmtId="0" fontId="18" fillId="3" borderId="23" xfId="11" applyFont="1" applyFill="1" applyBorder="1" applyAlignment="1">
      <alignment horizontal="center" vertical="center" wrapText="1"/>
    </xf>
    <xf numFmtId="0" fontId="18" fillId="3" borderId="0" xfId="11" applyFont="1" applyFill="1" applyAlignment="1">
      <alignment horizontal="center" vertical="center" wrapText="1"/>
    </xf>
    <xf numFmtId="0" fontId="18" fillId="3" borderId="20" xfId="11" applyFont="1" applyFill="1" applyBorder="1" applyAlignment="1">
      <alignment horizontal="center" vertical="center" wrapText="1"/>
    </xf>
    <xf numFmtId="0" fontId="18" fillId="3" borderId="16" xfId="11" applyFont="1" applyFill="1" applyBorder="1" applyAlignment="1">
      <alignment horizontal="center" vertical="center" wrapText="1"/>
    </xf>
    <xf numFmtId="0" fontId="18" fillId="3" borderId="14" xfId="11" applyFont="1" applyFill="1" applyBorder="1" applyAlignment="1">
      <alignment horizontal="center" vertical="center" wrapText="1"/>
    </xf>
    <xf numFmtId="0" fontId="18" fillId="3" borderId="15" xfId="11" applyFont="1" applyFill="1" applyBorder="1" applyAlignment="1">
      <alignment horizontal="center" vertical="center" wrapText="1"/>
    </xf>
    <xf numFmtId="0" fontId="18" fillId="3" borderId="17" xfId="11" applyFont="1" applyFill="1" applyBorder="1" applyAlignment="1">
      <alignment horizontal="center" vertical="center" wrapText="1"/>
    </xf>
    <xf numFmtId="0" fontId="18" fillId="3" borderId="30" xfId="16" applyFont="1" applyFill="1" applyBorder="1" applyAlignment="1">
      <alignment horizontal="left" vertical="center" shrinkToFit="1"/>
    </xf>
    <xf numFmtId="0" fontId="18" fillId="3" borderId="42" xfId="16" applyFont="1" applyFill="1" applyBorder="1" applyAlignment="1">
      <alignment horizontal="left" vertical="center" shrinkToFit="1"/>
    </xf>
    <xf numFmtId="0" fontId="18" fillId="3" borderId="43" xfId="11" applyFont="1" applyFill="1" applyBorder="1">
      <alignment vertical="center"/>
    </xf>
    <xf numFmtId="0" fontId="18" fillId="3" borderId="23" xfId="16" applyFont="1" applyFill="1" applyBorder="1" applyAlignment="1">
      <alignment horizontal="left" vertical="center" shrinkToFit="1"/>
    </xf>
    <xf numFmtId="183" fontId="18" fillId="5" borderId="33" xfId="11" applyNumberFormat="1" applyFont="1" applyFill="1" applyBorder="1" applyAlignment="1" applyProtection="1">
      <alignment horizontal="right" vertical="center" shrinkToFit="1"/>
      <protection locked="0"/>
    </xf>
    <xf numFmtId="183" fontId="18" fillId="5" borderId="38" xfId="11" applyNumberFormat="1" applyFont="1" applyFill="1" applyBorder="1" applyAlignment="1" applyProtection="1">
      <alignment horizontal="right" vertical="center" shrinkToFit="1"/>
      <protection locked="0"/>
    </xf>
    <xf numFmtId="0" fontId="18" fillId="3" borderId="16" xfId="16" applyFont="1" applyFill="1" applyBorder="1" applyAlignment="1">
      <alignment horizontal="left" vertical="center" shrinkToFit="1"/>
    </xf>
    <xf numFmtId="0" fontId="18" fillId="3" borderId="14" xfId="16" applyFont="1" applyFill="1" applyBorder="1" applyAlignment="1">
      <alignment horizontal="left" vertical="center" shrinkToFit="1"/>
    </xf>
    <xf numFmtId="0" fontId="2" fillId="4" borderId="40" xfId="11" applyFill="1" applyBorder="1" applyAlignment="1" applyProtection="1">
      <alignment horizontal="center" vertical="center" wrapText="1"/>
      <protection locked="0"/>
    </xf>
    <xf numFmtId="0" fontId="2" fillId="4" borderId="93" xfId="11" applyFill="1" applyBorder="1" applyAlignment="1" applyProtection="1">
      <alignment horizontal="center" vertical="center" wrapText="1"/>
      <protection locked="0"/>
    </xf>
    <xf numFmtId="183" fontId="18" fillId="3" borderId="165" xfId="16" applyNumberFormat="1" applyFont="1" applyFill="1" applyBorder="1" applyAlignment="1">
      <alignment horizontal="right" vertical="center" shrinkToFit="1"/>
    </xf>
    <xf numFmtId="0" fontId="2" fillId="4" borderId="19" xfId="11" applyFill="1" applyBorder="1" applyAlignment="1" applyProtection="1">
      <alignment horizontal="center" vertical="center" wrapText="1"/>
      <protection locked="0"/>
    </xf>
    <xf numFmtId="0" fontId="2" fillId="4" borderId="82" xfId="11" applyFill="1" applyBorder="1" applyAlignment="1" applyProtection="1">
      <alignment horizontal="center" vertical="center" wrapText="1"/>
      <protection locked="0"/>
    </xf>
    <xf numFmtId="183" fontId="18" fillId="3" borderId="166" xfId="16" applyNumberFormat="1" applyFont="1" applyFill="1" applyBorder="1" applyAlignment="1">
      <alignment horizontal="right" vertical="center" shrinkToFit="1"/>
    </xf>
    <xf numFmtId="0" fontId="21" fillId="3" borderId="6" xfId="11" applyFont="1" applyFill="1" applyBorder="1" applyAlignment="1">
      <alignment horizontal="center" vertical="center"/>
    </xf>
    <xf numFmtId="0" fontId="21" fillId="3" borderId="18" xfId="11" applyFont="1" applyFill="1" applyBorder="1" applyAlignment="1">
      <alignment horizontal="center" vertical="center"/>
    </xf>
    <xf numFmtId="0" fontId="2" fillId="4" borderId="13" xfId="11" applyFill="1" applyBorder="1" applyAlignment="1" applyProtection="1">
      <alignment horizontal="center" vertical="center" wrapText="1"/>
      <protection locked="0"/>
    </xf>
    <xf numFmtId="0" fontId="2" fillId="4" borderId="89" xfId="11" applyFill="1" applyBorder="1" applyAlignment="1" applyProtection="1">
      <alignment horizontal="center" vertical="center" wrapText="1"/>
      <protection locked="0"/>
    </xf>
    <xf numFmtId="0" fontId="21" fillId="3" borderId="64" xfId="11" applyFont="1" applyFill="1" applyBorder="1" applyAlignment="1">
      <alignment horizontal="center" vertical="center"/>
    </xf>
    <xf numFmtId="0" fontId="6" fillId="3" borderId="20" xfId="11" applyFont="1" applyFill="1" applyBorder="1">
      <alignment vertical="center"/>
    </xf>
    <xf numFmtId="184" fontId="18" fillId="3" borderId="68" xfId="16" applyNumberFormat="1" applyFont="1" applyFill="1" applyBorder="1" applyAlignment="1">
      <alignment horizontal="right" vertical="center" shrinkToFit="1"/>
    </xf>
    <xf numFmtId="184" fontId="18" fillId="3" borderId="69" xfId="16" applyNumberFormat="1" applyFont="1" applyFill="1" applyBorder="1" applyAlignment="1">
      <alignment horizontal="right" vertical="center" shrinkToFit="1"/>
    </xf>
    <xf numFmtId="184" fontId="18" fillId="3" borderId="73" xfId="16" applyNumberFormat="1" applyFont="1" applyFill="1" applyBorder="1" applyAlignment="1">
      <alignment horizontal="right" vertical="center" shrinkToFit="1"/>
    </xf>
    <xf numFmtId="184" fontId="18" fillId="3" borderId="166" xfId="16" applyNumberFormat="1" applyFont="1" applyFill="1" applyBorder="1" applyAlignment="1">
      <alignment horizontal="right" vertical="center" shrinkToFit="1"/>
    </xf>
    <xf numFmtId="184" fontId="18" fillId="3" borderId="34" xfId="16" applyNumberFormat="1" applyFont="1" applyFill="1" applyBorder="1" applyAlignment="1">
      <alignment horizontal="right" vertical="center" shrinkToFit="1"/>
    </xf>
    <xf numFmtId="0" fontId="18" fillId="0" borderId="167" xfId="10" applyFont="1" applyBorder="1" applyAlignment="1" applyProtection="1">
      <alignment horizontal="left" vertical="center" shrinkToFit="1"/>
      <protection locked="0"/>
    </xf>
    <xf numFmtId="0" fontId="18" fillId="0" borderId="123" xfId="10" applyFont="1" applyBorder="1" applyAlignment="1" applyProtection="1">
      <alignment horizontal="left" vertical="center" shrinkToFit="1"/>
      <protection locked="0"/>
    </xf>
    <xf numFmtId="0" fontId="18" fillId="3" borderId="123" xfId="11" applyFont="1" applyFill="1" applyBorder="1" applyAlignment="1" applyProtection="1">
      <alignment horizontal="left" vertical="center" shrinkToFit="1"/>
      <protection locked="0"/>
    </xf>
    <xf numFmtId="0" fontId="18" fillId="5" borderId="52" xfId="11" applyFont="1" applyFill="1" applyBorder="1" applyAlignment="1" applyProtection="1">
      <alignment horizontal="left" vertical="center" shrinkToFit="1"/>
      <protection locked="0"/>
    </xf>
    <xf numFmtId="184" fontId="18" fillId="3" borderId="168" xfId="16" applyNumberFormat="1" applyFont="1" applyFill="1" applyBorder="1" applyAlignment="1">
      <alignment horizontal="right" vertical="center" shrinkToFit="1"/>
    </xf>
    <xf numFmtId="184" fontId="18" fillId="3" borderId="169" xfId="16" applyNumberFormat="1" applyFont="1" applyFill="1" applyBorder="1" applyAlignment="1">
      <alignment horizontal="right" vertical="center" shrinkToFit="1"/>
    </xf>
    <xf numFmtId="184" fontId="18" fillId="3" borderId="59" xfId="16" applyNumberFormat="1" applyFont="1" applyFill="1" applyBorder="1" applyAlignment="1">
      <alignment horizontal="right" vertical="center" shrinkToFit="1"/>
    </xf>
    <xf numFmtId="184" fontId="18" fillId="3" borderId="170" xfId="16"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2" fillId="0" borderId="14" xfId="19" applyFont="1" applyFill="1" applyBorder="1">
      <alignment vertical="center"/>
    </xf>
    <xf numFmtId="0" fontId="2" fillId="0" borderId="42" xfId="19" applyFont="1" applyFill="1" applyBorder="1">
      <alignment vertical="center"/>
    </xf>
    <xf numFmtId="178" fontId="15" fillId="0" borderId="0" xfId="19" applyNumberFormat="1" applyFont="1" applyFill="1">
      <alignment vertical="center"/>
    </xf>
    <xf numFmtId="0" fontId="18" fillId="0" borderId="30" xfId="19" applyFont="1" applyFill="1" applyBorder="1">
      <alignment vertical="center"/>
    </xf>
    <xf numFmtId="178" fontId="15" fillId="0" borderId="42" xfId="19" applyNumberFormat="1" applyFont="1" applyFill="1" applyBorder="1">
      <alignment vertical="center"/>
    </xf>
    <xf numFmtId="178" fontId="15" fillId="0" borderId="31" xfId="19" applyNumberFormat="1" applyFont="1" applyFill="1" applyBorder="1">
      <alignment vertical="center"/>
    </xf>
    <xf numFmtId="178" fontId="15" fillId="0" borderId="23" xfId="19" applyNumberFormat="1" applyFont="1" applyFill="1" applyBorder="1">
      <alignment vertical="center"/>
    </xf>
    <xf numFmtId="0" fontId="15" fillId="0" borderId="0" xfId="19" applyFont="1" applyFill="1">
      <alignment vertical="center"/>
    </xf>
    <xf numFmtId="0" fontId="2" fillId="0" borderId="23" xfId="19" applyFont="1" applyFill="1" applyBorder="1">
      <alignment vertical="center"/>
    </xf>
    <xf numFmtId="0" fontId="2" fillId="0" borderId="34" xfId="19" applyFont="1" applyFill="1" applyBorder="1">
      <alignment vertical="center"/>
    </xf>
    <xf numFmtId="0" fontId="18" fillId="0" borderId="42" xfId="19" applyFont="1" applyFill="1" applyBorder="1">
      <alignment vertical="center"/>
    </xf>
    <xf numFmtId="0" fontId="2" fillId="0" borderId="31" xfId="19" applyFont="1" applyFill="1" applyBorder="1">
      <alignment vertical="center"/>
    </xf>
    <xf numFmtId="0" fontId="2" fillId="0" borderId="0" xfId="19" applyFont="1" applyFill="1" applyBorder="1">
      <alignment vertical="center"/>
    </xf>
    <xf numFmtId="178" fontId="15" fillId="0" borderId="0" xfId="19" applyNumberFormat="1" applyFont="1" applyFill="1" applyBorder="1">
      <alignment vertical="center"/>
    </xf>
    <xf numFmtId="178" fontId="15" fillId="0" borderId="34" xfId="19" applyNumberFormat="1" applyFont="1" applyFill="1" applyBorder="1">
      <alignment vertical="center"/>
    </xf>
    <xf numFmtId="0" fontId="2" fillId="3" borderId="30" xfId="19" applyFont="1" applyFill="1" applyBorder="1">
      <alignment vertical="center"/>
    </xf>
    <xf numFmtId="178" fontId="15" fillId="3" borderId="31" xfId="19" applyNumberFormat="1" applyFont="1" applyFill="1" applyBorder="1">
      <alignment vertical="center"/>
    </xf>
    <xf numFmtId="187" fontId="15" fillId="3" borderId="32" xfId="18" applyNumberFormat="1" applyFont="1" applyFill="1" applyBorder="1" applyAlignment="1">
      <alignment horizontal="left" vertical="center" wrapText="1"/>
    </xf>
    <xf numFmtId="0" fontId="15" fillId="3" borderId="32" xfId="18" applyFont="1" applyFill="1" applyBorder="1" applyAlignment="1">
      <alignment horizontal="left" vertical="center"/>
    </xf>
    <xf numFmtId="178" fontId="15" fillId="0" borderId="32" xfId="19" applyNumberFormat="1" applyFont="1" applyFill="1" applyBorder="1">
      <alignment vertical="center"/>
    </xf>
    <xf numFmtId="178" fontId="22" fillId="0" borderId="32" xfId="19" applyNumberFormat="1" applyFont="1" applyBorder="1">
      <alignment vertical="center"/>
    </xf>
    <xf numFmtId="178" fontId="15" fillId="3" borderId="32" xfId="19" applyNumberFormat="1" applyFont="1" applyFill="1" applyBorder="1" applyAlignment="1">
      <alignment vertical="center" wrapText="1"/>
    </xf>
    <xf numFmtId="178" fontId="15" fillId="0" borderId="32" xfId="19" applyNumberFormat="1" applyFont="1" applyFill="1" applyBorder="1" applyAlignment="1">
      <alignment vertical="center" wrapText="1"/>
    </xf>
    <xf numFmtId="0" fontId="15" fillId="3" borderId="32" xfId="19" applyFont="1" applyFill="1" applyBorder="1" applyAlignment="1">
      <alignment vertical="center"/>
    </xf>
    <xf numFmtId="0" fontId="15" fillId="0" borderId="0" xfId="19" applyFont="1" applyFill="1" applyBorder="1" applyAlignment="1"/>
    <xf numFmtId="178" fontId="22" fillId="0" borderId="30" xfId="13" applyNumberFormat="1" applyFont="1" applyBorder="1" applyAlignment="1">
      <alignment vertical="center"/>
    </xf>
    <xf numFmtId="178" fontId="22" fillId="0" borderId="31" xfId="13" applyNumberFormat="1" applyFont="1" applyBorder="1" applyAlignment="1">
      <alignment vertical="center"/>
    </xf>
    <xf numFmtId="178" fontId="22" fillId="0" borderId="31" xfId="13" applyNumberFormat="1" applyFont="1" applyBorder="1" applyAlignment="1">
      <alignment horizontal="center" vertical="center"/>
    </xf>
    <xf numFmtId="0" fontId="2" fillId="3" borderId="23" xfId="19" applyFont="1" applyFill="1" applyBorder="1">
      <alignment vertical="center"/>
    </xf>
    <xf numFmtId="178" fontId="15" fillId="3" borderId="34" xfId="19" applyNumberFormat="1" applyFont="1" applyFill="1" applyBorder="1">
      <alignment vertical="center"/>
    </xf>
    <xf numFmtId="187" fontId="15" fillId="3" borderId="35" xfId="18" applyNumberFormat="1" applyFont="1" applyFill="1" applyBorder="1" applyAlignment="1">
      <alignment horizontal="left" vertical="center" wrapText="1"/>
    </xf>
    <xf numFmtId="0" fontId="15" fillId="3" borderId="35" xfId="18" applyFont="1" applyFill="1" applyBorder="1" applyAlignment="1">
      <alignment horizontal="left" vertical="center"/>
    </xf>
    <xf numFmtId="178" fontId="15" fillId="0" borderId="35" xfId="19" applyNumberFormat="1" applyFont="1" applyFill="1" applyBorder="1">
      <alignment vertical="center"/>
    </xf>
    <xf numFmtId="178" fontId="22" fillId="0" borderId="35" xfId="19" applyNumberFormat="1" applyFont="1" applyBorder="1">
      <alignment vertical="center"/>
    </xf>
    <xf numFmtId="178" fontId="15" fillId="3" borderId="35" xfId="19" applyNumberFormat="1" applyFont="1" applyFill="1" applyBorder="1" applyAlignment="1">
      <alignment vertical="center" wrapText="1"/>
    </xf>
    <xf numFmtId="178" fontId="15" fillId="0" borderId="35" xfId="19" applyNumberFormat="1" applyFont="1" applyFill="1" applyBorder="1" applyAlignment="1">
      <alignment vertical="center" wrapText="1"/>
    </xf>
    <xf numFmtId="0" fontId="15" fillId="3" borderId="35" xfId="19" applyFont="1" applyFill="1" applyBorder="1" applyAlignment="1">
      <alignment vertical="center"/>
    </xf>
    <xf numFmtId="178" fontId="22" fillId="0" borderId="16" xfId="13" applyNumberFormat="1" applyFont="1" applyBorder="1" applyAlignment="1">
      <alignment vertical="center"/>
    </xf>
    <xf numFmtId="178" fontId="22" fillId="0" borderId="15" xfId="13" applyNumberFormat="1" applyFont="1" applyBorder="1" applyAlignment="1">
      <alignment vertical="center"/>
    </xf>
    <xf numFmtId="178" fontId="22" fillId="0" borderId="171" xfId="13" applyNumberFormat="1" applyFont="1" applyBorder="1" applyAlignment="1">
      <alignment horizontal="center" vertical="center"/>
    </xf>
    <xf numFmtId="178" fontId="22" fillId="0" borderId="16" xfId="13" applyNumberFormat="1" applyFont="1" applyBorder="1" applyAlignment="1">
      <alignment horizontal="center" vertical="center"/>
    </xf>
    <xf numFmtId="178" fontId="22" fillId="0" borderId="27" xfId="13" applyNumberFormat="1" applyFont="1" applyBorder="1" applyAlignment="1">
      <alignment horizontal="center" vertical="center" wrapText="1"/>
    </xf>
    <xf numFmtId="178" fontId="22" fillId="0" borderId="26" xfId="13" applyNumberFormat="1" applyFont="1" applyBorder="1" applyAlignment="1">
      <alignment horizontal="center" vertical="center" wrapText="1"/>
    </xf>
    <xf numFmtId="183" fontId="22" fillId="0" borderId="27" xfId="14" applyNumberFormat="1" applyFont="1" applyFill="1" applyBorder="1" applyAlignment="1">
      <alignment horizontal="right" vertical="center" shrinkToFit="1"/>
    </xf>
    <xf numFmtId="183" fontId="22" fillId="0" borderId="172" xfId="14" applyNumberFormat="1" applyFont="1" applyFill="1" applyBorder="1" applyAlignment="1">
      <alignment horizontal="right" vertical="center" shrinkToFit="1"/>
    </xf>
    <xf numFmtId="0" fontId="2" fillId="3" borderId="16" xfId="19" applyFont="1" applyFill="1" applyBorder="1">
      <alignment vertical="center"/>
    </xf>
    <xf numFmtId="178" fontId="15" fillId="3" borderId="15" xfId="19" applyNumberFormat="1" applyFont="1" applyFill="1" applyBorder="1">
      <alignment vertical="center"/>
    </xf>
    <xf numFmtId="187" fontId="15" fillId="3" borderId="37" xfId="18" applyNumberFormat="1" applyFont="1" applyFill="1" applyBorder="1" applyAlignment="1">
      <alignment horizontal="left" vertical="center" wrapText="1"/>
    </xf>
    <xf numFmtId="0" fontId="15" fillId="3" borderId="37" xfId="18" applyFont="1" applyFill="1" applyBorder="1" applyAlignment="1">
      <alignment horizontal="left" vertical="center"/>
    </xf>
    <xf numFmtId="178" fontId="15" fillId="0" borderId="37" xfId="19" applyNumberFormat="1" applyFont="1" applyFill="1" applyBorder="1">
      <alignment vertical="center"/>
    </xf>
    <xf numFmtId="178" fontId="22" fillId="0" borderId="37" xfId="19" applyNumberFormat="1" applyFont="1" applyBorder="1">
      <alignment vertical="center"/>
    </xf>
    <xf numFmtId="178" fontId="15" fillId="3" borderId="37" xfId="19" applyNumberFormat="1" applyFont="1" applyFill="1" applyBorder="1" applyAlignment="1">
      <alignment vertical="center" wrapText="1"/>
    </xf>
    <xf numFmtId="178" fontId="15" fillId="0" borderId="37" xfId="19" applyNumberFormat="1" applyFont="1" applyFill="1" applyBorder="1" applyAlignment="1">
      <alignment vertical="center" wrapText="1"/>
    </xf>
    <xf numFmtId="0" fontId="15" fillId="3" borderId="37" xfId="19" applyFont="1" applyFill="1" applyBorder="1" applyAlignment="1">
      <alignment vertical="center"/>
    </xf>
    <xf numFmtId="178" fontId="22" fillId="0" borderId="32" xfId="13" applyNumberFormat="1" applyFont="1" applyBorder="1" applyAlignment="1">
      <alignment horizontal="center" vertical="center"/>
    </xf>
    <xf numFmtId="178" fontId="22" fillId="0" borderId="30" xfId="13" applyNumberFormat="1" applyFont="1" applyBorder="1" applyAlignment="1">
      <alignment horizontal="center" vertical="center"/>
    </xf>
    <xf numFmtId="183" fontId="22" fillId="0" borderId="30" xfId="14" applyNumberFormat="1" applyFont="1" applyFill="1" applyBorder="1" applyAlignment="1">
      <alignment horizontal="right" vertical="center" shrinkToFit="1"/>
    </xf>
    <xf numFmtId="183" fontId="22" fillId="0" borderId="173" xfId="14" applyNumberFormat="1" applyFont="1" applyFill="1" applyBorder="1" applyAlignment="1">
      <alignment horizontal="right" vertical="center" shrinkToFit="1"/>
    </xf>
    <xf numFmtId="0" fontId="2" fillId="3" borderId="74" xfId="19" applyFont="1" applyFill="1" applyBorder="1" applyAlignment="1">
      <alignment horizontal="center" vertical="center" wrapText="1"/>
    </xf>
    <xf numFmtId="0" fontId="2" fillId="3" borderId="74" xfId="19" applyFont="1" applyFill="1" applyBorder="1" applyAlignment="1">
      <alignment horizontal="center" vertical="center"/>
    </xf>
    <xf numFmtId="183" fontId="15" fillId="3" borderId="26" xfId="18" applyNumberFormat="1" applyFont="1" applyFill="1" applyBorder="1" applyAlignment="1">
      <alignment horizontal="right" vertical="center" shrinkToFit="1"/>
    </xf>
    <xf numFmtId="183" fontId="15" fillId="3" borderId="74" xfId="18" applyNumberFormat="1" applyFont="1" applyFill="1" applyBorder="1" applyAlignment="1">
      <alignment horizontal="right" vertical="center" shrinkToFit="1"/>
    </xf>
    <xf numFmtId="178" fontId="15" fillId="0" borderId="74" xfId="19" applyNumberFormat="1" applyFont="1" applyFill="1" applyBorder="1" applyAlignment="1">
      <alignment horizontal="center" vertical="center"/>
    </xf>
    <xf numFmtId="188" fontId="22" fillId="0" borderId="74" xfId="19" applyNumberFormat="1" applyFont="1" applyFill="1" applyBorder="1" applyAlignment="1">
      <alignment horizontal="right" vertical="center" shrinkToFit="1"/>
    </xf>
    <xf numFmtId="184" fontId="22" fillId="0" borderId="74" xfId="19" applyNumberFormat="1" applyFont="1" applyFill="1" applyBorder="1" applyAlignment="1">
      <alignment horizontal="right" vertical="center" shrinkToFit="1"/>
    </xf>
    <xf numFmtId="183" fontId="15" fillId="0" borderId="74" xfId="19" applyNumberFormat="1" applyFont="1" applyFill="1" applyBorder="1" applyAlignment="1">
      <alignment horizontal="right" vertical="center" shrinkToFit="1"/>
    </xf>
    <xf numFmtId="178" fontId="22" fillId="0" borderId="35" xfId="13" applyNumberFormat="1" applyFont="1" applyBorder="1" applyAlignment="1">
      <alignment horizontal="center" vertical="center"/>
    </xf>
    <xf numFmtId="178" fontId="22" fillId="0" borderId="174" xfId="13" applyNumberFormat="1" applyFont="1" applyBorder="1" applyAlignment="1">
      <alignment horizontal="center" vertical="center" wrapText="1"/>
    </xf>
    <xf numFmtId="184" fontId="22" fillId="0" borderId="175" xfId="14" applyNumberFormat="1" applyFont="1" applyFill="1" applyBorder="1" applyAlignment="1">
      <alignment horizontal="right" vertical="center" shrinkToFit="1"/>
    </xf>
    <xf numFmtId="184" fontId="22" fillId="0" borderId="171" xfId="14" applyNumberFormat="1" applyFont="1" applyFill="1" applyBorder="1" applyAlignment="1">
      <alignment horizontal="right" vertical="center" shrinkToFit="1"/>
    </xf>
    <xf numFmtId="0" fontId="2" fillId="3" borderId="32" xfId="19" applyFont="1" applyFill="1" applyBorder="1">
      <alignment vertical="center"/>
    </xf>
    <xf numFmtId="178" fontId="15" fillId="3" borderId="74" xfId="19" applyNumberFormat="1" applyFont="1" applyFill="1" applyBorder="1" applyAlignment="1">
      <alignment horizontal="center" vertical="center"/>
    </xf>
    <xf numFmtId="178" fontId="15" fillId="0" borderId="176" xfId="19" applyNumberFormat="1" applyFont="1" applyFill="1" applyBorder="1" applyAlignment="1">
      <alignment horizontal="center" vertical="center"/>
    </xf>
    <xf numFmtId="188" fontId="22" fillId="0" borderId="176" xfId="19" applyNumberFormat="1" applyFont="1" applyFill="1" applyBorder="1" applyAlignment="1">
      <alignment horizontal="right" vertical="center" shrinkToFit="1"/>
    </xf>
    <xf numFmtId="184" fontId="22" fillId="0" borderId="176" xfId="19" applyNumberFormat="1" applyFont="1" applyFill="1" applyBorder="1" applyAlignment="1">
      <alignment horizontal="right" vertical="center" shrinkToFit="1"/>
    </xf>
    <xf numFmtId="189" fontId="15" fillId="0" borderId="0" xfId="19" applyNumberFormat="1" applyFont="1" applyFill="1" applyBorder="1">
      <alignment vertical="center"/>
    </xf>
    <xf numFmtId="189" fontId="15" fillId="0" borderId="34" xfId="19" applyNumberFormat="1" applyFont="1" applyFill="1" applyBorder="1">
      <alignment vertical="center"/>
    </xf>
    <xf numFmtId="0" fontId="2" fillId="0" borderId="0" xfId="19" applyFont="1" applyFill="1" applyBorder="1" applyAlignment="1"/>
    <xf numFmtId="178" fontId="11" fillId="0" borderId="177" xfId="13" applyNumberFormat="1" applyFont="1" applyBorder="1" applyAlignment="1">
      <alignment horizontal="center" vertical="center"/>
    </xf>
    <xf numFmtId="183" fontId="22" fillId="0" borderId="177" xfId="14" applyNumberFormat="1" applyFont="1" applyFill="1" applyBorder="1" applyAlignment="1">
      <alignment horizontal="right" vertical="center" shrinkToFit="1"/>
    </xf>
    <xf numFmtId="183" fontId="22" fillId="0" borderId="178" xfId="14" applyNumberFormat="1" applyFont="1" applyFill="1" applyBorder="1" applyAlignment="1">
      <alignment horizontal="right" vertical="center" shrinkToFit="1"/>
    </xf>
    <xf numFmtId="0" fontId="2" fillId="3" borderId="35" xfId="19" applyFont="1" applyFill="1" applyBorder="1">
      <alignment vertical="center"/>
    </xf>
    <xf numFmtId="178" fontId="6" fillId="3" borderId="176" xfId="19" applyNumberFormat="1" applyFont="1" applyFill="1" applyBorder="1" applyAlignment="1">
      <alignment horizontal="center" vertical="center"/>
    </xf>
    <xf numFmtId="183" fontId="15" fillId="3" borderId="31" xfId="18" applyNumberFormat="1" applyFont="1" applyFill="1" applyBorder="1" applyAlignment="1">
      <alignment horizontal="right" vertical="center" shrinkToFit="1"/>
    </xf>
    <xf numFmtId="183" fontId="15" fillId="3" borderId="32" xfId="18" applyNumberFormat="1" applyFont="1" applyFill="1" applyBorder="1" applyAlignment="1">
      <alignment horizontal="right" vertical="center" shrinkToFit="1"/>
    </xf>
    <xf numFmtId="178" fontId="15" fillId="0" borderId="174" xfId="19" applyNumberFormat="1" applyFont="1" applyFill="1" applyBorder="1" applyAlignment="1">
      <alignment horizontal="center" vertical="center"/>
    </xf>
    <xf numFmtId="188" fontId="15" fillId="0" borderId="174" xfId="19" applyNumberFormat="1" applyFont="1" applyFill="1" applyBorder="1" applyAlignment="1">
      <alignment horizontal="right" vertical="center" shrinkToFit="1"/>
    </xf>
    <xf numFmtId="184" fontId="15" fillId="0" borderId="174" xfId="19" applyNumberFormat="1" applyFont="1" applyFill="1" applyBorder="1" applyAlignment="1">
      <alignment horizontal="right" vertical="center" shrinkToFit="1"/>
    </xf>
    <xf numFmtId="183" fontId="15" fillId="3" borderId="176" xfId="19" applyNumberFormat="1" applyFont="1" applyFill="1" applyBorder="1" applyAlignment="1">
      <alignment horizontal="right" vertical="center" shrinkToFit="1"/>
    </xf>
    <xf numFmtId="183" fontId="15" fillId="0" borderId="176" xfId="19" applyNumberFormat="1" applyFont="1" applyFill="1" applyBorder="1" applyAlignment="1">
      <alignment horizontal="right" vertical="center" shrinkToFit="1"/>
    </xf>
    <xf numFmtId="189" fontId="15" fillId="0" borderId="23" xfId="19" applyNumberFormat="1" applyFont="1" applyFill="1" applyBorder="1">
      <alignment vertical="center"/>
    </xf>
    <xf numFmtId="178" fontId="22" fillId="0" borderId="34" xfId="13" applyNumberFormat="1" applyFont="1" applyBorder="1" applyAlignment="1">
      <alignment horizontal="center" vertical="center" wrapText="1"/>
    </xf>
    <xf numFmtId="184" fontId="22" fillId="0" borderId="179" xfId="14" applyNumberFormat="1" applyFont="1" applyFill="1" applyBorder="1" applyAlignment="1">
      <alignment horizontal="right" vertical="center" shrinkToFit="1"/>
    </xf>
    <xf numFmtId="184" fontId="22" fillId="0" borderId="180" xfId="14" applyNumberFormat="1" applyFont="1" applyFill="1" applyBorder="1" applyAlignment="1">
      <alignment horizontal="right" vertical="center" shrinkToFit="1"/>
    </xf>
    <xf numFmtId="184" fontId="22" fillId="0" borderId="23" xfId="14" applyNumberFormat="1" applyFont="1" applyBorder="1" applyAlignment="1">
      <alignment horizontal="right" vertical="center" shrinkToFit="1"/>
    </xf>
    <xf numFmtId="0" fontId="2" fillId="3" borderId="37" xfId="19" applyFont="1" applyFill="1" applyBorder="1">
      <alignment vertical="center"/>
    </xf>
    <xf numFmtId="178" fontId="15" fillId="3" borderId="174" xfId="19" applyNumberFormat="1" applyFont="1" applyFill="1" applyBorder="1" applyAlignment="1">
      <alignment horizontal="center" vertical="center"/>
    </xf>
    <xf numFmtId="184" fontId="15" fillId="3" borderId="181" xfId="18" applyNumberFormat="1" applyFont="1" applyFill="1" applyBorder="1" applyAlignment="1">
      <alignment horizontal="right" vertical="center" shrinkToFit="1"/>
    </xf>
    <xf numFmtId="184" fontId="15" fillId="3" borderId="174" xfId="18" applyNumberFormat="1" applyFont="1" applyFill="1" applyBorder="1" applyAlignment="1">
      <alignment horizontal="right" vertical="center" shrinkToFit="1"/>
    </xf>
    <xf numFmtId="178" fontId="15" fillId="0" borderId="0" xfId="19" applyNumberFormat="1" applyFont="1" applyFill="1" applyBorder="1" applyAlignment="1">
      <alignment horizontal="center" vertical="center"/>
    </xf>
    <xf numFmtId="178" fontId="22" fillId="0" borderId="37" xfId="13" applyNumberFormat="1" applyFont="1" applyBorder="1" applyAlignment="1">
      <alignment horizontal="center" vertical="center"/>
    </xf>
    <xf numFmtId="178" fontId="22" fillId="0" borderId="74" xfId="13" applyNumberFormat="1" applyFont="1" applyBorder="1" applyAlignment="1">
      <alignment horizontal="center" vertical="center"/>
    </xf>
    <xf numFmtId="184" fontId="22" fillId="0" borderId="27" xfId="14" applyNumberFormat="1" applyFont="1" applyBorder="1" applyAlignment="1">
      <alignment horizontal="right" vertical="center" shrinkToFit="1"/>
    </xf>
    <xf numFmtId="184" fontId="22" fillId="0" borderId="172" xfId="14" applyNumberFormat="1" applyFont="1" applyBorder="1" applyAlignment="1">
      <alignment horizontal="right" vertical="center" shrinkToFit="1"/>
    </xf>
    <xf numFmtId="0" fontId="2" fillId="0" borderId="16" xfId="19" applyFont="1" applyFill="1" applyBorder="1">
      <alignment vertical="center"/>
    </xf>
    <xf numFmtId="178" fontId="15" fillId="0" borderId="14" xfId="19" applyNumberFormat="1" applyFont="1" applyFill="1" applyBorder="1">
      <alignment vertical="center"/>
    </xf>
    <xf numFmtId="178" fontId="15" fillId="0" borderId="15" xfId="19" applyNumberFormat="1" applyFont="1" applyFill="1" applyBorder="1">
      <alignment vertical="center"/>
    </xf>
    <xf numFmtId="0" fontId="2" fillId="0" borderId="16" xfId="19" applyFont="1" applyFill="1" applyBorder="1" applyAlignment="1"/>
    <xf numFmtId="0" fontId="2" fillId="0" borderId="14" xfId="19" applyFont="1" applyFill="1" applyBorder="1" applyAlignment="1"/>
    <xf numFmtId="0" fontId="2" fillId="0" borderId="15" xfId="19" applyFont="1" applyFill="1" applyBorder="1">
      <alignment vertical="center"/>
    </xf>
    <xf numFmtId="0" fontId="23" fillId="6" borderId="6" xfId="5" applyFont="1" applyFill="1" applyBorder="1" applyAlignment="1"/>
    <xf numFmtId="0" fontId="23" fillId="0" borderId="8" xfId="5" applyFont="1" applyFill="1" applyBorder="1" applyAlignment="1">
      <alignment horizontal="center" vertical="center" wrapText="1"/>
    </xf>
    <xf numFmtId="0" fontId="23" fillId="0" borderId="12" xfId="5" applyFont="1" applyFill="1" applyBorder="1" applyAlignment="1">
      <alignment horizontal="center" vertical="center" wrapText="1"/>
    </xf>
    <xf numFmtId="0" fontId="23" fillId="0" borderId="61" xfId="5" applyFont="1" applyFill="1" applyBorder="1" applyAlignment="1">
      <alignment horizontal="center" vertical="center"/>
    </xf>
    <xf numFmtId="0" fontId="23" fillId="6" borderId="18" xfId="5" applyFont="1" applyFill="1" applyBorder="1" applyAlignment="1">
      <alignment horizontal="right" vertical="top"/>
    </xf>
    <xf numFmtId="0" fontId="23" fillId="0" borderId="19" xfId="5" applyFont="1" applyFill="1" applyBorder="1" applyAlignment="1" applyProtection="1">
      <alignment horizontal="left" vertical="center" wrapText="1"/>
    </xf>
    <xf numFmtId="0" fontId="23" fillId="0" borderId="23" xfId="5" applyFont="1" applyFill="1" applyBorder="1" applyAlignment="1" applyProtection="1">
      <alignment horizontal="left" vertical="center"/>
    </xf>
    <xf numFmtId="0" fontId="23" fillId="0" borderId="36" xfId="5" applyFont="1" applyFill="1" applyBorder="1" applyAlignment="1" applyProtection="1">
      <alignment horizontal="left" vertical="center"/>
    </xf>
    <xf numFmtId="0" fontId="23" fillId="6" borderId="64" xfId="5" applyFont="1" applyFill="1" applyBorder="1" applyAlignment="1">
      <alignment horizontal="right" vertical="top"/>
    </xf>
    <xf numFmtId="0" fontId="23" fillId="0" borderId="53" xfId="5" applyFont="1" applyFill="1" applyBorder="1" applyAlignment="1" applyProtection="1">
      <alignment horizontal="left" vertical="center" wrapText="1"/>
    </xf>
    <xf numFmtId="0" fontId="23" fillId="0" borderId="54" xfId="5" applyFont="1" applyFill="1" applyBorder="1" applyAlignment="1" applyProtection="1">
      <alignment horizontal="left" vertical="center"/>
    </xf>
    <xf numFmtId="0" fontId="23" fillId="0" borderId="52" xfId="5" applyFont="1" applyFill="1" applyBorder="1" applyAlignment="1" applyProtection="1">
      <alignment horizontal="left" vertical="center"/>
    </xf>
    <xf numFmtId="0" fontId="23" fillId="6" borderId="1" xfId="5" applyFont="1" applyFill="1" applyBorder="1" applyAlignment="1">
      <alignment horizontal="center" vertical="center"/>
    </xf>
    <xf numFmtId="185" fontId="23" fillId="0" borderId="1" xfId="5" applyNumberFormat="1" applyFont="1" applyFill="1" applyBorder="1" applyAlignment="1" applyProtection="1">
      <alignment horizontal="right" vertical="center" shrinkToFit="1"/>
    </xf>
    <xf numFmtId="185" fontId="23" fillId="0" borderId="4" xfId="5" applyNumberFormat="1" applyFont="1" applyFill="1" applyBorder="1" applyAlignment="1" applyProtection="1">
      <alignment horizontal="right" vertical="center" shrinkToFit="1"/>
    </xf>
    <xf numFmtId="185" fontId="23" fillId="0" borderId="79" xfId="5" applyNumberFormat="1" applyFont="1" applyFill="1" applyBorder="1" applyAlignment="1" applyProtection="1">
      <alignment horizontal="right" vertical="center" shrinkToFit="1"/>
    </xf>
    <xf numFmtId="0" fontId="23" fillId="6" borderId="24" xfId="5" applyFont="1" applyFill="1" applyBorder="1" applyAlignment="1">
      <alignment horizontal="center" vertical="center"/>
    </xf>
    <xf numFmtId="185" fontId="23" fillId="0" borderId="24" xfId="5" applyNumberFormat="1" applyFont="1" applyFill="1" applyBorder="1" applyAlignment="1" applyProtection="1">
      <alignment horizontal="right" vertical="center" shrinkToFit="1"/>
    </xf>
    <xf numFmtId="185" fontId="23" fillId="0" borderId="27" xfId="5" applyNumberFormat="1" applyFont="1" applyFill="1" applyBorder="1" applyAlignment="1" applyProtection="1">
      <alignment horizontal="right" vertical="center" shrinkToFit="1"/>
    </xf>
    <xf numFmtId="185" fontId="23" fillId="0" borderId="182" xfId="5" applyNumberFormat="1" applyFont="1" applyFill="1" applyBorder="1" applyAlignment="1" applyProtection="1">
      <alignment horizontal="right" vertical="center" shrinkToFit="1"/>
    </xf>
    <xf numFmtId="0" fontId="24" fillId="0" borderId="0" xfId="5" applyFont="1" applyAlignment="1">
      <alignment horizontal="right" vertical="center"/>
    </xf>
    <xf numFmtId="0" fontId="23" fillId="6" borderId="55" xfId="5" applyFont="1" applyFill="1" applyBorder="1" applyAlignment="1">
      <alignment horizontal="center" vertical="center"/>
    </xf>
    <xf numFmtId="185" fontId="23" fillId="0" borderId="45" xfId="5" applyNumberFormat="1" applyFont="1" applyFill="1" applyBorder="1" applyAlignment="1" applyProtection="1">
      <alignment horizontal="right" vertical="center" shrinkToFit="1"/>
    </xf>
    <xf numFmtId="185" fontId="23" fillId="0" borderId="48" xfId="5" applyNumberFormat="1" applyFont="1" applyFill="1" applyBorder="1" applyAlignment="1" applyProtection="1">
      <alignment horizontal="right" vertical="center" shrinkToFit="1"/>
    </xf>
    <xf numFmtId="185" fontId="23" fillId="0" borderId="62" xfId="5" applyNumberFormat="1" applyFont="1" applyFill="1" applyBorder="1" applyAlignment="1" applyProtection="1">
      <alignment horizontal="right" vertical="center" shrinkToFit="1"/>
    </xf>
    <xf numFmtId="0" fontId="23" fillId="0" borderId="0" xfId="17" applyFont="1">
      <alignment vertical="center"/>
    </xf>
    <xf numFmtId="0" fontId="23" fillId="7" borderId="6" xfId="17" applyFont="1" applyFill="1" applyBorder="1" applyAlignment="1"/>
    <xf numFmtId="0" fontId="23" fillId="0" borderId="56" xfId="17" applyFont="1" applyFill="1" applyBorder="1" applyAlignment="1">
      <alignment vertical="center" wrapText="1"/>
    </xf>
    <xf numFmtId="0" fontId="23" fillId="0" borderId="57" xfId="17" applyFont="1" applyFill="1" applyBorder="1" applyAlignment="1">
      <alignment vertical="center"/>
    </xf>
    <xf numFmtId="0" fontId="23" fillId="0" borderId="12" xfId="17" applyFont="1" applyFill="1" applyBorder="1" applyAlignment="1">
      <alignment vertical="center"/>
    </xf>
    <xf numFmtId="0" fontId="23" fillId="0" borderId="61" xfId="17" applyFont="1" applyFill="1" applyBorder="1" applyAlignment="1">
      <alignment vertical="center"/>
    </xf>
    <xf numFmtId="0" fontId="25" fillId="0" borderId="0" xfId="17" applyFont="1" applyFill="1" applyBorder="1" applyAlignment="1">
      <alignment vertical="center"/>
    </xf>
    <xf numFmtId="0" fontId="23" fillId="7" borderId="18" xfId="17" applyFont="1" applyFill="1" applyBorder="1" applyAlignment="1">
      <alignment horizontal="right" vertical="top"/>
    </xf>
    <xf numFmtId="0" fontId="25" fillId="0" borderId="22" xfId="17" applyFont="1" applyFill="1" applyBorder="1" applyAlignment="1">
      <alignment horizontal="left" vertical="center" wrapText="1"/>
    </xf>
    <xf numFmtId="0" fontId="25" fillId="0" borderId="35" xfId="17" applyFont="1" applyFill="1" applyBorder="1" applyAlignment="1">
      <alignment horizontal="left" vertical="center" wrapText="1"/>
    </xf>
    <xf numFmtId="0" fontId="25" fillId="0" borderId="36" xfId="17" applyFont="1" applyFill="1" applyBorder="1" applyAlignment="1">
      <alignment horizontal="left" vertical="center" wrapText="1"/>
    </xf>
    <xf numFmtId="0" fontId="25" fillId="0" borderId="0" xfId="17" applyNumberFormat="1" applyFont="1" applyFill="1" applyBorder="1" applyAlignment="1">
      <alignment vertical="center" wrapText="1"/>
    </xf>
    <xf numFmtId="0" fontId="23" fillId="7" borderId="64" xfId="17" applyFont="1" applyFill="1" applyBorder="1" applyAlignment="1">
      <alignment horizontal="right" vertical="top"/>
    </xf>
    <xf numFmtId="0" fontId="25" fillId="0" borderId="50" xfId="17" applyFont="1" applyFill="1" applyBorder="1" applyAlignment="1">
      <alignment horizontal="left" vertical="center" wrapText="1"/>
    </xf>
    <xf numFmtId="0" fontId="25" fillId="0" borderId="51" xfId="17" applyFont="1" applyBorder="1" applyAlignment="1">
      <alignment horizontal="left" vertical="center" wrapText="1"/>
    </xf>
    <xf numFmtId="0" fontId="25" fillId="0" borderId="52" xfId="17" applyFont="1" applyBorder="1" applyAlignment="1">
      <alignment horizontal="left" vertical="center" wrapText="1"/>
    </xf>
    <xf numFmtId="0" fontId="23" fillId="7" borderId="13" xfId="17" applyFont="1" applyFill="1" applyBorder="1" applyAlignment="1">
      <alignment horizontal="center" vertical="center"/>
    </xf>
    <xf numFmtId="185" fontId="23" fillId="0" borderId="183" xfId="17" applyNumberFormat="1" applyFont="1" applyFill="1" applyBorder="1" applyAlignment="1">
      <alignment horizontal="right" vertical="center" shrinkToFit="1"/>
    </xf>
    <xf numFmtId="185" fontId="23" fillId="0" borderId="184" xfId="17" applyNumberFormat="1" applyFont="1" applyFill="1" applyBorder="1" applyAlignment="1">
      <alignment horizontal="right" vertical="center" shrinkToFit="1"/>
    </xf>
    <xf numFmtId="185" fontId="23" fillId="0" borderId="79" xfId="17" applyNumberFormat="1" applyFont="1" applyFill="1" applyBorder="1" applyAlignment="1">
      <alignment horizontal="right" vertical="center" shrinkToFit="1"/>
    </xf>
    <xf numFmtId="0" fontId="23" fillId="0" borderId="0" xfId="17" applyNumberFormat="1" applyFont="1" applyFill="1" applyBorder="1" applyAlignment="1">
      <alignment vertical="center"/>
    </xf>
    <xf numFmtId="0" fontId="23" fillId="7" borderId="24" xfId="17" applyFont="1" applyFill="1" applyBorder="1" applyAlignment="1">
      <alignment horizontal="center" vertical="center"/>
    </xf>
    <xf numFmtId="185" fontId="23" fillId="0" borderId="185" xfId="17" applyNumberFormat="1" applyFont="1" applyFill="1" applyBorder="1" applyAlignment="1">
      <alignment horizontal="right" vertical="center" shrinkToFit="1"/>
    </xf>
    <xf numFmtId="185" fontId="23" fillId="0" borderId="74" xfId="17" applyNumberFormat="1" applyFont="1" applyFill="1" applyBorder="1" applyAlignment="1">
      <alignment horizontal="right" vertical="center" shrinkToFit="1"/>
    </xf>
    <xf numFmtId="185" fontId="23" fillId="0" borderId="182" xfId="17" applyNumberFormat="1" applyFont="1" applyFill="1" applyBorder="1" applyAlignment="1">
      <alignment horizontal="right" vertical="center" shrinkToFit="1"/>
    </xf>
    <xf numFmtId="0" fontId="23" fillId="7" borderId="45" xfId="17" applyFont="1" applyFill="1" applyBorder="1" applyAlignment="1">
      <alignment horizontal="center" vertical="center"/>
    </xf>
    <xf numFmtId="185" fontId="23" fillId="0" borderId="186" xfId="17" applyNumberFormat="1" applyFont="1" applyFill="1" applyBorder="1" applyAlignment="1">
      <alignment horizontal="right" vertical="center" shrinkToFit="1"/>
    </xf>
    <xf numFmtId="185" fontId="23" fillId="0" borderId="187" xfId="17" applyNumberFormat="1" applyFont="1" applyFill="1" applyBorder="1" applyAlignment="1">
      <alignment horizontal="right" vertical="center" shrinkToFit="1"/>
    </xf>
    <xf numFmtId="185" fontId="23" fillId="0" borderId="62" xfId="17" applyNumberFormat="1" applyFont="1" applyFill="1" applyBorder="1" applyAlignment="1">
      <alignment horizontal="right" vertical="center" shrinkToFit="1"/>
    </xf>
    <xf numFmtId="0" fontId="25" fillId="6" borderId="6" xfId="7" applyFont="1" applyFill="1" applyBorder="1" applyAlignment="1"/>
    <xf numFmtId="0" fontId="25" fillId="0" borderId="7" xfId="7" applyFont="1" applyFill="1" applyBorder="1" applyAlignment="1">
      <alignment vertical="center" wrapText="1"/>
    </xf>
    <xf numFmtId="0" fontId="25" fillId="0" borderId="8" xfId="7" applyFont="1" applyFill="1" applyBorder="1" applyAlignment="1">
      <alignment vertical="center" wrapText="1"/>
    </xf>
    <xf numFmtId="0" fontId="25" fillId="0" borderId="56" xfId="7" applyFont="1" applyFill="1" applyBorder="1" applyAlignment="1">
      <alignment vertical="center" wrapText="1"/>
    </xf>
    <xf numFmtId="0" fontId="25" fillId="0" borderId="57" xfId="7" applyFont="1" applyFill="1" applyBorder="1" applyAlignment="1">
      <alignment vertical="center" wrapText="1"/>
    </xf>
    <xf numFmtId="0" fontId="25" fillId="0" borderId="61" xfId="7" applyFont="1" applyFill="1" applyBorder="1" applyAlignment="1">
      <alignment vertical="center"/>
    </xf>
    <xf numFmtId="0" fontId="25" fillId="0" borderId="0" xfId="7" applyFont="1" applyAlignment="1"/>
    <xf numFmtId="0" fontId="26" fillId="0" borderId="0" xfId="7" applyFont="1" applyAlignment="1"/>
    <xf numFmtId="0" fontId="26" fillId="8" borderId="6" xfId="7" applyFont="1" applyFill="1" applyBorder="1" applyAlignment="1"/>
    <xf numFmtId="0" fontId="26" fillId="0" borderId="183" xfId="7" applyFont="1" applyBorder="1" applyAlignment="1">
      <alignment horizontal="center" vertical="center" wrapText="1"/>
    </xf>
    <xf numFmtId="0" fontId="26" fillId="0" borderId="2" xfId="7" applyFont="1" applyBorder="1" applyAlignment="1">
      <alignment horizontal="center" vertical="center" wrapText="1"/>
    </xf>
    <xf numFmtId="0" fontId="26" fillId="0" borderId="79" xfId="7" applyFont="1" applyBorder="1" applyAlignment="1">
      <alignment horizontal="center" vertical="center" wrapText="1"/>
    </xf>
    <xf numFmtId="0" fontId="27" fillId="0" borderId="0" xfId="7" applyFont="1" applyAlignment="1">
      <alignment horizontal="center" vertical="center" wrapText="1"/>
    </xf>
    <xf numFmtId="0" fontId="27" fillId="0" borderId="0" xfId="7" applyFont="1" applyAlignment="1">
      <alignment vertical="center" wrapText="1"/>
    </xf>
    <xf numFmtId="0" fontId="25" fillId="6" borderId="18" xfId="7" applyFont="1" applyFill="1" applyBorder="1" applyAlignment="1"/>
    <xf numFmtId="0" fontId="25" fillId="0" borderId="13" xfId="7" applyFont="1" applyFill="1" applyBorder="1" applyAlignment="1">
      <alignment vertical="center" wrapText="1"/>
    </xf>
    <xf numFmtId="0" fontId="25" fillId="0" borderId="14" xfId="7" applyFont="1" applyFill="1" applyBorder="1" applyAlignment="1">
      <alignment vertical="center" wrapText="1"/>
    </xf>
    <xf numFmtId="0" fontId="25" fillId="0" borderId="15" xfId="7" applyFont="1" applyFill="1" applyBorder="1" applyAlignment="1">
      <alignment vertical="center" wrapText="1"/>
    </xf>
    <xf numFmtId="0" fontId="25" fillId="0" borderId="37" xfId="7" applyFont="1" applyFill="1" applyBorder="1" applyAlignment="1">
      <alignment vertical="center" wrapText="1"/>
    </xf>
    <xf numFmtId="0" fontId="25" fillId="0" borderId="38" xfId="7" applyFont="1" applyFill="1" applyBorder="1" applyAlignment="1">
      <alignment vertical="center"/>
    </xf>
    <xf numFmtId="0" fontId="26" fillId="0" borderId="0" xfId="7" applyFont="1">
      <alignment vertical="center"/>
    </xf>
    <xf numFmtId="0" fontId="26" fillId="8" borderId="18" xfId="7" applyFont="1" applyFill="1" applyBorder="1" applyAlignment="1"/>
    <xf numFmtId="0" fontId="26" fillId="0" borderId="185" xfId="7" applyFont="1" applyBorder="1" applyAlignment="1">
      <alignment horizontal="center" vertical="center" wrapText="1"/>
    </xf>
    <xf numFmtId="0" fontId="26" fillId="0" borderId="25" xfId="7" applyFont="1" applyBorder="1" applyAlignment="1">
      <alignment horizontal="center" vertical="center" wrapText="1"/>
    </xf>
    <xf numFmtId="0" fontId="26" fillId="0" borderId="182" xfId="7" applyFont="1" applyBorder="1" applyAlignment="1">
      <alignment horizontal="center" vertical="center" wrapText="1"/>
    </xf>
    <xf numFmtId="0" fontId="25" fillId="0" borderId="31" xfId="7" applyFont="1" applyFill="1" applyBorder="1" applyAlignment="1">
      <alignment vertical="center" wrapText="1"/>
    </xf>
    <xf numFmtId="0" fontId="25" fillId="0" borderId="32" xfId="7" applyFont="1" applyFill="1" applyBorder="1" applyAlignment="1">
      <alignment vertical="center"/>
    </xf>
    <xf numFmtId="0" fontId="25" fillId="0" borderId="30" xfId="7" applyFont="1" applyFill="1" applyBorder="1" applyAlignment="1">
      <alignment vertical="center"/>
    </xf>
    <xf numFmtId="0" fontId="25" fillId="0" borderId="33" xfId="7" applyFont="1" applyFill="1" applyBorder="1" applyAlignment="1">
      <alignment vertical="center"/>
    </xf>
    <xf numFmtId="0" fontId="28" fillId="0" borderId="39" xfId="7" applyFont="1" applyBorder="1">
      <alignment vertical="center"/>
    </xf>
    <xf numFmtId="0" fontId="26" fillId="0" borderId="32" xfId="7" applyFont="1" applyBorder="1">
      <alignment vertical="center"/>
    </xf>
    <xf numFmtId="0" fontId="26" fillId="0" borderId="33" xfId="7" applyFont="1" applyBorder="1">
      <alignment vertical="center"/>
    </xf>
    <xf numFmtId="0" fontId="26" fillId="0" borderId="0" xfId="7" applyFont="1" applyAlignment="1">
      <alignment vertical="top"/>
    </xf>
    <xf numFmtId="0" fontId="25" fillId="6" borderId="18" xfId="7" applyFont="1" applyFill="1" applyBorder="1" applyAlignment="1">
      <alignment horizontal="right" vertical="center"/>
    </xf>
    <xf numFmtId="0" fontId="25" fillId="0" borderId="22" xfId="7" applyFont="1" applyFill="1" applyBorder="1" applyAlignment="1">
      <alignment vertical="center"/>
    </xf>
    <xf numFmtId="0" fontId="25" fillId="0" borderId="35" xfId="7" applyFont="1" applyFill="1" applyBorder="1" applyAlignment="1">
      <alignment vertical="center"/>
    </xf>
    <xf numFmtId="0" fontId="25" fillId="0" borderId="36" xfId="7" applyFont="1" applyFill="1" applyBorder="1" applyAlignment="1">
      <alignment vertical="center"/>
    </xf>
    <xf numFmtId="0" fontId="26" fillId="8" borderId="18" xfId="7" applyFont="1" applyFill="1" applyBorder="1" applyAlignment="1">
      <alignment horizontal="right" vertical="center"/>
    </xf>
    <xf numFmtId="0" fontId="28" fillId="0" borderId="22" xfId="7" applyFont="1" applyBorder="1">
      <alignment vertical="center"/>
    </xf>
    <xf numFmtId="0" fontId="26" fillId="0" borderId="35" xfId="7" applyFont="1" applyBorder="1">
      <alignment vertical="center"/>
    </xf>
    <xf numFmtId="0" fontId="26" fillId="0" borderId="36" xfId="7" applyFont="1" applyBorder="1">
      <alignment vertical="center"/>
    </xf>
    <xf numFmtId="0" fontId="29" fillId="0" borderId="0" xfId="7" applyFont="1">
      <alignment vertical="center"/>
    </xf>
    <xf numFmtId="0" fontId="25" fillId="6" borderId="64" xfId="7" applyFont="1" applyFill="1" applyBorder="1" applyAlignment="1">
      <alignment horizontal="right" vertical="top"/>
    </xf>
    <xf numFmtId="0" fontId="25" fillId="0" borderId="50" xfId="7" applyFont="1" applyFill="1" applyBorder="1" applyAlignment="1">
      <alignment vertical="center"/>
    </xf>
    <xf numFmtId="0" fontId="25" fillId="0" borderId="51" xfId="7" applyFont="1" applyFill="1" applyBorder="1" applyAlignment="1">
      <alignment vertical="center"/>
    </xf>
    <xf numFmtId="0" fontId="25" fillId="0" borderId="52" xfId="7" applyFont="1" applyFill="1" applyBorder="1" applyAlignment="1">
      <alignment vertical="center"/>
    </xf>
    <xf numFmtId="0" fontId="26" fillId="8" borderId="64" xfId="7" applyFont="1" applyFill="1" applyBorder="1" applyAlignment="1">
      <alignment horizontal="right" vertical="top"/>
    </xf>
    <xf numFmtId="0" fontId="28" fillId="0" borderId="41" xfId="7" applyFont="1" applyBorder="1">
      <alignment vertical="center"/>
    </xf>
    <xf numFmtId="0" fontId="26" fillId="0" borderId="51" xfId="7" applyFont="1" applyBorder="1">
      <alignment vertical="center"/>
    </xf>
    <xf numFmtId="0" fontId="26" fillId="0" borderId="38" xfId="7" applyFont="1" applyBorder="1">
      <alignment vertical="center"/>
    </xf>
    <xf numFmtId="0" fontId="25" fillId="6" borderId="13" xfId="7" applyFont="1" applyFill="1" applyBorder="1" applyAlignment="1">
      <alignment horizontal="center" vertical="center"/>
    </xf>
    <xf numFmtId="183" fontId="25" fillId="0" borderId="183" xfId="7" applyNumberFormat="1" applyFont="1" applyFill="1" applyBorder="1" applyAlignment="1" applyProtection="1">
      <alignment horizontal="right" vertical="center" shrinkToFit="1"/>
    </xf>
    <xf numFmtId="183" fontId="25" fillId="0" borderId="184" xfId="7" applyNumberFormat="1" applyFont="1" applyFill="1" applyBorder="1" applyAlignment="1" applyProtection="1">
      <alignment horizontal="right" vertical="center" shrinkToFit="1"/>
    </xf>
    <xf numFmtId="183" fontId="25" fillId="0" borderId="79" xfId="7" applyNumberFormat="1" applyFont="1" applyFill="1" applyBorder="1" applyAlignment="1" applyProtection="1">
      <alignment horizontal="right" vertical="center" shrinkToFit="1"/>
    </xf>
    <xf numFmtId="183" fontId="26" fillId="0" borderId="0" xfId="7" applyNumberFormat="1" applyFont="1" applyAlignment="1">
      <alignment horizontal="right" vertical="center" shrinkToFit="1"/>
    </xf>
    <xf numFmtId="0" fontId="26" fillId="8" borderId="13" xfId="7" applyFont="1" applyFill="1" applyBorder="1" applyAlignment="1">
      <alignment horizontal="center" vertical="center"/>
    </xf>
    <xf numFmtId="183" fontId="26" fillId="0" borderId="183" xfId="7" applyNumberFormat="1" applyFont="1" applyBorder="1" applyAlignment="1" applyProtection="1">
      <alignment horizontal="right" vertical="center" shrinkToFit="1"/>
      <protection locked="0"/>
    </xf>
    <xf numFmtId="183" fontId="26" fillId="0" borderId="2" xfId="7" applyNumberFormat="1" applyFont="1" applyBorder="1" applyAlignment="1" applyProtection="1">
      <alignment horizontal="right" vertical="center" shrinkToFit="1"/>
      <protection locked="0"/>
    </xf>
    <xf numFmtId="183" fontId="26" fillId="0" borderId="79" xfId="7" applyNumberFormat="1" applyFont="1" applyBorder="1" applyAlignment="1" applyProtection="1">
      <alignment horizontal="right" vertical="center" shrinkToFit="1"/>
      <protection locked="0"/>
    </xf>
    <xf numFmtId="0" fontId="25" fillId="6" borderId="24" xfId="7" applyFont="1" applyFill="1" applyBorder="1" applyAlignment="1">
      <alignment horizontal="center" vertical="center"/>
    </xf>
    <xf numFmtId="183" fontId="25" fillId="0" borderId="185" xfId="7" applyNumberFormat="1" applyFont="1" applyFill="1" applyBorder="1" applyAlignment="1" applyProtection="1">
      <alignment horizontal="right" vertical="center" shrinkToFit="1"/>
    </xf>
    <xf numFmtId="183" fontId="25" fillId="0" borderId="74" xfId="7" applyNumberFormat="1" applyFont="1" applyFill="1" applyBorder="1" applyAlignment="1" applyProtection="1">
      <alignment horizontal="right" vertical="center" shrinkToFit="1"/>
    </xf>
    <xf numFmtId="183" fontId="25" fillId="0" borderId="182" xfId="7" applyNumberFormat="1" applyFont="1" applyFill="1" applyBorder="1" applyAlignment="1" applyProtection="1">
      <alignment horizontal="right" vertical="center" shrinkToFit="1"/>
    </xf>
    <xf numFmtId="0" fontId="26" fillId="8" borderId="24" xfId="7" applyFont="1" applyFill="1" applyBorder="1" applyAlignment="1">
      <alignment horizontal="center" vertical="center"/>
    </xf>
    <xf numFmtId="183" fontId="26" fillId="0" borderId="185" xfId="7" applyNumberFormat="1" applyFont="1" applyBorder="1" applyAlignment="1" applyProtection="1">
      <alignment horizontal="right" vertical="center" shrinkToFit="1"/>
      <protection locked="0"/>
    </xf>
    <xf numFmtId="183" fontId="26" fillId="0" borderId="25" xfId="7" applyNumberFormat="1" applyFont="1" applyBorder="1" applyAlignment="1" applyProtection="1">
      <alignment horizontal="right" vertical="center" shrinkToFit="1"/>
      <protection locked="0"/>
    </xf>
    <xf numFmtId="183" fontId="26" fillId="0" borderId="182" xfId="7" applyNumberFormat="1" applyFont="1" applyBorder="1" applyAlignment="1" applyProtection="1">
      <alignment horizontal="right" vertical="center" shrinkToFit="1"/>
      <protection locked="0"/>
    </xf>
    <xf numFmtId="0" fontId="24" fillId="0" borderId="0" xfId="7" applyFont="1" applyAlignment="1">
      <alignment horizontal="center" vertical="center"/>
    </xf>
    <xf numFmtId="0" fontId="25" fillId="6" borderId="55" xfId="7" applyFont="1" applyFill="1" applyBorder="1" applyAlignment="1">
      <alignment horizontal="center" vertical="center"/>
    </xf>
    <xf numFmtId="183" fontId="25" fillId="0" borderId="186" xfId="7" applyNumberFormat="1" applyFont="1" applyFill="1" applyBorder="1" applyAlignment="1" applyProtection="1">
      <alignment horizontal="right" vertical="center" shrinkToFit="1"/>
    </xf>
    <xf numFmtId="183" fontId="25" fillId="0" borderId="187" xfId="7" applyNumberFormat="1" applyFont="1" applyFill="1" applyBorder="1" applyAlignment="1" applyProtection="1">
      <alignment horizontal="right" vertical="center" shrinkToFit="1"/>
    </xf>
    <xf numFmtId="183" fontId="25" fillId="0" borderId="62" xfId="7" applyNumberFormat="1" applyFont="1" applyFill="1" applyBorder="1" applyAlignment="1" applyProtection="1">
      <alignment horizontal="right" vertical="center" shrinkToFit="1"/>
    </xf>
    <xf numFmtId="0" fontId="30" fillId="0" borderId="0" xfId="7" applyNumberFormat="1" applyFont="1" applyAlignment="1">
      <alignment horizontal="center" vertical="center" shrinkToFit="1"/>
    </xf>
    <xf numFmtId="0" fontId="26" fillId="8" borderId="55" xfId="7" applyFont="1" applyFill="1" applyBorder="1" applyAlignment="1">
      <alignment horizontal="center" vertical="center"/>
    </xf>
    <xf numFmtId="183" fontId="26" fillId="0" borderId="186" xfId="7" applyNumberFormat="1" applyFont="1" applyBorder="1" applyAlignment="1" applyProtection="1">
      <alignment horizontal="right" vertical="center" shrinkToFit="1"/>
      <protection locked="0"/>
    </xf>
    <xf numFmtId="183" fontId="26" fillId="0" borderId="46" xfId="7" applyNumberFormat="1" applyFont="1" applyBorder="1" applyAlignment="1" applyProtection="1">
      <alignment horizontal="right" vertical="center" shrinkToFit="1"/>
      <protection locked="0"/>
    </xf>
    <xf numFmtId="183" fontId="26" fillId="0" borderId="62" xfId="7" applyNumberFormat="1" applyFont="1" applyBorder="1" applyAlignment="1" applyProtection="1">
      <alignment horizontal="right" vertical="center" shrinkToFit="1"/>
      <protection locked="0"/>
    </xf>
    <xf numFmtId="0" fontId="25" fillId="0" borderId="12" xfId="6" applyFont="1" applyFill="1" applyBorder="1" applyAlignment="1">
      <alignment vertical="center" wrapText="1"/>
    </xf>
    <xf numFmtId="0" fontId="25" fillId="0" borderId="0" xfId="6" applyFont="1" applyFill="1" applyBorder="1" applyAlignment="1"/>
    <xf numFmtId="0" fontId="25" fillId="0" borderId="16" xfId="6" applyFont="1" applyFill="1" applyBorder="1" applyAlignment="1">
      <alignment vertical="center" wrapText="1"/>
    </xf>
    <xf numFmtId="0" fontId="25" fillId="0" borderId="26" xfId="6" applyFont="1" applyFill="1" applyBorder="1" applyAlignment="1">
      <alignment vertical="center"/>
    </xf>
    <xf numFmtId="0" fontId="25" fillId="0" borderId="32" xfId="6" applyFont="1" applyFill="1" applyBorder="1" applyAlignment="1">
      <alignment vertical="center" wrapText="1"/>
    </xf>
    <xf numFmtId="0" fontId="25" fillId="0" borderId="22" xfId="6" applyFont="1" applyFill="1" applyBorder="1" applyAlignment="1">
      <alignment horizontal="left" vertical="center"/>
    </xf>
    <xf numFmtId="0" fontId="25" fillId="0" borderId="35" xfId="6" applyFont="1" applyFill="1" applyBorder="1" applyAlignment="1">
      <alignment horizontal="left" vertical="center"/>
    </xf>
    <xf numFmtId="0" fontId="25" fillId="0" borderId="32" xfId="6" applyFont="1" applyFill="1" applyBorder="1" applyAlignment="1">
      <alignment horizontal="center" vertical="center" shrinkToFit="1"/>
    </xf>
    <xf numFmtId="0" fontId="25" fillId="0" borderId="36" xfId="6" applyFont="1" applyFill="1" applyBorder="1" applyAlignment="1">
      <alignment horizontal="left" vertical="center"/>
    </xf>
    <xf numFmtId="0" fontId="25" fillId="0" borderId="0" xfId="6" applyFont="1" applyFill="1" applyBorder="1" applyAlignment="1">
      <alignment horizontal="left" vertical="center"/>
    </xf>
    <xf numFmtId="0" fontId="25" fillId="0" borderId="35" xfId="6" applyFont="1" applyFill="1" applyBorder="1" applyAlignment="1">
      <alignment horizontal="center" vertical="center" shrinkToFit="1"/>
    </xf>
    <xf numFmtId="0" fontId="25" fillId="0" borderId="50" xfId="6" applyFont="1" applyFill="1" applyBorder="1" applyAlignment="1">
      <alignment horizontal="left" vertical="center"/>
    </xf>
    <xf numFmtId="0" fontId="25" fillId="0" borderId="51" xfId="6" applyFont="1" applyFill="1" applyBorder="1" applyAlignment="1">
      <alignment horizontal="left" vertical="center"/>
    </xf>
    <xf numFmtId="0" fontId="25" fillId="0" borderId="51" xfId="6" applyFont="1" applyFill="1" applyBorder="1" applyAlignment="1">
      <alignment horizontal="center" vertical="center" shrinkToFit="1"/>
    </xf>
    <xf numFmtId="0" fontId="25" fillId="0" borderId="52" xfId="6" applyFont="1" applyFill="1" applyBorder="1" applyAlignment="1">
      <alignment horizontal="left" vertical="center"/>
    </xf>
    <xf numFmtId="183" fontId="25" fillId="0" borderId="183" xfId="6" applyNumberFormat="1" applyFont="1" applyBorder="1" applyAlignment="1">
      <alignment horizontal="right" vertical="center" shrinkToFit="1"/>
    </xf>
    <xf numFmtId="183" fontId="25" fillId="0" borderId="184" xfId="6" applyNumberFormat="1" applyFont="1" applyBorder="1" applyAlignment="1">
      <alignment horizontal="right" vertical="center" shrinkToFit="1"/>
    </xf>
    <xf numFmtId="183" fontId="25" fillId="0" borderId="79" xfId="6" applyNumberFormat="1" applyFont="1" applyBorder="1" applyAlignment="1">
      <alignment horizontal="right" vertical="center" shrinkToFit="1"/>
    </xf>
    <xf numFmtId="183" fontId="25" fillId="0" borderId="0" xfId="6" applyNumberFormat="1" applyFont="1" applyFill="1" applyBorder="1" applyAlignment="1" applyProtection="1">
      <alignment horizontal="right" vertical="center"/>
    </xf>
    <xf numFmtId="183" fontId="25" fillId="0" borderId="185" xfId="6" applyNumberFormat="1" applyFont="1" applyBorder="1" applyAlignment="1">
      <alignment horizontal="right" vertical="center" shrinkToFit="1"/>
    </xf>
    <xf numFmtId="183" fontId="25" fillId="0" borderId="74" xfId="6" applyNumberFormat="1" applyFont="1" applyBorder="1" applyAlignment="1">
      <alignment horizontal="right" vertical="center" shrinkToFit="1"/>
    </xf>
    <xf numFmtId="183" fontId="25" fillId="0" borderId="182" xfId="6" applyNumberFormat="1" applyFont="1" applyBorder="1" applyAlignment="1">
      <alignment horizontal="right" vertical="center" shrinkToFit="1"/>
    </xf>
    <xf numFmtId="0" fontId="25" fillId="6" borderId="45" xfId="6" applyFont="1" applyFill="1" applyBorder="1" applyAlignment="1">
      <alignment horizontal="center" vertical="center"/>
    </xf>
    <xf numFmtId="183" fontId="25" fillId="0" borderId="186" xfId="6" applyNumberFormat="1" applyFont="1" applyBorder="1" applyAlignment="1">
      <alignment horizontal="right" vertical="center" shrinkToFit="1"/>
    </xf>
    <xf numFmtId="183" fontId="25" fillId="0" borderId="187" xfId="6" applyNumberFormat="1" applyFont="1" applyBorder="1" applyAlignment="1">
      <alignment horizontal="right" vertical="center" shrinkToFit="1"/>
    </xf>
    <xf numFmtId="183" fontId="25" fillId="0" borderId="62" xfId="6" applyNumberFormat="1" applyFont="1" applyBorder="1" applyAlignment="1">
      <alignment horizontal="right" vertical="center" shrinkToFit="1"/>
    </xf>
    <xf numFmtId="0" fontId="31" fillId="6" borderId="6" xfId="5" applyFont="1" applyFill="1" applyBorder="1" applyAlignment="1"/>
    <xf numFmtId="0" fontId="31" fillId="0" borderId="8" xfId="5" applyFont="1" applyFill="1" applyBorder="1" applyAlignment="1">
      <alignment horizontal="center" vertical="center" wrapText="1"/>
    </xf>
    <xf numFmtId="0" fontId="31" fillId="0" borderId="12" xfId="5" applyFont="1" applyFill="1" applyBorder="1" applyAlignment="1">
      <alignment horizontal="center" vertical="center" wrapText="1"/>
    </xf>
    <xf numFmtId="0" fontId="31" fillId="0" borderId="2" xfId="5" applyFont="1" applyFill="1" applyBorder="1" applyAlignment="1">
      <alignment horizontal="center" vertical="center"/>
    </xf>
    <xf numFmtId="0" fontId="31" fillId="0" borderId="5" xfId="5" applyFont="1" applyFill="1" applyBorder="1" applyAlignment="1">
      <alignment horizontal="center" vertical="center"/>
    </xf>
    <xf numFmtId="0" fontId="31" fillId="0" borderId="6" xfId="5" applyFont="1" applyFill="1" applyBorder="1" applyAlignment="1">
      <alignment horizontal="center" vertical="center"/>
    </xf>
    <xf numFmtId="0" fontId="31" fillId="6" borderId="18" xfId="5" applyFont="1" applyFill="1" applyBorder="1" applyAlignment="1">
      <alignment horizontal="right" vertical="top"/>
    </xf>
    <xf numFmtId="0" fontId="31" fillId="0" borderId="19" xfId="5" applyFont="1" applyFill="1" applyBorder="1" applyAlignment="1" applyProtection="1">
      <alignment horizontal="left" vertical="center" wrapText="1"/>
    </xf>
    <xf numFmtId="0" fontId="31" fillId="0" borderId="23" xfId="5" applyFont="1" applyFill="1" applyBorder="1" applyAlignment="1" applyProtection="1">
      <alignment horizontal="left" vertical="center"/>
    </xf>
    <xf numFmtId="0" fontId="31" fillId="0" borderId="35" xfId="5" applyFont="1" applyFill="1" applyBorder="1" applyAlignment="1" applyProtection="1">
      <alignment horizontal="left" vertical="center"/>
    </xf>
    <xf numFmtId="0" fontId="31" fillId="0" borderId="32" xfId="5" applyFont="1" applyFill="1" applyBorder="1" applyAlignment="1" applyProtection="1">
      <alignment horizontal="left" vertical="center" wrapText="1"/>
      <protection locked="0"/>
    </xf>
    <xf numFmtId="0" fontId="31" fillId="0" borderId="33" xfId="5" applyFont="1" applyFill="1" applyBorder="1" applyAlignment="1" applyProtection="1">
      <alignment horizontal="left" vertical="center" wrapText="1"/>
      <protection locked="0"/>
    </xf>
    <xf numFmtId="0" fontId="31" fillId="0" borderId="18" xfId="5" applyFont="1" applyFill="1" applyBorder="1" applyAlignment="1" applyProtection="1">
      <alignment horizontal="left" vertical="center"/>
    </xf>
    <xf numFmtId="0" fontId="31" fillId="0" borderId="35" xfId="5" applyFont="1" applyFill="1" applyBorder="1" applyAlignment="1" applyProtection="1">
      <alignment horizontal="left" vertical="center" wrapText="1"/>
      <protection locked="0"/>
    </xf>
    <xf numFmtId="0" fontId="31" fillId="0" borderId="36" xfId="5" applyFont="1" applyFill="1" applyBorder="1" applyAlignment="1" applyProtection="1">
      <alignment horizontal="left" vertical="center" wrapText="1"/>
      <protection locked="0"/>
    </xf>
    <xf numFmtId="0" fontId="31" fillId="6" borderId="64" xfId="5" applyFont="1" applyFill="1" applyBorder="1" applyAlignment="1">
      <alignment horizontal="right" vertical="top"/>
    </xf>
    <xf numFmtId="0" fontId="31" fillId="0" borderId="53" xfId="5" applyFont="1" applyFill="1" applyBorder="1" applyAlignment="1" applyProtection="1">
      <alignment horizontal="left" vertical="center" wrapText="1"/>
    </xf>
    <xf numFmtId="0" fontId="31" fillId="0" borderId="54" xfId="5" applyFont="1" applyFill="1" applyBorder="1" applyAlignment="1" applyProtection="1">
      <alignment horizontal="left" vertical="center"/>
    </xf>
    <xf numFmtId="0" fontId="31" fillId="0" borderId="51" xfId="5" applyFont="1" applyFill="1" applyBorder="1" applyAlignment="1" applyProtection="1">
      <alignment horizontal="left" vertical="center"/>
    </xf>
    <xf numFmtId="0" fontId="31" fillId="0" borderId="51" xfId="5" applyFont="1" applyFill="1" applyBorder="1" applyAlignment="1" applyProtection="1">
      <alignment horizontal="left" vertical="center" wrapText="1"/>
      <protection locked="0"/>
    </xf>
    <xf numFmtId="0" fontId="31" fillId="0" borderId="52" xfId="5" applyFont="1" applyFill="1" applyBorder="1" applyAlignment="1" applyProtection="1">
      <alignment horizontal="left" vertical="center" wrapText="1"/>
      <protection locked="0"/>
    </xf>
    <xf numFmtId="0" fontId="31" fillId="0" borderId="64" xfId="5" applyFont="1" applyFill="1" applyBorder="1" applyAlignment="1" applyProtection="1">
      <alignment horizontal="left" vertical="center"/>
    </xf>
    <xf numFmtId="0" fontId="32" fillId="8" borderId="24" xfId="4" applyFont="1" applyFill="1" applyBorder="1" applyAlignment="1">
      <alignment horizontal="center" vertical="center"/>
    </xf>
    <xf numFmtId="183" fontId="31" fillId="0" borderId="24" xfId="4" applyNumberFormat="1" applyFont="1" applyBorder="1" applyAlignment="1">
      <alignment horizontal="right" vertical="center" shrinkToFit="1"/>
    </xf>
    <xf numFmtId="183" fontId="31" fillId="0" borderId="27" xfId="4" applyNumberFormat="1" applyFont="1" applyBorder="1" applyAlignment="1">
      <alignment horizontal="right" vertical="center" shrinkToFit="1"/>
    </xf>
    <xf numFmtId="183" fontId="31" fillId="0" borderId="74" xfId="4" applyNumberFormat="1" applyFont="1" applyBorder="1" applyAlignment="1">
      <alignment horizontal="right" vertical="center" shrinkToFit="1"/>
    </xf>
    <xf numFmtId="183" fontId="31" fillId="0" borderId="74" xfId="4" applyNumberFormat="1" applyFont="1" applyBorder="1" applyAlignment="1" applyProtection="1">
      <alignment horizontal="right" vertical="center" shrinkToFit="1"/>
      <protection locked="0"/>
    </xf>
    <xf numFmtId="183" fontId="31" fillId="0" borderId="182" xfId="4" applyNumberFormat="1" applyFont="1" applyBorder="1" applyAlignment="1" applyProtection="1">
      <alignment horizontal="right" vertical="center" shrinkToFit="1"/>
      <protection locked="0"/>
    </xf>
    <xf numFmtId="183" fontId="31" fillId="0" borderId="29" xfId="4" applyNumberFormat="1" applyFont="1" applyBorder="1" applyAlignment="1">
      <alignment horizontal="right" vertical="center" shrinkToFit="1"/>
    </xf>
    <xf numFmtId="0" fontId="24" fillId="0" borderId="0" xfId="5" applyFont="1" applyAlignment="1">
      <alignment horizontal="right"/>
    </xf>
    <xf numFmtId="0" fontId="32" fillId="8" borderId="55" xfId="4" applyFont="1" applyFill="1" applyBorder="1" applyAlignment="1">
      <alignment horizontal="center" vertical="center"/>
    </xf>
    <xf numFmtId="183" fontId="31" fillId="0" borderId="45" xfId="4" applyNumberFormat="1" applyFont="1" applyBorder="1" applyAlignment="1">
      <alignment horizontal="right" vertical="center" shrinkToFit="1"/>
    </xf>
    <xf numFmtId="183" fontId="31" fillId="0" borderId="48" xfId="4" applyNumberFormat="1" applyFont="1" applyBorder="1" applyAlignment="1">
      <alignment horizontal="right" vertical="center" shrinkToFit="1"/>
    </xf>
    <xf numFmtId="183" fontId="31" fillId="0" borderId="187" xfId="4" applyNumberFormat="1" applyFont="1" applyBorder="1" applyAlignment="1">
      <alignment horizontal="right" vertical="center" shrinkToFit="1"/>
    </xf>
    <xf numFmtId="183" fontId="31" fillId="0" borderId="187" xfId="4" applyNumberFormat="1" applyFont="1" applyBorder="1" applyAlignment="1" applyProtection="1">
      <alignment horizontal="right" vertical="center" shrinkToFit="1"/>
      <protection locked="0"/>
    </xf>
    <xf numFmtId="183" fontId="31" fillId="0" borderId="62" xfId="4" applyNumberFormat="1" applyFont="1" applyBorder="1" applyAlignment="1" applyProtection="1">
      <alignment horizontal="right" vertical="center" shrinkToFit="1"/>
      <protection locked="0"/>
    </xf>
    <xf numFmtId="183" fontId="31" fillId="0" borderId="55" xfId="4" applyNumberFormat="1" applyFont="1" applyBorder="1" applyAlignment="1">
      <alignment horizontal="right" vertical="center" shrinkToFit="1"/>
    </xf>
    <xf numFmtId="178" fontId="2" fillId="0" borderId="0" xfId="19"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19" applyFont="1" applyBorder="1">
      <alignment vertical="center"/>
    </xf>
    <xf numFmtId="0" fontId="2" fillId="0" borderId="35" xfId="19" applyFont="1" applyBorder="1">
      <alignment vertical="center"/>
    </xf>
    <xf numFmtId="178" fontId="2" fillId="0" borderId="42" xfId="19" applyNumberFormat="1" applyFont="1" applyBorder="1">
      <alignment vertical="center"/>
    </xf>
    <xf numFmtId="178" fontId="2" fillId="0" borderId="31" xfId="19" applyNumberFormat="1" applyFont="1" applyBorder="1">
      <alignment vertical="center"/>
    </xf>
    <xf numFmtId="178" fontId="2" fillId="0" borderId="34" xfId="19" applyNumberFormat="1" applyFont="1" applyBorder="1">
      <alignment vertical="center"/>
    </xf>
    <xf numFmtId="178" fontId="0" fillId="0" borderId="0" xfId="19" applyNumberFormat="1" applyFont="1">
      <alignment vertical="center"/>
    </xf>
    <xf numFmtId="0" fontId="2" fillId="0" borderId="0" xfId="19" applyFont="1" applyAlignment="1">
      <alignment horizontal="center" vertical="center"/>
    </xf>
    <xf numFmtId="187" fontId="2" fillId="3" borderId="0" xfId="18" applyNumberFormat="1" applyFont="1" applyFill="1" applyAlignment="1">
      <alignment horizontal="center" vertical="center" wrapText="1"/>
    </xf>
    <xf numFmtId="178" fontId="2" fillId="3" borderId="0" xfId="19" applyNumberFormat="1" applyFont="1" applyFill="1" applyAlignment="1">
      <alignment vertical="center" wrapText="1"/>
    </xf>
    <xf numFmtId="187" fontId="2" fillId="3" borderId="0" xfId="18" applyNumberFormat="1" applyFont="1" applyFill="1" applyAlignment="1">
      <alignment vertical="center" wrapText="1"/>
    </xf>
    <xf numFmtId="178" fontId="1" fillId="0" borderId="0" xfId="13" applyNumberFormat="1" applyAlignment="1">
      <alignment vertical="center"/>
    </xf>
    <xf numFmtId="187" fontId="2" fillId="0" borderId="0" xfId="18" applyNumberFormat="1" applyFont="1" applyAlignment="1">
      <alignment horizontal="center" vertical="center" wrapText="1"/>
    </xf>
    <xf numFmtId="178" fontId="1" fillId="0" borderId="0" xfId="19" applyNumberFormat="1" applyAlignment="1">
      <alignment horizontal="center" vertical="center"/>
    </xf>
    <xf numFmtId="183" fontId="1" fillId="0" borderId="0" xfId="14" applyNumberFormat="1" applyAlignment="1">
      <alignment horizontal="right" vertical="center"/>
    </xf>
    <xf numFmtId="49" fontId="2" fillId="3" borderId="0" xfId="18" applyNumberFormat="1" applyFont="1" applyFill="1" applyAlignment="1">
      <alignment horizontal="center" vertical="center" wrapText="1"/>
    </xf>
    <xf numFmtId="184" fontId="2" fillId="3" borderId="0" xfId="18" applyNumberFormat="1" applyFont="1" applyFill="1" applyAlignment="1">
      <alignment horizontal="center" vertical="center"/>
    </xf>
    <xf numFmtId="190" fontId="2" fillId="0" borderId="0" xfId="19" applyNumberFormat="1" applyFont="1">
      <alignment vertical="center"/>
    </xf>
    <xf numFmtId="184" fontId="2" fillId="3" borderId="0" xfId="18" applyNumberFormat="1" applyFont="1" applyFill="1" applyAlignment="1">
      <alignment horizontal="center" vertical="center" wrapText="1"/>
    </xf>
    <xf numFmtId="184" fontId="2" fillId="0" borderId="0" xfId="19" applyNumberFormat="1" applyFont="1" applyAlignment="1">
      <alignment horizontal="center" vertical="center"/>
    </xf>
    <xf numFmtId="0" fontId="33" fillId="0" borderId="0" xfId="12" applyFont="1">
      <alignment vertical="center"/>
    </xf>
    <xf numFmtId="184" fontId="1" fillId="0" borderId="0" xfId="14" applyNumberFormat="1" applyAlignment="1">
      <alignment horizontal="right" vertical="center"/>
    </xf>
    <xf numFmtId="49" fontId="2" fillId="3" borderId="0" xfId="18" applyNumberFormat="1" applyFont="1" applyFill="1" applyAlignment="1">
      <alignment horizontal="center" vertical="center"/>
    </xf>
    <xf numFmtId="189" fontId="2" fillId="0" borderId="34" xfId="19" applyNumberFormat="1" applyFont="1" applyBorder="1">
      <alignment vertical="center"/>
    </xf>
    <xf numFmtId="189" fontId="2" fillId="0" borderId="23" xfId="19" applyNumberFormat="1" applyFont="1" applyBorder="1">
      <alignment vertical="center"/>
    </xf>
    <xf numFmtId="189" fontId="2" fillId="0" borderId="0" xfId="18" applyNumberFormat="1" applyFont="1">
      <alignment vertical="center"/>
    </xf>
    <xf numFmtId="0" fontId="2" fillId="0" borderId="30" xfId="19" applyFont="1" applyBorder="1" applyAlignment="1" applyProtection="1">
      <alignment horizontal="left" vertical="top" wrapText="1"/>
      <protection locked="0"/>
    </xf>
    <xf numFmtId="0" fontId="2" fillId="0" borderId="42" xfId="19" applyFont="1" applyBorder="1" applyAlignment="1" applyProtection="1">
      <alignment horizontal="left" vertical="top" wrapText="1"/>
      <protection locked="0"/>
    </xf>
    <xf numFmtId="0" fontId="2" fillId="0" borderId="31" xfId="19" applyFont="1" applyBorder="1" applyAlignment="1" applyProtection="1">
      <alignment horizontal="left" vertical="top" wrapText="1"/>
      <protection locked="0"/>
    </xf>
    <xf numFmtId="0" fontId="2" fillId="0" borderId="32" xfId="19" applyFont="1" applyBorder="1" applyAlignment="1">
      <alignment horizontal="center" vertical="center"/>
    </xf>
    <xf numFmtId="187" fontId="2" fillId="3" borderId="74" xfId="18" applyNumberFormat="1" applyFont="1" applyFill="1" applyBorder="1" applyAlignment="1">
      <alignment horizontal="center" vertical="center" wrapText="1"/>
    </xf>
    <xf numFmtId="0" fontId="2" fillId="0" borderId="74" xfId="19" applyFont="1" applyBorder="1" applyAlignment="1">
      <alignment horizontal="center" vertical="center"/>
    </xf>
    <xf numFmtId="0" fontId="2" fillId="0" borderId="23" xfId="19" applyFont="1" applyBorder="1" applyAlignment="1" applyProtection="1">
      <alignment horizontal="left" vertical="top" wrapText="1"/>
      <protection locked="0"/>
    </xf>
    <xf numFmtId="0" fontId="2" fillId="0" borderId="0" xfId="19" applyFont="1" applyAlignment="1" applyProtection="1">
      <alignment horizontal="left" vertical="top" wrapText="1"/>
      <protection locked="0"/>
    </xf>
    <xf numFmtId="0" fontId="2" fillId="0" borderId="34" xfId="19" applyFont="1" applyBorder="1" applyAlignment="1" applyProtection="1">
      <alignment horizontal="left" vertical="top" wrapText="1"/>
      <protection locked="0"/>
    </xf>
    <xf numFmtId="184" fontId="2" fillId="3" borderId="74" xfId="18" applyNumberFormat="1" applyFont="1" applyFill="1" applyBorder="1" applyAlignment="1">
      <alignment horizontal="center" vertical="center"/>
    </xf>
    <xf numFmtId="0" fontId="2" fillId="0" borderId="16" xfId="19" applyFont="1" applyBorder="1" applyAlignment="1" applyProtection="1">
      <alignment horizontal="left" vertical="top" wrapText="1"/>
      <protection locked="0"/>
    </xf>
    <xf numFmtId="0" fontId="2" fillId="0" borderId="14" xfId="19" applyFont="1" applyBorder="1" applyAlignment="1" applyProtection="1">
      <alignment horizontal="left" vertical="top" wrapText="1"/>
      <protection locked="0"/>
    </xf>
    <xf numFmtId="0" fontId="2" fillId="0" borderId="15" xfId="19" applyFont="1" applyBorder="1" applyAlignment="1" applyProtection="1">
      <alignment horizontal="left" vertical="top" wrapText="1"/>
      <protection locked="0"/>
    </xf>
    <xf numFmtId="0" fontId="1" fillId="3" borderId="0" xfId="1" applyFill="1" applyAlignment="1">
      <alignment vertical="center"/>
    </xf>
    <xf numFmtId="178" fontId="2" fillId="0" borderId="14" xfId="19" applyNumberFormat="1" applyFont="1" applyBorder="1">
      <alignment vertical="center"/>
    </xf>
    <xf numFmtId="178" fontId="2" fillId="0" borderId="15" xfId="19" applyNumberFormat="1" applyFont="1" applyBorder="1">
      <alignment vertical="center"/>
    </xf>
  </cellXfs>
  <cellStyles count="20">
    <cellStyle name="標準" xfId="0" builtinId="0"/>
    <cellStyle name="標準 2" xfId="1"/>
    <cellStyle name="標準 2 2" xfId="2"/>
    <cellStyle name="標準 3" xfId="3"/>
    <cellStyle name="標準 4" xfId="4"/>
    <cellStyle name="標準 4_APAHO401600" xfId="5"/>
    <cellStyle name="標準 4_APAHO4019001" xfId="6"/>
    <cellStyle name="標準 4_ZJ08_022012_青森市_2010" xfId="7"/>
    <cellStyle name="標準 6" xfId="8"/>
    <cellStyle name="標準 6_APAHO401000" xfId="9"/>
    <cellStyle name="標準 6_APAHO401200_O-JJ1016-001-3_財政状況資料集(決算状況カード(各会計・関係団体))(Rev2)2" xfId="10"/>
    <cellStyle name="標準 6_APAHO402200_O-JJ1016-001-3_財政状況資料集(決算状況カード(各会計・関係団体))(Rev2)2" xfId="11"/>
    <cellStyle name="標準 7" xfId="12"/>
    <cellStyle name="標準_APAHO251300" xfId="13"/>
    <cellStyle name="標準_APAHO252300" xfId="14"/>
    <cellStyle name="標準_Book1" xfId="15"/>
    <cellStyle name="標準_O-JJ0722-001-3_決算状況カード(各会計・関係団体)_O-JJ1016-001-3_財政状況資料集(決算状況カード(各会計・関係団体))(Rev2)2" xfId="16"/>
    <cellStyle name="標準_O-JJ0722-001-8_連結実質赤字比率に係る赤字・黒字の構成分析" xfId="17"/>
    <cellStyle name="標準_【レイアウト】（市）資料３（Ｐ２）　歳出比較分析表" xfId="18"/>
    <cellStyle name="標準_【レイアウト】（県）資料３（Ｐ２）　歳出比較分析表" xfId="19"/>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externalLink" Target="externalLinks/externalLink1.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([1]データシート!$F$3,[1]データシート!$F$5,[1]データシート!$F$7,[1]データシート!$F$9,[1]データシート!$F$11)</c:f>
              <c:numCache>
                <c:formatCode>#,##0;"△ "#,##0</c:formatCode>
                <c:ptCount val="5"/>
                <c:pt idx="0">
                  <c:v>125391</c:v>
                </c:pt>
                <c:pt idx="1">
                  <c:v>138402</c:v>
                </c:pt>
                <c:pt idx="2">
                  <c:v>146367</c:v>
                </c:pt>
                <c:pt idx="3">
                  <c:v>165181</c:v>
                </c:pt>
                <c:pt idx="4">
                  <c:v>166234</c:v>
                </c:pt>
              </c:numCache>
            </c:numRef>
          </c:val>
          <c:smooth val="0"/>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([1]データシート!$D$3,[1]データシート!$D$5,[1]データシート!$D$7,[1]データシート!$D$9,[1]データシート!$D$11)</c:f>
              <c:numCache>
                <c:formatCode>#,##0;"△ "#,##0</c:formatCode>
                <c:ptCount val="5"/>
                <c:pt idx="0">
                  <c:v>91521</c:v>
                </c:pt>
                <c:pt idx="1">
                  <c:v>132470</c:v>
                </c:pt>
                <c:pt idx="2">
                  <c:v>114661</c:v>
                </c:pt>
                <c:pt idx="3">
                  <c:v>160166</c:v>
                </c:pt>
                <c:pt idx="4">
                  <c:v>126468</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9.93</c:v>
                </c:pt>
                <c:pt idx="1">
                  <c:v>8.91</c:v>
                </c:pt>
                <c:pt idx="2">
                  <c:v>21.77</c:v>
                </c:pt>
                <c:pt idx="3">
                  <c:v>23.25</c:v>
                </c:pt>
                <c:pt idx="4">
                  <c:v>25.2</c:v>
                </c:pt>
              </c:numCache>
            </c:numRef>
          </c:val>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17.78</c:v>
                </c:pt>
                <c:pt idx="1">
                  <c:v>18.850000000000001</c:v>
                </c:pt>
                <c:pt idx="2">
                  <c:v>21.86</c:v>
                </c:pt>
                <c:pt idx="3">
                  <c:v>33.4</c:v>
                </c:pt>
                <c:pt idx="4">
                  <c:v>43.32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-2.0499999999999998</c:v>
                </c:pt>
                <c:pt idx="1">
                  <c:v>1.9</c:v>
                </c:pt>
                <c:pt idx="2">
                  <c:v>15.23</c:v>
                </c:pt>
                <c:pt idx="3">
                  <c:v>12.29</c:v>
                </c:pt>
                <c:pt idx="4">
                  <c:v>14.16</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9.e-002</c:v>
                </c:pt>
                <c:pt idx="2">
                  <c:v>#N/A</c:v>
                </c:pt>
                <c:pt idx="3">
                  <c:v>0.15</c:v>
                </c:pt>
                <c:pt idx="4">
                  <c:v>#N/A</c:v>
                </c:pt>
                <c:pt idx="5">
                  <c:v>0.31</c:v>
                </c:pt>
                <c:pt idx="6">
                  <c:v>#N/A</c:v>
                </c:pt>
                <c:pt idx="7">
                  <c:v>0.94</c:v>
                </c:pt>
                <c:pt idx="8">
                  <c:v>#N/A</c:v>
                </c:pt>
                <c:pt idx="9">
                  <c:v>5.e-002</c:v>
                </c:pt>
              </c:numCache>
            </c:numRef>
          </c:val>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[1]データシート!$A$29</c:f>
              <c:strCache>
                <c:ptCount val="1"/>
                <c:pt idx="0">
                  <c:v>小国町個別排水処理事業会計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#N/A</c:v>
                </c:pt>
                <c:pt idx="9">
                  <c:v>6.e-002</c:v>
                </c:pt>
              </c:numCache>
            </c:numRef>
          </c:val>
        </c:ser>
        <c:ser>
          <c:idx val="3"/>
          <c:order val="3"/>
          <c:tx>
            <c:strRef>
              <c:f>[1]データシート!$A$30</c:f>
              <c:strCache>
                <c:ptCount val="1"/>
                <c:pt idx="0">
                  <c:v>小国町特定地域生活排水処理事業特別会計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3.e-002</c:v>
                </c:pt>
                <c:pt idx="8">
                  <c:v>#N/A</c:v>
                </c:pt>
                <c:pt idx="9">
                  <c:v>6.e-002</c:v>
                </c:pt>
              </c:numCache>
            </c:numRef>
          </c:val>
        </c:ser>
        <c:ser>
          <c:idx val="4"/>
          <c:order val="4"/>
          <c:tx>
            <c:strRef>
              <c:f>[1]データシート!$A$31</c:f>
              <c:strCache>
                <c:ptCount val="1"/>
                <c:pt idx="0">
                  <c:v>小国町国民健康保険特別会計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0.27</c:v>
                </c:pt>
                <c:pt idx="2">
                  <c:v>#N/A</c:v>
                </c:pt>
                <c:pt idx="3">
                  <c:v>1.05</c:v>
                </c:pt>
                <c:pt idx="4">
                  <c:v>#N/A</c:v>
                </c:pt>
                <c:pt idx="5">
                  <c:v>0.57999999999999996</c:v>
                </c:pt>
                <c:pt idx="6">
                  <c:v>#N/A</c:v>
                </c:pt>
                <c:pt idx="7">
                  <c:v>0.18</c:v>
                </c:pt>
                <c:pt idx="8">
                  <c:v>#N/A</c:v>
                </c:pt>
                <c:pt idx="9">
                  <c:v>0.19</c:v>
                </c:pt>
              </c:numCache>
            </c:numRef>
          </c:val>
        </c:ser>
        <c:ser>
          <c:idx val="5"/>
          <c:order val="5"/>
          <c:tx>
            <c:strRef>
              <c:f>[1]データシート!$A$32</c:f>
              <c:strCache>
                <c:ptCount val="1"/>
                <c:pt idx="0">
                  <c:v>小国町簡易水道事業会計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0.3</c:v>
                </c:pt>
              </c:numCache>
            </c:numRef>
          </c:val>
        </c:ser>
        <c:ser>
          <c:idx val="6"/>
          <c:order val="6"/>
          <c:tx>
            <c:strRef>
              <c:f>[1]データシート!$A$33</c:f>
              <c:strCache>
                <c:ptCount val="1"/>
                <c:pt idx="0">
                  <c:v>小国町農業集落排水事業会計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0</c:v>
                </c:pt>
                <c:pt idx="5">
                  <c:v>0</c:v>
                </c:pt>
                <c:pt idx="6">
                  <c:v>0</c:v>
                </c:pt>
                <c:pt idx="7">
                  <c:v>0</c:v>
                </c:pt>
                <c:pt idx="8">
                  <c:v>#N/A</c:v>
                </c:pt>
                <c:pt idx="9">
                  <c:v>1.2</c:v>
                </c:pt>
              </c:numCache>
            </c:numRef>
          </c:val>
        </c:ser>
        <c:ser>
          <c:idx val="7"/>
          <c:order val="7"/>
          <c:tx>
            <c:strRef>
              <c:f>[1]データシート!$A$34</c:f>
              <c:strCache>
                <c:ptCount val="1"/>
                <c:pt idx="0">
                  <c:v>小国町介護保険特別会計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2.2999999999999998</c:v>
                </c:pt>
                <c:pt idx="2">
                  <c:v>#N/A</c:v>
                </c:pt>
                <c:pt idx="3">
                  <c:v>2.46</c:v>
                </c:pt>
                <c:pt idx="4">
                  <c:v>#N/A</c:v>
                </c:pt>
                <c:pt idx="5">
                  <c:v>4.01</c:v>
                </c:pt>
                <c:pt idx="6">
                  <c:v>#N/A</c:v>
                </c:pt>
                <c:pt idx="7">
                  <c:v>4.8899999999999997</c:v>
                </c:pt>
                <c:pt idx="8">
                  <c:v>#N/A</c:v>
                </c:pt>
                <c:pt idx="9">
                  <c:v>4.51</c:v>
                </c:pt>
              </c:numCache>
            </c:numRef>
          </c:val>
        </c:ser>
        <c:ser>
          <c:idx val="8"/>
          <c:order val="8"/>
          <c:tx>
            <c:strRef>
              <c:f>[1]データシート!$A$35</c:f>
              <c:strCache>
                <c:ptCount val="1"/>
                <c:pt idx="0">
                  <c:v>小国町水道事業会計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16.53</c:v>
                </c:pt>
                <c:pt idx="2">
                  <c:v>#N/A</c:v>
                </c:pt>
                <c:pt idx="3">
                  <c:v>14.1</c:v>
                </c:pt>
                <c:pt idx="4">
                  <c:v>#N/A</c:v>
                </c:pt>
                <c:pt idx="5">
                  <c:v>13.48</c:v>
                </c:pt>
                <c:pt idx="6">
                  <c:v>#N/A</c:v>
                </c:pt>
                <c:pt idx="7">
                  <c:v>11.61</c:v>
                </c:pt>
                <c:pt idx="8">
                  <c:v>#N/A</c:v>
                </c:pt>
                <c:pt idx="9">
                  <c:v>9.2799999999999994</c:v>
                </c:pt>
              </c:numCache>
            </c:numRef>
          </c:val>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9.92</c:v>
                </c:pt>
                <c:pt idx="2">
                  <c:v>#N/A</c:v>
                </c:pt>
                <c:pt idx="3">
                  <c:v>8.91</c:v>
                </c:pt>
                <c:pt idx="4">
                  <c:v>#N/A</c:v>
                </c:pt>
                <c:pt idx="5">
                  <c:v>21.77</c:v>
                </c:pt>
                <c:pt idx="6">
                  <c:v>#N/A</c:v>
                </c:pt>
                <c:pt idx="7">
                  <c:v>23.24</c:v>
                </c:pt>
                <c:pt idx="8">
                  <c:v>#N/A</c:v>
                </c:pt>
                <c:pt idx="9">
                  <c:v>25.19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455</c:v>
                </c:pt>
                <c:pt idx="5">
                  <c:v>456</c:v>
                </c:pt>
                <c:pt idx="8">
                  <c:v>468</c:v>
                </c:pt>
                <c:pt idx="11">
                  <c:v>425</c:v>
                </c:pt>
                <c:pt idx="14">
                  <c:v>505</c:v>
                </c:pt>
              </c:numCache>
            </c:numRef>
          </c:val>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20</c:v>
                </c:pt>
                <c:pt idx="3">
                  <c:v>20</c:v>
                </c:pt>
                <c:pt idx="6">
                  <c:v>20</c:v>
                </c:pt>
                <c:pt idx="9">
                  <c:v>20</c:v>
                </c:pt>
                <c:pt idx="12">
                  <c:v>10</c:v>
                </c:pt>
              </c:numCache>
            </c:numRef>
          </c:val>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42</c:v>
                </c:pt>
                <c:pt idx="3">
                  <c:v>44</c:v>
                </c:pt>
                <c:pt idx="6">
                  <c:v>60</c:v>
                </c:pt>
                <c:pt idx="9">
                  <c:v>59</c:v>
                </c:pt>
                <c:pt idx="12">
                  <c:v>46</c:v>
                </c:pt>
              </c:numCache>
            </c:numRef>
          </c:val>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82</c:v>
                </c:pt>
                <c:pt idx="3">
                  <c:v>85</c:v>
                </c:pt>
                <c:pt idx="6">
                  <c:v>83</c:v>
                </c:pt>
                <c:pt idx="9">
                  <c:v>79</c:v>
                </c:pt>
                <c:pt idx="12">
                  <c:v>81</c:v>
                </c:pt>
              </c:numCache>
            </c:numRef>
          </c:val>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533</c:v>
                </c:pt>
                <c:pt idx="3">
                  <c:v>551</c:v>
                </c:pt>
                <c:pt idx="6">
                  <c:v>576</c:v>
                </c:pt>
                <c:pt idx="9">
                  <c:v>604</c:v>
                </c:pt>
                <c:pt idx="12">
                  <c:v>654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222</c:v>
                </c:pt>
                <c:pt idx="2">
                  <c:v>#N/A</c:v>
                </c:pt>
                <c:pt idx="3">
                  <c:v>#N/A</c:v>
                </c:pt>
                <c:pt idx="4">
                  <c:v>244</c:v>
                </c:pt>
                <c:pt idx="5">
                  <c:v>#N/A</c:v>
                </c:pt>
                <c:pt idx="6">
                  <c:v>#N/A</c:v>
                </c:pt>
                <c:pt idx="7">
                  <c:v>271</c:v>
                </c:pt>
                <c:pt idx="8">
                  <c:v>#N/A</c:v>
                </c:pt>
                <c:pt idx="9">
                  <c:v>#N/A</c:v>
                </c:pt>
                <c:pt idx="10">
                  <c:v>337</c:v>
                </c:pt>
                <c:pt idx="11">
                  <c:v>#N/A</c:v>
                </c:pt>
                <c:pt idx="12">
                  <c:v>#N/A</c:v>
                </c:pt>
                <c:pt idx="13">
                  <c:v>286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5141</c:v>
                </c:pt>
                <c:pt idx="5">
                  <c:v>5320</c:v>
                </c:pt>
                <c:pt idx="8">
                  <c:v>5273</c:v>
                </c:pt>
                <c:pt idx="11">
                  <c:v>5218</c:v>
                </c:pt>
                <c:pt idx="14">
                  <c:v>5088</c:v>
                </c:pt>
              </c:numCache>
            </c:numRef>
          </c:val>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337</c:v>
                </c:pt>
                <c:pt idx="5">
                  <c:v>392</c:v>
                </c:pt>
                <c:pt idx="8">
                  <c:v>412</c:v>
                </c:pt>
                <c:pt idx="11">
                  <c:v>434</c:v>
                </c:pt>
                <c:pt idx="14">
                  <c:v>398</c:v>
                </c:pt>
              </c:numCache>
            </c:numRef>
          </c:val>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1209</c:v>
                </c:pt>
                <c:pt idx="5">
                  <c:v>1500</c:v>
                </c:pt>
                <c:pt idx="8">
                  <c:v>1585</c:v>
                </c:pt>
                <c:pt idx="11">
                  <c:v>2222</c:v>
                </c:pt>
                <c:pt idx="14">
                  <c:v>2752</c:v>
                </c:pt>
              </c:numCache>
            </c:numRef>
          </c:val>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c:v>
                </c:pt>
                <c:pt idx="3">
                  <c:v>0</c:v>
                </c:pt>
                <c:pt idx="6">
                  <c:v>0</c:v>
                </c:pt>
                <c:pt idx="9">
                  <c:v>0</c:v>
                </c:pt>
                <c:pt idx="12">
                  <c:v>36</c:v>
                </c:pt>
              </c:numCache>
            </c:numRef>
          </c:val>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193</c:v>
                </c:pt>
                <c:pt idx="3">
                  <c:v>198</c:v>
                </c:pt>
                <c:pt idx="6">
                  <c:v>235</c:v>
                </c:pt>
                <c:pt idx="9">
                  <c:v>253</c:v>
                </c:pt>
                <c:pt idx="12">
                  <c:v>263</c:v>
                </c:pt>
              </c:numCache>
            </c:numRef>
          </c:val>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939</c:v>
                </c:pt>
                <c:pt idx="3">
                  <c:v>920</c:v>
                </c:pt>
                <c:pt idx="6">
                  <c:v>886</c:v>
                </c:pt>
                <c:pt idx="9">
                  <c:v>877</c:v>
                </c:pt>
                <c:pt idx="12">
                  <c:v>805</c:v>
                </c:pt>
              </c:numCache>
            </c:numRef>
          </c:val>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66</c:v>
                </c:pt>
                <c:pt idx="3">
                  <c:v>48</c:v>
                </c:pt>
                <c:pt idx="6">
                  <c:v>29</c:v>
                </c:pt>
                <c:pt idx="9">
                  <c:v>10</c:v>
                </c:pt>
                <c:pt idx="12">
                  <c:v>0</c:v>
                </c:pt>
              </c:numCache>
            </c:numRef>
          </c:val>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6199</c:v>
                </c:pt>
                <c:pt idx="3">
                  <c:v>6198</c:v>
                </c:pt>
                <c:pt idx="6">
                  <c:v>6162</c:v>
                </c:pt>
                <c:pt idx="9">
                  <c:v>6182</c:v>
                </c:pt>
                <c:pt idx="12">
                  <c:v>6058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710</c:v>
                </c:pt>
                <c:pt idx="2">
                  <c:v>#N/A</c:v>
                </c:pt>
                <c:pt idx="3">
                  <c:v>#N/A</c:v>
                </c:pt>
                <c:pt idx="4">
                  <c:v>151</c:v>
                </c:pt>
                <c:pt idx="5">
                  <c:v>#N/A</c:v>
                </c:pt>
                <c:pt idx="6">
                  <c:v>#N/A</c:v>
                </c:pt>
                <c:pt idx="7">
                  <c:v>42</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#,##0;"▲ "#,##0</c:formatCode>
                <c:ptCount val="3"/>
                <c:pt idx="0">
                  <c:v>780</c:v>
                </c:pt>
                <c:pt idx="1">
                  <c:v>1172</c:v>
                </c:pt>
                <c:pt idx="2">
                  <c:v>1584</c:v>
                </c:pt>
              </c:numCache>
            </c:numRef>
          </c:val>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#,##0;"▲ "#,##0</c:formatCode>
                <c:ptCount val="3"/>
                <c:pt idx="0">
                  <c:v>196</c:v>
                </c:pt>
                <c:pt idx="1">
                  <c:v>259</c:v>
                </c:pt>
                <c:pt idx="2">
                  <c:v>249</c:v>
                </c:pt>
              </c:numCache>
            </c:numRef>
          </c:val>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#,##0;"▲ "#,##0</c:formatCode>
                <c:ptCount val="3"/>
                <c:pt idx="0">
                  <c:v>553</c:v>
                </c:pt>
                <c:pt idx="1">
                  <c:v>733</c:v>
                </c:pt>
                <c:pt idx="2">
                  <c:v>848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{7A824F5C-64F3-45E6-BD38-411F580AC666}</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{C5CCD536-715E-4897-96BA-69378CF2532D}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{1597C35F-CB8C-4A6C-AAA8-C0029907188B}</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{74D41307-C679-433D-917B-B339DA8E54CC}</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{7934DB2E-4F3C-4AE9-B03B-526D8C3E1612}</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{AD7C9D1B-EE4A-46D1-8BD4-1192664C2BE8}</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{7B0D3CAA-48A5-45C3-B84E-57A943F3A21C}</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{7678C7A3-2029-498F-8388-B036A1DC4DD7}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{F6678556-1681-4F2D-9861-A871A221FD7E}</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70.900000000000006</c:v>
                </c:pt>
                <c:pt idx="8">
                  <c:v>71.099999999999994</c:v>
                </c:pt>
                <c:pt idx="16">
                  <c:v>71.8</c:v>
                </c:pt>
                <c:pt idx="24">
                  <c:v>71.7</c:v>
                </c:pt>
                <c:pt idx="32">
                  <c:v>72.5</c:v>
                </c:pt>
              </c:numCache>
            </c:numRef>
          </c:xVal>
          <c:yVal>
            <c:numRef>
              <c:f>'公会計指標分析・財政指標組合せ分析表'!$BP$51:$DC$51</c:f>
              <c:numCache>
                <c:formatCode>#,##0.0;"▲ "#,##0.0</c:formatCode>
                <c:ptCount val="40"/>
                <c:pt idx="0">
                  <c:v>23.9</c:v>
                </c:pt>
                <c:pt idx="8">
                  <c:v>4.7</c:v>
                </c:pt>
                <c:pt idx="16">
                  <c:v>1.3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{D405CB02-0E1D-43F3-817F-A7EC22FCC9A8}</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{FE7AF7F3-69C8-4FF9-96F4-C39CA24AFC1E}</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{FDCA7C0B-73E7-43EF-966B-10E7FE1F3E18}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{1A64765C-A56B-4804-BBD4-A9AEB5B5E59C}</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{BBF748D5-21D9-4C12-AB7C-A671485C933C}</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{16264AC7-768B-4720-83F4-4514C8CF9DAE}</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{7157366C-0EC1-4E8F-8B85-1A8B139F9FCC}</c15:txfldGUID>
                      <c15:f>'公会計指標分析・財政指標組合せ分析表'!$CF$50</c15:f>
                      <c15:dlblFieldTableCache>
                        <c:ptCount val="1"/>
                        <c:pt idx="0">
                          <c:v>R04</c:v>
                        </c:pt>
                      </c15:dlblFieldTableCache>
                    </c15:dlblFTEntry>
                  </c15:dlblFieldTable>
                </c:ext>
              </c:extLst>
            </c:dLbl>
            <c:dLbl>
              <c:idx val="24"/>
              <c:layout>
                <c:manualLayout>
                  <c:x val="-4.553866996644789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{BEDE37E4-F833-4192-B9C9-0C2DBCDF8FF4}</c15:txfldGUID>
                      <c15:f>'公会計指標分析・財政指標組合せ分析表'!$CN$50</c15:f>
                      <c15:dlblFieldTableCache>
                        <c:ptCount val="1"/>
                        <c:pt idx="0">
                          <c:v>R05</c:v>
                        </c:pt>
                      </c15:dlblFieldTableCache>
                    </c15:dlblFTEntry>
                  </c15:dlblFieldTable>
                </c:ext>
              </c:extLst>
            </c:dLbl>
            <c:dLbl>
              <c:idx val="32"/>
              <c:layout>
                <c:manualLayout>
                  <c:x val="-1.8492831334020431e-002"/>
                  <c:y val="-6.473904210586517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{C42EA1D6-3D15-4163-92A9-643F8FFF152A}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73"/>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7786738594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2177024584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{EA82B522-549E-4E36-AFB2-35FC1F1BE0F5}</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{D1308F26-F41F-4133-A4F3-A85800326BFF}</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{240EF2DB-AAE0-4D54-90C7-98A150167046}</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{DC13373D-0D35-445B-A2C8-BBC048DB37E2}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{DED90776-5994-40D2-9C49-CD04EA15F1F1}</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{924EA58D-623B-48D7-B9A4-A5A34443F5A1}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{392703DE-141D-45C0-97F3-09D91307041A}</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{D3F43735-69D3-4C9C-B6D0-AE3E5878F1E7}</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{2AEBBB5D-C65D-4989-9920-9A3D5B34D735}</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8.6</c:v>
                </c:pt>
                <c:pt idx="8">
                  <c:v>7.7</c:v>
                </c:pt>
                <c:pt idx="16">
                  <c:v>7.9</c:v>
                </c:pt>
                <c:pt idx="24">
                  <c:v>9</c:v>
                </c:pt>
                <c:pt idx="32">
                  <c:v>9.5</c:v>
                </c:pt>
              </c:numCache>
            </c:numRef>
          </c:xVal>
          <c:yVal>
            <c:numRef>
              <c:f>'公会計指標分析・財政指標組合せ分析表'!$BP$73:$DC$73</c:f>
              <c:numCache>
                <c:formatCode>#,##0.0;"▲ "#,##0.0</c:formatCode>
                <c:ptCount val="40"/>
                <c:pt idx="0">
                  <c:v>23.9</c:v>
                </c:pt>
                <c:pt idx="8">
                  <c:v>4.7</c:v>
                </c:pt>
                <c:pt idx="16">
                  <c:v>1.3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{334B5304-E2CD-431D-B897-92888012527F}</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{A638DD7E-A5F3-4E65-A5C4-92CBDA524A22}</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{BBF2B110-8BFF-402E-AEDD-B7295EAC48FF}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{19CF4E2F-B71D-461A-A0EC-F6B0E130B00B}</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{3357487F-92ED-4D30-A926-58C4C8FFEAA3}</c15:txfldGUID>
                      <c15:f>#REF!</c15:f>
                      <c15:dlblFieldTableCache>
                        <c:ptCount val="1"/>
                        <c:pt idx="0">
                          <c:v>#REF!</c:v>
                        </c:pt>
                      </c15:dlblFieldTableCache>
                    </c15:dlblFTEntry>
                  </c15:dlblFieldTable>
                </c:ext>
              </c:extLst>
            </c:dLbl>
            <c:dLbl>
              <c:idx val="8"/>
              <c:layout>
                <c:manualLayout>
                  <c:x val="-4.4905057365901176e-002"/>
                  <c:y val="-4.349592131553585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{D37BD313-A5EB-4CB6-B693-D5CB184C3FA1}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{B026A81A-6F4B-433C-8413-F9F9481B0B62}</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{14AE4DE3-78DF-4B54-BE21-A37FD7B4FEA7}</c15:txfldGUID>
                      <c15:f>'公会計指標分析・財政指標組合せ分析表'!$CN$72</c15:f>
                      <c15:dlblFieldTableCache>
                        <c:ptCount val="1"/>
                        <c:pt idx="0">
                          <c:v>R05</c:v>
                        </c:pt>
                      </c15:dlblFieldTableCache>
                    </c15:dlblFTEntry>
                  </c15:dlblFieldTable>
                </c:ext>
              </c:extLst>
            </c:dLbl>
            <c:dLbl>
              <c:idx val="32"/>
              <c:layout>
                <c:manualLayout>
                  <c:x val="-1.8235628084250059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{CF11B376-324B-47E3-9CC3-EF6DB58D3783}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623333507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3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002"/>
              <c:y val="0.2511553771010411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1460"/>
    <xdr:sp macro="" textlink="">
      <xdr:nvSpPr>
        <xdr:cNvPr id="30" name="テキスト ボックス 29"/>
        <xdr:cNvSpPr txBox="1"/>
      </xdr:nvSpPr>
      <xdr:spPr>
        <a:xfrm>
          <a:off x="762000" y="3263900"/>
          <a:ext cx="57588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48920"/>
    <xdr:sp macro="" textlink="">
      <xdr:nvSpPr>
        <xdr:cNvPr id="31" name="テキスト ボックス 30"/>
        <xdr:cNvSpPr txBox="1"/>
      </xdr:nvSpPr>
      <xdr:spPr>
        <a:xfrm>
          <a:off x="762000" y="3517900"/>
          <a:ext cx="872553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0190"/>
    <xdr:sp macro="" textlink="">
      <xdr:nvSpPr>
        <xdr:cNvPr id="35" name="テキスト ボックス 34"/>
        <xdr:cNvSpPr txBox="1"/>
      </xdr:nvSpPr>
      <xdr:spPr>
        <a:xfrm>
          <a:off x="762000" y="4533900"/>
          <a:ext cx="1847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35760" cy="358775"/>
    <xdr:sp macro="" textlink="">
      <xdr:nvSpPr>
        <xdr:cNvPr id="38" name="テキスト ボックス 37"/>
        <xdr:cNvSpPr txBox="1"/>
      </xdr:nvSpPr>
      <xdr:spPr>
        <a:xfrm>
          <a:off x="3176270" y="5353050"/>
          <a:ext cx="16357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人口の減少や高齢化率の上昇に加え、基幹産業である農林観光業が低迷している中で、若干の回復基調にはあるものの、依然として町民税収は乏しく、財政基盤が弱いため、類似団体平均を大きく下回っている。観光の振興による自主財源の増加を図りつつ、引き続き税等の徴収強化を図り歳入の確保に努める。</a:t>
          </a:r>
          <a:endParaRPr kumimoji="1" lang="ja-JP" altLang="en-US" sz="1300">
            <a:solidFill>
              <a:schemeClr val="tx1"/>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45</xdr:row>
      <xdr:rowOff>74930</xdr:rowOff>
    </xdr:from>
    <xdr:to xmlns:xdr="http://schemas.openxmlformats.org/drawingml/2006/spreadsheetDrawing">
      <xdr:col>27</xdr:col>
      <xdr:colOff>184150</xdr:colOff>
      <xdr:row>45</xdr:row>
      <xdr:rowOff>74930</xdr:rowOff>
    </xdr:to>
    <xdr:cxnSp macro="">
      <xdr:nvCxnSpPr>
        <xdr:cNvPr id="50" name="直線コネクタ 49"/>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1" name="テキスト ボックス 50"/>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2" name="直線コネクタ 51"/>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48285"/>
    <xdr:sp macro="" textlink="">
      <xdr:nvSpPr>
        <xdr:cNvPr id="53" name="テキスト ボックス 52"/>
        <xdr:cNvSpPr txBox="1"/>
      </xdr:nvSpPr>
      <xdr:spPr>
        <a:xfrm>
          <a:off x="0" y="72447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4" name="直線コネクタ 53"/>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0190"/>
    <xdr:sp macro="" textlink="">
      <xdr:nvSpPr>
        <xdr:cNvPr id="55" name="テキスト ボックス 54"/>
        <xdr:cNvSpPr txBox="1"/>
      </xdr:nvSpPr>
      <xdr:spPr>
        <a:xfrm>
          <a:off x="0" y="68427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6" name="直線コネクタ 55"/>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97790</xdr:rowOff>
    </xdr:from>
    <xdr:ext cx="762000" cy="251460"/>
    <xdr:sp macro="" textlink="">
      <xdr:nvSpPr>
        <xdr:cNvPr id="57" name="テキスト ボックス 56"/>
        <xdr:cNvSpPr txBox="1"/>
      </xdr:nvSpPr>
      <xdr:spPr>
        <a:xfrm>
          <a:off x="0" y="64414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8" name="直線コネクタ 57"/>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59" name="テキスト ボックス 58"/>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0" name="直線コネクタ 59"/>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1" name="テキスト ボックス 60"/>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35</xdr:row>
      <xdr:rowOff>72390</xdr:rowOff>
    </xdr:from>
    <xdr:to xmlns:xdr="http://schemas.openxmlformats.org/drawingml/2006/spreadsheetDrawing">
      <xdr:col>23</xdr:col>
      <xdr:colOff>133350</xdr:colOff>
      <xdr:row>44</xdr:row>
      <xdr:rowOff>31115</xdr:rowOff>
    </xdr:to>
    <xdr:cxnSp macro="">
      <xdr:nvCxnSpPr>
        <xdr:cNvPr id="63" name="直線コネクタ 62"/>
        <xdr:cNvCxnSpPr/>
      </xdr:nvCxnSpPr>
      <xdr:spPr>
        <a:xfrm flipV="1">
          <a:off x="4953000" y="6073140"/>
          <a:ext cx="0" cy="15017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3175</xdr:rowOff>
    </xdr:from>
    <xdr:ext cx="762000" cy="259080"/>
    <xdr:sp macro="" textlink="">
      <xdr:nvSpPr>
        <xdr:cNvPr id="64" name="財政力最小値テキスト"/>
        <xdr:cNvSpPr txBox="1"/>
      </xdr:nvSpPr>
      <xdr:spPr>
        <a:xfrm>
          <a:off x="5041900" y="7546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31115</xdr:rowOff>
    </xdr:from>
    <xdr:to xmlns:xdr="http://schemas.openxmlformats.org/drawingml/2006/spreadsheetDrawing">
      <xdr:col>24</xdr:col>
      <xdr:colOff>12700</xdr:colOff>
      <xdr:row>44</xdr:row>
      <xdr:rowOff>31115</xdr:rowOff>
    </xdr:to>
    <xdr:cxnSp macro="">
      <xdr:nvCxnSpPr>
        <xdr:cNvPr id="65" name="直線コネクタ 64"/>
        <xdr:cNvCxnSpPr/>
      </xdr:nvCxnSpPr>
      <xdr:spPr>
        <a:xfrm>
          <a:off x="4864100" y="7574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33</xdr:row>
      <xdr:rowOff>158750</xdr:rowOff>
    </xdr:from>
    <xdr:ext cx="762000" cy="259080"/>
    <xdr:sp macro="" textlink="">
      <xdr:nvSpPr>
        <xdr:cNvPr id="66" name="財政力最大値テキスト"/>
        <xdr:cNvSpPr txBox="1"/>
      </xdr:nvSpPr>
      <xdr:spPr>
        <a:xfrm>
          <a:off x="5041900" y="5816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35</xdr:row>
      <xdr:rowOff>72390</xdr:rowOff>
    </xdr:from>
    <xdr:to xmlns:xdr="http://schemas.openxmlformats.org/drawingml/2006/spreadsheetDrawing">
      <xdr:col>24</xdr:col>
      <xdr:colOff>12700</xdr:colOff>
      <xdr:row>35</xdr:row>
      <xdr:rowOff>72390</xdr:rowOff>
    </xdr:to>
    <xdr:cxnSp macro="">
      <xdr:nvCxnSpPr>
        <xdr:cNvPr id="67" name="直線コネクタ 66"/>
        <xdr:cNvCxnSpPr/>
      </xdr:nvCxnSpPr>
      <xdr:spPr>
        <a:xfrm>
          <a:off x="4864100" y="607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81915</xdr:rowOff>
    </xdr:from>
    <xdr:to xmlns:xdr="http://schemas.openxmlformats.org/drawingml/2006/spreadsheetDrawing">
      <xdr:col>23</xdr:col>
      <xdr:colOff>133350</xdr:colOff>
      <xdr:row>43</xdr:row>
      <xdr:rowOff>95250</xdr:rowOff>
    </xdr:to>
    <xdr:cxnSp macro="">
      <xdr:nvCxnSpPr>
        <xdr:cNvPr id="68" name="直線コネクタ 67"/>
        <xdr:cNvCxnSpPr/>
      </xdr:nvCxnSpPr>
      <xdr:spPr>
        <a:xfrm flipV="1">
          <a:off x="4114800" y="7454265"/>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58420</xdr:rowOff>
    </xdr:from>
    <xdr:ext cx="762000" cy="259080"/>
    <xdr:sp macro="" textlink="">
      <xdr:nvSpPr>
        <xdr:cNvPr id="69" name="財政力平均値テキスト"/>
        <xdr:cNvSpPr txBox="1"/>
      </xdr:nvSpPr>
      <xdr:spPr>
        <a:xfrm>
          <a:off x="5041900" y="70878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41910</xdr:rowOff>
    </xdr:from>
    <xdr:to xmlns:xdr="http://schemas.openxmlformats.org/drawingml/2006/spreadsheetDrawing">
      <xdr:col>23</xdr:col>
      <xdr:colOff>184150</xdr:colOff>
      <xdr:row>42</xdr:row>
      <xdr:rowOff>143510</xdr:rowOff>
    </xdr:to>
    <xdr:sp macro="" textlink="">
      <xdr:nvSpPr>
        <xdr:cNvPr id="70" name="フローチャート: 判断 69"/>
        <xdr:cNvSpPr/>
      </xdr:nvSpPr>
      <xdr:spPr>
        <a:xfrm>
          <a:off x="49022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95250</xdr:rowOff>
    </xdr:from>
    <xdr:to xmlns:xdr="http://schemas.openxmlformats.org/drawingml/2006/spreadsheetDrawing">
      <xdr:col>19</xdr:col>
      <xdr:colOff>133350</xdr:colOff>
      <xdr:row>43</xdr:row>
      <xdr:rowOff>95250</xdr:rowOff>
    </xdr:to>
    <xdr:cxnSp macro="">
      <xdr:nvCxnSpPr>
        <xdr:cNvPr id="71" name="直線コネクタ 70"/>
        <xdr:cNvCxnSpPr/>
      </xdr:nvCxnSpPr>
      <xdr:spPr>
        <a:xfrm>
          <a:off x="3225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41910</xdr:rowOff>
    </xdr:from>
    <xdr:to xmlns:xdr="http://schemas.openxmlformats.org/drawingml/2006/spreadsheetDrawing">
      <xdr:col>19</xdr:col>
      <xdr:colOff>184150</xdr:colOff>
      <xdr:row>42</xdr:row>
      <xdr:rowOff>143510</xdr:rowOff>
    </xdr:to>
    <xdr:sp macro="" textlink="">
      <xdr:nvSpPr>
        <xdr:cNvPr id="72" name="フローチャート: 判断 71"/>
        <xdr:cNvSpPr/>
      </xdr:nvSpPr>
      <xdr:spPr>
        <a:xfrm>
          <a:off x="4064000" y="7242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153670</xdr:rowOff>
    </xdr:from>
    <xdr:ext cx="736600" cy="259080"/>
    <xdr:sp macro="" textlink="">
      <xdr:nvSpPr>
        <xdr:cNvPr id="73" name="テキスト ボックス 72"/>
        <xdr:cNvSpPr txBox="1"/>
      </xdr:nvSpPr>
      <xdr:spPr>
        <a:xfrm>
          <a:off x="3733800" y="7011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95250</xdr:rowOff>
    </xdr:from>
    <xdr:to xmlns:xdr="http://schemas.openxmlformats.org/drawingml/2006/spreadsheetDrawing">
      <xdr:col>15</xdr:col>
      <xdr:colOff>82550</xdr:colOff>
      <xdr:row>43</xdr:row>
      <xdr:rowOff>95250</xdr:rowOff>
    </xdr:to>
    <xdr:cxnSp macro="">
      <xdr:nvCxnSpPr>
        <xdr:cNvPr id="74" name="直線コネクタ 73"/>
        <xdr:cNvCxnSpPr/>
      </xdr:nvCxnSpPr>
      <xdr:spPr>
        <a:xfrm>
          <a:off x="2336800" y="74676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27940</xdr:rowOff>
    </xdr:from>
    <xdr:to xmlns:xdr="http://schemas.openxmlformats.org/drawingml/2006/spreadsheetDrawing">
      <xdr:col>15</xdr:col>
      <xdr:colOff>133350</xdr:colOff>
      <xdr:row>42</xdr:row>
      <xdr:rowOff>129540</xdr:rowOff>
    </xdr:to>
    <xdr:sp macro="" textlink="">
      <xdr:nvSpPr>
        <xdr:cNvPr id="75" name="フローチャート: 判断 74"/>
        <xdr:cNvSpPr/>
      </xdr:nvSpPr>
      <xdr:spPr>
        <a:xfrm>
          <a:off x="3175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139700</xdr:rowOff>
    </xdr:from>
    <xdr:ext cx="762000" cy="259080"/>
    <xdr:sp macro="" textlink="">
      <xdr:nvSpPr>
        <xdr:cNvPr id="76" name="テキスト ボックス 75"/>
        <xdr:cNvSpPr txBox="1"/>
      </xdr:nvSpPr>
      <xdr:spPr>
        <a:xfrm>
          <a:off x="2844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81915</xdr:rowOff>
    </xdr:from>
    <xdr:to xmlns:xdr="http://schemas.openxmlformats.org/drawingml/2006/spreadsheetDrawing">
      <xdr:col>11</xdr:col>
      <xdr:colOff>31750</xdr:colOff>
      <xdr:row>43</xdr:row>
      <xdr:rowOff>95250</xdr:rowOff>
    </xdr:to>
    <xdr:cxnSp macro="">
      <xdr:nvCxnSpPr>
        <xdr:cNvPr id="77" name="直線コネクタ 76"/>
        <xdr:cNvCxnSpPr/>
      </xdr:nvCxnSpPr>
      <xdr:spPr>
        <a:xfrm>
          <a:off x="1447800" y="745426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27940</xdr:rowOff>
    </xdr:from>
    <xdr:to xmlns:xdr="http://schemas.openxmlformats.org/drawingml/2006/spreadsheetDrawing">
      <xdr:col>11</xdr:col>
      <xdr:colOff>82550</xdr:colOff>
      <xdr:row>42</xdr:row>
      <xdr:rowOff>129540</xdr:rowOff>
    </xdr:to>
    <xdr:sp macro="" textlink="">
      <xdr:nvSpPr>
        <xdr:cNvPr id="78" name="フローチャート: 判断 77"/>
        <xdr:cNvSpPr/>
      </xdr:nvSpPr>
      <xdr:spPr>
        <a:xfrm>
          <a:off x="2286000" y="722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139700</xdr:rowOff>
    </xdr:from>
    <xdr:ext cx="762000" cy="259080"/>
    <xdr:sp macro="" textlink="">
      <xdr:nvSpPr>
        <xdr:cNvPr id="79" name="テキスト ボックス 78"/>
        <xdr:cNvSpPr txBox="1"/>
      </xdr:nvSpPr>
      <xdr:spPr>
        <a:xfrm>
          <a:off x="1955800" y="6997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159385</xdr:rowOff>
    </xdr:from>
    <xdr:to xmlns:xdr="http://schemas.openxmlformats.org/drawingml/2006/spreadsheetDrawing">
      <xdr:col>7</xdr:col>
      <xdr:colOff>31750</xdr:colOff>
      <xdr:row>42</xdr:row>
      <xdr:rowOff>89535</xdr:rowOff>
    </xdr:to>
    <xdr:sp macro="" textlink="">
      <xdr:nvSpPr>
        <xdr:cNvPr id="80" name="フローチャート: 判断 79"/>
        <xdr:cNvSpPr/>
      </xdr:nvSpPr>
      <xdr:spPr>
        <a:xfrm>
          <a:off x="1397000" y="7188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99695</xdr:rowOff>
    </xdr:from>
    <xdr:ext cx="762000" cy="249555"/>
    <xdr:sp macro="" textlink="">
      <xdr:nvSpPr>
        <xdr:cNvPr id="81" name="テキスト ボックス 80"/>
        <xdr:cNvSpPr txBox="1"/>
      </xdr:nvSpPr>
      <xdr:spPr>
        <a:xfrm>
          <a:off x="1066800" y="69576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2" name="テキスト ボックス 81"/>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3" name="テキスト ボックス 82"/>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4" name="テキスト ボックス 83"/>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5" name="テキスト ボックス 84"/>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6" name="テキスト ボックス 85"/>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31115</xdr:rowOff>
    </xdr:from>
    <xdr:to xmlns:xdr="http://schemas.openxmlformats.org/drawingml/2006/spreadsheetDrawing">
      <xdr:col>23</xdr:col>
      <xdr:colOff>184150</xdr:colOff>
      <xdr:row>43</xdr:row>
      <xdr:rowOff>132715</xdr:rowOff>
    </xdr:to>
    <xdr:sp macro="" textlink="">
      <xdr:nvSpPr>
        <xdr:cNvPr id="87" name="楕円 86"/>
        <xdr:cNvSpPr/>
      </xdr:nvSpPr>
      <xdr:spPr>
        <a:xfrm>
          <a:off x="49022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98425</xdr:rowOff>
    </xdr:from>
    <xdr:ext cx="762000" cy="250825"/>
    <xdr:sp macro="" textlink="">
      <xdr:nvSpPr>
        <xdr:cNvPr id="88" name="財政力該当値テキスト"/>
        <xdr:cNvSpPr txBox="1"/>
      </xdr:nvSpPr>
      <xdr:spPr>
        <a:xfrm>
          <a:off x="5041900" y="729932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44450</xdr:rowOff>
    </xdr:from>
    <xdr:to xmlns:xdr="http://schemas.openxmlformats.org/drawingml/2006/spreadsheetDrawing">
      <xdr:col>19</xdr:col>
      <xdr:colOff>184150</xdr:colOff>
      <xdr:row>43</xdr:row>
      <xdr:rowOff>146050</xdr:rowOff>
    </xdr:to>
    <xdr:sp macro="" textlink="">
      <xdr:nvSpPr>
        <xdr:cNvPr id="89" name="楕円 88"/>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130810</xdr:rowOff>
    </xdr:from>
    <xdr:ext cx="736600" cy="259080"/>
    <xdr:sp macro="" textlink="">
      <xdr:nvSpPr>
        <xdr:cNvPr id="90" name="テキスト ボックス 89"/>
        <xdr:cNvSpPr txBox="1"/>
      </xdr:nvSpPr>
      <xdr:spPr>
        <a:xfrm>
          <a:off x="3733800" y="7503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44450</xdr:rowOff>
    </xdr:from>
    <xdr:to xmlns:xdr="http://schemas.openxmlformats.org/drawingml/2006/spreadsheetDrawing">
      <xdr:col>15</xdr:col>
      <xdr:colOff>133350</xdr:colOff>
      <xdr:row>43</xdr:row>
      <xdr:rowOff>146050</xdr:rowOff>
    </xdr:to>
    <xdr:sp macro="" textlink="">
      <xdr:nvSpPr>
        <xdr:cNvPr id="91" name="楕円 90"/>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130810</xdr:rowOff>
    </xdr:from>
    <xdr:ext cx="762000" cy="259080"/>
    <xdr:sp macro="" textlink="">
      <xdr:nvSpPr>
        <xdr:cNvPr id="92" name="テキスト ボックス 91"/>
        <xdr:cNvSpPr txBox="1"/>
      </xdr:nvSpPr>
      <xdr:spPr>
        <a:xfrm>
          <a:off x="2844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44450</xdr:rowOff>
    </xdr:from>
    <xdr:to xmlns:xdr="http://schemas.openxmlformats.org/drawingml/2006/spreadsheetDrawing">
      <xdr:col>11</xdr:col>
      <xdr:colOff>82550</xdr:colOff>
      <xdr:row>43</xdr:row>
      <xdr:rowOff>146050</xdr:rowOff>
    </xdr:to>
    <xdr:sp macro="" textlink="">
      <xdr:nvSpPr>
        <xdr:cNvPr id="93" name="楕円 92"/>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130810</xdr:rowOff>
    </xdr:from>
    <xdr:ext cx="762000" cy="259080"/>
    <xdr:sp macro="" textlink="">
      <xdr:nvSpPr>
        <xdr:cNvPr id="94" name="テキスト ボックス 93"/>
        <xdr:cNvSpPr txBox="1"/>
      </xdr:nvSpPr>
      <xdr:spPr>
        <a:xfrm>
          <a:off x="1955800" y="7503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31115</xdr:rowOff>
    </xdr:from>
    <xdr:to xmlns:xdr="http://schemas.openxmlformats.org/drawingml/2006/spreadsheetDrawing">
      <xdr:col>7</xdr:col>
      <xdr:colOff>31750</xdr:colOff>
      <xdr:row>43</xdr:row>
      <xdr:rowOff>132715</xdr:rowOff>
    </xdr:to>
    <xdr:sp macro="" textlink="">
      <xdr:nvSpPr>
        <xdr:cNvPr id="95" name="楕円 94"/>
        <xdr:cNvSpPr/>
      </xdr:nvSpPr>
      <xdr:spPr>
        <a:xfrm>
          <a:off x="1397000" y="74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117475</xdr:rowOff>
    </xdr:from>
    <xdr:ext cx="762000" cy="259080"/>
    <xdr:sp macro="" textlink="">
      <xdr:nvSpPr>
        <xdr:cNvPr id="96" name="テキスト ボックス 95"/>
        <xdr:cNvSpPr txBox="1"/>
      </xdr:nvSpPr>
      <xdr:spPr>
        <a:xfrm>
          <a:off x="1066800" y="74898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8" name="テキスト ボックス 97"/>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35760" cy="353060"/>
    <xdr:sp macro="" textlink="">
      <xdr:nvSpPr>
        <xdr:cNvPr id="99" name="テキスト ボックス 98"/>
        <xdr:cNvSpPr txBox="1"/>
      </xdr:nvSpPr>
      <xdr:spPr>
        <a:xfrm>
          <a:off x="3259455" y="9163050"/>
          <a:ext cx="163576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solidFill>
                <a:schemeClr val="dk1"/>
              </a:solidFill>
              <a:effectLst/>
              <a:latin typeface="+mn-lt"/>
              <a:ea typeface="+mn-ea"/>
              <a:cs typeface="+mn-cs"/>
            </a:rPr>
            <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2</a:t>
          </a:r>
          <a:r>
            <a:rPr kumimoji="1" lang="ja-JP" altLang="ja-JP" sz="1100">
              <a:solidFill>
                <a:schemeClr val="tx1"/>
              </a:solidFill>
              <a:effectLst/>
              <a:latin typeface="+mn-lt"/>
              <a:ea typeface="+mn-ea"/>
              <a:cs typeface="+mn-cs"/>
            </a:rPr>
            <a:t>年度以降、経常収支比率の回復が見られたが、今年度は人件費の増加や災害復旧事業に係る元利償還金の償還が始まったことにより経常収支比率が増加している。引き続き税等の徴収強化、自主財源の確保を図るとともに、行政の効率化に努め財政の健全化を図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0" name="テキスト ボックス 109"/>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1" name="直線コネクタ 110"/>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1460"/>
    <xdr:sp macro="" textlink="">
      <xdr:nvSpPr>
        <xdr:cNvPr id="112" name="テキスト ボックス 111"/>
        <xdr:cNvSpPr txBox="1"/>
      </xdr:nvSpPr>
      <xdr:spPr>
        <a:xfrm>
          <a:off x="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31750</xdr:rowOff>
    </xdr:from>
    <xdr:to xmlns:xdr="http://schemas.openxmlformats.org/drawingml/2006/spreadsheetDrawing">
      <xdr:col>27</xdr:col>
      <xdr:colOff>184150</xdr:colOff>
      <xdr:row>67</xdr:row>
      <xdr:rowOff>31750</xdr:rowOff>
    </xdr:to>
    <xdr:cxnSp macro="">
      <xdr:nvCxnSpPr>
        <xdr:cNvPr id="113" name="直線コネクタ 112"/>
        <xdr:cNvCxnSpPr/>
      </xdr:nvCxnSpPr>
      <xdr:spPr>
        <a:xfrm>
          <a:off x="762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60960</xdr:rowOff>
    </xdr:from>
    <xdr:ext cx="762000" cy="259080"/>
    <xdr:sp macro="" textlink="">
      <xdr:nvSpPr>
        <xdr:cNvPr id="114" name="テキスト ボックス 113"/>
        <xdr:cNvSpPr txBox="1"/>
      </xdr:nvSpPr>
      <xdr:spPr>
        <a:xfrm>
          <a:off x="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64</xdr:row>
      <xdr:rowOff>63500</xdr:rowOff>
    </xdr:from>
    <xdr:to xmlns:xdr="http://schemas.openxmlformats.org/drawingml/2006/spreadsheetDrawing">
      <xdr:col>27</xdr:col>
      <xdr:colOff>184150</xdr:colOff>
      <xdr:row>64</xdr:row>
      <xdr:rowOff>63500</xdr:rowOff>
    </xdr:to>
    <xdr:cxnSp macro="">
      <xdr:nvCxnSpPr>
        <xdr:cNvPr id="115" name="直線コネクタ 114"/>
        <xdr:cNvCxnSpPr/>
      </xdr:nvCxnSpPr>
      <xdr:spPr>
        <a:xfrm>
          <a:off x="762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92710</xdr:rowOff>
    </xdr:from>
    <xdr:ext cx="762000" cy="259080"/>
    <xdr:sp macro="" textlink="">
      <xdr:nvSpPr>
        <xdr:cNvPr id="116" name="テキスト ボックス 115"/>
        <xdr:cNvSpPr txBox="1"/>
      </xdr:nvSpPr>
      <xdr:spPr>
        <a:xfrm>
          <a:off x="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95250</xdr:rowOff>
    </xdr:from>
    <xdr:to xmlns:xdr="http://schemas.openxmlformats.org/drawingml/2006/spreadsheetDrawing">
      <xdr:col>27</xdr:col>
      <xdr:colOff>184150</xdr:colOff>
      <xdr:row>61</xdr:row>
      <xdr:rowOff>95250</xdr:rowOff>
    </xdr:to>
    <xdr:cxnSp macro="">
      <xdr:nvCxnSpPr>
        <xdr:cNvPr id="117" name="直線コネクタ 116"/>
        <xdr:cNvCxnSpPr/>
      </xdr:nvCxnSpPr>
      <xdr:spPr>
        <a:xfrm>
          <a:off x="762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60</xdr:row>
      <xdr:rowOff>124460</xdr:rowOff>
    </xdr:from>
    <xdr:ext cx="762000" cy="259080"/>
    <xdr:sp macro="" textlink="">
      <xdr:nvSpPr>
        <xdr:cNvPr id="118" name="テキスト ボックス 117"/>
        <xdr:cNvSpPr txBox="1"/>
      </xdr:nvSpPr>
      <xdr:spPr>
        <a:xfrm>
          <a:off x="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127000</xdr:rowOff>
    </xdr:from>
    <xdr:to xmlns:xdr="http://schemas.openxmlformats.org/drawingml/2006/spreadsheetDrawing">
      <xdr:col>27</xdr:col>
      <xdr:colOff>184150</xdr:colOff>
      <xdr:row>58</xdr:row>
      <xdr:rowOff>127000</xdr:rowOff>
    </xdr:to>
    <xdr:cxnSp macro="">
      <xdr:nvCxnSpPr>
        <xdr:cNvPr id="119" name="直線コネクタ 118"/>
        <xdr:cNvCxnSpPr/>
      </xdr:nvCxnSpPr>
      <xdr:spPr>
        <a:xfrm>
          <a:off x="762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156210</xdr:rowOff>
    </xdr:from>
    <xdr:ext cx="762000" cy="250190"/>
    <xdr:sp macro="" textlink="">
      <xdr:nvSpPr>
        <xdr:cNvPr id="120" name="テキスト ボックス 119"/>
        <xdr:cNvSpPr txBox="1"/>
      </xdr:nvSpPr>
      <xdr:spPr>
        <a:xfrm>
          <a:off x="0" y="99288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1" name="直線コネクタ 120"/>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2" name="テキスト ボックス 121"/>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166370</xdr:rowOff>
    </xdr:from>
    <xdr:to xmlns:xdr="http://schemas.openxmlformats.org/drawingml/2006/spreadsheetDrawing">
      <xdr:col>23</xdr:col>
      <xdr:colOff>133350</xdr:colOff>
      <xdr:row>67</xdr:row>
      <xdr:rowOff>17780</xdr:rowOff>
    </xdr:to>
    <xdr:cxnSp macro="">
      <xdr:nvCxnSpPr>
        <xdr:cNvPr id="124" name="直線コネクタ 123"/>
        <xdr:cNvCxnSpPr/>
      </xdr:nvCxnSpPr>
      <xdr:spPr>
        <a:xfrm flipV="1">
          <a:off x="4953000" y="10110470"/>
          <a:ext cx="0" cy="13944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160655</xdr:rowOff>
    </xdr:from>
    <xdr:ext cx="762000" cy="259080"/>
    <xdr:sp macro="" textlink="">
      <xdr:nvSpPr>
        <xdr:cNvPr id="125" name="財政構造の弾力性最小値テキスト"/>
        <xdr:cNvSpPr txBox="1"/>
      </xdr:nvSpPr>
      <xdr:spPr>
        <a:xfrm>
          <a:off x="5041900" y="11476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17780</xdr:rowOff>
    </xdr:from>
    <xdr:to xmlns:xdr="http://schemas.openxmlformats.org/drawingml/2006/spreadsheetDrawing">
      <xdr:col>24</xdr:col>
      <xdr:colOff>12700</xdr:colOff>
      <xdr:row>67</xdr:row>
      <xdr:rowOff>17780</xdr:rowOff>
    </xdr:to>
    <xdr:cxnSp macro="">
      <xdr:nvCxnSpPr>
        <xdr:cNvPr id="126" name="直線コネクタ 125"/>
        <xdr:cNvCxnSpPr/>
      </xdr:nvCxnSpPr>
      <xdr:spPr>
        <a:xfrm>
          <a:off x="4864100" y="11504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80645</xdr:rowOff>
    </xdr:from>
    <xdr:ext cx="762000" cy="259080"/>
    <xdr:sp macro="" textlink="">
      <xdr:nvSpPr>
        <xdr:cNvPr id="127" name="財政構造の弾力性最大値テキスト"/>
        <xdr:cNvSpPr txBox="1"/>
      </xdr:nvSpPr>
      <xdr:spPr>
        <a:xfrm>
          <a:off x="5041900" y="9853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166370</xdr:rowOff>
    </xdr:from>
    <xdr:to xmlns:xdr="http://schemas.openxmlformats.org/drawingml/2006/spreadsheetDrawing">
      <xdr:col>24</xdr:col>
      <xdr:colOff>12700</xdr:colOff>
      <xdr:row>58</xdr:row>
      <xdr:rowOff>166370</xdr:rowOff>
    </xdr:to>
    <xdr:cxnSp macro="">
      <xdr:nvCxnSpPr>
        <xdr:cNvPr id="128" name="直線コネクタ 127"/>
        <xdr:cNvCxnSpPr/>
      </xdr:nvCxnSpPr>
      <xdr:spPr>
        <a:xfrm>
          <a:off x="4864100" y="10110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22860</xdr:rowOff>
    </xdr:from>
    <xdr:to xmlns:xdr="http://schemas.openxmlformats.org/drawingml/2006/spreadsheetDrawing">
      <xdr:col>23</xdr:col>
      <xdr:colOff>133350</xdr:colOff>
      <xdr:row>63</xdr:row>
      <xdr:rowOff>32385</xdr:rowOff>
    </xdr:to>
    <xdr:cxnSp macro="">
      <xdr:nvCxnSpPr>
        <xdr:cNvPr id="129" name="直線コネクタ 128"/>
        <xdr:cNvCxnSpPr/>
      </xdr:nvCxnSpPr>
      <xdr:spPr>
        <a:xfrm>
          <a:off x="4114800" y="1082421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54610</xdr:rowOff>
    </xdr:from>
    <xdr:ext cx="762000" cy="248920"/>
    <xdr:sp macro="" textlink="">
      <xdr:nvSpPr>
        <xdr:cNvPr id="130" name="財政構造の弾力性平均値テキスト"/>
        <xdr:cNvSpPr txBox="1"/>
      </xdr:nvSpPr>
      <xdr:spPr>
        <a:xfrm>
          <a:off x="5041900" y="10855960"/>
          <a:ext cx="7620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82550</xdr:rowOff>
    </xdr:from>
    <xdr:to xmlns:xdr="http://schemas.openxmlformats.org/drawingml/2006/spreadsheetDrawing">
      <xdr:col>23</xdr:col>
      <xdr:colOff>184150</xdr:colOff>
      <xdr:row>64</xdr:row>
      <xdr:rowOff>12700</xdr:rowOff>
    </xdr:to>
    <xdr:sp macro="" textlink="">
      <xdr:nvSpPr>
        <xdr:cNvPr id="131" name="フローチャート: 判断 130"/>
        <xdr:cNvSpPr/>
      </xdr:nvSpPr>
      <xdr:spPr>
        <a:xfrm>
          <a:off x="4902200" y="1088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153035</xdr:rowOff>
    </xdr:from>
    <xdr:to xmlns:xdr="http://schemas.openxmlformats.org/drawingml/2006/spreadsheetDrawing">
      <xdr:col>19</xdr:col>
      <xdr:colOff>133350</xdr:colOff>
      <xdr:row>63</xdr:row>
      <xdr:rowOff>22860</xdr:rowOff>
    </xdr:to>
    <xdr:cxnSp macro="">
      <xdr:nvCxnSpPr>
        <xdr:cNvPr id="132" name="直線コネクタ 131"/>
        <xdr:cNvCxnSpPr/>
      </xdr:nvCxnSpPr>
      <xdr:spPr>
        <a:xfrm>
          <a:off x="3225800" y="10611485"/>
          <a:ext cx="889000" cy="212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78105</xdr:rowOff>
    </xdr:from>
    <xdr:to xmlns:xdr="http://schemas.openxmlformats.org/drawingml/2006/spreadsheetDrawing">
      <xdr:col>19</xdr:col>
      <xdr:colOff>184150</xdr:colOff>
      <xdr:row>64</xdr:row>
      <xdr:rowOff>8255</xdr:rowOff>
    </xdr:to>
    <xdr:sp macro="" textlink="">
      <xdr:nvSpPr>
        <xdr:cNvPr id="133" name="フローチャート: 判断 132"/>
        <xdr:cNvSpPr/>
      </xdr:nvSpPr>
      <xdr:spPr>
        <a:xfrm>
          <a:off x="4064000" y="10879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164465</xdr:rowOff>
    </xdr:from>
    <xdr:ext cx="736600" cy="259080"/>
    <xdr:sp macro="" textlink="">
      <xdr:nvSpPr>
        <xdr:cNvPr id="134" name="テキスト ボックス 133"/>
        <xdr:cNvSpPr txBox="1"/>
      </xdr:nvSpPr>
      <xdr:spPr>
        <a:xfrm>
          <a:off x="3733800" y="109658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119380</xdr:rowOff>
    </xdr:from>
    <xdr:to xmlns:xdr="http://schemas.openxmlformats.org/drawingml/2006/spreadsheetDrawing">
      <xdr:col>15</xdr:col>
      <xdr:colOff>82550</xdr:colOff>
      <xdr:row>61</xdr:row>
      <xdr:rowOff>153035</xdr:rowOff>
    </xdr:to>
    <xdr:cxnSp macro="">
      <xdr:nvCxnSpPr>
        <xdr:cNvPr id="135" name="直線コネクタ 134"/>
        <xdr:cNvCxnSpPr/>
      </xdr:nvCxnSpPr>
      <xdr:spPr>
        <a:xfrm>
          <a:off x="2336800" y="1057783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34290</xdr:rowOff>
    </xdr:from>
    <xdr:to xmlns:xdr="http://schemas.openxmlformats.org/drawingml/2006/spreadsheetDrawing">
      <xdr:col>15</xdr:col>
      <xdr:colOff>133350</xdr:colOff>
      <xdr:row>63</xdr:row>
      <xdr:rowOff>135890</xdr:rowOff>
    </xdr:to>
    <xdr:sp macro="" textlink="">
      <xdr:nvSpPr>
        <xdr:cNvPr id="136" name="フローチャート: 判断 135"/>
        <xdr:cNvSpPr/>
      </xdr:nvSpPr>
      <xdr:spPr>
        <a:xfrm>
          <a:off x="3175000" y="10835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120650</xdr:rowOff>
    </xdr:from>
    <xdr:ext cx="762000" cy="251460"/>
    <xdr:sp macro="" textlink="">
      <xdr:nvSpPr>
        <xdr:cNvPr id="137" name="テキスト ボックス 136"/>
        <xdr:cNvSpPr txBox="1"/>
      </xdr:nvSpPr>
      <xdr:spPr>
        <a:xfrm>
          <a:off x="2844800" y="109220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119380</xdr:rowOff>
    </xdr:from>
    <xdr:to xmlns:xdr="http://schemas.openxmlformats.org/drawingml/2006/spreadsheetDrawing">
      <xdr:col>11</xdr:col>
      <xdr:colOff>31750</xdr:colOff>
      <xdr:row>63</xdr:row>
      <xdr:rowOff>119380</xdr:rowOff>
    </xdr:to>
    <xdr:cxnSp macro="">
      <xdr:nvCxnSpPr>
        <xdr:cNvPr id="138" name="直線コネクタ 137"/>
        <xdr:cNvCxnSpPr/>
      </xdr:nvCxnSpPr>
      <xdr:spPr>
        <a:xfrm flipV="1">
          <a:off x="1447800" y="10577830"/>
          <a:ext cx="8890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62</xdr:row>
      <xdr:rowOff>46990</xdr:rowOff>
    </xdr:from>
    <xdr:to xmlns:xdr="http://schemas.openxmlformats.org/drawingml/2006/spreadsheetDrawing">
      <xdr:col>11</xdr:col>
      <xdr:colOff>82550</xdr:colOff>
      <xdr:row>62</xdr:row>
      <xdr:rowOff>148590</xdr:rowOff>
    </xdr:to>
    <xdr:sp macro="" textlink="">
      <xdr:nvSpPr>
        <xdr:cNvPr id="139" name="フローチャート: 判断 138"/>
        <xdr:cNvSpPr/>
      </xdr:nvSpPr>
      <xdr:spPr>
        <a:xfrm>
          <a:off x="2286000" y="1067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133350</xdr:rowOff>
    </xdr:from>
    <xdr:ext cx="762000" cy="250190"/>
    <xdr:sp macro="" textlink="">
      <xdr:nvSpPr>
        <xdr:cNvPr id="140" name="テキスト ボックス 139"/>
        <xdr:cNvSpPr txBox="1"/>
      </xdr:nvSpPr>
      <xdr:spPr>
        <a:xfrm>
          <a:off x="1955800" y="107632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22225</xdr:rowOff>
    </xdr:from>
    <xdr:to xmlns:xdr="http://schemas.openxmlformats.org/drawingml/2006/spreadsheetDrawing">
      <xdr:col>7</xdr:col>
      <xdr:colOff>31750</xdr:colOff>
      <xdr:row>64</xdr:row>
      <xdr:rowOff>123825</xdr:rowOff>
    </xdr:to>
    <xdr:sp macro="" textlink="">
      <xdr:nvSpPr>
        <xdr:cNvPr id="141" name="フローチャート: 判断 140"/>
        <xdr:cNvSpPr/>
      </xdr:nvSpPr>
      <xdr:spPr>
        <a:xfrm>
          <a:off x="1397000" y="1099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109220</xdr:rowOff>
    </xdr:from>
    <xdr:ext cx="762000" cy="251460"/>
    <xdr:sp macro="" textlink="">
      <xdr:nvSpPr>
        <xdr:cNvPr id="142" name="テキスト ボックス 141"/>
        <xdr:cNvSpPr txBox="1"/>
      </xdr:nvSpPr>
      <xdr:spPr>
        <a:xfrm>
          <a:off x="1066800" y="1108202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48920"/>
    <xdr:sp macro="" textlink="">
      <xdr:nvSpPr>
        <xdr:cNvPr id="143" name="テキスト ボックス 142"/>
        <xdr:cNvSpPr txBox="1"/>
      </xdr:nvSpPr>
      <xdr:spPr>
        <a:xfrm>
          <a:off x="4737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48920"/>
    <xdr:sp macro="" textlink="">
      <xdr:nvSpPr>
        <xdr:cNvPr id="144" name="テキスト ボックス 143"/>
        <xdr:cNvSpPr txBox="1"/>
      </xdr:nvSpPr>
      <xdr:spPr>
        <a:xfrm>
          <a:off x="3898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48920"/>
    <xdr:sp macro="" textlink="">
      <xdr:nvSpPr>
        <xdr:cNvPr id="145" name="テキスト ボックス 144"/>
        <xdr:cNvSpPr txBox="1"/>
      </xdr:nvSpPr>
      <xdr:spPr>
        <a:xfrm>
          <a:off x="3009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48920"/>
    <xdr:sp macro="" textlink="">
      <xdr:nvSpPr>
        <xdr:cNvPr id="146" name="テキスト ボックス 145"/>
        <xdr:cNvSpPr txBox="1"/>
      </xdr:nvSpPr>
      <xdr:spPr>
        <a:xfrm>
          <a:off x="2120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48920"/>
    <xdr:sp macro="" textlink="">
      <xdr:nvSpPr>
        <xdr:cNvPr id="147" name="テキスト ボックス 146"/>
        <xdr:cNvSpPr txBox="1"/>
      </xdr:nvSpPr>
      <xdr:spPr>
        <a:xfrm>
          <a:off x="1231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153035</xdr:rowOff>
    </xdr:from>
    <xdr:to xmlns:xdr="http://schemas.openxmlformats.org/drawingml/2006/spreadsheetDrawing">
      <xdr:col>23</xdr:col>
      <xdr:colOff>184150</xdr:colOff>
      <xdr:row>63</xdr:row>
      <xdr:rowOff>83185</xdr:rowOff>
    </xdr:to>
    <xdr:sp macro="" textlink="">
      <xdr:nvSpPr>
        <xdr:cNvPr id="148" name="楕円 147"/>
        <xdr:cNvSpPr/>
      </xdr:nvSpPr>
      <xdr:spPr>
        <a:xfrm>
          <a:off x="4902200" y="1078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169545</xdr:rowOff>
    </xdr:from>
    <xdr:ext cx="762000" cy="248285"/>
    <xdr:sp macro="" textlink="">
      <xdr:nvSpPr>
        <xdr:cNvPr id="149" name="財政構造の弾力性該当値テキスト"/>
        <xdr:cNvSpPr txBox="1"/>
      </xdr:nvSpPr>
      <xdr:spPr>
        <a:xfrm>
          <a:off x="5041900" y="106279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62</xdr:row>
      <xdr:rowOff>143510</xdr:rowOff>
    </xdr:from>
    <xdr:to xmlns:xdr="http://schemas.openxmlformats.org/drawingml/2006/spreadsheetDrawing">
      <xdr:col>19</xdr:col>
      <xdr:colOff>184150</xdr:colOff>
      <xdr:row>63</xdr:row>
      <xdr:rowOff>73660</xdr:rowOff>
    </xdr:to>
    <xdr:sp macro="" textlink="">
      <xdr:nvSpPr>
        <xdr:cNvPr id="150" name="楕円 149"/>
        <xdr:cNvSpPr/>
      </xdr:nvSpPr>
      <xdr:spPr>
        <a:xfrm>
          <a:off x="40640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83820</xdr:rowOff>
    </xdr:from>
    <xdr:ext cx="736600" cy="259080"/>
    <xdr:sp macro="" textlink="">
      <xdr:nvSpPr>
        <xdr:cNvPr id="151" name="テキスト ボックス 150"/>
        <xdr:cNvSpPr txBox="1"/>
      </xdr:nvSpPr>
      <xdr:spPr>
        <a:xfrm>
          <a:off x="3733800" y="10542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102235</xdr:rowOff>
    </xdr:from>
    <xdr:to xmlns:xdr="http://schemas.openxmlformats.org/drawingml/2006/spreadsheetDrawing">
      <xdr:col>15</xdr:col>
      <xdr:colOff>133350</xdr:colOff>
      <xdr:row>62</xdr:row>
      <xdr:rowOff>32385</xdr:rowOff>
    </xdr:to>
    <xdr:sp macro="" textlink="">
      <xdr:nvSpPr>
        <xdr:cNvPr id="152" name="楕円 151"/>
        <xdr:cNvSpPr/>
      </xdr:nvSpPr>
      <xdr:spPr>
        <a:xfrm>
          <a:off x="3175000" y="1056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42545</xdr:rowOff>
    </xdr:from>
    <xdr:ext cx="762000" cy="249555"/>
    <xdr:sp macro="" textlink="">
      <xdr:nvSpPr>
        <xdr:cNvPr id="153" name="テキスト ボックス 152"/>
        <xdr:cNvSpPr txBox="1"/>
      </xdr:nvSpPr>
      <xdr:spPr>
        <a:xfrm>
          <a:off x="2844800" y="1032954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68580</xdr:rowOff>
    </xdr:from>
    <xdr:to xmlns:xdr="http://schemas.openxmlformats.org/drawingml/2006/spreadsheetDrawing">
      <xdr:col>11</xdr:col>
      <xdr:colOff>82550</xdr:colOff>
      <xdr:row>61</xdr:row>
      <xdr:rowOff>170180</xdr:rowOff>
    </xdr:to>
    <xdr:sp macro="" textlink="">
      <xdr:nvSpPr>
        <xdr:cNvPr id="154" name="楕円 153"/>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8890</xdr:rowOff>
    </xdr:from>
    <xdr:ext cx="762000" cy="248920"/>
    <xdr:sp macro="" textlink="">
      <xdr:nvSpPr>
        <xdr:cNvPr id="155" name="テキスト ボックス 154"/>
        <xdr:cNvSpPr txBox="1"/>
      </xdr:nvSpPr>
      <xdr:spPr>
        <a:xfrm>
          <a:off x="1955800" y="102958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68580</xdr:rowOff>
    </xdr:from>
    <xdr:to xmlns:xdr="http://schemas.openxmlformats.org/drawingml/2006/spreadsheetDrawing">
      <xdr:col>7</xdr:col>
      <xdr:colOff>31750</xdr:colOff>
      <xdr:row>63</xdr:row>
      <xdr:rowOff>170180</xdr:rowOff>
    </xdr:to>
    <xdr:sp macro="" textlink="">
      <xdr:nvSpPr>
        <xdr:cNvPr id="156" name="楕円 155"/>
        <xdr:cNvSpPr/>
      </xdr:nvSpPr>
      <xdr:spPr>
        <a:xfrm>
          <a:off x="13970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8890</xdr:rowOff>
    </xdr:from>
    <xdr:ext cx="762000" cy="248920"/>
    <xdr:sp macro="" textlink="">
      <xdr:nvSpPr>
        <xdr:cNvPr id="157" name="テキスト ボックス 156"/>
        <xdr:cNvSpPr txBox="1"/>
      </xdr:nvSpPr>
      <xdr:spPr>
        <a:xfrm>
          <a:off x="1066800" y="106387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59" name="テキスト ボックス 158"/>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35760" cy="358775"/>
    <xdr:sp macro="" textlink="">
      <xdr:nvSpPr>
        <xdr:cNvPr id="160" name="テキスト ボックス 159"/>
        <xdr:cNvSpPr txBox="1"/>
      </xdr:nvSpPr>
      <xdr:spPr>
        <a:xfrm>
          <a:off x="4149090" y="12973050"/>
          <a:ext cx="16357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[307,744</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100">
              <a:solidFill>
                <a:schemeClr val="dk1"/>
              </a:solidFill>
              <a:effectLst/>
              <a:latin typeface="+mn-lt"/>
              <a:ea typeface="+mn-ea"/>
              <a:cs typeface="+mn-cs"/>
            </a:rPr>
            <a:t/>
          </a:r>
          <a:r>
            <a:rPr kumimoji="1" lang="ja-JP" altLang="ja-JP" sz="1100">
              <a:solidFill>
                <a:schemeClr val="tx1"/>
              </a:solidFill>
              <a:effectLst/>
              <a:latin typeface="+mn-lt"/>
              <a:ea typeface="+mn-ea"/>
              <a:cs typeface="+mn-cs"/>
            </a:rPr>
            <a:t>前年度に比</a:t>
          </a:r>
          <a:r>
            <a:rPr kumimoji="1" lang="ja-JP" altLang="ja-JP" sz="1100">
              <a:solidFill>
                <a:schemeClr val="tx1"/>
              </a:solidFill>
              <a:effectLst/>
              <a:latin typeface="+mn-lt"/>
              <a:ea typeface="+mn-ea"/>
              <a:cs typeface="+mn-cs"/>
            </a:rPr>
            <a:t>べ、人</a:t>
          </a:r>
          <a:r>
            <a:rPr kumimoji="1" lang="ja-JP" altLang="ja-JP" sz="1100">
              <a:solidFill>
                <a:schemeClr val="tx1"/>
              </a:solidFill>
              <a:effectLst/>
              <a:latin typeface="+mn-lt"/>
              <a:ea typeface="+mn-ea"/>
              <a:cs typeface="+mn-cs"/>
            </a:rPr>
            <a:t>件費・物件費等決算額が14,479</a:t>
          </a:r>
          <a:r>
            <a:rPr kumimoji="1" lang="ja-JP" altLang="ja-JP" sz="1100">
              <a:solidFill>
                <a:schemeClr val="tx1"/>
              </a:solidFill>
              <a:effectLst/>
              <a:latin typeface="+mn-lt"/>
              <a:ea typeface="+mn-ea"/>
              <a:cs typeface="+mn-cs"/>
            </a:rPr>
            <a:t>円増加している。物件費については委託料は減少しているが、光熱水費などの需用費や備品購入費などが増加している。また、人件費については人事院勧告に伴う給与改定による職員給の増加、地域おこし協力隊の人数増加、フルタイム会計年度任用職員の増加</a:t>
          </a:r>
          <a:r>
            <a:rPr kumimoji="1" lang="ja-JP" altLang="ja-JP" sz="1100">
              <a:solidFill>
                <a:schemeClr val="tx1"/>
              </a:solidFill>
              <a:effectLst/>
              <a:latin typeface="+mn-lt"/>
              <a:ea typeface="+mn-ea"/>
              <a:cs typeface="+mn-cs"/>
            </a:rPr>
            <a:t>に伴い報酬が増加している</a:t>
          </a:r>
          <a:r>
            <a:rPr kumimoji="1" lang="ja-JP"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今後、人件費、物件費については増加していくことが推察されるため、引き続き事務事業の見直しや効率化、</a:t>
          </a:r>
          <a:r>
            <a:rPr kumimoji="1" lang="ja-JP" altLang="ja-JP" sz="1100">
              <a:solidFill>
                <a:schemeClr val="tx1"/>
              </a:solidFill>
              <a:effectLst/>
              <a:latin typeface="+mn-lt"/>
              <a:ea typeface="+mn-ea"/>
              <a:cs typeface="+mn-cs"/>
            </a:rPr>
            <a:t>適正な職員管理</a:t>
          </a:r>
          <a:r>
            <a:rPr kumimoji="1" lang="ja-JP" altLang="ja-JP" sz="1100">
              <a:solidFill>
                <a:schemeClr val="tx1"/>
              </a:solidFill>
              <a:effectLst/>
              <a:latin typeface="+mn-lt"/>
              <a:ea typeface="+mn-ea"/>
              <a:cs typeface="+mn-cs"/>
            </a:rPr>
            <a:t>を図っていく。</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7170"/>
    <xdr:sp macro="" textlink="">
      <xdr:nvSpPr>
        <xdr:cNvPr id="171" name="テキスト ボックス 170"/>
        <xdr:cNvSpPr txBox="1"/>
      </xdr:nvSpPr>
      <xdr:spPr>
        <a:xfrm>
          <a:off x="723900" y="13208000"/>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2" name="直線コネクタ 171"/>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3" name="テキスト ボックス 172"/>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69850</xdr:rowOff>
    </xdr:from>
    <xdr:to xmlns:xdr="http://schemas.openxmlformats.org/drawingml/2006/spreadsheetDrawing">
      <xdr:col>27</xdr:col>
      <xdr:colOff>184150</xdr:colOff>
      <xdr:row>89</xdr:row>
      <xdr:rowOff>69850</xdr:rowOff>
    </xdr:to>
    <xdr:cxnSp macro="">
      <xdr:nvCxnSpPr>
        <xdr:cNvPr id="174" name="直線コネクタ 173"/>
        <xdr:cNvCxnSpPr/>
      </xdr:nvCxnSpPr>
      <xdr:spPr>
        <a:xfrm>
          <a:off x="762000" y="1532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88</xdr:row>
      <xdr:rowOff>99060</xdr:rowOff>
    </xdr:from>
    <xdr:ext cx="762000" cy="250190"/>
    <xdr:sp macro="" textlink="">
      <xdr:nvSpPr>
        <xdr:cNvPr id="175" name="テキスト ボックス 174"/>
        <xdr:cNvSpPr txBox="1"/>
      </xdr:nvSpPr>
      <xdr:spPr>
        <a:xfrm>
          <a:off x="0" y="15186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101600</xdr:rowOff>
    </xdr:from>
    <xdr:to xmlns:xdr="http://schemas.openxmlformats.org/drawingml/2006/spreadsheetDrawing">
      <xdr:col>27</xdr:col>
      <xdr:colOff>184150</xdr:colOff>
      <xdr:row>86</xdr:row>
      <xdr:rowOff>101600</xdr:rowOff>
    </xdr:to>
    <xdr:cxnSp macro="">
      <xdr:nvCxnSpPr>
        <xdr:cNvPr id="176" name="直線コネクタ 175"/>
        <xdr:cNvCxnSpPr/>
      </xdr:nvCxnSpPr>
      <xdr:spPr>
        <a:xfrm>
          <a:off x="762000" y="1484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130810</xdr:rowOff>
    </xdr:from>
    <xdr:ext cx="762000" cy="259080"/>
    <xdr:sp macro="" textlink="">
      <xdr:nvSpPr>
        <xdr:cNvPr id="177" name="テキスト ボックス 176"/>
        <xdr:cNvSpPr txBox="1"/>
      </xdr:nvSpPr>
      <xdr:spPr>
        <a:xfrm>
          <a:off x="0" y="1470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83</xdr:row>
      <xdr:rowOff>133350</xdr:rowOff>
    </xdr:from>
    <xdr:to xmlns:xdr="http://schemas.openxmlformats.org/drawingml/2006/spreadsheetDrawing">
      <xdr:col>27</xdr:col>
      <xdr:colOff>184150</xdr:colOff>
      <xdr:row>83</xdr:row>
      <xdr:rowOff>133350</xdr:rowOff>
    </xdr:to>
    <xdr:cxnSp macro="">
      <xdr:nvCxnSpPr>
        <xdr:cNvPr id="178" name="直線コネクタ 177"/>
        <xdr:cNvCxnSpPr/>
      </xdr:nvCxnSpPr>
      <xdr:spPr>
        <a:xfrm>
          <a:off x="762000" y="1436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162560</xdr:rowOff>
    </xdr:from>
    <xdr:ext cx="762000" cy="259080"/>
    <xdr:sp macro="" textlink="">
      <xdr:nvSpPr>
        <xdr:cNvPr id="179" name="テキスト ボックス 178"/>
        <xdr:cNvSpPr txBox="1"/>
      </xdr:nvSpPr>
      <xdr:spPr>
        <a:xfrm>
          <a:off x="0" y="1422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165100</xdr:rowOff>
    </xdr:from>
    <xdr:to xmlns:xdr="http://schemas.openxmlformats.org/drawingml/2006/spreadsheetDrawing">
      <xdr:col>27</xdr:col>
      <xdr:colOff>184150</xdr:colOff>
      <xdr:row>80</xdr:row>
      <xdr:rowOff>165100</xdr:rowOff>
    </xdr:to>
    <xdr:cxnSp macro="">
      <xdr:nvCxnSpPr>
        <xdr:cNvPr id="180" name="直線コネクタ 179"/>
        <xdr:cNvCxnSpPr/>
      </xdr:nvCxnSpPr>
      <xdr:spPr>
        <a:xfrm>
          <a:off x="762000" y="1388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80</xdr:row>
      <xdr:rowOff>22860</xdr:rowOff>
    </xdr:from>
    <xdr:ext cx="762000" cy="259080"/>
    <xdr:sp macro="" textlink="">
      <xdr:nvSpPr>
        <xdr:cNvPr id="181" name="テキスト ボックス 180"/>
        <xdr:cNvSpPr txBox="1"/>
      </xdr:nvSpPr>
      <xdr:spPr>
        <a:xfrm>
          <a:off x="0" y="1373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2" name="直線コネクタ 181"/>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74930</xdr:rowOff>
    </xdr:from>
    <xdr:to xmlns:xdr="http://schemas.openxmlformats.org/drawingml/2006/spreadsheetDrawing">
      <xdr:col>23</xdr:col>
      <xdr:colOff>133350</xdr:colOff>
      <xdr:row>88</xdr:row>
      <xdr:rowOff>151765</xdr:rowOff>
    </xdr:to>
    <xdr:cxnSp macro="">
      <xdr:nvCxnSpPr>
        <xdr:cNvPr id="184" name="直線コネクタ 183"/>
        <xdr:cNvCxnSpPr/>
      </xdr:nvCxnSpPr>
      <xdr:spPr>
        <a:xfrm flipV="1">
          <a:off x="4953000" y="13962380"/>
          <a:ext cx="0" cy="1276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123825</xdr:rowOff>
    </xdr:from>
    <xdr:ext cx="762000" cy="248285"/>
    <xdr:sp macro="" textlink="">
      <xdr:nvSpPr>
        <xdr:cNvPr id="185" name="人件費・物件費等の状況最小値テキスト"/>
        <xdr:cNvSpPr txBox="1"/>
      </xdr:nvSpPr>
      <xdr:spPr>
        <a:xfrm>
          <a:off x="5041900" y="152114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2,814,723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151765</xdr:rowOff>
    </xdr:from>
    <xdr:to xmlns:xdr="http://schemas.openxmlformats.org/drawingml/2006/spreadsheetDrawing">
      <xdr:col>24</xdr:col>
      <xdr:colOff>12700</xdr:colOff>
      <xdr:row>88</xdr:row>
      <xdr:rowOff>151765</xdr:rowOff>
    </xdr:to>
    <xdr:cxnSp macro="">
      <xdr:nvCxnSpPr>
        <xdr:cNvPr id="186" name="直線コネクタ 185"/>
        <xdr:cNvCxnSpPr/>
      </xdr:nvCxnSpPr>
      <xdr:spPr>
        <a:xfrm>
          <a:off x="4864100" y="1523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160655</xdr:rowOff>
    </xdr:from>
    <xdr:ext cx="762000" cy="259080"/>
    <xdr:sp macro="" textlink="">
      <xdr:nvSpPr>
        <xdr:cNvPr id="187" name="人件費・物件費等の状況最大値テキスト"/>
        <xdr:cNvSpPr txBox="1"/>
      </xdr:nvSpPr>
      <xdr:spPr>
        <a:xfrm>
          <a:off x="5041900" y="13705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167,613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74930</xdr:rowOff>
    </xdr:from>
    <xdr:to xmlns:xdr="http://schemas.openxmlformats.org/drawingml/2006/spreadsheetDrawing">
      <xdr:col>24</xdr:col>
      <xdr:colOff>12700</xdr:colOff>
      <xdr:row>81</xdr:row>
      <xdr:rowOff>74930</xdr:rowOff>
    </xdr:to>
    <xdr:cxnSp macro="">
      <xdr:nvCxnSpPr>
        <xdr:cNvPr id="188" name="直線コネクタ 187"/>
        <xdr:cNvCxnSpPr/>
      </xdr:nvCxnSpPr>
      <xdr:spPr>
        <a:xfrm>
          <a:off x="4864100" y="1396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135255</xdr:rowOff>
    </xdr:from>
    <xdr:to xmlns:xdr="http://schemas.openxmlformats.org/drawingml/2006/spreadsheetDrawing">
      <xdr:col>23</xdr:col>
      <xdr:colOff>133350</xdr:colOff>
      <xdr:row>81</xdr:row>
      <xdr:rowOff>142240</xdr:rowOff>
    </xdr:to>
    <xdr:cxnSp macro="">
      <xdr:nvCxnSpPr>
        <xdr:cNvPr id="189" name="直線コネクタ 188"/>
        <xdr:cNvCxnSpPr/>
      </xdr:nvCxnSpPr>
      <xdr:spPr>
        <a:xfrm>
          <a:off x="4114800" y="1402270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81</xdr:row>
      <xdr:rowOff>127000</xdr:rowOff>
    </xdr:from>
    <xdr:ext cx="762000" cy="259080"/>
    <xdr:sp macro="" textlink="">
      <xdr:nvSpPr>
        <xdr:cNvPr id="190" name="人件費・物件費等の状況平均値テキスト"/>
        <xdr:cNvSpPr txBox="1"/>
      </xdr:nvSpPr>
      <xdr:spPr>
        <a:xfrm>
          <a:off x="5041900" y="140144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360,636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116840</xdr:rowOff>
    </xdr:from>
    <xdr:to xmlns:xdr="http://schemas.openxmlformats.org/drawingml/2006/spreadsheetDrawing">
      <xdr:col>23</xdr:col>
      <xdr:colOff>184150</xdr:colOff>
      <xdr:row>82</xdr:row>
      <xdr:rowOff>46990</xdr:rowOff>
    </xdr:to>
    <xdr:sp macro="" textlink="">
      <xdr:nvSpPr>
        <xdr:cNvPr id="191" name="フローチャート: 判断 190"/>
        <xdr:cNvSpPr/>
      </xdr:nvSpPr>
      <xdr:spPr>
        <a:xfrm>
          <a:off x="4902200" y="1400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130175</xdr:rowOff>
    </xdr:from>
    <xdr:to xmlns:xdr="http://schemas.openxmlformats.org/drawingml/2006/spreadsheetDrawing">
      <xdr:col>19</xdr:col>
      <xdr:colOff>133350</xdr:colOff>
      <xdr:row>81</xdr:row>
      <xdr:rowOff>135255</xdr:rowOff>
    </xdr:to>
    <xdr:cxnSp macro="">
      <xdr:nvCxnSpPr>
        <xdr:cNvPr id="192" name="直線コネクタ 191"/>
        <xdr:cNvCxnSpPr/>
      </xdr:nvCxnSpPr>
      <xdr:spPr>
        <a:xfrm>
          <a:off x="3225800" y="1401762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81</xdr:row>
      <xdr:rowOff>87630</xdr:rowOff>
    </xdr:from>
    <xdr:to xmlns:xdr="http://schemas.openxmlformats.org/drawingml/2006/spreadsheetDrawing">
      <xdr:col>19</xdr:col>
      <xdr:colOff>184150</xdr:colOff>
      <xdr:row>82</xdr:row>
      <xdr:rowOff>17780</xdr:rowOff>
    </xdr:to>
    <xdr:sp macro="" textlink="">
      <xdr:nvSpPr>
        <xdr:cNvPr id="193" name="フローチャート: 判断 192"/>
        <xdr:cNvSpPr/>
      </xdr:nvSpPr>
      <xdr:spPr>
        <a:xfrm>
          <a:off x="4064000" y="1397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3175</xdr:rowOff>
    </xdr:from>
    <xdr:ext cx="736600" cy="259080"/>
    <xdr:sp macro="" textlink="">
      <xdr:nvSpPr>
        <xdr:cNvPr id="194" name="テキスト ボックス 193"/>
        <xdr:cNvSpPr txBox="1"/>
      </xdr:nvSpPr>
      <xdr:spPr>
        <a:xfrm>
          <a:off x="3733800" y="140620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300,653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130175</xdr:rowOff>
    </xdr:from>
    <xdr:to xmlns:xdr="http://schemas.openxmlformats.org/drawingml/2006/spreadsheetDrawing">
      <xdr:col>15</xdr:col>
      <xdr:colOff>82550</xdr:colOff>
      <xdr:row>81</xdr:row>
      <xdr:rowOff>135890</xdr:rowOff>
    </xdr:to>
    <xdr:cxnSp macro="">
      <xdr:nvCxnSpPr>
        <xdr:cNvPr id="195" name="直線コネクタ 194"/>
        <xdr:cNvCxnSpPr/>
      </xdr:nvCxnSpPr>
      <xdr:spPr>
        <a:xfrm flipV="1">
          <a:off x="2336800" y="1401762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81</xdr:row>
      <xdr:rowOff>83820</xdr:rowOff>
    </xdr:from>
    <xdr:to xmlns:xdr="http://schemas.openxmlformats.org/drawingml/2006/spreadsheetDrawing">
      <xdr:col>15</xdr:col>
      <xdr:colOff>133350</xdr:colOff>
      <xdr:row>82</xdr:row>
      <xdr:rowOff>13970</xdr:rowOff>
    </xdr:to>
    <xdr:sp macro="" textlink="">
      <xdr:nvSpPr>
        <xdr:cNvPr id="196" name="フローチャート: 判断 195"/>
        <xdr:cNvSpPr/>
      </xdr:nvSpPr>
      <xdr:spPr>
        <a:xfrm>
          <a:off x="3175000" y="1397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170180</xdr:rowOff>
    </xdr:from>
    <xdr:ext cx="762000" cy="259080"/>
    <xdr:sp macro="" textlink="">
      <xdr:nvSpPr>
        <xdr:cNvPr id="197" name="テキスト ボックス 196"/>
        <xdr:cNvSpPr txBox="1"/>
      </xdr:nvSpPr>
      <xdr:spPr>
        <a:xfrm>
          <a:off x="2844800" y="1405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291,859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120650</xdr:rowOff>
    </xdr:from>
    <xdr:to xmlns:xdr="http://schemas.openxmlformats.org/drawingml/2006/spreadsheetDrawing">
      <xdr:col>11</xdr:col>
      <xdr:colOff>31750</xdr:colOff>
      <xdr:row>81</xdr:row>
      <xdr:rowOff>135890</xdr:rowOff>
    </xdr:to>
    <xdr:cxnSp macro="">
      <xdr:nvCxnSpPr>
        <xdr:cNvPr id="198" name="直線コネクタ 197"/>
        <xdr:cNvCxnSpPr/>
      </xdr:nvCxnSpPr>
      <xdr:spPr>
        <a:xfrm>
          <a:off x="1447800" y="1400810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81</xdr:row>
      <xdr:rowOff>75565</xdr:rowOff>
    </xdr:from>
    <xdr:to xmlns:xdr="http://schemas.openxmlformats.org/drawingml/2006/spreadsheetDrawing">
      <xdr:col>11</xdr:col>
      <xdr:colOff>82550</xdr:colOff>
      <xdr:row>82</xdr:row>
      <xdr:rowOff>6350</xdr:rowOff>
    </xdr:to>
    <xdr:sp macro="" textlink="">
      <xdr:nvSpPr>
        <xdr:cNvPr id="199" name="フローチャート: 判断 198"/>
        <xdr:cNvSpPr/>
      </xdr:nvSpPr>
      <xdr:spPr>
        <a:xfrm>
          <a:off x="2286000" y="13963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15875</xdr:rowOff>
    </xdr:from>
    <xdr:ext cx="762000" cy="259080"/>
    <xdr:sp macro="" textlink="">
      <xdr:nvSpPr>
        <xdr:cNvPr id="200" name="テキスト ボックス 199"/>
        <xdr:cNvSpPr txBox="1"/>
      </xdr:nvSpPr>
      <xdr:spPr>
        <a:xfrm>
          <a:off x="1955800" y="13731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274,770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70485</xdr:rowOff>
    </xdr:from>
    <xdr:to xmlns:xdr="http://schemas.openxmlformats.org/drawingml/2006/spreadsheetDrawing">
      <xdr:col>7</xdr:col>
      <xdr:colOff>31750</xdr:colOff>
      <xdr:row>82</xdr:row>
      <xdr:rowOff>635</xdr:rowOff>
    </xdr:to>
    <xdr:sp macro="" textlink="">
      <xdr:nvSpPr>
        <xdr:cNvPr id="201" name="フローチャート: 判断 200"/>
        <xdr:cNvSpPr/>
      </xdr:nvSpPr>
      <xdr:spPr>
        <a:xfrm>
          <a:off x="1397000" y="1395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156845</xdr:rowOff>
    </xdr:from>
    <xdr:ext cx="762000" cy="249555"/>
    <xdr:sp macro="" textlink="">
      <xdr:nvSpPr>
        <xdr:cNvPr id="202" name="テキスト ボックス 201"/>
        <xdr:cNvSpPr txBox="1"/>
      </xdr:nvSpPr>
      <xdr:spPr>
        <a:xfrm>
          <a:off x="1066800" y="140442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264,250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3" name="テキスト ボックス 20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4" name="テキスト ボックス 20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5" name="テキスト ボックス 20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06" name="テキスト ボックス 20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07" name="テキスト ボックス 20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91440</xdr:rowOff>
    </xdr:from>
    <xdr:to xmlns:xdr="http://schemas.openxmlformats.org/drawingml/2006/spreadsheetDrawing">
      <xdr:col>23</xdr:col>
      <xdr:colOff>184150</xdr:colOff>
      <xdr:row>82</xdr:row>
      <xdr:rowOff>21590</xdr:rowOff>
    </xdr:to>
    <xdr:sp macro="" textlink="">
      <xdr:nvSpPr>
        <xdr:cNvPr id="208" name="楕円 207"/>
        <xdr:cNvSpPr/>
      </xdr:nvSpPr>
      <xdr:spPr>
        <a:xfrm>
          <a:off x="4902200" y="1397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12700</xdr:rowOff>
    </xdr:from>
    <xdr:ext cx="762000" cy="259080"/>
    <xdr:sp macro="" textlink="">
      <xdr:nvSpPr>
        <xdr:cNvPr id="209" name="人件費・物件費等の状況該当値テキスト"/>
        <xdr:cNvSpPr txBox="1"/>
      </xdr:nvSpPr>
      <xdr:spPr>
        <a:xfrm>
          <a:off x="5041900" y="13900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307,744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81</xdr:row>
      <xdr:rowOff>84455</xdr:rowOff>
    </xdr:from>
    <xdr:to xmlns:xdr="http://schemas.openxmlformats.org/drawingml/2006/spreadsheetDrawing">
      <xdr:col>19</xdr:col>
      <xdr:colOff>184150</xdr:colOff>
      <xdr:row>82</xdr:row>
      <xdr:rowOff>14605</xdr:rowOff>
    </xdr:to>
    <xdr:sp macro="" textlink="">
      <xdr:nvSpPr>
        <xdr:cNvPr id="210" name="楕円 209"/>
        <xdr:cNvSpPr/>
      </xdr:nvSpPr>
      <xdr:spPr>
        <a:xfrm>
          <a:off x="40640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24765</xdr:rowOff>
    </xdr:from>
    <xdr:ext cx="736600" cy="259080"/>
    <xdr:sp macro="" textlink="">
      <xdr:nvSpPr>
        <xdr:cNvPr id="211" name="テキスト ボックス 210"/>
        <xdr:cNvSpPr txBox="1"/>
      </xdr:nvSpPr>
      <xdr:spPr>
        <a:xfrm>
          <a:off x="3733800" y="137407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293,265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81</xdr:row>
      <xdr:rowOff>79375</xdr:rowOff>
    </xdr:from>
    <xdr:to xmlns:xdr="http://schemas.openxmlformats.org/drawingml/2006/spreadsheetDrawing">
      <xdr:col>15</xdr:col>
      <xdr:colOff>133350</xdr:colOff>
      <xdr:row>82</xdr:row>
      <xdr:rowOff>9525</xdr:rowOff>
    </xdr:to>
    <xdr:sp macro="" textlink="">
      <xdr:nvSpPr>
        <xdr:cNvPr id="212" name="楕円 211"/>
        <xdr:cNvSpPr/>
      </xdr:nvSpPr>
      <xdr:spPr>
        <a:xfrm>
          <a:off x="3175000" y="1396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19685</xdr:rowOff>
    </xdr:from>
    <xdr:ext cx="762000" cy="249555"/>
    <xdr:sp macro="" textlink="">
      <xdr:nvSpPr>
        <xdr:cNvPr id="213" name="テキスト ボックス 212"/>
        <xdr:cNvSpPr txBox="1"/>
      </xdr:nvSpPr>
      <xdr:spPr>
        <a:xfrm>
          <a:off x="2844800" y="1373568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81</xdr:row>
      <xdr:rowOff>85090</xdr:rowOff>
    </xdr:from>
    <xdr:to xmlns:xdr="http://schemas.openxmlformats.org/drawingml/2006/spreadsheetDrawing">
      <xdr:col>11</xdr:col>
      <xdr:colOff>82550</xdr:colOff>
      <xdr:row>82</xdr:row>
      <xdr:rowOff>15240</xdr:rowOff>
    </xdr:to>
    <xdr:sp macro="" textlink="">
      <xdr:nvSpPr>
        <xdr:cNvPr id="214" name="楕円 213"/>
        <xdr:cNvSpPr/>
      </xdr:nvSpPr>
      <xdr:spPr>
        <a:xfrm>
          <a:off x="2286000" y="1397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0</xdr:rowOff>
    </xdr:from>
    <xdr:ext cx="762000" cy="259080"/>
    <xdr:sp macro="" textlink="">
      <xdr:nvSpPr>
        <xdr:cNvPr id="215" name="テキスト ボックス 214"/>
        <xdr:cNvSpPr txBox="1"/>
      </xdr:nvSpPr>
      <xdr:spPr>
        <a:xfrm>
          <a:off x="1955800" y="14058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295,167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69215</xdr:rowOff>
    </xdr:from>
    <xdr:to xmlns:xdr="http://schemas.openxmlformats.org/drawingml/2006/spreadsheetDrawing">
      <xdr:col>7</xdr:col>
      <xdr:colOff>31750</xdr:colOff>
      <xdr:row>81</xdr:row>
      <xdr:rowOff>170815</xdr:rowOff>
    </xdr:to>
    <xdr:sp macro="" textlink="">
      <xdr:nvSpPr>
        <xdr:cNvPr id="216" name="楕円 215"/>
        <xdr:cNvSpPr/>
      </xdr:nvSpPr>
      <xdr:spPr>
        <a:xfrm>
          <a:off x="139700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9525</xdr:rowOff>
    </xdr:from>
    <xdr:ext cx="762000" cy="248285"/>
    <xdr:sp macro="" textlink="">
      <xdr:nvSpPr>
        <xdr:cNvPr id="217" name="テキスト ボックス 216"/>
        <xdr:cNvSpPr txBox="1"/>
      </xdr:nvSpPr>
      <xdr:spPr>
        <a:xfrm>
          <a:off x="1066800" y="137255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18" name="正方形/長方形 21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19" name="テキスト ボックス 21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35760" cy="358775"/>
    <xdr:sp macro="" textlink="">
      <xdr:nvSpPr>
        <xdr:cNvPr id="220" name="テキスト ボックス 219"/>
        <xdr:cNvSpPr txBox="1"/>
      </xdr:nvSpPr>
      <xdr:spPr>
        <a:xfrm>
          <a:off x="15431770" y="12973050"/>
          <a:ext cx="16357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1" name="正方形/長方形 22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2" name="正方形/長方形 22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3" name="正方形/長方形 22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4" name="正方形/長方形 22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5" name="正方形/長方形 22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6" name="正方形/長方形 22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7" name="正方形/長方形 22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28" name="正方形/長方形 22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29" name="正方形/長方形 22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0" name="テキスト ボックス 22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人事院勧告に伴う給与改定による職員給の増加により、</a:t>
          </a:r>
          <a:r>
            <a:rPr kumimoji="1" lang="ja-JP" altLang="ja-JP" sz="1100">
              <a:solidFill>
                <a:schemeClr val="tx1"/>
              </a:solidFill>
              <a:effectLst/>
              <a:latin typeface="+mn-lt"/>
              <a:ea typeface="+mn-ea"/>
              <a:cs typeface="+mn-cs"/>
            </a:rPr>
            <a:t>前年度と比較しラスパイレス指数は0.1ポイント増加している。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計画的に採用者数及び年齢層の均一性を図ることで給与水準の適正化に努める。</a:t>
          </a:r>
          <a:endParaRPr kumimoji="1" lang="ja-JP" altLang="en-US" sz="1300">
            <a:solidFill>
              <a:schemeClr val="tx1"/>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1" name="直線コネクタ 23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2" name="テキスト ボックス 23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3" name="直線コネクタ 232"/>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49555"/>
    <xdr:sp macro="" textlink="">
      <xdr:nvSpPr>
        <xdr:cNvPr id="234" name="テキスト ボックス 233"/>
        <xdr:cNvSpPr txBox="1"/>
      </xdr:nvSpPr>
      <xdr:spPr>
        <a:xfrm>
          <a:off x="12065000" y="1532445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5" name="直線コネクタ 234"/>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1460"/>
    <xdr:sp macro="" textlink="">
      <xdr:nvSpPr>
        <xdr:cNvPr id="236" name="テキスト ボックス 235"/>
        <xdr:cNvSpPr txBox="1"/>
      </xdr:nvSpPr>
      <xdr:spPr>
        <a:xfrm>
          <a:off x="12065000" y="149796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7" name="直線コネクタ 236"/>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38" name="テキスト ボックス 237"/>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39" name="直線コネクタ 238"/>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0" name="テキスト ボックス 239"/>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1" name="直線コネクタ 240"/>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2" name="テキスト ボックス 241"/>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3" name="直線コネクタ 242"/>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4" name="テキスト ボックス 243"/>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5" name="直線コネクタ 244"/>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48920"/>
    <xdr:sp macro="" textlink="">
      <xdr:nvSpPr>
        <xdr:cNvPr id="246" name="テキスト ボックス 245"/>
        <xdr:cNvSpPr txBox="1"/>
      </xdr:nvSpPr>
      <xdr:spPr>
        <a:xfrm>
          <a:off x="12065000" y="132562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7"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142240</xdr:rowOff>
    </xdr:from>
    <xdr:to xmlns:xdr="http://schemas.openxmlformats.org/drawingml/2006/spreadsheetDrawing">
      <xdr:col>81</xdr:col>
      <xdr:colOff>44450</xdr:colOff>
      <xdr:row>89</xdr:row>
      <xdr:rowOff>150495</xdr:rowOff>
    </xdr:to>
    <xdr:cxnSp macro="">
      <xdr:nvCxnSpPr>
        <xdr:cNvPr id="248" name="直線コネクタ 247"/>
        <xdr:cNvCxnSpPr/>
      </xdr:nvCxnSpPr>
      <xdr:spPr>
        <a:xfrm flipV="1">
          <a:off x="17018000" y="13858240"/>
          <a:ext cx="0" cy="15513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122555</xdr:rowOff>
    </xdr:from>
    <xdr:ext cx="762000" cy="249555"/>
    <xdr:sp macro="" textlink="">
      <xdr:nvSpPr>
        <xdr:cNvPr id="249" name="給与水準   （国との比較）最小値テキスト"/>
        <xdr:cNvSpPr txBox="1"/>
      </xdr:nvSpPr>
      <xdr:spPr>
        <a:xfrm>
          <a:off x="17106900" y="153816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150495</xdr:rowOff>
    </xdr:from>
    <xdr:to xmlns:xdr="http://schemas.openxmlformats.org/drawingml/2006/spreadsheetDrawing">
      <xdr:col>81</xdr:col>
      <xdr:colOff>133350</xdr:colOff>
      <xdr:row>89</xdr:row>
      <xdr:rowOff>150495</xdr:rowOff>
    </xdr:to>
    <xdr:cxnSp macro="">
      <xdr:nvCxnSpPr>
        <xdr:cNvPr id="250" name="直線コネクタ 249"/>
        <xdr:cNvCxnSpPr/>
      </xdr:nvCxnSpPr>
      <xdr:spPr>
        <a:xfrm>
          <a:off x="16929100" y="154095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57150</xdr:rowOff>
    </xdr:from>
    <xdr:ext cx="762000" cy="259080"/>
    <xdr:sp macro="" textlink="">
      <xdr:nvSpPr>
        <xdr:cNvPr id="251" name="給与水準   （国との比較）最大値テキスト"/>
        <xdr:cNvSpPr txBox="1"/>
      </xdr:nvSpPr>
      <xdr:spPr>
        <a:xfrm>
          <a:off x="17106900" y="13601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142240</xdr:rowOff>
    </xdr:from>
    <xdr:to xmlns:xdr="http://schemas.openxmlformats.org/drawingml/2006/spreadsheetDrawing">
      <xdr:col>81</xdr:col>
      <xdr:colOff>133350</xdr:colOff>
      <xdr:row>80</xdr:row>
      <xdr:rowOff>142240</xdr:rowOff>
    </xdr:to>
    <xdr:cxnSp macro="">
      <xdr:nvCxnSpPr>
        <xdr:cNvPr id="252" name="直線コネクタ 251"/>
        <xdr:cNvCxnSpPr/>
      </xdr:nvCxnSpPr>
      <xdr:spPr>
        <a:xfrm>
          <a:off x="16929100" y="13858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31750</xdr:rowOff>
    </xdr:from>
    <xdr:to xmlns:xdr="http://schemas.openxmlformats.org/drawingml/2006/spreadsheetDrawing">
      <xdr:col>81</xdr:col>
      <xdr:colOff>44450</xdr:colOff>
      <xdr:row>85</xdr:row>
      <xdr:rowOff>43180</xdr:rowOff>
    </xdr:to>
    <xdr:cxnSp macro="">
      <xdr:nvCxnSpPr>
        <xdr:cNvPr id="253" name="直線コネクタ 252"/>
        <xdr:cNvCxnSpPr/>
      </xdr:nvCxnSpPr>
      <xdr:spPr>
        <a:xfrm>
          <a:off x="16179800" y="1460500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67945</xdr:rowOff>
    </xdr:from>
    <xdr:ext cx="762000" cy="258445"/>
    <xdr:sp macro="" textlink="">
      <xdr:nvSpPr>
        <xdr:cNvPr id="254" name="給与水準   （国との比較）平均値テキスト"/>
        <xdr:cNvSpPr txBox="1"/>
      </xdr:nvSpPr>
      <xdr:spPr>
        <a:xfrm>
          <a:off x="17106900" y="1464119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95885</xdr:rowOff>
    </xdr:from>
    <xdr:to xmlns:xdr="http://schemas.openxmlformats.org/drawingml/2006/spreadsheetDrawing">
      <xdr:col>81</xdr:col>
      <xdr:colOff>95250</xdr:colOff>
      <xdr:row>86</xdr:row>
      <xdr:rowOff>26035</xdr:rowOff>
    </xdr:to>
    <xdr:sp macro="" textlink="">
      <xdr:nvSpPr>
        <xdr:cNvPr id="255" name="フローチャート: 判断 254"/>
        <xdr:cNvSpPr/>
      </xdr:nvSpPr>
      <xdr:spPr>
        <a:xfrm>
          <a:off x="169672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31750</xdr:rowOff>
    </xdr:from>
    <xdr:to xmlns:xdr="http://schemas.openxmlformats.org/drawingml/2006/spreadsheetDrawing">
      <xdr:col>77</xdr:col>
      <xdr:colOff>44450</xdr:colOff>
      <xdr:row>85</xdr:row>
      <xdr:rowOff>66040</xdr:rowOff>
    </xdr:to>
    <xdr:cxnSp macro="">
      <xdr:nvCxnSpPr>
        <xdr:cNvPr id="256" name="直線コネクタ 255"/>
        <xdr:cNvCxnSpPr/>
      </xdr:nvCxnSpPr>
      <xdr:spPr>
        <a:xfrm flipV="1">
          <a:off x="15290800" y="146050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84455</xdr:rowOff>
    </xdr:from>
    <xdr:to xmlns:xdr="http://schemas.openxmlformats.org/drawingml/2006/spreadsheetDrawing">
      <xdr:col>77</xdr:col>
      <xdr:colOff>95250</xdr:colOff>
      <xdr:row>86</xdr:row>
      <xdr:rowOff>14605</xdr:rowOff>
    </xdr:to>
    <xdr:sp macro="" textlink="">
      <xdr:nvSpPr>
        <xdr:cNvPr id="257" name="フローチャート: 判断 256"/>
        <xdr:cNvSpPr/>
      </xdr:nvSpPr>
      <xdr:spPr>
        <a:xfrm>
          <a:off x="161290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170815</xdr:rowOff>
    </xdr:from>
    <xdr:ext cx="736600" cy="258445"/>
    <xdr:sp macro="" textlink="">
      <xdr:nvSpPr>
        <xdr:cNvPr id="258" name="テキスト ボックス 257"/>
        <xdr:cNvSpPr txBox="1"/>
      </xdr:nvSpPr>
      <xdr:spPr>
        <a:xfrm>
          <a:off x="15798800" y="147440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66040</xdr:rowOff>
    </xdr:from>
    <xdr:to xmlns:xdr="http://schemas.openxmlformats.org/drawingml/2006/spreadsheetDrawing">
      <xdr:col>72</xdr:col>
      <xdr:colOff>203200</xdr:colOff>
      <xdr:row>85</xdr:row>
      <xdr:rowOff>88900</xdr:rowOff>
    </xdr:to>
    <xdr:cxnSp macro="">
      <xdr:nvCxnSpPr>
        <xdr:cNvPr id="259" name="直線コネクタ 258"/>
        <xdr:cNvCxnSpPr/>
      </xdr:nvCxnSpPr>
      <xdr:spPr>
        <a:xfrm flipV="1">
          <a:off x="14401800" y="146392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95885</xdr:rowOff>
    </xdr:from>
    <xdr:to xmlns:xdr="http://schemas.openxmlformats.org/drawingml/2006/spreadsheetDrawing">
      <xdr:col>73</xdr:col>
      <xdr:colOff>44450</xdr:colOff>
      <xdr:row>86</xdr:row>
      <xdr:rowOff>26035</xdr:rowOff>
    </xdr:to>
    <xdr:sp macro="" textlink="">
      <xdr:nvSpPr>
        <xdr:cNvPr id="260" name="フローチャート: 判断 259"/>
        <xdr:cNvSpPr/>
      </xdr:nvSpPr>
      <xdr:spPr>
        <a:xfrm>
          <a:off x="15240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86</xdr:row>
      <xdr:rowOff>10795</xdr:rowOff>
    </xdr:from>
    <xdr:ext cx="762000" cy="258445"/>
    <xdr:sp macro="" textlink="">
      <xdr:nvSpPr>
        <xdr:cNvPr id="261" name="テキスト ボックス 260"/>
        <xdr:cNvSpPr txBox="1"/>
      </xdr:nvSpPr>
      <xdr:spPr>
        <a:xfrm>
          <a:off x="14909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88900</xdr:rowOff>
    </xdr:from>
    <xdr:to xmlns:xdr="http://schemas.openxmlformats.org/drawingml/2006/spreadsheetDrawing">
      <xdr:col>68</xdr:col>
      <xdr:colOff>152400</xdr:colOff>
      <xdr:row>85</xdr:row>
      <xdr:rowOff>135255</xdr:rowOff>
    </xdr:to>
    <xdr:cxnSp macro="">
      <xdr:nvCxnSpPr>
        <xdr:cNvPr id="262" name="直線コネクタ 261"/>
        <xdr:cNvCxnSpPr/>
      </xdr:nvCxnSpPr>
      <xdr:spPr>
        <a:xfrm flipV="1">
          <a:off x="13512800" y="14662150"/>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95885</xdr:rowOff>
    </xdr:from>
    <xdr:to xmlns:xdr="http://schemas.openxmlformats.org/drawingml/2006/spreadsheetDrawing">
      <xdr:col>68</xdr:col>
      <xdr:colOff>203200</xdr:colOff>
      <xdr:row>86</xdr:row>
      <xdr:rowOff>26035</xdr:rowOff>
    </xdr:to>
    <xdr:sp macro="" textlink="">
      <xdr:nvSpPr>
        <xdr:cNvPr id="263" name="フローチャート: 判断 262"/>
        <xdr:cNvSpPr/>
      </xdr:nvSpPr>
      <xdr:spPr>
        <a:xfrm>
          <a:off x="14351000" y="1466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10795</xdr:rowOff>
    </xdr:from>
    <xdr:ext cx="762000" cy="258445"/>
    <xdr:sp macro="" textlink="">
      <xdr:nvSpPr>
        <xdr:cNvPr id="264" name="テキスト ボックス 263"/>
        <xdr:cNvSpPr txBox="1"/>
      </xdr:nvSpPr>
      <xdr:spPr>
        <a:xfrm>
          <a:off x="14020800" y="147554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61595</xdr:rowOff>
    </xdr:from>
    <xdr:to xmlns:xdr="http://schemas.openxmlformats.org/drawingml/2006/spreadsheetDrawing">
      <xdr:col>64</xdr:col>
      <xdr:colOff>152400</xdr:colOff>
      <xdr:row>85</xdr:row>
      <xdr:rowOff>163195</xdr:rowOff>
    </xdr:to>
    <xdr:sp macro="" textlink="">
      <xdr:nvSpPr>
        <xdr:cNvPr id="265" name="フローチャート: 判断 264"/>
        <xdr:cNvSpPr/>
      </xdr:nvSpPr>
      <xdr:spPr>
        <a:xfrm>
          <a:off x="134620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1905</xdr:rowOff>
    </xdr:from>
    <xdr:ext cx="762000" cy="259080"/>
    <xdr:sp macro="" textlink="">
      <xdr:nvSpPr>
        <xdr:cNvPr id="266" name="テキスト ボックス 265"/>
        <xdr:cNvSpPr txBox="1"/>
      </xdr:nvSpPr>
      <xdr:spPr>
        <a:xfrm>
          <a:off x="13131800" y="144037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7" name="テキスト ボックス 266"/>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68" name="テキスト ボックス 267"/>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69" name="テキスト ボックス 268"/>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0" name="テキスト ボックス 269"/>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1" name="テキスト ボックス 270"/>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163830</xdr:rowOff>
    </xdr:from>
    <xdr:to xmlns:xdr="http://schemas.openxmlformats.org/drawingml/2006/spreadsheetDrawing">
      <xdr:col>81</xdr:col>
      <xdr:colOff>95250</xdr:colOff>
      <xdr:row>85</xdr:row>
      <xdr:rowOff>93980</xdr:rowOff>
    </xdr:to>
    <xdr:sp macro="" textlink="">
      <xdr:nvSpPr>
        <xdr:cNvPr id="272" name="楕円 271"/>
        <xdr:cNvSpPr/>
      </xdr:nvSpPr>
      <xdr:spPr>
        <a:xfrm>
          <a:off x="169672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84</xdr:row>
      <xdr:rowOff>8890</xdr:rowOff>
    </xdr:from>
    <xdr:ext cx="762000" cy="248920"/>
    <xdr:sp macro="" textlink="">
      <xdr:nvSpPr>
        <xdr:cNvPr id="273" name="給与水準   （国との比較）該当値テキスト"/>
        <xdr:cNvSpPr txBox="1"/>
      </xdr:nvSpPr>
      <xdr:spPr>
        <a:xfrm>
          <a:off x="17106900" y="144106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152400</xdr:rowOff>
    </xdr:from>
    <xdr:to xmlns:xdr="http://schemas.openxmlformats.org/drawingml/2006/spreadsheetDrawing">
      <xdr:col>77</xdr:col>
      <xdr:colOff>95250</xdr:colOff>
      <xdr:row>85</xdr:row>
      <xdr:rowOff>82550</xdr:rowOff>
    </xdr:to>
    <xdr:sp macro="" textlink="">
      <xdr:nvSpPr>
        <xdr:cNvPr id="274" name="楕円 273"/>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92710</xdr:rowOff>
    </xdr:from>
    <xdr:ext cx="736600" cy="259080"/>
    <xdr:sp macro="" textlink="">
      <xdr:nvSpPr>
        <xdr:cNvPr id="275" name="テキスト ボックス 274"/>
        <xdr:cNvSpPr txBox="1"/>
      </xdr:nvSpPr>
      <xdr:spPr>
        <a:xfrm>
          <a:off x="15798800" y="14323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15240</xdr:rowOff>
    </xdr:from>
    <xdr:to xmlns:xdr="http://schemas.openxmlformats.org/drawingml/2006/spreadsheetDrawing">
      <xdr:col>73</xdr:col>
      <xdr:colOff>44450</xdr:colOff>
      <xdr:row>85</xdr:row>
      <xdr:rowOff>116840</xdr:rowOff>
    </xdr:to>
    <xdr:sp macro="" textlink="">
      <xdr:nvSpPr>
        <xdr:cNvPr id="276" name="楕円 275"/>
        <xdr:cNvSpPr/>
      </xdr:nvSpPr>
      <xdr:spPr>
        <a:xfrm>
          <a:off x="15240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127000</xdr:rowOff>
    </xdr:from>
    <xdr:ext cx="762000" cy="259080"/>
    <xdr:sp macro="" textlink="">
      <xdr:nvSpPr>
        <xdr:cNvPr id="277" name="テキスト ボックス 276"/>
        <xdr:cNvSpPr txBox="1"/>
      </xdr:nvSpPr>
      <xdr:spPr>
        <a:xfrm>
          <a:off x="14909800" y="14357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38100</xdr:rowOff>
    </xdr:from>
    <xdr:to xmlns:xdr="http://schemas.openxmlformats.org/drawingml/2006/spreadsheetDrawing">
      <xdr:col>68</xdr:col>
      <xdr:colOff>203200</xdr:colOff>
      <xdr:row>85</xdr:row>
      <xdr:rowOff>139700</xdr:rowOff>
    </xdr:to>
    <xdr:sp macro="" textlink="">
      <xdr:nvSpPr>
        <xdr:cNvPr id="278" name="楕円 277"/>
        <xdr:cNvSpPr/>
      </xdr:nvSpPr>
      <xdr:spPr>
        <a:xfrm>
          <a:off x="14351000" y="1461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150495</xdr:rowOff>
    </xdr:from>
    <xdr:ext cx="762000" cy="259080"/>
    <xdr:sp macro="" textlink="">
      <xdr:nvSpPr>
        <xdr:cNvPr id="279" name="テキスト ボックス 278"/>
        <xdr:cNvSpPr txBox="1"/>
      </xdr:nvSpPr>
      <xdr:spPr>
        <a:xfrm>
          <a:off x="14020800" y="14380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84455</xdr:rowOff>
    </xdr:from>
    <xdr:to xmlns:xdr="http://schemas.openxmlformats.org/drawingml/2006/spreadsheetDrawing">
      <xdr:col>64</xdr:col>
      <xdr:colOff>152400</xdr:colOff>
      <xdr:row>86</xdr:row>
      <xdr:rowOff>14605</xdr:rowOff>
    </xdr:to>
    <xdr:sp macro="" textlink="">
      <xdr:nvSpPr>
        <xdr:cNvPr id="280" name="楕円 279"/>
        <xdr:cNvSpPr/>
      </xdr:nvSpPr>
      <xdr:spPr>
        <a:xfrm>
          <a:off x="134620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170815</xdr:rowOff>
    </xdr:from>
    <xdr:ext cx="762000" cy="258445"/>
    <xdr:sp macro="" textlink="">
      <xdr:nvSpPr>
        <xdr:cNvPr id="281" name="テキスト ボックス 280"/>
        <xdr:cNvSpPr txBox="1"/>
      </xdr:nvSpPr>
      <xdr:spPr>
        <a:xfrm>
          <a:off x="13131800"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2" name="正方形/長方形 28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3" name="テキスト ボックス 282"/>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35760" cy="353060"/>
    <xdr:sp macro="" textlink="">
      <xdr:nvSpPr>
        <xdr:cNvPr id="284" name="テキスト ボックス 283"/>
        <xdr:cNvSpPr txBox="1"/>
      </xdr:nvSpPr>
      <xdr:spPr>
        <a:xfrm>
          <a:off x="15736570" y="9163050"/>
          <a:ext cx="1635760"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[16.04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5" name="正方形/長方形 284"/>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6" name="正方形/長方形 285"/>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7" name="正方形/長方形 286"/>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88" name="正方形/長方形 287"/>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89" name="正方形/長方形 288"/>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0" name="正方形/長方形 289"/>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1" name="正方形/長方形 290"/>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2" name="正方形/長方形 29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3" name="正方形/長方形 292"/>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4" name="テキスト ボックス 293"/>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rgbClr val="FF0000"/>
              </a:solidFill>
              <a:latin typeface="ＭＳ Ｐゴシック"/>
              <a:ea typeface="ＭＳ Ｐゴシック"/>
            </a:rPr>
            <a:t>　</a:t>
          </a:r>
          <a:r>
            <a:rPr kumimoji="1" lang="ja-JP" altLang="ja-JP" sz="1100">
              <a:solidFill>
                <a:schemeClr val="tx1"/>
              </a:solidFill>
              <a:effectLst/>
              <a:latin typeface="+mn-lt"/>
              <a:ea typeface="+mn-ea"/>
              <a:cs typeface="+mn-cs"/>
            </a:rPr>
            <a:t>前年度から職員数が増加したことと、人口が減少したことにより</a:t>
          </a:r>
          <a:r>
            <a:rPr kumimoji="1" lang="ja-JP" altLang="ja-JP" sz="1100">
              <a:solidFill>
                <a:schemeClr val="tx1"/>
              </a:solidFill>
              <a:effectLst/>
              <a:latin typeface="+mn-lt"/>
              <a:ea typeface="+mn-ea"/>
              <a:cs typeface="+mn-cs"/>
            </a:rPr>
            <a:t>人口千人当たりの職員数が増加している。</a:t>
          </a:r>
          <a:r>
            <a:rPr kumimoji="1" lang="ja-JP" altLang="ja-JP" sz="1100">
              <a:solidFill>
                <a:schemeClr val="tx1"/>
              </a:solidFill>
              <a:effectLst/>
              <a:latin typeface="+mn-lt"/>
              <a:ea typeface="+mn-ea"/>
              <a:cs typeface="+mn-cs"/>
            </a:rPr>
            <a:t>依然として人口千人当たりの職員数は類似団体平均を上回っている。長期的な視野に立ち毎年の採用者数及び年齢層の均一性を図り、業務に支障をきたさない適正な職員管理を図る。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5" name="テキスト ボックス 294"/>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6" name="直線コネクタ 295"/>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1460"/>
    <xdr:sp macro="" textlink="">
      <xdr:nvSpPr>
        <xdr:cNvPr id="297" name="テキスト ボックス 296"/>
        <xdr:cNvSpPr txBox="1"/>
      </xdr:nvSpPr>
      <xdr:spPr>
        <a:xfrm>
          <a:off x="12065000" y="118592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112395</xdr:rowOff>
    </xdr:from>
    <xdr:to xmlns:xdr="http://schemas.openxmlformats.org/drawingml/2006/spreadsheetDrawing">
      <xdr:col>85</xdr:col>
      <xdr:colOff>95250</xdr:colOff>
      <xdr:row>67</xdr:row>
      <xdr:rowOff>112395</xdr:rowOff>
    </xdr:to>
    <xdr:cxnSp macro="">
      <xdr:nvCxnSpPr>
        <xdr:cNvPr id="298" name="直線コネクタ 297"/>
        <xdr:cNvCxnSpPr/>
      </xdr:nvCxnSpPr>
      <xdr:spPr>
        <a:xfrm>
          <a:off x="12827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141605</xdr:rowOff>
    </xdr:from>
    <xdr:ext cx="762000" cy="259080"/>
    <xdr:sp macro="" textlink="">
      <xdr:nvSpPr>
        <xdr:cNvPr id="299" name="テキスト ボックス 298"/>
        <xdr:cNvSpPr txBox="1"/>
      </xdr:nvSpPr>
      <xdr:spPr>
        <a:xfrm>
          <a:off x="1206500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52705</xdr:rowOff>
    </xdr:from>
    <xdr:to xmlns:xdr="http://schemas.openxmlformats.org/drawingml/2006/spreadsheetDrawing">
      <xdr:col>85</xdr:col>
      <xdr:colOff>95250</xdr:colOff>
      <xdr:row>65</xdr:row>
      <xdr:rowOff>52705</xdr:rowOff>
    </xdr:to>
    <xdr:cxnSp macro="">
      <xdr:nvCxnSpPr>
        <xdr:cNvPr id="300" name="直線コネクタ 299"/>
        <xdr:cNvCxnSpPr/>
      </xdr:nvCxnSpPr>
      <xdr:spPr>
        <a:xfrm>
          <a:off x="12827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81915</xdr:rowOff>
    </xdr:from>
    <xdr:ext cx="762000" cy="259080"/>
    <xdr:sp macro="" textlink="">
      <xdr:nvSpPr>
        <xdr:cNvPr id="301" name="テキスト ボックス 300"/>
        <xdr:cNvSpPr txBox="1"/>
      </xdr:nvSpPr>
      <xdr:spPr>
        <a:xfrm>
          <a:off x="1206500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165100</xdr:rowOff>
    </xdr:from>
    <xdr:to xmlns:xdr="http://schemas.openxmlformats.org/drawingml/2006/spreadsheetDrawing">
      <xdr:col>85</xdr:col>
      <xdr:colOff>95250</xdr:colOff>
      <xdr:row>62</xdr:row>
      <xdr:rowOff>165100</xdr:rowOff>
    </xdr:to>
    <xdr:cxnSp macro="">
      <xdr:nvCxnSpPr>
        <xdr:cNvPr id="302" name="直線コネクタ 301"/>
        <xdr:cNvCxnSpPr/>
      </xdr:nvCxnSpPr>
      <xdr:spPr>
        <a:xfrm>
          <a:off x="12827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22860</xdr:rowOff>
    </xdr:from>
    <xdr:ext cx="762000" cy="259080"/>
    <xdr:sp macro="" textlink="">
      <xdr:nvSpPr>
        <xdr:cNvPr id="303" name="テキスト ボックス 302"/>
        <xdr:cNvSpPr txBox="1"/>
      </xdr:nvSpPr>
      <xdr:spPr>
        <a:xfrm>
          <a:off x="120650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106045</xdr:rowOff>
    </xdr:from>
    <xdr:to xmlns:xdr="http://schemas.openxmlformats.org/drawingml/2006/spreadsheetDrawing">
      <xdr:col>85</xdr:col>
      <xdr:colOff>95250</xdr:colOff>
      <xdr:row>60</xdr:row>
      <xdr:rowOff>106045</xdr:rowOff>
    </xdr:to>
    <xdr:cxnSp macro="">
      <xdr:nvCxnSpPr>
        <xdr:cNvPr id="304" name="直線コネクタ 303"/>
        <xdr:cNvCxnSpPr/>
      </xdr:nvCxnSpPr>
      <xdr:spPr>
        <a:xfrm>
          <a:off x="12827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135255</xdr:rowOff>
    </xdr:from>
    <xdr:ext cx="762000" cy="248285"/>
    <xdr:sp macro="" textlink="">
      <xdr:nvSpPr>
        <xdr:cNvPr id="305" name="テキスト ボックス 304"/>
        <xdr:cNvSpPr txBox="1"/>
      </xdr:nvSpPr>
      <xdr:spPr>
        <a:xfrm>
          <a:off x="12065000" y="10250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46355</xdr:rowOff>
    </xdr:from>
    <xdr:to xmlns:xdr="http://schemas.openxmlformats.org/drawingml/2006/spreadsheetDrawing">
      <xdr:col>85</xdr:col>
      <xdr:colOff>95250</xdr:colOff>
      <xdr:row>58</xdr:row>
      <xdr:rowOff>46355</xdr:rowOff>
    </xdr:to>
    <xdr:cxnSp macro="">
      <xdr:nvCxnSpPr>
        <xdr:cNvPr id="306" name="直線コネクタ 305"/>
        <xdr:cNvCxnSpPr/>
      </xdr:nvCxnSpPr>
      <xdr:spPr>
        <a:xfrm>
          <a:off x="12827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75565</xdr:rowOff>
    </xdr:from>
    <xdr:ext cx="762000" cy="250825"/>
    <xdr:sp macro="" textlink="">
      <xdr:nvSpPr>
        <xdr:cNvPr id="307" name="テキスト ボックス 306"/>
        <xdr:cNvSpPr txBox="1"/>
      </xdr:nvSpPr>
      <xdr:spPr>
        <a:xfrm>
          <a:off x="12065000" y="984821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08" name="直線コネクタ 30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09" name="テキスト ボックス 30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132080</xdr:rowOff>
    </xdr:from>
    <xdr:to xmlns:xdr="http://schemas.openxmlformats.org/drawingml/2006/spreadsheetDrawing">
      <xdr:col>81</xdr:col>
      <xdr:colOff>44450</xdr:colOff>
      <xdr:row>66</xdr:row>
      <xdr:rowOff>166370</xdr:rowOff>
    </xdr:to>
    <xdr:cxnSp macro="">
      <xdr:nvCxnSpPr>
        <xdr:cNvPr id="311" name="直線コネクタ 310"/>
        <xdr:cNvCxnSpPr/>
      </xdr:nvCxnSpPr>
      <xdr:spPr>
        <a:xfrm flipV="1">
          <a:off x="17018000" y="10247630"/>
          <a:ext cx="0" cy="12344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138430</xdr:rowOff>
    </xdr:from>
    <xdr:ext cx="762000" cy="259080"/>
    <xdr:sp macro="" textlink="">
      <xdr:nvSpPr>
        <xdr:cNvPr id="312" name="定員管理の状況最小値テキスト"/>
        <xdr:cNvSpPr txBox="1"/>
      </xdr:nvSpPr>
      <xdr:spPr>
        <a:xfrm>
          <a:off x="17106900" y="11454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166370</xdr:rowOff>
    </xdr:from>
    <xdr:to xmlns:xdr="http://schemas.openxmlformats.org/drawingml/2006/spreadsheetDrawing">
      <xdr:col>81</xdr:col>
      <xdr:colOff>133350</xdr:colOff>
      <xdr:row>66</xdr:row>
      <xdr:rowOff>166370</xdr:rowOff>
    </xdr:to>
    <xdr:cxnSp macro="">
      <xdr:nvCxnSpPr>
        <xdr:cNvPr id="313" name="直線コネクタ 312"/>
        <xdr:cNvCxnSpPr/>
      </xdr:nvCxnSpPr>
      <xdr:spPr>
        <a:xfrm>
          <a:off x="16929100" y="11482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58</xdr:row>
      <xdr:rowOff>46355</xdr:rowOff>
    </xdr:from>
    <xdr:ext cx="762000" cy="259080"/>
    <xdr:sp macro="" textlink="">
      <xdr:nvSpPr>
        <xdr:cNvPr id="314" name="定員管理の状況最大値テキスト"/>
        <xdr:cNvSpPr txBox="1"/>
      </xdr:nvSpPr>
      <xdr:spPr>
        <a:xfrm>
          <a:off x="17106900" y="9990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132080</xdr:rowOff>
    </xdr:from>
    <xdr:to xmlns:xdr="http://schemas.openxmlformats.org/drawingml/2006/spreadsheetDrawing">
      <xdr:col>81</xdr:col>
      <xdr:colOff>133350</xdr:colOff>
      <xdr:row>59</xdr:row>
      <xdr:rowOff>132080</xdr:rowOff>
    </xdr:to>
    <xdr:cxnSp macro="">
      <xdr:nvCxnSpPr>
        <xdr:cNvPr id="315" name="直線コネクタ 314"/>
        <xdr:cNvCxnSpPr/>
      </xdr:nvCxnSpPr>
      <xdr:spPr>
        <a:xfrm>
          <a:off x="16929100" y="10247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63</xdr:row>
      <xdr:rowOff>68580</xdr:rowOff>
    </xdr:from>
    <xdr:to xmlns:xdr="http://schemas.openxmlformats.org/drawingml/2006/spreadsheetDrawing">
      <xdr:col>81</xdr:col>
      <xdr:colOff>44450</xdr:colOff>
      <xdr:row>63</xdr:row>
      <xdr:rowOff>77470</xdr:rowOff>
    </xdr:to>
    <xdr:cxnSp macro="">
      <xdr:nvCxnSpPr>
        <xdr:cNvPr id="316" name="直線コネクタ 315"/>
        <xdr:cNvCxnSpPr/>
      </xdr:nvCxnSpPr>
      <xdr:spPr>
        <a:xfrm>
          <a:off x="16179800" y="1086993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91440</xdr:rowOff>
    </xdr:from>
    <xdr:ext cx="762000" cy="259080"/>
    <xdr:sp macro="" textlink="">
      <xdr:nvSpPr>
        <xdr:cNvPr id="317" name="定員管理の状況平均値テキスト"/>
        <xdr:cNvSpPr txBox="1"/>
      </xdr:nvSpPr>
      <xdr:spPr>
        <a:xfrm>
          <a:off x="17106900" y="105498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62</xdr:row>
      <xdr:rowOff>74930</xdr:rowOff>
    </xdr:from>
    <xdr:to xmlns:xdr="http://schemas.openxmlformats.org/drawingml/2006/spreadsheetDrawing">
      <xdr:col>81</xdr:col>
      <xdr:colOff>95250</xdr:colOff>
      <xdr:row>63</xdr:row>
      <xdr:rowOff>5080</xdr:rowOff>
    </xdr:to>
    <xdr:sp macro="" textlink="">
      <xdr:nvSpPr>
        <xdr:cNvPr id="318" name="フローチャート: 判断 317"/>
        <xdr:cNvSpPr/>
      </xdr:nvSpPr>
      <xdr:spPr>
        <a:xfrm>
          <a:off x="169672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63</xdr:row>
      <xdr:rowOff>11430</xdr:rowOff>
    </xdr:from>
    <xdr:to xmlns:xdr="http://schemas.openxmlformats.org/drawingml/2006/spreadsheetDrawing">
      <xdr:col>77</xdr:col>
      <xdr:colOff>44450</xdr:colOff>
      <xdr:row>63</xdr:row>
      <xdr:rowOff>68580</xdr:rowOff>
    </xdr:to>
    <xdr:cxnSp macro="">
      <xdr:nvCxnSpPr>
        <xdr:cNvPr id="319" name="直線コネクタ 318"/>
        <xdr:cNvCxnSpPr/>
      </xdr:nvCxnSpPr>
      <xdr:spPr>
        <a:xfrm>
          <a:off x="15290800" y="1081278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62</xdr:row>
      <xdr:rowOff>48260</xdr:rowOff>
    </xdr:from>
    <xdr:to xmlns:xdr="http://schemas.openxmlformats.org/drawingml/2006/spreadsheetDrawing">
      <xdr:col>77</xdr:col>
      <xdr:colOff>95250</xdr:colOff>
      <xdr:row>62</xdr:row>
      <xdr:rowOff>149860</xdr:rowOff>
    </xdr:to>
    <xdr:sp macro="" textlink="">
      <xdr:nvSpPr>
        <xdr:cNvPr id="320" name="フローチャート: 判断 319"/>
        <xdr:cNvSpPr/>
      </xdr:nvSpPr>
      <xdr:spPr>
        <a:xfrm>
          <a:off x="161290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160020</xdr:rowOff>
    </xdr:from>
    <xdr:ext cx="736600" cy="259080"/>
    <xdr:sp macro="" textlink="">
      <xdr:nvSpPr>
        <xdr:cNvPr id="321" name="テキスト ボックス 320"/>
        <xdr:cNvSpPr txBox="1"/>
      </xdr:nvSpPr>
      <xdr:spPr>
        <a:xfrm>
          <a:off x="15798800" y="10447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63</xdr:row>
      <xdr:rowOff>11430</xdr:rowOff>
    </xdr:from>
    <xdr:to xmlns:xdr="http://schemas.openxmlformats.org/drawingml/2006/spreadsheetDrawing">
      <xdr:col>72</xdr:col>
      <xdr:colOff>203200</xdr:colOff>
      <xdr:row>63</xdr:row>
      <xdr:rowOff>53975</xdr:rowOff>
    </xdr:to>
    <xdr:cxnSp macro="">
      <xdr:nvCxnSpPr>
        <xdr:cNvPr id="322" name="直線コネクタ 321"/>
        <xdr:cNvCxnSpPr/>
      </xdr:nvCxnSpPr>
      <xdr:spPr>
        <a:xfrm flipV="1">
          <a:off x="14401800" y="1081278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62</xdr:row>
      <xdr:rowOff>21590</xdr:rowOff>
    </xdr:from>
    <xdr:to xmlns:xdr="http://schemas.openxmlformats.org/drawingml/2006/spreadsheetDrawing">
      <xdr:col>73</xdr:col>
      <xdr:colOff>44450</xdr:colOff>
      <xdr:row>62</xdr:row>
      <xdr:rowOff>123190</xdr:rowOff>
    </xdr:to>
    <xdr:sp macro="" textlink="">
      <xdr:nvSpPr>
        <xdr:cNvPr id="323" name="フローチャート: 判断 322"/>
        <xdr:cNvSpPr/>
      </xdr:nvSpPr>
      <xdr:spPr>
        <a:xfrm>
          <a:off x="152400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133350</xdr:rowOff>
    </xdr:from>
    <xdr:ext cx="762000" cy="250190"/>
    <xdr:sp macro="" textlink="">
      <xdr:nvSpPr>
        <xdr:cNvPr id="324" name="テキスト ボックス 323"/>
        <xdr:cNvSpPr txBox="1"/>
      </xdr:nvSpPr>
      <xdr:spPr>
        <a:xfrm>
          <a:off x="14909800" y="104203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63</xdr:row>
      <xdr:rowOff>20955</xdr:rowOff>
    </xdr:from>
    <xdr:to xmlns:xdr="http://schemas.openxmlformats.org/drawingml/2006/spreadsheetDrawing">
      <xdr:col>68</xdr:col>
      <xdr:colOff>152400</xdr:colOff>
      <xdr:row>63</xdr:row>
      <xdr:rowOff>53975</xdr:rowOff>
    </xdr:to>
    <xdr:cxnSp macro="">
      <xdr:nvCxnSpPr>
        <xdr:cNvPr id="325" name="直線コネクタ 324"/>
        <xdr:cNvCxnSpPr/>
      </xdr:nvCxnSpPr>
      <xdr:spPr>
        <a:xfrm>
          <a:off x="13512800" y="1082230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62</xdr:row>
      <xdr:rowOff>18415</xdr:rowOff>
    </xdr:from>
    <xdr:to xmlns:xdr="http://schemas.openxmlformats.org/drawingml/2006/spreadsheetDrawing">
      <xdr:col>68</xdr:col>
      <xdr:colOff>203200</xdr:colOff>
      <xdr:row>62</xdr:row>
      <xdr:rowOff>120650</xdr:rowOff>
    </xdr:to>
    <xdr:sp macro="" textlink="">
      <xdr:nvSpPr>
        <xdr:cNvPr id="326" name="フローチャート: 判断 325"/>
        <xdr:cNvSpPr/>
      </xdr:nvSpPr>
      <xdr:spPr>
        <a:xfrm>
          <a:off x="14351000" y="10648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130175</xdr:rowOff>
    </xdr:from>
    <xdr:ext cx="762000" cy="259080"/>
    <xdr:sp macro="" textlink="">
      <xdr:nvSpPr>
        <xdr:cNvPr id="327" name="テキスト ボックス 326"/>
        <xdr:cNvSpPr txBox="1"/>
      </xdr:nvSpPr>
      <xdr:spPr>
        <a:xfrm>
          <a:off x="14020800" y="10417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14605</xdr:rowOff>
    </xdr:from>
    <xdr:to xmlns:xdr="http://schemas.openxmlformats.org/drawingml/2006/spreadsheetDrawing">
      <xdr:col>64</xdr:col>
      <xdr:colOff>152400</xdr:colOff>
      <xdr:row>62</xdr:row>
      <xdr:rowOff>116205</xdr:rowOff>
    </xdr:to>
    <xdr:sp macro="" textlink="">
      <xdr:nvSpPr>
        <xdr:cNvPr id="328" name="フローチャート: 判断 327"/>
        <xdr:cNvSpPr/>
      </xdr:nvSpPr>
      <xdr:spPr>
        <a:xfrm>
          <a:off x="13462000" y="106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126365</xdr:rowOff>
    </xdr:from>
    <xdr:ext cx="762000" cy="259080"/>
    <xdr:sp macro="" textlink="">
      <xdr:nvSpPr>
        <xdr:cNvPr id="329" name="テキスト ボックス 328"/>
        <xdr:cNvSpPr txBox="1"/>
      </xdr:nvSpPr>
      <xdr:spPr>
        <a:xfrm>
          <a:off x="13131800" y="10413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48920"/>
    <xdr:sp macro="" textlink="">
      <xdr:nvSpPr>
        <xdr:cNvPr id="330" name="テキスト ボックス 329"/>
        <xdr:cNvSpPr txBox="1"/>
      </xdr:nvSpPr>
      <xdr:spPr>
        <a:xfrm>
          <a:off x="168021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48920"/>
    <xdr:sp macro="" textlink="">
      <xdr:nvSpPr>
        <xdr:cNvPr id="331" name="テキスト ボックス 330"/>
        <xdr:cNvSpPr txBox="1"/>
      </xdr:nvSpPr>
      <xdr:spPr>
        <a:xfrm>
          <a:off x="15963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48920"/>
    <xdr:sp macro="" textlink="">
      <xdr:nvSpPr>
        <xdr:cNvPr id="332" name="テキスト ボックス 331"/>
        <xdr:cNvSpPr txBox="1"/>
      </xdr:nvSpPr>
      <xdr:spPr>
        <a:xfrm>
          <a:off x="15074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48920"/>
    <xdr:sp macro="" textlink="">
      <xdr:nvSpPr>
        <xdr:cNvPr id="333" name="テキスト ボックス 332"/>
        <xdr:cNvSpPr txBox="1"/>
      </xdr:nvSpPr>
      <xdr:spPr>
        <a:xfrm>
          <a:off x="14185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48920"/>
    <xdr:sp macro="" textlink="">
      <xdr:nvSpPr>
        <xdr:cNvPr id="334" name="テキスト ボックス 333"/>
        <xdr:cNvSpPr txBox="1"/>
      </xdr:nvSpPr>
      <xdr:spPr>
        <a:xfrm>
          <a:off x="13296900" y="119989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63</xdr:row>
      <xdr:rowOff>26670</xdr:rowOff>
    </xdr:from>
    <xdr:to xmlns:xdr="http://schemas.openxmlformats.org/drawingml/2006/spreadsheetDrawing">
      <xdr:col>81</xdr:col>
      <xdr:colOff>95250</xdr:colOff>
      <xdr:row>63</xdr:row>
      <xdr:rowOff>128270</xdr:rowOff>
    </xdr:to>
    <xdr:sp macro="" textlink="">
      <xdr:nvSpPr>
        <xdr:cNvPr id="335" name="楕円 334"/>
        <xdr:cNvSpPr/>
      </xdr:nvSpPr>
      <xdr:spPr>
        <a:xfrm>
          <a:off x="16967200" y="1082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170180</xdr:rowOff>
    </xdr:from>
    <xdr:ext cx="762000" cy="259080"/>
    <xdr:sp macro="" textlink="">
      <xdr:nvSpPr>
        <xdr:cNvPr id="336" name="定員管理の状況該当値テキスト"/>
        <xdr:cNvSpPr txBox="1"/>
      </xdr:nvSpPr>
      <xdr:spPr>
        <a:xfrm>
          <a:off x="17106900" y="10800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63</xdr:row>
      <xdr:rowOff>17780</xdr:rowOff>
    </xdr:from>
    <xdr:to xmlns:xdr="http://schemas.openxmlformats.org/drawingml/2006/spreadsheetDrawing">
      <xdr:col>77</xdr:col>
      <xdr:colOff>95250</xdr:colOff>
      <xdr:row>63</xdr:row>
      <xdr:rowOff>119380</xdr:rowOff>
    </xdr:to>
    <xdr:sp macro="" textlink="">
      <xdr:nvSpPr>
        <xdr:cNvPr id="337" name="楕円 336"/>
        <xdr:cNvSpPr/>
      </xdr:nvSpPr>
      <xdr:spPr>
        <a:xfrm>
          <a:off x="161290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104140</xdr:rowOff>
    </xdr:from>
    <xdr:ext cx="736600" cy="259080"/>
    <xdr:sp macro="" textlink="">
      <xdr:nvSpPr>
        <xdr:cNvPr id="338" name="テキスト ボックス 337"/>
        <xdr:cNvSpPr txBox="1"/>
      </xdr:nvSpPr>
      <xdr:spPr>
        <a:xfrm>
          <a:off x="15798800" y="109054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62</xdr:row>
      <xdr:rowOff>132080</xdr:rowOff>
    </xdr:from>
    <xdr:to xmlns:xdr="http://schemas.openxmlformats.org/drawingml/2006/spreadsheetDrawing">
      <xdr:col>73</xdr:col>
      <xdr:colOff>44450</xdr:colOff>
      <xdr:row>63</xdr:row>
      <xdr:rowOff>62230</xdr:rowOff>
    </xdr:to>
    <xdr:sp macro="" textlink="">
      <xdr:nvSpPr>
        <xdr:cNvPr id="339" name="楕円 338"/>
        <xdr:cNvSpPr/>
      </xdr:nvSpPr>
      <xdr:spPr>
        <a:xfrm>
          <a:off x="152400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63</xdr:row>
      <xdr:rowOff>46990</xdr:rowOff>
    </xdr:from>
    <xdr:ext cx="762000" cy="259080"/>
    <xdr:sp macro="" textlink="">
      <xdr:nvSpPr>
        <xdr:cNvPr id="340" name="テキスト ボックス 339"/>
        <xdr:cNvSpPr txBox="1"/>
      </xdr:nvSpPr>
      <xdr:spPr>
        <a:xfrm>
          <a:off x="14909800" y="10848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63</xdr:row>
      <xdr:rowOff>3175</xdr:rowOff>
    </xdr:from>
    <xdr:to xmlns:xdr="http://schemas.openxmlformats.org/drawingml/2006/spreadsheetDrawing">
      <xdr:col>68</xdr:col>
      <xdr:colOff>203200</xdr:colOff>
      <xdr:row>63</xdr:row>
      <xdr:rowOff>104775</xdr:rowOff>
    </xdr:to>
    <xdr:sp macro="" textlink="">
      <xdr:nvSpPr>
        <xdr:cNvPr id="341" name="楕円 340"/>
        <xdr:cNvSpPr/>
      </xdr:nvSpPr>
      <xdr:spPr>
        <a:xfrm>
          <a:off x="14351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63</xdr:row>
      <xdr:rowOff>89535</xdr:rowOff>
    </xdr:from>
    <xdr:ext cx="762000" cy="248285"/>
    <xdr:sp macro="" textlink="">
      <xdr:nvSpPr>
        <xdr:cNvPr id="342" name="テキスト ボックス 341"/>
        <xdr:cNvSpPr txBox="1"/>
      </xdr:nvSpPr>
      <xdr:spPr>
        <a:xfrm>
          <a:off x="14020800" y="108908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141605</xdr:rowOff>
    </xdr:from>
    <xdr:to xmlns:xdr="http://schemas.openxmlformats.org/drawingml/2006/spreadsheetDrawing">
      <xdr:col>64</xdr:col>
      <xdr:colOff>152400</xdr:colOff>
      <xdr:row>63</xdr:row>
      <xdr:rowOff>71755</xdr:rowOff>
    </xdr:to>
    <xdr:sp macro="" textlink="">
      <xdr:nvSpPr>
        <xdr:cNvPr id="343" name="楕円 342"/>
        <xdr:cNvSpPr/>
      </xdr:nvSpPr>
      <xdr:spPr>
        <a:xfrm>
          <a:off x="13462000" y="1077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56515</xdr:rowOff>
    </xdr:from>
    <xdr:ext cx="762000" cy="258445"/>
    <xdr:sp macro="" textlink="">
      <xdr:nvSpPr>
        <xdr:cNvPr id="344" name="テキスト ボックス 343"/>
        <xdr:cNvSpPr txBox="1"/>
      </xdr:nvSpPr>
      <xdr:spPr>
        <a:xfrm>
          <a:off x="13131800" y="10857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5" name="正方形/長方形 34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6" name="テキスト ボックス 34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35760" cy="358775"/>
    <xdr:sp macro="" textlink="">
      <xdr:nvSpPr>
        <xdr:cNvPr id="347" name="テキスト ボックス 346"/>
        <xdr:cNvSpPr txBox="1"/>
      </xdr:nvSpPr>
      <xdr:spPr>
        <a:xfrm>
          <a:off x="15407640" y="5353050"/>
          <a:ext cx="16357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48" name="正方形/長方形 34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49" name="正方形/長方形 34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0" name="正方形/長方形 34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1" name="正方形/長方形 35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2" name="正方形/長方形 35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3" name="正方形/長方形 35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4" name="正方形/長方形 35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5" name="正方形/長方形 35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6" name="正方形/長方形 35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57" name="テキスト ボックス 35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元利償還金額が増加したため実質公債費比率は0.5</a:t>
          </a:r>
          <a:r>
            <a:rPr kumimoji="1" lang="ja-JP" altLang="ja-JP" sz="1100">
              <a:solidFill>
                <a:schemeClr val="tx1"/>
              </a:solidFill>
              <a:effectLst/>
              <a:latin typeface="+mn-lt"/>
              <a:ea typeface="+mn-ea"/>
              <a:cs typeface="+mn-cs"/>
            </a:rPr>
            <a:t>ポイント増加し、</a:t>
          </a:r>
          <a:r>
            <a:rPr kumimoji="1" lang="ja-JP" altLang="ja-JP" sz="1100">
              <a:solidFill>
                <a:schemeClr val="tx1"/>
              </a:solidFill>
              <a:effectLst/>
              <a:latin typeface="+mn-lt"/>
              <a:ea typeface="+mn-ea"/>
              <a:cs typeface="+mn-cs"/>
            </a:rPr>
            <a:t>類似団体平均を上回っている。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今後、事業実施の精査に努め、町債発行額を抑制しながら地方債残高の縮減を図り、実質公債費比率の改善を行う。</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58" name="テキスト ボックス 35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59" name="直線コネクタ 35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0" name="テキスト ボックス 35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1" name="直線コネクタ 360"/>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2" name="テキスト ボックス 361"/>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3" name="直線コネクタ 362"/>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48920"/>
    <xdr:sp macro="" textlink="">
      <xdr:nvSpPr>
        <xdr:cNvPr id="364" name="テキスト ボックス 363"/>
        <xdr:cNvSpPr txBox="1"/>
      </xdr:nvSpPr>
      <xdr:spPr>
        <a:xfrm>
          <a:off x="12065000" y="70840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5" name="直線コネクタ 364"/>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1460"/>
    <xdr:sp macro="" textlink="">
      <xdr:nvSpPr>
        <xdr:cNvPr id="366" name="テキスト ボックス 365"/>
        <xdr:cNvSpPr txBox="1"/>
      </xdr:nvSpPr>
      <xdr:spPr>
        <a:xfrm>
          <a:off x="12065000" y="66014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67" name="直線コネクタ 366"/>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68" name="テキスト ボックス 367"/>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69" name="直線コネクタ 368"/>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69850</xdr:rowOff>
    </xdr:from>
    <xdr:to xmlns:xdr="http://schemas.openxmlformats.org/drawingml/2006/spreadsheetDrawing">
      <xdr:col>81</xdr:col>
      <xdr:colOff>44450</xdr:colOff>
      <xdr:row>45</xdr:row>
      <xdr:rowOff>109220</xdr:rowOff>
    </xdr:to>
    <xdr:cxnSp macro="">
      <xdr:nvCxnSpPr>
        <xdr:cNvPr id="371" name="直線コネクタ 370"/>
        <xdr:cNvCxnSpPr/>
      </xdr:nvCxnSpPr>
      <xdr:spPr>
        <a:xfrm flipV="1">
          <a:off x="17018000" y="6242050"/>
          <a:ext cx="0" cy="1582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81280</xdr:rowOff>
    </xdr:from>
    <xdr:ext cx="762000" cy="259080"/>
    <xdr:sp macro="" textlink="">
      <xdr:nvSpPr>
        <xdr:cNvPr id="372" name="公債費負担の状況最小値テキスト"/>
        <xdr:cNvSpPr txBox="1"/>
      </xdr:nvSpPr>
      <xdr:spPr>
        <a:xfrm>
          <a:off x="17106900" y="779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109220</xdr:rowOff>
    </xdr:from>
    <xdr:to xmlns:xdr="http://schemas.openxmlformats.org/drawingml/2006/spreadsheetDrawing">
      <xdr:col>81</xdr:col>
      <xdr:colOff>133350</xdr:colOff>
      <xdr:row>45</xdr:row>
      <xdr:rowOff>109220</xdr:rowOff>
    </xdr:to>
    <xdr:cxnSp macro="">
      <xdr:nvCxnSpPr>
        <xdr:cNvPr id="373" name="直線コネクタ 372"/>
        <xdr:cNvCxnSpPr/>
      </xdr:nvCxnSpPr>
      <xdr:spPr>
        <a:xfrm>
          <a:off x="16929100" y="78244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34</xdr:row>
      <xdr:rowOff>156210</xdr:rowOff>
    </xdr:from>
    <xdr:ext cx="762000" cy="250190"/>
    <xdr:sp macro="" textlink="">
      <xdr:nvSpPr>
        <xdr:cNvPr id="374" name="公債費負担の状況最大値テキスト"/>
        <xdr:cNvSpPr txBox="1"/>
      </xdr:nvSpPr>
      <xdr:spPr>
        <a:xfrm>
          <a:off x="17106900" y="59855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69850</xdr:rowOff>
    </xdr:from>
    <xdr:to xmlns:xdr="http://schemas.openxmlformats.org/drawingml/2006/spreadsheetDrawing">
      <xdr:col>81</xdr:col>
      <xdr:colOff>133350</xdr:colOff>
      <xdr:row>36</xdr:row>
      <xdr:rowOff>69850</xdr:rowOff>
    </xdr:to>
    <xdr:cxnSp macro="">
      <xdr:nvCxnSpPr>
        <xdr:cNvPr id="375" name="直線コネクタ 374"/>
        <xdr:cNvCxnSpPr/>
      </xdr:nvCxnSpPr>
      <xdr:spPr>
        <a:xfrm>
          <a:off x="16929100" y="6242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100330</xdr:rowOff>
    </xdr:from>
    <xdr:to xmlns:xdr="http://schemas.openxmlformats.org/drawingml/2006/spreadsheetDrawing">
      <xdr:col>81</xdr:col>
      <xdr:colOff>44450</xdr:colOff>
      <xdr:row>41</xdr:row>
      <xdr:rowOff>148590</xdr:rowOff>
    </xdr:to>
    <xdr:cxnSp macro="">
      <xdr:nvCxnSpPr>
        <xdr:cNvPr id="376" name="直線コネクタ 375"/>
        <xdr:cNvCxnSpPr/>
      </xdr:nvCxnSpPr>
      <xdr:spPr>
        <a:xfrm>
          <a:off x="16179800" y="712978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170180</xdr:rowOff>
    </xdr:from>
    <xdr:ext cx="762000" cy="259080"/>
    <xdr:sp macro="" textlink="">
      <xdr:nvSpPr>
        <xdr:cNvPr id="377" name="公債費負担の状況平均値テキスト"/>
        <xdr:cNvSpPr txBox="1"/>
      </xdr:nvSpPr>
      <xdr:spPr>
        <a:xfrm>
          <a:off x="17106900" y="68567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153670</xdr:rowOff>
    </xdr:from>
    <xdr:to xmlns:xdr="http://schemas.openxmlformats.org/drawingml/2006/spreadsheetDrawing">
      <xdr:col>81</xdr:col>
      <xdr:colOff>95250</xdr:colOff>
      <xdr:row>41</xdr:row>
      <xdr:rowOff>83820</xdr:rowOff>
    </xdr:to>
    <xdr:sp macro="" textlink="">
      <xdr:nvSpPr>
        <xdr:cNvPr id="378" name="フローチャート: 判断 377"/>
        <xdr:cNvSpPr/>
      </xdr:nvSpPr>
      <xdr:spPr>
        <a:xfrm>
          <a:off x="169672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166370</xdr:rowOff>
    </xdr:from>
    <xdr:to xmlns:xdr="http://schemas.openxmlformats.org/drawingml/2006/spreadsheetDrawing">
      <xdr:col>77</xdr:col>
      <xdr:colOff>44450</xdr:colOff>
      <xdr:row>41</xdr:row>
      <xdr:rowOff>100330</xdr:rowOff>
    </xdr:to>
    <xdr:cxnSp macro="">
      <xdr:nvCxnSpPr>
        <xdr:cNvPr id="379" name="直線コネクタ 378"/>
        <xdr:cNvCxnSpPr/>
      </xdr:nvCxnSpPr>
      <xdr:spPr>
        <a:xfrm>
          <a:off x="15290800" y="7024370"/>
          <a:ext cx="889000" cy="105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143510</xdr:rowOff>
    </xdr:from>
    <xdr:to xmlns:xdr="http://schemas.openxmlformats.org/drawingml/2006/spreadsheetDrawing">
      <xdr:col>77</xdr:col>
      <xdr:colOff>95250</xdr:colOff>
      <xdr:row>41</xdr:row>
      <xdr:rowOff>73660</xdr:rowOff>
    </xdr:to>
    <xdr:sp macro="" textlink="">
      <xdr:nvSpPr>
        <xdr:cNvPr id="380" name="フローチャート: 判断 379"/>
        <xdr:cNvSpPr/>
      </xdr:nvSpPr>
      <xdr:spPr>
        <a:xfrm>
          <a:off x="16129000" y="700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83820</xdr:rowOff>
    </xdr:from>
    <xdr:ext cx="736600" cy="259080"/>
    <xdr:sp macro="" textlink="">
      <xdr:nvSpPr>
        <xdr:cNvPr id="381" name="テキスト ボックス 380"/>
        <xdr:cNvSpPr txBox="1"/>
      </xdr:nvSpPr>
      <xdr:spPr>
        <a:xfrm>
          <a:off x="15798800" y="67703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146050</xdr:rowOff>
    </xdr:from>
    <xdr:to xmlns:xdr="http://schemas.openxmlformats.org/drawingml/2006/spreadsheetDrawing">
      <xdr:col>72</xdr:col>
      <xdr:colOff>203200</xdr:colOff>
      <xdr:row>40</xdr:row>
      <xdr:rowOff>166370</xdr:rowOff>
    </xdr:to>
    <xdr:cxnSp macro="">
      <xdr:nvCxnSpPr>
        <xdr:cNvPr id="382" name="直線コネクタ 381"/>
        <xdr:cNvCxnSpPr/>
      </xdr:nvCxnSpPr>
      <xdr:spPr>
        <a:xfrm>
          <a:off x="14401800" y="700405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133985</xdr:rowOff>
    </xdr:from>
    <xdr:to xmlns:xdr="http://schemas.openxmlformats.org/drawingml/2006/spreadsheetDrawing">
      <xdr:col>73</xdr:col>
      <xdr:colOff>44450</xdr:colOff>
      <xdr:row>41</xdr:row>
      <xdr:rowOff>64135</xdr:rowOff>
    </xdr:to>
    <xdr:sp macro="" textlink="">
      <xdr:nvSpPr>
        <xdr:cNvPr id="383" name="フローチャート: 判断 382"/>
        <xdr:cNvSpPr/>
      </xdr:nvSpPr>
      <xdr:spPr>
        <a:xfrm>
          <a:off x="15240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48895</xdr:rowOff>
    </xdr:from>
    <xdr:ext cx="762000" cy="259080"/>
    <xdr:sp macro="" textlink="">
      <xdr:nvSpPr>
        <xdr:cNvPr id="384" name="テキスト ボックス 383"/>
        <xdr:cNvSpPr txBox="1"/>
      </xdr:nvSpPr>
      <xdr:spPr>
        <a:xfrm>
          <a:off x="14909800" y="7078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146050</xdr:rowOff>
    </xdr:from>
    <xdr:to xmlns:xdr="http://schemas.openxmlformats.org/drawingml/2006/spreadsheetDrawing">
      <xdr:col>68</xdr:col>
      <xdr:colOff>152400</xdr:colOff>
      <xdr:row>41</xdr:row>
      <xdr:rowOff>61595</xdr:rowOff>
    </xdr:to>
    <xdr:cxnSp macro="">
      <xdr:nvCxnSpPr>
        <xdr:cNvPr id="385" name="直線コネクタ 384"/>
        <xdr:cNvCxnSpPr/>
      </xdr:nvCxnSpPr>
      <xdr:spPr>
        <a:xfrm flipV="1">
          <a:off x="13512800" y="7004050"/>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153670</xdr:rowOff>
    </xdr:from>
    <xdr:to xmlns:xdr="http://schemas.openxmlformats.org/drawingml/2006/spreadsheetDrawing">
      <xdr:col>68</xdr:col>
      <xdr:colOff>203200</xdr:colOff>
      <xdr:row>41</xdr:row>
      <xdr:rowOff>83820</xdr:rowOff>
    </xdr:to>
    <xdr:sp macro="" textlink="">
      <xdr:nvSpPr>
        <xdr:cNvPr id="386" name="フローチャート: 判断 385"/>
        <xdr:cNvSpPr/>
      </xdr:nvSpPr>
      <xdr:spPr>
        <a:xfrm>
          <a:off x="14351000" y="701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68580</xdr:rowOff>
    </xdr:from>
    <xdr:ext cx="762000" cy="259080"/>
    <xdr:sp macro="" textlink="">
      <xdr:nvSpPr>
        <xdr:cNvPr id="387" name="テキスト ボックス 386"/>
        <xdr:cNvSpPr txBox="1"/>
      </xdr:nvSpPr>
      <xdr:spPr>
        <a:xfrm>
          <a:off x="14020800" y="7098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30480</xdr:rowOff>
    </xdr:from>
    <xdr:to xmlns:xdr="http://schemas.openxmlformats.org/drawingml/2006/spreadsheetDrawing">
      <xdr:col>64</xdr:col>
      <xdr:colOff>152400</xdr:colOff>
      <xdr:row>41</xdr:row>
      <xdr:rowOff>132080</xdr:rowOff>
    </xdr:to>
    <xdr:sp macro="" textlink="">
      <xdr:nvSpPr>
        <xdr:cNvPr id="388" name="フローチャート: 判断 387"/>
        <xdr:cNvSpPr/>
      </xdr:nvSpPr>
      <xdr:spPr>
        <a:xfrm>
          <a:off x="13462000" y="70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116840</xdr:rowOff>
    </xdr:from>
    <xdr:ext cx="762000" cy="259080"/>
    <xdr:sp macro="" textlink="">
      <xdr:nvSpPr>
        <xdr:cNvPr id="389" name="テキスト ボックス 388"/>
        <xdr:cNvSpPr txBox="1"/>
      </xdr:nvSpPr>
      <xdr:spPr>
        <a:xfrm>
          <a:off x="13131800" y="7146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0" name="テキスト ボックス 389"/>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1" name="テキスト ボックス 390"/>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2" name="テキスト ボックス 391"/>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3" name="テキスト ボックス 392"/>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4" name="テキスト ボックス 393"/>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97790</xdr:rowOff>
    </xdr:from>
    <xdr:to xmlns:xdr="http://schemas.openxmlformats.org/drawingml/2006/spreadsheetDrawing">
      <xdr:col>81</xdr:col>
      <xdr:colOff>95250</xdr:colOff>
      <xdr:row>42</xdr:row>
      <xdr:rowOff>27940</xdr:rowOff>
    </xdr:to>
    <xdr:sp macro="" textlink="">
      <xdr:nvSpPr>
        <xdr:cNvPr id="395" name="楕円 394"/>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41</xdr:row>
      <xdr:rowOff>69850</xdr:rowOff>
    </xdr:from>
    <xdr:ext cx="762000" cy="259080"/>
    <xdr:sp macro="" textlink="">
      <xdr:nvSpPr>
        <xdr:cNvPr id="396" name="公債費負担の状況該当値テキスト"/>
        <xdr:cNvSpPr txBox="1"/>
      </xdr:nvSpPr>
      <xdr:spPr>
        <a:xfrm>
          <a:off x="17106900" y="7099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49530</xdr:rowOff>
    </xdr:from>
    <xdr:to xmlns:xdr="http://schemas.openxmlformats.org/drawingml/2006/spreadsheetDrawing">
      <xdr:col>77</xdr:col>
      <xdr:colOff>95250</xdr:colOff>
      <xdr:row>41</xdr:row>
      <xdr:rowOff>151130</xdr:rowOff>
    </xdr:to>
    <xdr:sp macro="" textlink="">
      <xdr:nvSpPr>
        <xdr:cNvPr id="397" name="楕円 396"/>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135890</xdr:rowOff>
    </xdr:from>
    <xdr:ext cx="736600" cy="259080"/>
    <xdr:sp macro="" textlink="">
      <xdr:nvSpPr>
        <xdr:cNvPr id="398" name="テキスト ボックス 397"/>
        <xdr:cNvSpPr txBox="1"/>
      </xdr:nvSpPr>
      <xdr:spPr>
        <a:xfrm>
          <a:off x="15798800" y="7165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114935</xdr:rowOff>
    </xdr:from>
    <xdr:to xmlns:xdr="http://schemas.openxmlformats.org/drawingml/2006/spreadsheetDrawing">
      <xdr:col>73</xdr:col>
      <xdr:colOff>44450</xdr:colOff>
      <xdr:row>41</xdr:row>
      <xdr:rowOff>45085</xdr:rowOff>
    </xdr:to>
    <xdr:sp macro="" textlink="">
      <xdr:nvSpPr>
        <xdr:cNvPr id="399" name="楕円 398"/>
        <xdr:cNvSpPr/>
      </xdr:nvSpPr>
      <xdr:spPr>
        <a:xfrm>
          <a:off x="152400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55245</xdr:rowOff>
    </xdr:from>
    <xdr:ext cx="762000" cy="248285"/>
    <xdr:sp macro="" textlink="">
      <xdr:nvSpPr>
        <xdr:cNvPr id="400" name="テキスト ボックス 399"/>
        <xdr:cNvSpPr txBox="1"/>
      </xdr:nvSpPr>
      <xdr:spPr>
        <a:xfrm>
          <a:off x="14909800" y="67417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95250</xdr:rowOff>
    </xdr:from>
    <xdr:to xmlns:xdr="http://schemas.openxmlformats.org/drawingml/2006/spreadsheetDrawing">
      <xdr:col>68</xdr:col>
      <xdr:colOff>203200</xdr:colOff>
      <xdr:row>41</xdr:row>
      <xdr:rowOff>25400</xdr:rowOff>
    </xdr:to>
    <xdr:sp macro="" textlink="">
      <xdr:nvSpPr>
        <xdr:cNvPr id="401" name="楕円 400"/>
        <xdr:cNvSpPr/>
      </xdr:nvSpPr>
      <xdr:spPr>
        <a:xfrm>
          <a:off x="14351000" y="69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35560</xdr:rowOff>
    </xdr:from>
    <xdr:ext cx="762000" cy="259080"/>
    <xdr:sp macro="" textlink="">
      <xdr:nvSpPr>
        <xdr:cNvPr id="402" name="テキスト ボックス 401"/>
        <xdr:cNvSpPr txBox="1"/>
      </xdr:nvSpPr>
      <xdr:spPr>
        <a:xfrm>
          <a:off x="14020800" y="6722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10795</xdr:rowOff>
    </xdr:from>
    <xdr:to xmlns:xdr="http://schemas.openxmlformats.org/drawingml/2006/spreadsheetDrawing">
      <xdr:col>64</xdr:col>
      <xdr:colOff>152400</xdr:colOff>
      <xdr:row>41</xdr:row>
      <xdr:rowOff>112395</xdr:rowOff>
    </xdr:to>
    <xdr:sp macro="" textlink="">
      <xdr:nvSpPr>
        <xdr:cNvPr id="403" name="楕円 402"/>
        <xdr:cNvSpPr/>
      </xdr:nvSpPr>
      <xdr:spPr>
        <a:xfrm>
          <a:off x="13462000" y="70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122555</xdr:rowOff>
    </xdr:from>
    <xdr:ext cx="762000" cy="249555"/>
    <xdr:sp macro="" textlink="">
      <xdr:nvSpPr>
        <xdr:cNvPr id="404" name="テキスト ボックス 403"/>
        <xdr:cNvSpPr txBox="1"/>
      </xdr:nvSpPr>
      <xdr:spPr>
        <a:xfrm>
          <a:off x="13131800" y="68091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6" name="テキスト ボックス 405"/>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35760" cy="358775"/>
    <xdr:sp macro="" textlink="">
      <xdr:nvSpPr>
        <xdr:cNvPr id="407" name="テキスト ボックス 406"/>
        <xdr:cNvSpPr txBox="1"/>
      </xdr:nvSpPr>
      <xdr:spPr>
        <a:xfrm>
          <a:off x="15324455" y="1543050"/>
          <a:ext cx="163576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これまで、町債発行額を抑制してきたことから比率が改善傾向にあり、計画的な基金の積立等による基金残高の増により、将来負担比率が下がっている。公営住宅建設事業、庁舎耐震化等及び熊本地震災害復旧事業の大型事業の起債償還のため、基金積立をするなどしながら計画的に償還をおこない、将来を見据えた財政健全化に努め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7170"/>
    <xdr:sp macro="" textlink="">
      <xdr:nvSpPr>
        <xdr:cNvPr id="418" name="テキスト ボックス 417"/>
        <xdr:cNvSpPr txBox="1"/>
      </xdr:nvSpPr>
      <xdr:spPr>
        <a:xfrm>
          <a:off x="12788900" y="1778000"/>
          <a:ext cx="29845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19" name="直線コネクタ 418"/>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0" name="テキスト ボックス 419"/>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1" name="直線コネクタ 420"/>
        <xdr:cNvCxnSpPr/>
      </xdr:nvCxnSpPr>
      <xdr:spPr>
        <a:xfrm>
          <a:off x="12827000" y="397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2000" cy="249555"/>
    <xdr:sp macro="" textlink="">
      <xdr:nvSpPr>
        <xdr:cNvPr id="422" name="テキスト ボックス 421"/>
        <xdr:cNvSpPr txBox="1"/>
      </xdr:nvSpPr>
      <xdr:spPr>
        <a:xfrm>
          <a:off x="12065000" y="383730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3" name="直線コネクタ 422"/>
        <xdr:cNvCxnSpPr/>
      </xdr:nvCxnSpPr>
      <xdr:spPr>
        <a:xfrm>
          <a:off x="12827000" y="357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6350</xdr:rowOff>
    </xdr:from>
    <xdr:ext cx="762000" cy="251460"/>
    <xdr:sp macro="" textlink="">
      <xdr:nvSpPr>
        <xdr:cNvPr id="424" name="テキスト ボックス 423"/>
        <xdr:cNvSpPr txBox="1"/>
      </xdr:nvSpPr>
      <xdr:spPr>
        <a:xfrm>
          <a:off x="12065000" y="34353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25" name="直線コネクタ 424"/>
        <xdr:cNvCxnSpPr/>
      </xdr:nvCxnSpPr>
      <xdr:spPr>
        <a:xfrm>
          <a:off x="12827000" y="317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2000" cy="259080"/>
    <xdr:sp macro="" textlink="">
      <xdr:nvSpPr>
        <xdr:cNvPr id="426" name="テキスト ボックス 425"/>
        <xdr:cNvSpPr txBox="1"/>
      </xdr:nvSpPr>
      <xdr:spPr>
        <a:xfrm>
          <a:off x="120650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27" name="直線コネクタ 426"/>
        <xdr:cNvCxnSpPr/>
      </xdr:nvCxnSpPr>
      <xdr:spPr>
        <a:xfrm>
          <a:off x="12827000" y="277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2000" cy="259080"/>
    <xdr:sp macro="" textlink="">
      <xdr:nvSpPr>
        <xdr:cNvPr id="428" name="テキスト ボックス 427"/>
        <xdr:cNvSpPr txBox="1"/>
      </xdr:nvSpPr>
      <xdr:spPr>
        <a:xfrm>
          <a:off x="12065000" y="263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29" name="直線コネクタ 428"/>
        <xdr:cNvCxnSpPr/>
      </xdr:nvCxnSpPr>
      <xdr:spPr>
        <a:xfrm>
          <a:off x="12827000" y="237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170815</xdr:rowOff>
    </xdr:from>
    <xdr:ext cx="762000" cy="258445"/>
    <xdr:sp macro="" textlink="">
      <xdr:nvSpPr>
        <xdr:cNvPr id="430" name="テキスト ボックス 429"/>
        <xdr:cNvSpPr txBox="1"/>
      </xdr:nvSpPr>
      <xdr:spPr>
        <a:xfrm>
          <a:off x="12065000" y="222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1" name="直線コネクタ 430"/>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2"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106680</xdr:rowOff>
    </xdr:to>
    <xdr:cxnSp macro="">
      <xdr:nvCxnSpPr>
        <xdr:cNvPr id="433" name="直線コネクタ 432"/>
        <xdr:cNvCxnSpPr/>
      </xdr:nvCxnSpPr>
      <xdr:spPr>
        <a:xfrm flipV="1">
          <a:off x="17018000" y="2370455"/>
          <a:ext cx="0" cy="16795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78740</xdr:rowOff>
    </xdr:from>
    <xdr:ext cx="762000" cy="259080"/>
    <xdr:sp macro="" textlink="">
      <xdr:nvSpPr>
        <xdr:cNvPr id="434" name="将来負担の状況最小値テキスト"/>
        <xdr:cNvSpPr txBox="1"/>
      </xdr:nvSpPr>
      <xdr:spPr>
        <a:xfrm>
          <a:off x="17106900" y="40220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106680</xdr:rowOff>
    </xdr:from>
    <xdr:to xmlns:xdr="http://schemas.openxmlformats.org/drawingml/2006/spreadsheetDrawing">
      <xdr:col>81</xdr:col>
      <xdr:colOff>133350</xdr:colOff>
      <xdr:row>23</xdr:row>
      <xdr:rowOff>106680</xdr:rowOff>
    </xdr:to>
    <xdr:cxnSp macro="">
      <xdr:nvCxnSpPr>
        <xdr:cNvPr id="435" name="直線コネクタ 434"/>
        <xdr:cNvCxnSpPr/>
      </xdr:nvCxnSpPr>
      <xdr:spPr>
        <a:xfrm>
          <a:off x="16929100" y="405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6350</xdr:rowOff>
    </xdr:from>
    <xdr:ext cx="762000" cy="251460"/>
    <xdr:sp macro="" textlink="">
      <xdr:nvSpPr>
        <xdr:cNvPr id="436" name="将来負担の状況最大値テキスト"/>
        <xdr:cNvSpPr txBox="1"/>
      </xdr:nvSpPr>
      <xdr:spPr>
        <a:xfrm>
          <a:off x="17106900" y="206375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37" name="直線コネクタ 436"/>
        <xdr:cNvCxnSpPr/>
      </xdr:nvCxnSpPr>
      <xdr:spPr>
        <a:xfrm>
          <a:off x="16929100" y="237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152400</xdr:colOff>
      <xdr:row>13</xdr:row>
      <xdr:rowOff>168275</xdr:rowOff>
    </xdr:from>
    <xdr:to xmlns:xdr="http://schemas.openxmlformats.org/drawingml/2006/spreadsheetDrawing">
      <xdr:col>72</xdr:col>
      <xdr:colOff>203200</xdr:colOff>
      <xdr:row>14</xdr:row>
      <xdr:rowOff>64770</xdr:rowOff>
    </xdr:to>
    <xdr:cxnSp macro="">
      <xdr:nvCxnSpPr>
        <xdr:cNvPr id="438" name="直線コネクタ 437"/>
        <xdr:cNvCxnSpPr/>
      </xdr:nvCxnSpPr>
      <xdr:spPr>
        <a:xfrm flipV="1">
          <a:off x="14401800" y="239712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63500</xdr:rowOff>
    </xdr:from>
    <xdr:ext cx="762000" cy="251460"/>
    <xdr:sp macro="" textlink="">
      <xdr:nvSpPr>
        <xdr:cNvPr id="439" name="将来負担の状況平均値テキスト"/>
        <xdr:cNvSpPr txBox="1"/>
      </xdr:nvSpPr>
      <xdr:spPr>
        <a:xfrm>
          <a:off x="17106900" y="229235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90805</xdr:rowOff>
    </xdr:from>
    <xdr:to xmlns:xdr="http://schemas.openxmlformats.org/drawingml/2006/spreadsheetDrawing">
      <xdr:col>81</xdr:col>
      <xdr:colOff>95250</xdr:colOff>
      <xdr:row>14</xdr:row>
      <xdr:rowOff>20955</xdr:rowOff>
    </xdr:to>
    <xdr:sp macro="" textlink="">
      <xdr:nvSpPr>
        <xdr:cNvPr id="440" name="フローチャート: 判断 439"/>
        <xdr:cNvSpPr/>
      </xdr:nvSpPr>
      <xdr:spPr>
        <a:xfrm>
          <a:off x="169672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101600</xdr:colOff>
      <xdr:row>14</xdr:row>
      <xdr:rowOff>64770</xdr:rowOff>
    </xdr:from>
    <xdr:to xmlns:xdr="http://schemas.openxmlformats.org/drawingml/2006/spreadsheetDrawing">
      <xdr:col>68</xdr:col>
      <xdr:colOff>152400</xdr:colOff>
      <xdr:row>16</xdr:row>
      <xdr:rowOff>107950</xdr:rowOff>
    </xdr:to>
    <xdr:cxnSp macro="">
      <xdr:nvCxnSpPr>
        <xdr:cNvPr id="441" name="直線コネクタ 440"/>
        <xdr:cNvCxnSpPr/>
      </xdr:nvCxnSpPr>
      <xdr:spPr>
        <a:xfrm flipV="1">
          <a:off x="13512800" y="2465070"/>
          <a:ext cx="889000" cy="386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13</xdr:row>
      <xdr:rowOff>90805</xdr:rowOff>
    </xdr:from>
    <xdr:to xmlns:xdr="http://schemas.openxmlformats.org/drawingml/2006/spreadsheetDrawing">
      <xdr:col>77</xdr:col>
      <xdr:colOff>95250</xdr:colOff>
      <xdr:row>14</xdr:row>
      <xdr:rowOff>20955</xdr:rowOff>
    </xdr:to>
    <xdr:sp macro="" textlink="">
      <xdr:nvSpPr>
        <xdr:cNvPr id="442" name="フローチャート: 判断 441"/>
        <xdr:cNvSpPr/>
      </xdr:nvSpPr>
      <xdr:spPr>
        <a:xfrm>
          <a:off x="16129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31115</xdr:rowOff>
    </xdr:from>
    <xdr:ext cx="736600" cy="249555"/>
    <xdr:sp macro="" textlink="">
      <xdr:nvSpPr>
        <xdr:cNvPr id="443" name="テキスト ボックス 442"/>
        <xdr:cNvSpPr txBox="1"/>
      </xdr:nvSpPr>
      <xdr:spPr>
        <a:xfrm>
          <a:off x="15798800" y="2088515"/>
          <a:ext cx="7366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90805</xdr:rowOff>
    </xdr:from>
    <xdr:to xmlns:xdr="http://schemas.openxmlformats.org/drawingml/2006/spreadsheetDrawing">
      <xdr:col>73</xdr:col>
      <xdr:colOff>44450</xdr:colOff>
      <xdr:row>14</xdr:row>
      <xdr:rowOff>20955</xdr:rowOff>
    </xdr:to>
    <xdr:sp macro="" textlink="">
      <xdr:nvSpPr>
        <xdr:cNvPr id="444" name="フローチャート: 判断 443"/>
        <xdr:cNvSpPr/>
      </xdr:nvSpPr>
      <xdr:spPr>
        <a:xfrm>
          <a:off x="15240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31115</xdr:rowOff>
    </xdr:from>
    <xdr:ext cx="762000" cy="249555"/>
    <xdr:sp macro="" textlink="">
      <xdr:nvSpPr>
        <xdr:cNvPr id="445" name="テキスト ボックス 444"/>
        <xdr:cNvSpPr txBox="1"/>
      </xdr:nvSpPr>
      <xdr:spPr>
        <a:xfrm>
          <a:off x="14909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90805</xdr:rowOff>
    </xdr:from>
    <xdr:to xmlns:xdr="http://schemas.openxmlformats.org/drawingml/2006/spreadsheetDrawing">
      <xdr:col>68</xdr:col>
      <xdr:colOff>203200</xdr:colOff>
      <xdr:row>14</xdr:row>
      <xdr:rowOff>20955</xdr:rowOff>
    </xdr:to>
    <xdr:sp macro="" textlink="">
      <xdr:nvSpPr>
        <xdr:cNvPr id="446" name="フローチャート: 判断 445"/>
        <xdr:cNvSpPr/>
      </xdr:nvSpPr>
      <xdr:spPr>
        <a:xfrm>
          <a:off x="14351000" y="23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31115</xdr:rowOff>
    </xdr:from>
    <xdr:ext cx="762000" cy="249555"/>
    <xdr:sp macro="" textlink="">
      <xdr:nvSpPr>
        <xdr:cNvPr id="447" name="テキスト ボックス 446"/>
        <xdr:cNvSpPr txBox="1"/>
      </xdr:nvSpPr>
      <xdr:spPr>
        <a:xfrm>
          <a:off x="14020800" y="20885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13</xdr:row>
      <xdr:rowOff>159385</xdr:rowOff>
    </xdr:from>
    <xdr:to xmlns:xdr="http://schemas.openxmlformats.org/drawingml/2006/spreadsheetDrawing">
      <xdr:col>64</xdr:col>
      <xdr:colOff>152400</xdr:colOff>
      <xdr:row>14</xdr:row>
      <xdr:rowOff>89535</xdr:rowOff>
    </xdr:to>
    <xdr:sp macro="" textlink="">
      <xdr:nvSpPr>
        <xdr:cNvPr id="448" name="フローチャート: 判断 447"/>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12</xdr:row>
      <xdr:rowOff>99695</xdr:rowOff>
    </xdr:from>
    <xdr:ext cx="762000" cy="249555"/>
    <xdr:sp macro="" textlink="">
      <xdr:nvSpPr>
        <xdr:cNvPr id="449" name="テキスト ボックス 448"/>
        <xdr:cNvSpPr txBox="1"/>
      </xdr:nvSpPr>
      <xdr:spPr>
        <a:xfrm>
          <a:off x="13131800" y="21570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50" name="テキスト ボックス 449"/>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1" name="テキスト ボックス 450"/>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2" name="テキスト ボックス 451"/>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3" name="テキスト ボックス 452"/>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4" name="テキスト ボックス 453"/>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117475</xdr:rowOff>
    </xdr:from>
    <xdr:to xmlns:xdr="http://schemas.openxmlformats.org/drawingml/2006/spreadsheetDrawing">
      <xdr:col>73</xdr:col>
      <xdr:colOff>44450</xdr:colOff>
      <xdr:row>14</xdr:row>
      <xdr:rowOff>47625</xdr:rowOff>
    </xdr:to>
    <xdr:sp macro="" textlink="">
      <xdr:nvSpPr>
        <xdr:cNvPr id="455" name="楕円 454"/>
        <xdr:cNvSpPr/>
      </xdr:nvSpPr>
      <xdr:spPr>
        <a:xfrm>
          <a:off x="15240000" y="234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14</xdr:row>
      <xdr:rowOff>32385</xdr:rowOff>
    </xdr:from>
    <xdr:ext cx="762000" cy="248285"/>
    <xdr:sp macro="" textlink="">
      <xdr:nvSpPr>
        <xdr:cNvPr id="456" name="テキスト ボックス 455"/>
        <xdr:cNvSpPr txBox="1"/>
      </xdr:nvSpPr>
      <xdr:spPr>
        <a:xfrm>
          <a:off x="14909800" y="24326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13970</xdr:rowOff>
    </xdr:from>
    <xdr:to xmlns:xdr="http://schemas.openxmlformats.org/drawingml/2006/spreadsheetDrawing">
      <xdr:col>68</xdr:col>
      <xdr:colOff>203200</xdr:colOff>
      <xdr:row>14</xdr:row>
      <xdr:rowOff>115570</xdr:rowOff>
    </xdr:to>
    <xdr:sp macro="" textlink="">
      <xdr:nvSpPr>
        <xdr:cNvPr id="457" name="楕円 456"/>
        <xdr:cNvSpPr/>
      </xdr:nvSpPr>
      <xdr:spPr>
        <a:xfrm>
          <a:off x="14351000" y="241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14</xdr:row>
      <xdr:rowOff>100330</xdr:rowOff>
    </xdr:from>
    <xdr:ext cx="762000" cy="248920"/>
    <xdr:sp macro="" textlink="">
      <xdr:nvSpPr>
        <xdr:cNvPr id="458" name="テキスト ボックス 457"/>
        <xdr:cNvSpPr txBox="1"/>
      </xdr:nvSpPr>
      <xdr:spPr>
        <a:xfrm>
          <a:off x="14020800" y="250063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16</xdr:row>
      <xdr:rowOff>57150</xdr:rowOff>
    </xdr:from>
    <xdr:to xmlns:xdr="http://schemas.openxmlformats.org/drawingml/2006/spreadsheetDrawing">
      <xdr:col>64</xdr:col>
      <xdr:colOff>152400</xdr:colOff>
      <xdr:row>16</xdr:row>
      <xdr:rowOff>158750</xdr:rowOff>
    </xdr:to>
    <xdr:sp macro="" textlink="">
      <xdr:nvSpPr>
        <xdr:cNvPr id="459" name="楕円 458"/>
        <xdr:cNvSpPr/>
      </xdr:nvSpPr>
      <xdr:spPr>
        <a:xfrm>
          <a:off x="13462000" y="280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16</xdr:row>
      <xdr:rowOff>143510</xdr:rowOff>
    </xdr:from>
    <xdr:ext cx="762000" cy="251460"/>
    <xdr:sp macro="" textlink="">
      <xdr:nvSpPr>
        <xdr:cNvPr id="460" name="テキスト ボックス 459"/>
        <xdr:cNvSpPr txBox="1"/>
      </xdr:nvSpPr>
      <xdr:spPr>
        <a:xfrm>
          <a:off x="13131800" y="28867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81110" cy="251460"/>
    <xdr:sp macro="" textlink="">
      <xdr:nvSpPr>
        <xdr:cNvPr id="30" name="テキスト ボックス 29"/>
        <xdr:cNvSpPr txBox="1"/>
      </xdr:nvSpPr>
      <xdr:spPr>
        <a:xfrm>
          <a:off x="698500" y="3492500"/>
          <a:ext cx="888111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31230" cy="248920"/>
    <xdr:sp macro="" textlink="">
      <xdr:nvSpPr>
        <xdr:cNvPr id="31" name="テキスト ボックス 30"/>
        <xdr:cNvSpPr txBox="1"/>
      </xdr:nvSpPr>
      <xdr:spPr>
        <a:xfrm>
          <a:off x="698500" y="3746500"/>
          <a:ext cx="60312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16265" cy="259080"/>
    <xdr:sp macro="" textlink="">
      <xdr:nvSpPr>
        <xdr:cNvPr id="32" name="テキスト ボックス 31"/>
        <xdr:cNvSpPr txBox="1"/>
      </xdr:nvSpPr>
      <xdr:spPr>
        <a:xfrm>
          <a:off x="698500" y="4000500"/>
          <a:ext cx="821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69545" cy="259080"/>
    <xdr:sp macro="" textlink="">
      <xdr:nvSpPr>
        <xdr:cNvPr id="33" name="テキスト ボックス 32"/>
        <xdr:cNvSpPr txBox="1"/>
      </xdr:nvSpPr>
      <xdr:spPr>
        <a:xfrm>
          <a:off x="698500" y="4254500"/>
          <a:ext cx="1695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人件費は前年度と比較し0.8ポイント増加している。保育所</a:t>
          </a:r>
          <a:r>
            <a:rPr kumimoji="1" lang="ja-JP" altLang="ja-JP" sz="1100">
              <a:solidFill>
                <a:schemeClr val="tx1"/>
              </a:solidFill>
              <a:effectLst/>
              <a:latin typeface="+mn-lt"/>
              <a:ea typeface="+mn-ea"/>
              <a:cs typeface="+mn-cs"/>
            </a:rPr>
            <a:t>及び給食センターなどの施設を直営していることにより人件費の比率が類似団体平均より高い水準にある。今後は、施設の統廃合や民営化を検討し、人件費を抑制していく必要がある</a:t>
          </a:r>
          <a:r>
            <a:rPr kumimoji="1" lang="ja-JP" altLang="ja-JP" sz="1100">
              <a:solidFill>
                <a:schemeClr val="tx1"/>
              </a:solidFill>
              <a:effectLst/>
              <a:latin typeface="+mn-lt"/>
              <a:ea typeface="+mn-ea"/>
              <a:cs typeface="+mn-cs"/>
            </a:rPr>
            <a:t>。</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83210" cy="225425"/>
    <xdr:sp macro="" textlink="">
      <xdr:nvSpPr>
        <xdr:cNvPr id="45" name="テキスト ボックス 44"/>
        <xdr:cNvSpPr txBox="1"/>
      </xdr:nvSpPr>
      <xdr:spPr>
        <a:xfrm>
          <a:off x="723900" y="5080000"/>
          <a:ext cx="283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492760" cy="250190"/>
    <xdr:sp macro="" textlink="">
      <xdr:nvSpPr>
        <xdr:cNvPr id="47" name="テキスト ボックス 46"/>
        <xdr:cNvSpPr txBox="1"/>
      </xdr:nvSpPr>
      <xdr:spPr>
        <a:xfrm>
          <a:off x="254000" y="7414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492760" cy="250190"/>
    <xdr:sp macro="" textlink="">
      <xdr:nvSpPr>
        <xdr:cNvPr id="49" name="テキスト ボックス 48"/>
        <xdr:cNvSpPr txBox="1"/>
      </xdr:nvSpPr>
      <xdr:spPr>
        <a:xfrm>
          <a:off x="254000" y="69570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492760" cy="250190"/>
    <xdr:sp macro="" textlink="">
      <xdr:nvSpPr>
        <xdr:cNvPr id="51" name="テキスト ボックス 50"/>
        <xdr:cNvSpPr txBox="1"/>
      </xdr:nvSpPr>
      <xdr:spPr>
        <a:xfrm>
          <a:off x="254000" y="64998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492760" cy="250190"/>
    <xdr:sp macro="" textlink="">
      <xdr:nvSpPr>
        <xdr:cNvPr id="53" name="テキスト ボックス 52"/>
        <xdr:cNvSpPr txBox="1"/>
      </xdr:nvSpPr>
      <xdr:spPr>
        <a:xfrm>
          <a:off x="254000" y="60426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492760" cy="250190"/>
    <xdr:sp macro="" textlink="">
      <xdr:nvSpPr>
        <xdr:cNvPr id="55" name="テキスト ボックス 54"/>
        <xdr:cNvSpPr txBox="1"/>
      </xdr:nvSpPr>
      <xdr:spPr>
        <a:xfrm>
          <a:off x="254000" y="55854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492760" cy="250190"/>
    <xdr:sp macro="" textlink="">
      <xdr:nvSpPr>
        <xdr:cNvPr id="57" name="テキスト ボックス 56"/>
        <xdr:cNvSpPr txBox="1"/>
      </xdr:nvSpPr>
      <xdr:spPr>
        <a:xfrm>
          <a:off x="254000" y="5128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24130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826000" y="6024880"/>
          <a:ext cx="0" cy="988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9149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737100" y="70129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110490</xdr:rowOff>
    </xdr:from>
    <xdr:ext cx="762000" cy="250190"/>
    <xdr:sp macro="" textlink="">
      <xdr:nvSpPr>
        <xdr:cNvPr id="62" name="人件費最大値テキスト"/>
        <xdr:cNvSpPr txBox="1"/>
      </xdr:nvSpPr>
      <xdr:spPr>
        <a:xfrm>
          <a:off x="4914900" y="57683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24130</xdr:rowOff>
    </xdr:from>
    <xdr:to xmlns:xdr="http://schemas.openxmlformats.org/drawingml/2006/spreadsheetDrawing">
      <xdr:col>24</xdr:col>
      <xdr:colOff>114300</xdr:colOff>
      <xdr:row>35</xdr:row>
      <xdr:rowOff>24130</xdr:rowOff>
    </xdr:to>
    <xdr:cxnSp macro="">
      <xdr:nvCxnSpPr>
        <xdr:cNvPr id="63" name="直線コネクタ 62"/>
        <xdr:cNvCxnSpPr/>
      </xdr:nvCxnSpPr>
      <xdr:spPr>
        <a:xfrm>
          <a:off x="4737100" y="6024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111125</xdr:rowOff>
    </xdr:from>
    <xdr:to xmlns:xdr="http://schemas.openxmlformats.org/drawingml/2006/spreadsheetDrawing">
      <xdr:col>24</xdr:col>
      <xdr:colOff>25400</xdr:colOff>
      <xdr:row>37</xdr:row>
      <xdr:rowOff>147320</xdr:rowOff>
    </xdr:to>
    <xdr:cxnSp macro="">
      <xdr:nvCxnSpPr>
        <xdr:cNvPr id="64" name="直線コネクタ 63"/>
        <xdr:cNvCxnSpPr/>
      </xdr:nvCxnSpPr>
      <xdr:spPr>
        <a:xfrm>
          <a:off x="3987800" y="645477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63500</xdr:rowOff>
    </xdr:from>
    <xdr:ext cx="762000" cy="251460"/>
    <xdr:sp macro="" textlink="">
      <xdr:nvSpPr>
        <xdr:cNvPr id="65" name="人件費平均値テキスト"/>
        <xdr:cNvSpPr txBox="1"/>
      </xdr:nvSpPr>
      <xdr:spPr>
        <a:xfrm>
          <a:off x="4914900" y="623570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46355</xdr:rowOff>
    </xdr:from>
    <xdr:to xmlns:xdr="http://schemas.openxmlformats.org/drawingml/2006/spreadsheetDrawing">
      <xdr:col>24</xdr:col>
      <xdr:colOff>76200</xdr:colOff>
      <xdr:row>37</xdr:row>
      <xdr:rowOff>147955</xdr:rowOff>
    </xdr:to>
    <xdr:sp macro="" textlink="">
      <xdr:nvSpPr>
        <xdr:cNvPr id="66" name="フローチャート: 判断 65"/>
        <xdr:cNvSpPr/>
      </xdr:nvSpPr>
      <xdr:spPr>
        <a:xfrm>
          <a:off x="47752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60960</xdr:rowOff>
    </xdr:from>
    <xdr:to xmlns:xdr="http://schemas.openxmlformats.org/drawingml/2006/spreadsheetDrawing">
      <xdr:col>19</xdr:col>
      <xdr:colOff>187325</xdr:colOff>
      <xdr:row>37</xdr:row>
      <xdr:rowOff>111125</xdr:rowOff>
    </xdr:to>
    <xdr:cxnSp macro="">
      <xdr:nvCxnSpPr>
        <xdr:cNvPr id="67" name="直線コネクタ 66"/>
        <xdr:cNvCxnSpPr/>
      </xdr:nvCxnSpPr>
      <xdr:spPr>
        <a:xfrm>
          <a:off x="3098800" y="640461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5080</xdr:rowOff>
    </xdr:from>
    <xdr:to xmlns:xdr="http://schemas.openxmlformats.org/drawingml/2006/spreadsheetDrawing">
      <xdr:col>20</xdr:col>
      <xdr:colOff>38100</xdr:colOff>
      <xdr:row>37</xdr:row>
      <xdr:rowOff>106680</xdr:rowOff>
    </xdr:to>
    <xdr:sp macro="" textlink="">
      <xdr:nvSpPr>
        <xdr:cNvPr id="68" name="フローチャート: 判断 67"/>
        <xdr:cNvSpPr/>
      </xdr:nvSpPr>
      <xdr:spPr>
        <a:xfrm>
          <a:off x="3937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116840</xdr:rowOff>
    </xdr:from>
    <xdr:ext cx="721360" cy="259080"/>
    <xdr:sp macro="" textlink="">
      <xdr:nvSpPr>
        <xdr:cNvPr id="69" name="テキスト ボックス 68"/>
        <xdr:cNvSpPr txBox="1"/>
      </xdr:nvSpPr>
      <xdr:spPr>
        <a:xfrm>
          <a:off x="3606800" y="6117590"/>
          <a:ext cx="721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60960</xdr:rowOff>
    </xdr:from>
    <xdr:to xmlns:xdr="http://schemas.openxmlformats.org/drawingml/2006/spreadsheetDrawing">
      <xdr:col>15</xdr:col>
      <xdr:colOff>98425</xdr:colOff>
      <xdr:row>37</xdr:row>
      <xdr:rowOff>97790</xdr:rowOff>
    </xdr:to>
    <xdr:cxnSp macro="">
      <xdr:nvCxnSpPr>
        <xdr:cNvPr id="70" name="直線コネクタ 69"/>
        <xdr:cNvCxnSpPr/>
      </xdr:nvCxnSpPr>
      <xdr:spPr>
        <a:xfrm flipV="1">
          <a:off x="2209800" y="640461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37</xdr:row>
      <xdr:rowOff>5080</xdr:rowOff>
    </xdr:from>
    <xdr:to xmlns:xdr="http://schemas.openxmlformats.org/drawingml/2006/spreadsheetDrawing">
      <xdr:col>15</xdr:col>
      <xdr:colOff>149225</xdr:colOff>
      <xdr:row>37</xdr:row>
      <xdr:rowOff>106680</xdr:rowOff>
    </xdr:to>
    <xdr:sp macro="" textlink="">
      <xdr:nvSpPr>
        <xdr:cNvPr id="71" name="フローチャート: 判断 70"/>
        <xdr:cNvSpPr/>
      </xdr:nvSpPr>
      <xdr:spPr>
        <a:xfrm>
          <a:off x="30480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116840</xdr:rowOff>
    </xdr:from>
    <xdr:ext cx="762000" cy="259080"/>
    <xdr:sp macro="" textlink="">
      <xdr:nvSpPr>
        <xdr:cNvPr id="72" name="テキスト ボックス 71"/>
        <xdr:cNvSpPr txBox="1"/>
      </xdr:nvSpPr>
      <xdr:spPr>
        <a:xfrm>
          <a:off x="2717800" y="6117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97790</xdr:rowOff>
    </xdr:from>
    <xdr:to xmlns:xdr="http://schemas.openxmlformats.org/drawingml/2006/spreadsheetDrawing">
      <xdr:col>11</xdr:col>
      <xdr:colOff>9525</xdr:colOff>
      <xdr:row>38</xdr:row>
      <xdr:rowOff>8255</xdr:rowOff>
    </xdr:to>
    <xdr:cxnSp macro="">
      <xdr:nvCxnSpPr>
        <xdr:cNvPr id="73" name="直線コネクタ 72"/>
        <xdr:cNvCxnSpPr/>
      </xdr:nvCxnSpPr>
      <xdr:spPr>
        <a:xfrm flipV="1">
          <a:off x="1320800" y="6441440"/>
          <a:ext cx="8890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163195</xdr:rowOff>
    </xdr:from>
    <xdr:to xmlns:xdr="http://schemas.openxmlformats.org/drawingml/2006/spreadsheetDrawing">
      <xdr:col>11</xdr:col>
      <xdr:colOff>60325</xdr:colOff>
      <xdr:row>37</xdr:row>
      <xdr:rowOff>93345</xdr:rowOff>
    </xdr:to>
    <xdr:sp macro="" textlink="">
      <xdr:nvSpPr>
        <xdr:cNvPr id="74" name="フローチャート: 判断 73"/>
        <xdr:cNvSpPr/>
      </xdr:nvSpPr>
      <xdr:spPr>
        <a:xfrm>
          <a:off x="2159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103505</xdr:rowOff>
    </xdr:from>
    <xdr:ext cx="746760" cy="259080"/>
    <xdr:sp macro="" textlink="">
      <xdr:nvSpPr>
        <xdr:cNvPr id="75" name="テキスト ボックス 74"/>
        <xdr:cNvSpPr txBox="1"/>
      </xdr:nvSpPr>
      <xdr:spPr>
        <a:xfrm>
          <a:off x="1828800" y="6104255"/>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101600</xdr:rowOff>
    </xdr:from>
    <xdr:to xmlns:xdr="http://schemas.openxmlformats.org/drawingml/2006/spreadsheetDrawing">
      <xdr:col>6</xdr:col>
      <xdr:colOff>171450</xdr:colOff>
      <xdr:row>38</xdr:row>
      <xdr:rowOff>31750</xdr:rowOff>
    </xdr:to>
    <xdr:sp macro="" textlink="">
      <xdr:nvSpPr>
        <xdr:cNvPr id="76" name="フローチャート: 判断 75"/>
        <xdr:cNvSpPr/>
      </xdr:nvSpPr>
      <xdr:spPr>
        <a:xfrm>
          <a:off x="12700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41910</xdr:rowOff>
    </xdr:from>
    <xdr:ext cx="746760" cy="250190"/>
    <xdr:sp macro="" textlink="">
      <xdr:nvSpPr>
        <xdr:cNvPr id="77" name="テキスト ボックス 76"/>
        <xdr:cNvSpPr txBox="1"/>
      </xdr:nvSpPr>
      <xdr:spPr>
        <a:xfrm>
          <a:off x="939800" y="6214110"/>
          <a:ext cx="746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46760" cy="259080"/>
    <xdr:sp macro="" textlink="">
      <xdr:nvSpPr>
        <xdr:cNvPr id="80" name="テキスト ボックス 79"/>
        <xdr:cNvSpPr txBox="1"/>
      </xdr:nvSpPr>
      <xdr:spPr>
        <a:xfrm>
          <a:off x="2882900" y="7553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96520</xdr:rowOff>
    </xdr:from>
    <xdr:to xmlns:xdr="http://schemas.openxmlformats.org/drawingml/2006/spreadsheetDrawing">
      <xdr:col>24</xdr:col>
      <xdr:colOff>76200</xdr:colOff>
      <xdr:row>38</xdr:row>
      <xdr:rowOff>26670</xdr:rowOff>
    </xdr:to>
    <xdr:sp macro="" textlink="">
      <xdr:nvSpPr>
        <xdr:cNvPr id="83" name="楕円 82"/>
        <xdr:cNvSpPr/>
      </xdr:nvSpPr>
      <xdr:spPr>
        <a:xfrm>
          <a:off x="4775200" y="644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68580</xdr:rowOff>
    </xdr:from>
    <xdr:ext cx="762000" cy="259080"/>
    <xdr:sp macro="" textlink="">
      <xdr:nvSpPr>
        <xdr:cNvPr id="84" name="人件費該当値テキスト"/>
        <xdr:cNvSpPr txBox="1"/>
      </xdr:nvSpPr>
      <xdr:spPr>
        <a:xfrm>
          <a:off x="491490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60325</xdr:rowOff>
    </xdr:from>
    <xdr:to xmlns:xdr="http://schemas.openxmlformats.org/drawingml/2006/spreadsheetDrawing">
      <xdr:col>20</xdr:col>
      <xdr:colOff>38100</xdr:colOff>
      <xdr:row>37</xdr:row>
      <xdr:rowOff>161925</xdr:rowOff>
    </xdr:to>
    <xdr:sp macro="" textlink="">
      <xdr:nvSpPr>
        <xdr:cNvPr id="85" name="楕円 84"/>
        <xdr:cNvSpPr/>
      </xdr:nvSpPr>
      <xdr:spPr>
        <a:xfrm>
          <a:off x="3937000" y="64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146685</xdr:rowOff>
    </xdr:from>
    <xdr:ext cx="721360" cy="248285"/>
    <xdr:sp macro="" textlink="">
      <xdr:nvSpPr>
        <xdr:cNvPr id="86" name="テキスト ボックス 85"/>
        <xdr:cNvSpPr txBox="1"/>
      </xdr:nvSpPr>
      <xdr:spPr>
        <a:xfrm>
          <a:off x="3606800" y="6490335"/>
          <a:ext cx="7213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37</xdr:row>
      <xdr:rowOff>10160</xdr:rowOff>
    </xdr:from>
    <xdr:to xmlns:xdr="http://schemas.openxmlformats.org/drawingml/2006/spreadsheetDrawing">
      <xdr:col>15</xdr:col>
      <xdr:colOff>149225</xdr:colOff>
      <xdr:row>37</xdr:row>
      <xdr:rowOff>111760</xdr:rowOff>
    </xdr:to>
    <xdr:sp macro="" textlink="">
      <xdr:nvSpPr>
        <xdr:cNvPr id="87" name="楕円 86"/>
        <xdr:cNvSpPr/>
      </xdr:nvSpPr>
      <xdr:spPr>
        <a:xfrm>
          <a:off x="304800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96520</xdr:rowOff>
    </xdr:from>
    <xdr:ext cx="762000" cy="259080"/>
    <xdr:sp macro="" textlink="">
      <xdr:nvSpPr>
        <xdr:cNvPr id="88" name="テキスト ボックス 87"/>
        <xdr:cNvSpPr txBox="1"/>
      </xdr:nvSpPr>
      <xdr:spPr>
        <a:xfrm>
          <a:off x="2717800" y="644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46355</xdr:rowOff>
    </xdr:from>
    <xdr:to xmlns:xdr="http://schemas.openxmlformats.org/drawingml/2006/spreadsheetDrawing">
      <xdr:col>11</xdr:col>
      <xdr:colOff>60325</xdr:colOff>
      <xdr:row>37</xdr:row>
      <xdr:rowOff>147955</xdr:rowOff>
    </xdr:to>
    <xdr:sp macro="" textlink="">
      <xdr:nvSpPr>
        <xdr:cNvPr id="89" name="楕円 88"/>
        <xdr:cNvSpPr/>
      </xdr:nvSpPr>
      <xdr:spPr>
        <a:xfrm>
          <a:off x="2159000" y="639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132715</xdr:rowOff>
    </xdr:from>
    <xdr:ext cx="746760" cy="250825"/>
    <xdr:sp macro="" textlink="">
      <xdr:nvSpPr>
        <xdr:cNvPr id="90" name="テキスト ボックス 89"/>
        <xdr:cNvSpPr txBox="1"/>
      </xdr:nvSpPr>
      <xdr:spPr>
        <a:xfrm>
          <a:off x="1828800" y="6476365"/>
          <a:ext cx="7467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128905</xdr:rowOff>
    </xdr:from>
    <xdr:to xmlns:xdr="http://schemas.openxmlformats.org/drawingml/2006/spreadsheetDrawing">
      <xdr:col>6</xdr:col>
      <xdr:colOff>171450</xdr:colOff>
      <xdr:row>38</xdr:row>
      <xdr:rowOff>59055</xdr:rowOff>
    </xdr:to>
    <xdr:sp macro="" textlink="">
      <xdr:nvSpPr>
        <xdr:cNvPr id="91" name="楕円 90"/>
        <xdr:cNvSpPr/>
      </xdr:nvSpPr>
      <xdr:spPr>
        <a:xfrm>
          <a:off x="1270000" y="64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43815</xdr:rowOff>
    </xdr:from>
    <xdr:ext cx="746760" cy="248285"/>
    <xdr:sp macro="" textlink="">
      <xdr:nvSpPr>
        <xdr:cNvPr id="92" name="テキスト ボックス 91"/>
        <xdr:cNvSpPr txBox="1"/>
      </xdr:nvSpPr>
      <xdr:spPr>
        <a:xfrm>
          <a:off x="939800" y="6558915"/>
          <a:ext cx="7467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tx1"/>
              </a:solidFill>
              <a:effectLst/>
              <a:latin typeface="+mn-lt"/>
              <a:ea typeface="+mn-ea"/>
              <a:cs typeface="+mn-cs"/>
            </a:rPr>
            <a:t>前年度に比べ、</a:t>
          </a:r>
          <a:r>
            <a:rPr kumimoji="1" lang="en-US" altLang="ja-JP" sz="1100">
              <a:solidFill>
                <a:schemeClr val="tx1"/>
              </a:solidFill>
              <a:effectLst/>
              <a:latin typeface="+mn-lt"/>
              <a:ea typeface="+mn-ea"/>
              <a:cs typeface="+mn-cs"/>
            </a:rPr>
            <a:t>0.1</a:t>
          </a:r>
          <a:r>
            <a:rPr kumimoji="1" lang="ja-JP" altLang="ja-JP" sz="1100">
              <a:solidFill>
                <a:schemeClr val="tx1"/>
              </a:solidFill>
              <a:effectLst/>
              <a:latin typeface="+mn-lt"/>
              <a:ea typeface="+mn-ea"/>
              <a:cs typeface="+mn-cs"/>
            </a:rPr>
            <a:t>ポイント増加し、</a:t>
          </a:r>
          <a:r>
            <a:rPr kumimoji="1" lang="en-US" altLang="ja-JP" sz="1100">
              <a:solidFill>
                <a:schemeClr val="tx1"/>
              </a:solidFill>
              <a:effectLst/>
              <a:latin typeface="+mn-lt"/>
              <a:ea typeface="+mn-ea"/>
              <a:cs typeface="+mn-cs"/>
            </a:rPr>
            <a:t>8.8</a:t>
          </a:r>
          <a:r>
            <a:rPr kumimoji="1" lang="ja-JP" altLang="ja-JP" sz="1100">
              <a:solidFill>
                <a:schemeClr val="tx1"/>
              </a:solidFill>
              <a:effectLst/>
              <a:latin typeface="+mn-lt"/>
              <a:ea typeface="+mn-ea"/>
              <a:cs typeface="+mn-cs"/>
            </a:rPr>
            <a:t>％となっているが、類似団体平均を5.4</a:t>
          </a:r>
          <a:r>
            <a:rPr kumimoji="1" lang="ja-JP" altLang="ja-JP" sz="1100">
              <a:solidFill>
                <a:schemeClr val="tx1"/>
              </a:solidFill>
              <a:effectLst/>
              <a:latin typeface="+mn-lt"/>
              <a:ea typeface="+mn-ea"/>
              <a:cs typeface="+mn-cs"/>
            </a:rPr>
            <a:t>ポイント下回っている。これまで事業の精査等により需用費等の増加を抑制しているが、今後も引き続き業務委託の必要性などを精査し事務事業の見直しを図る必要がある。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83210" cy="225425"/>
    <xdr:sp macro="" textlink="">
      <xdr:nvSpPr>
        <xdr:cNvPr id="104" name="テキスト ボックス 103"/>
        <xdr:cNvSpPr txBox="1"/>
      </xdr:nvSpPr>
      <xdr:spPr>
        <a:xfrm>
          <a:off x="12407900" y="1651000"/>
          <a:ext cx="283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492760" cy="250190"/>
    <xdr:sp macro="" textlink="">
      <xdr:nvSpPr>
        <xdr:cNvPr id="106" name="テキスト ボックス 105"/>
        <xdr:cNvSpPr txBox="1"/>
      </xdr:nvSpPr>
      <xdr:spPr>
        <a:xfrm>
          <a:off x="11938000" y="3985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7" name="直線コネクタ 106"/>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492760" cy="259080"/>
    <xdr:sp macro="" textlink="">
      <xdr:nvSpPr>
        <xdr:cNvPr id="108" name="テキスト ボックス 107"/>
        <xdr:cNvSpPr txBox="1"/>
      </xdr:nvSpPr>
      <xdr:spPr>
        <a:xfrm>
          <a:off x="11938000" y="3604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09" name="直線コネクタ 108"/>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492760" cy="259080"/>
    <xdr:sp macro="" textlink="">
      <xdr:nvSpPr>
        <xdr:cNvPr id="110" name="テキスト ボックス 109"/>
        <xdr:cNvSpPr txBox="1"/>
      </xdr:nvSpPr>
      <xdr:spPr>
        <a:xfrm>
          <a:off x="11938000" y="3223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1" name="直線コネクタ 110"/>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492760" cy="250190"/>
    <xdr:sp macro="" textlink="">
      <xdr:nvSpPr>
        <xdr:cNvPr id="112" name="テキスト ボックス 111"/>
        <xdr:cNvSpPr txBox="1"/>
      </xdr:nvSpPr>
      <xdr:spPr>
        <a:xfrm>
          <a:off x="11938000" y="2842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3" name="直線コネクタ 112"/>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492760" cy="259080"/>
    <xdr:sp macro="" textlink="">
      <xdr:nvSpPr>
        <xdr:cNvPr id="114" name="テキスト ボックス 113"/>
        <xdr:cNvSpPr txBox="1"/>
      </xdr:nvSpPr>
      <xdr:spPr>
        <a:xfrm>
          <a:off x="11938000" y="2461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5" name="直線コネクタ 114"/>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492760" cy="259080"/>
    <xdr:sp macro="" textlink="">
      <xdr:nvSpPr>
        <xdr:cNvPr id="116" name="テキスト ボックス 115"/>
        <xdr:cNvSpPr txBox="1"/>
      </xdr:nvSpPr>
      <xdr:spPr>
        <a:xfrm>
          <a:off x="11938000" y="2080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7" name="直線コネクタ 116"/>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14</xdr:row>
      <xdr:rowOff>69850</xdr:rowOff>
    </xdr:from>
    <xdr:to xmlns:xdr="http://schemas.openxmlformats.org/drawingml/2006/spreadsheetDrawing">
      <xdr:col>82</xdr:col>
      <xdr:colOff>107950</xdr:colOff>
      <xdr:row>20</xdr:row>
      <xdr:rowOff>130810</xdr:rowOff>
    </xdr:to>
    <xdr:cxnSp macro="">
      <xdr:nvCxnSpPr>
        <xdr:cNvPr id="119" name="直線コネクタ 118"/>
        <xdr:cNvCxnSpPr/>
      </xdr:nvCxnSpPr>
      <xdr:spPr>
        <a:xfrm flipV="1">
          <a:off x="16510000" y="2470150"/>
          <a:ext cx="0" cy="1089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102870</xdr:rowOff>
    </xdr:from>
    <xdr:ext cx="762000" cy="259080"/>
    <xdr:sp macro="" textlink="">
      <xdr:nvSpPr>
        <xdr:cNvPr id="120" name="物件費最小値テキスト"/>
        <xdr:cNvSpPr txBox="1"/>
      </xdr:nvSpPr>
      <xdr:spPr>
        <a:xfrm>
          <a:off x="16598900" y="3531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130810</xdr:rowOff>
    </xdr:from>
    <xdr:to xmlns:xdr="http://schemas.openxmlformats.org/drawingml/2006/spreadsheetDrawing">
      <xdr:col>82</xdr:col>
      <xdr:colOff>196850</xdr:colOff>
      <xdr:row>20</xdr:row>
      <xdr:rowOff>130810</xdr:rowOff>
    </xdr:to>
    <xdr:cxnSp macro="">
      <xdr:nvCxnSpPr>
        <xdr:cNvPr id="121" name="直線コネクタ 120"/>
        <xdr:cNvCxnSpPr/>
      </xdr:nvCxnSpPr>
      <xdr:spPr>
        <a:xfrm>
          <a:off x="16421100" y="3559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156210</xdr:rowOff>
    </xdr:from>
    <xdr:ext cx="762000" cy="250190"/>
    <xdr:sp macro="" textlink="">
      <xdr:nvSpPr>
        <xdr:cNvPr id="122" name="物件費最大値テキスト"/>
        <xdr:cNvSpPr txBox="1"/>
      </xdr:nvSpPr>
      <xdr:spPr>
        <a:xfrm>
          <a:off x="16598900" y="221361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14</xdr:row>
      <xdr:rowOff>69850</xdr:rowOff>
    </xdr:from>
    <xdr:to xmlns:xdr="http://schemas.openxmlformats.org/drawingml/2006/spreadsheetDrawing">
      <xdr:col>82</xdr:col>
      <xdr:colOff>196850</xdr:colOff>
      <xdr:row>14</xdr:row>
      <xdr:rowOff>69850</xdr:rowOff>
    </xdr:to>
    <xdr:cxnSp macro="">
      <xdr:nvCxnSpPr>
        <xdr:cNvPr id="123" name="直線コネクタ 122"/>
        <xdr:cNvCxnSpPr/>
      </xdr:nvCxnSpPr>
      <xdr:spPr>
        <a:xfrm>
          <a:off x="16421100" y="2470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14</xdr:row>
      <xdr:rowOff>153670</xdr:rowOff>
    </xdr:from>
    <xdr:to xmlns:xdr="http://schemas.openxmlformats.org/drawingml/2006/spreadsheetDrawing">
      <xdr:col>82</xdr:col>
      <xdr:colOff>107950</xdr:colOff>
      <xdr:row>14</xdr:row>
      <xdr:rowOff>157480</xdr:rowOff>
    </xdr:to>
    <xdr:cxnSp macro="">
      <xdr:nvCxnSpPr>
        <xdr:cNvPr id="124" name="直線コネクタ 123"/>
        <xdr:cNvCxnSpPr/>
      </xdr:nvCxnSpPr>
      <xdr:spPr>
        <a:xfrm>
          <a:off x="15671800" y="25539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113030</xdr:rowOff>
    </xdr:from>
    <xdr:ext cx="762000" cy="259080"/>
    <xdr:sp macro="" textlink="">
      <xdr:nvSpPr>
        <xdr:cNvPr id="125" name="物件費平均値テキスト"/>
        <xdr:cNvSpPr txBox="1"/>
      </xdr:nvSpPr>
      <xdr:spPr>
        <a:xfrm>
          <a:off x="16598900" y="26847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140970</xdr:rowOff>
    </xdr:from>
    <xdr:to xmlns:xdr="http://schemas.openxmlformats.org/drawingml/2006/spreadsheetDrawing">
      <xdr:col>82</xdr:col>
      <xdr:colOff>158750</xdr:colOff>
      <xdr:row>16</xdr:row>
      <xdr:rowOff>71120</xdr:rowOff>
    </xdr:to>
    <xdr:sp macro="" textlink="">
      <xdr:nvSpPr>
        <xdr:cNvPr id="126" name="フローチャート: 判断 125"/>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146050</xdr:rowOff>
    </xdr:from>
    <xdr:to xmlns:xdr="http://schemas.openxmlformats.org/drawingml/2006/spreadsheetDrawing">
      <xdr:col>78</xdr:col>
      <xdr:colOff>69850</xdr:colOff>
      <xdr:row>14</xdr:row>
      <xdr:rowOff>153670</xdr:rowOff>
    </xdr:to>
    <xdr:cxnSp macro="">
      <xdr:nvCxnSpPr>
        <xdr:cNvPr id="127" name="直線コネクタ 126"/>
        <xdr:cNvCxnSpPr/>
      </xdr:nvCxnSpPr>
      <xdr:spPr>
        <a:xfrm>
          <a:off x="14782800" y="25463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133350</xdr:rowOff>
    </xdr:from>
    <xdr:to xmlns:xdr="http://schemas.openxmlformats.org/drawingml/2006/spreadsheetDrawing">
      <xdr:col>78</xdr:col>
      <xdr:colOff>120650</xdr:colOff>
      <xdr:row>16</xdr:row>
      <xdr:rowOff>63500</xdr:rowOff>
    </xdr:to>
    <xdr:sp macro="" textlink="">
      <xdr:nvSpPr>
        <xdr:cNvPr id="128" name="フローチャート: 判断 127"/>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48260</xdr:rowOff>
    </xdr:from>
    <xdr:ext cx="736600" cy="259080"/>
    <xdr:sp macro="" textlink="">
      <xdr:nvSpPr>
        <xdr:cNvPr id="129" name="テキスト ボックス 128"/>
        <xdr:cNvSpPr txBox="1"/>
      </xdr:nvSpPr>
      <xdr:spPr>
        <a:xfrm>
          <a:off x="15290800" y="2791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14</xdr:row>
      <xdr:rowOff>146050</xdr:rowOff>
    </xdr:from>
    <xdr:to xmlns:xdr="http://schemas.openxmlformats.org/drawingml/2006/spreadsheetDrawing">
      <xdr:col>73</xdr:col>
      <xdr:colOff>180975</xdr:colOff>
      <xdr:row>14</xdr:row>
      <xdr:rowOff>153670</xdr:rowOff>
    </xdr:to>
    <xdr:cxnSp macro="">
      <xdr:nvCxnSpPr>
        <xdr:cNvPr id="130" name="直線コネクタ 129"/>
        <xdr:cNvCxnSpPr/>
      </xdr:nvCxnSpPr>
      <xdr:spPr>
        <a:xfrm flipV="1">
          <a:off x="13893800" y="25463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129540</xdr:rowOff>
    </xdr:from>
    <xdr:to xmlns:xdr="http://schemas.openxmlformats.org/drawingml/2006/spreadsheetDrawing">
      <xdr:col>74</xdr:col>
      <xdr:colOff>31750</xdr:colOff>
      <xdr:row>16</xdr:row>
      <xdr:rowOff>59690</xdr:rowOff>
    </xdr:to>
    <xdr:sp macro="" textlink="">
      <xdr:nvSpPr>
        <xdr:cNvPr id="131" name="フローチャート: 判断 130"/>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44450</xdr:rowOff>
    </xdr:from>
    <xdr:ext cx="762000" cy="259080"/>
    <xdr:sp macro="" textlink="">
      <xdr:nvSpPr>
        <xdr:cNvPr id="132" name="テキスト ボックス 131"/>
        <xdr:cNvSpPr txBox="1"/>
      </xdr:nvSpPr>
      <xdr:spPr>
        <a:xfrm>
          <a:off x="14401800" y="2787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14</xdr:row>
      <xdr:rowOff>153670</xdr:rowOff>
    </xdr:from>
    <xdr:to xmlns:xdr="http://schemas.openxmlformats.org/drawingml/2006/spreadsheetDrawing">
      <xdr:col>69</xdr:col>
      <xdr:colOff>92075</xdr:colOff>
      <xdr:row>15</xdr:row>
      <xdr:rowOff>24130</xdr:rowOff>
    </xdr:to>
    <xdr:cxnSp macro="">
      <xdr:nvCxnSpPr>
        <xdr:cNvPr id="133" name="直線コネクタ 132"/>
        <xdr:cNvCxnSpPr/>
      </xdr:nvCxnSpPr>
      <xdr:spPr>
        <a:xfrm flipV="1">
          <a:off x="13004800" y="255397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83820</xdr:rowOff>
    </xdr:from>
    <xdr:to xmlns:xdr="http://schemas.openxmlformats.org/drawingml/2006/spreadsheetDrawing">
      <xdr:col>69</xdr:col>
      <xdr:colOff>142875</xdr:colOff>
      <xdr:row>16</xdr:row>
      <xdr:rowOff>13970</xdr:rowOff>
    </xdr:to>
    <xdr:sp macro="" textlink="">
      <xdr:nvSpPr>
        <xdr:cNvPr id="134" name="フローチャート: 判断 133"/>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15</xdr:row>
      <xdr:rowOff>170180</xdr:rowOff>
    </xdr:from>
    <xdr:ext cx="746760" cy="259080"/>
    <xdr:sp macro="" textlink="">
      <xdr:nvSpPr>
        <xdr:cNvPr id="135" name="テキスト ボックス 134"/>
        <xdr:cNvSpPr txBox="1"/>
      </xdr:nvSpPr>
      <xdr:spPr>
        <a:xfrm>
          <a:off x="13512800" y="274193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114300</xdr:rowOff>
    </xdr:from>
    <xdr:to xmlns:xdr="http://schemas.openxmlformats.org/drawingml/2006/spreadsheetDrawing">
      <xdr:col>65</xdr:col>
      <xdr:colOff>53975</xdr:colOff>
      <xdr:row>16</xdr:row>
      <xdr:rowOff>44450</xdr:rowOff>
    </xdr:to>
    <xdr:sp macro="" textlink="">
      <xdr:nvSpPr>
        <xdr:cNvPr id="136" name="フローチャート: 判断 135"/>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29210</xdr:rowOff>
    </xdr:from>
    <xdr:ext cx="762000" cy="251460"/>
    <xdr:sp macro="" textlink="">
      <xdr:nvSpPr>
        <xdr:cNvPr id="137" name="テキスト ボックス 136"/>
        <xdr:cNvSpPr txBox="1"/>
      </xdr:nvSpPr>
      <xdr:spPr>
        <a:xfrm>
          <a:off x="12623800" y="277241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38" name="テキスト ボックス 137"/>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46760" cy="259080"/>
    <xdr:sp macro="" textlink="">
      <xdr:nvSpPr>
        <xdr:cNvPr id="139" name="テキスト ボックス 138"/>
        <xdr:cNvSpPr txBox="1"/>
      </xdr:nvSpPr>
      <xdr:spPr>
        <a:xfrm>
          <a:off x="15455900" y="4124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46760" cy="259080"/>
    <xdr:sp macro="" textlink="">
      <xdr:nvSpPr>
        <xdr:cNvPr id="140" name="テキスト ボックス 139"/>
        <xdr:cNvSpPr txBox="1"/>
      </xdr:nvSpPr>
      <xdr:spPr>
        <a:xfrm>
          <a:off x="14566900" y="4124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1" name="テキスト ボックス 140"/>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46760" cy="259080"/>
    <xdr:sp macro="" textlink="">
      <xdr:nvSpPr>
        <xdr:cNvPr id="142" name="テキスト ボックス 141"/>
        <xdr:cNvSpPr txBox="1"/>
      </xdr:nvSpPr>
      <xdr:spPr>
        <a:xfrm>
          <a:off x="12788900" y="4124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106680</xdr:rowOff>
    </xdr:from>
    <xdr:to xmlns:xdr="http://schemas.openxmlformats.org/drawingml/2006/spreadsheetDrawing">
      <xdr:col>82</xdr:col>
      <xdr:colOff>158750</xdr:colOff>
      <xdr:row>15</xdr:row>
      <xdr:rowOff>36830</xdr:rowOff>
    </xdr:to>
    <xdr:sp macro="" textlink="">
      <xdr:nvSpPr>
        <xdr:cNvPr id="143" name="楕円 142"/>
        <xdr:cNvSpPr/>
      </xdr:nvSpPr>
      <xdr:spPr>
        <a:xfrm>
          <a:off x="164592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15240</xdr:rowOff>
    </xdr:from>
    <xdr:ext cx="762000" cy="259080"/>
    <xdr:sp macro="" textlink="">
      <xdr:nvSpPr>
        <xdr:cNvPr id="144" name="物件費該当値テキスト"/>
        <xdr:cNvSpPr txBox="1"/>
      </xdr:nvSpPr>
      <xdr:spPr>
        <a:xfrm>
          <a:off x="16598900" y="2415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14</xdr:row>
      <xdr:rowOff>102870</xdr:rowOff>
    </xdr:from>
    <xdr:to xmlns:xdr="http://schemas.openxmlformats.org/drawingml/2006/spreadsheetDrawing">
      <xdr:col>78</xdr:col>
      <xdr:colOff>120650</xdr:colOff>
      <xdr:row>15</xdr:row>
      <xdr:rowOff>33020</xdr:rowOff>
    </xdr:to>
    <xdr:sp macro="" textlink="">
      <xdr:nvSpPr>
        <xdr:cNvPr id="145" name="楕円 144"/>
        <xdr:cNvSpPr/>
      </xdr:nvSpPr>
      <xdr:spPr>
        <a:xfrm>
          <a:off x="15621000" y="250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13</xdr:row>
      <xdr:rowOff>43180</xdr:rowOff>
    </xdr:from>
    <xdr:ext cx="736600" cy="248920"/>
    <xdr:sp macro="" textlink="">
      <xdr:nvSpPr>
        <xdr:cNvPr id="146" name="テキスト ボックス 145"/>
        <xdr:cNvSpPr txBox="1"/>
      </xdr:nvSpPr>
      <xdr:spPr>
        <a:xfrm>
          <a:off x="15290800" y="2272030"/>
          <a:ext cx="7366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95250</xdr:rowOff>
    </xdr:from>
    <xdr:to xmlns:xdr="http://schemas.openxmlformats.org/drawingml/2006/spreadsheetDrawing">
      <xdr:col>74</xdr:col>
      <xdr:colOff>31750</xdr:colOff>
      <xdr:row>15</xdr:row>
      <xdr:rowOff>25400</xdr:rowOff>
    </xdr:to>
    <xdr:sp macro="" textlink="">
      <xdr:nvSpPr>
        <xdr:cNvPr id="147" name="楕円 146"/>
        <xdr:cNvSpPr/>
      </xdr:nvSpPr>
      <xdr:spPr>
        <a:xfrm>
          <a:off x="14732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35560</xdr:rowOff>
    </xdr:from>
    <xdr:ext cx="762000" cy="259080"/>
    <xdr:sp macro="" textlink="">
      <xdr:nvSpPr>
        <xdr:cNvPr id="148" name="テキスト ボックス 147"/>
        <xdr:cNvSpPr txBox="1"/>
      </xdr:nvSpPr>
      <xdr:spPr>
        <a:xfrm>
          <a:off x="14401800" y="226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14</xdr:row>
      <xdr:rowOff>102870</xdr:rowOff>
    </xdr:from>
    <xdr:to xmlns:xdr="http://schemas.openxmlformats.org/drawingml/2006/spreadsheetDrawing">
      <xdr:col>69</xdr:col>
      <xdr:colOff>142875</xdr:colOff>
      <xdr:row>15</xdr:row>
      <xdr:rowOff>33020</xdr:rowOff>
    </xdr:to>
    <xdr:sp macro="" textlink="">
      <xdr:nvSpPr>
        <xdr:cNvPr id="149" name="楕円 148"/>
        <xdr:cNvSpPr/>
      </xdr:nvSpPr>
      <xdr:spPr>
        <a:xfrm>
          <a:off x="13843000" y="250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43180</xdr:rowOff>
    </xdr:from>
    <xdr:ext cx="746760" cy="248920"/>
    <xdr:sp macro="" textlink="">
      <xdr:nvSpPr>
        <xdr:cNvPr id="150" name="テキスト ボックス 149"/>
        <xdr:cNvSpPr txBox="1"/>
      </xdr:nvSpPr>
      <xdr:spPr>
        <a:xfrm>
          <a:off x="13512800" y="2272030"/>
          <a:ext cx="746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144780</xdr:rowOff>
    </xdr:from>
    <xdr:to xmlns:xdr="http://schemas.openxmlformats.org/drawingml/2006/spreadsheetDrawing">
      <xdr:col>65</xdr:col>
      <xdr:colOff>53975</xdr:colOff>
      <xdr:row>15</xdr:row>
      <xdr:rowOff>74930</xdr:rowOff>
    </xdr:to>
    <xdr:sp macro="" textlink="">
      <xdr:nvSpPr>
        <xdr:cNvPr id="151" name="楕円 150"/>
        <xdr:cNvSpPr/>
      </xdr:nvSpPr>
      <xdr:spPr>
        <a:xfrm>
          <a:off x="12954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85090</xdr:rowOff>
    </xdr:from>
    <xdr:ext cx="762000" cy="259080"/>
    <xdr:sp macro="" textlink="">
      <xdr:nvSpPr>
        <xdr:cNvPr id="152" name="テキスト ボックス 151"/>
        <xdr:cNvSpPr txBox="1"/>
      </xdr:nvSpPr>
      <xdr:spPr>
        <a:xfrm>
          <a:off x="12623800" y="2313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0.3</a:t>
          </a:r>
          <a:r>
            <a:rPr kumimoji="1" lang="ja-JP" altLang="ja-JP" sz="1100">
              <a:solidFill>
                <a:schemeClr val="tx1"/>
              </a:solidFill>
              <a:effectLst/>
              <a:latin typeface="+mn-lt"/>
              <a:ea typeface="+mn-ea"/>
              <a:cs typeface="+mn-cs"/>
            </a:rPr>
            <a:t>ポイント減少し、</a:t>
          </a:r>
          <a:r>
            <a:rPr kumimoji="1" lang="en-US" altLang="ja-JP" sz="1100">
              <a:solidFill>
                <a:schemeClr val="tx1"/>
              </a:solidFill>
              <a:effectLst/>
              <a:latin typeface="+mn-lt"/>
              <a:ea typeface="+mn-ea"/>
              <a:cs typeface="+mn-cs"/>
            </a:rPr>
            <a:t>4.4</a:t>
          </a:r>
          <a:r>
            <a:rPr kumimoji="1" lang="ja-JP" altLang="ja-JP" sz="1100">
              <a:solidFill>
                <a:schemeClr val="tx1"/>
              </a:solidFill>
              <a:effectLst/>
              <a:latin typeface="+mn-lt"/>
              <a:ea typeface="+mn-ea"/>
              <a:cs typeface="+mn-cs"/>
            </a:rPr>
            <a:t>％となった。</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要因として、措置者数の減少に伴う老人保護措置費の減少や、申請件数の減少による子ども医療費の減少などが挙げられる。少子高齢化が進む中、今後も扶助費は同程度で推移すると見込まれる。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83210" cy="225425"/>
    <xdr:sp macro="" textlink="">
      <xdr:nvSpPr>
        <xdr:cNvPr id="164" name="テキスト ボックス 163"/>
        <xdr:cNvSpPr txBox="1"/>
      </xdr:nvSpPr>
      <xdr:spPr>
        <a:xfrm>
          <a:off x="723900" y="8509000"/>
          <a:ext cx="283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5" name="直線コネクタ 164"/>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492760" cy="250190"/>
    <xdr:sp macro="" textlink="">
      <xdr:nvSpPr>
        <xdr:cNvPr id="166" name="テキスト ボックス 165"/>
        <xdr:cNvSpPr txBox="1"/>
      </xdr:nvSpPr>
      <xdr:spPr>
        <a:xfrm>
          <a:off x="254000" y="10843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67" name="直線コネクタ 166"/>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492760" cy="259080"/>
    <xdr:sp macro="" textlink="">
      <xdr:nvSpPr>
        <xdr:cNvPr id="168" name="テキスト ボックス 167"/>
        <xdr:cNvSpPr txBox="1"/>
      </xdr:nvSpPr>
      <xdr:spPr>
        <a:xfrm>
          <a:off x="254000" y="10462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69" name="直線コネクタ 168"/>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492760" cy="259080"/>
    <xdr:sp macro="" textlink="">
      <xdr:nvSpPr>
        <xdr:cNvPr id="170" name="テキスト ボックス 169"/>
        <xdr:cNvSpPr txBox="1"/>
      </xdr:nvSpPr>
      <xdr:spPr>
        <a:xfrm>
          <a:off x="254000" y="10081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1" name="直線コネクタ 170"/>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492760" cy="250190"/>
    <xdr:sp macro="" textlink="">
      <xdr:nvSpPr>
        <xdr:cNvPr id="172" name="テキスト ボックス 171"/>
        <xdr:cNvSpPr txBox="1"/>
      </xdr:nvSpPr>
      <xdr:spPr>
        <a:xfrm>
          <a:off x="254000" y="9700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3" name="直線コネクタ 172"/>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492760" cy="259080"/>
    <xdr:sp macro="" textlink="">
      <xdr:nvSpPr>
        <xdr:cNvPr id="174" name="テキスト ボックス 173"/>
        <xdr:cNvSpPr txBox="1"/>
      </xdr:nvSpPr>
      <xdr:spPr>
        <a:xfrm>
          <a:off x="254000" y="9319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5" name="直線コネクタ 174"/>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492760" cy="259080"/>
    <xdr:sp macro="" textlink="">
      <xdr:nvSpPr>
        <xdr:cNvPr id="176" name="テキスト ボックス 175"/>
        <xdr:cNvSpPr txBox="1"/>
      </xdr:nvSpPr>
      <xdr:spPr>
        <a:xfrm>
          <a:off x="254000" y="8938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77" name="直線コネクタ 176"/>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492760" cy="250190"/>
    <xdr:sp macro="" textlink="">
      <xdr:nvSpPr>
        <xdr:cNvPr id="178" name="テキスト ボックス 177"/>
        <xdr:cNvSpPr txBox="1"/>
      </xdr:nvSpPr>
      <xdr:spPr>
        <a:xfrm>
          <a:off x="254000" y="8557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88900</xdr:rowOff>
    </xdr:from>
    <xdr:to xmlns:xdr="http://schemas.openxmlformats.org/drawingml/2006/spreadsheetDrawing">
      <xdr:col>24</xdr:col>
      <xdr:colOff>25400</xdr:colOff>
      <xdr:row>62</xdr:row>
      <xdr:rowOff>50800</xdr:rowOff>
    </xdr:to>
    <xdr:cxnSp macro="">
      <xdr:nvCxnSpPr>
        <xdr:cNvPr id="180" name="直線コネクタ 179"/>
        <xdr:cNvCxnSpPr/>
      </xdr:nvCxnSpPr>
      <xdr:spPr>
        <a:xfrm flipV="1">
          <a:off x="4826000" y="9004300"/>
          <a:ext cx="0" cy="1676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22860</xdr:rowOff>
    </xdr:from>
    <xdr:ext cx="762000" cy="259080"/>
    <xdr:sp macro="" textlink="">
      <xdr:nvSpPr>
        <xdr:cNvPr id="181" name="扶助費最小値テキスト"/>
        <xdr:cNvSpPr txBox="1"/>
      </xdr:nvSpPr>
      <xdr:spPr>
        <a:xfrm>
          <a:off x="491490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50800</xdr:rowOff>
    </xdr:from>
    <xdr:to xmlns:xdr="http://schemas.openxmlformats.org/drawingml/2006/spreadsheetDrawing">
      <xdr:col>24</xdr:col>
      <xdr:colOff>114300</xdr:colOff>
      <xdr:row>62</xdr:row>
      <xdr:rowOff>50800</xdr:rowOff>
    </xdr:to>
    <xdr:cxnSp macro="">
      <xdr:nvCxnSpPr>
        <xdr:cNvPr id="182" name="直線コネクタ 181"/>
        <xdr:cNvCxnSpPr/>
      </xdr:nvCxnSpPr>
      <xdr:spPr>
        <a:xfrm>
          <a:off x="4737100" y="10680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3810</xdr:rowOff>
    </xdr:from>
    <xdr:ext cx="762000" cy="259080"/>
    <xdr:sp macro="" textlink="">
      <xdr:nvSpPr>
        <xdr:cNvPr id="183" name="扶助費最大値テキスト"/>
        <xdr:cNvSpPr txBox="1"/>
      </xdr:nvSpPr>
      <xdr:spPr>
        <a:xfrm>
          <a:off x="4914900" y="874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88900</xdr:rowOff>
    </xdr:from>
    <xdr:to xmlns:xdr="http://schemas.openxmlformats.org/drawingml/2006/spreadsheetDrawing">
      <xdr:col>24</xdr:col>
      <xdr:colOff>114300</xdr:colOff>
      <xdr:row>52</xdr:row>
      <xdr:rowOff>88900</xdr:rowOff>
    </xdr:to>
    <xdr:cxnSp macro="">
      <xdr:nvCxnSpPr>
        <xdr:cNvPr id="184" name="直線コネクタ 183"/>
        <xdr:cNvCxnSpPr/>
      </xdr:nvCxnSpPr>
      <xdr:spPr>
        <a:xfrm>
          <a:off x="4737100" y="9004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107950</xdr:rowOff>
    </xdr:from>
    <xdr:to xmlns:xdr="http://schemas.openxmlformats.org/drawingml/2006/spreadsheetDrawing">
      <xdr:col>24</xdr:col>
      <xdr:colOff>25400</xdr:colOff>
      <xdr:row>55</xdr:row>
      <xdr:rowOff>165100</xdr:rowOff>
    </xdr:to>
    <xdr:cxnSp macro="">
      <xdr:nvCxnSpPr>
        <xdr:cNvPr id="185" name="直線コネクタ 184"/>
        <xdr:cNvCxnSpPr/>
      </xdr:nvCxnSpPr>
      <xdr:spPr>
        <a:xfrm flipV="1">
          <a:off x="3987800" y="953770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67310</xdr:rowOff>
    </xdr:from>
    <xdr:ext cx="762000" cy="259080"/>
    <xdr:sp macro="" textlink="">
      <xdr:nvSpPr>
        <xdr:cNvPr id="186" name="扶助費平均値テキスト"/>
        <xdr:cNvSpPr txBox="1"/>
      </xdr:nvSpPr>
      <xdr:spPr>
        <a:xfrm>
          <a:off x="4914900" y="94970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95250</xdr:rowOff>
    </xdr:from>
    <xdr:to xmlns:xdr="http://schemas.openxmlformats.org/drawingml/2006/spreadsheetDrawing">
      <xdr:col>24</xdr:col>
      <xdr:colOff>76200</xdr:colOff>
      <xdr:row>56</xdr:row>
      <xdr:rowOff>25400</xdr:rowOff>
    </xdr:to>
    <xdr:sp macro="" textlink="">
      <xdr:nvSpPr>
        <xdr:cNvPr id="187" name="フローチャート: 判断 186"/>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127000</xdr:rowOff>
    </xdr:from>
    <xdr:to xmlns:xdr="http://schemas.openxmlformats.org/drawingml/2006/spreadsheetDrawing">
      <xdr:col>19</xdr:col>
      <xdr:colOff>187325</xdr:colOff>
      <xdr:row>55</xdr:row>
      <xdr:rowOff>165100</xdr:rowOff>
    </xdr:to>
    <xdr:cxnSp macro="">
      <xdr:nvCxnSpPr>
        <xdr:cNvPr id="188" name="直線コネクタ 187"/>
        <xdr:cNvCxnSpPr/>
      </xdr:nvCxnSpPr>
      <xdr:spPr>
        <a:xfrm>
          <a:off x="3098800" y="955675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57150</xdr:rowOff>
    </xdr:from>
    <xdr:to xmlns:xdr="http://schemas.openxmlformats.org/drawingml/2006/spreadsheetDrawing">
      <xdr:col>20</xdr:col>
      <xdr:colOff>38100</xdr:colOff>
      <xdr:row>55</xdr:row>
      <xdr:rowOff>158750</xdr:rowOff>
    </xdr:to>
    <xdr:sp macro="" textlink="">
      <xdr:nvSpPr>
        <xdr:cNvPr id="189" name="フローチャート: 判断 188"/>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53</xdr:row>
      <xdr:rowOff>168910</xdr:rowOff>
    </xdr:from>
    <xdr:ext cx="721360" cy="248920"/>
    <xdr:sp macro="" textlink="">
      <xdr:nvSpPr>
        <xdr:cNvPr id="190" name="テキスト ボックス 189"/>
        <xdr:cNvSpPr txBox="1"/>
      </xdr:nvSpPr>
      <xdr:spPr>
        <a:xfrm>
          <a:off x="3606800" y="9255760"/>
          <a:ext cx="7213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12700</xdr:rowOff>
    </xdr:from>
    <xdr:to xmlns:xdr="http://schemas.openxmlformats.org/drawingml/2006/spreadsheetDrawing">
      <xdr:col>15</xdr:col>
      <xdr:colOff>98425</xdr:colOff>
      <xdr:row>55</xdr:row>
      <xdr:rowOff>127000</xdr:rowOff>
    </xdr:to>
    <xdr:cxnSp macro="">
      <xdr:nvCxnSpPr>
        <xdr:cNvPr id="191" name="直線コネクタ 190"/>
        <xdr:cNvCxnSpPr/>
      </xdr:nvCxnSpPr>
      <xdr:spPr>
        <a:xfrm>
          <a:off x="2209800" y="9442450"/>
          <a:ext cx="8890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57150</xdr:rowOff>
    </xdr:from>
    <xdr:to xmlns:xdr="http://schemas.openxmlformats.org/drawingml/2006/spreadsheetDrawing">
      <xdr:col>15</xdr:col>
      <xdr:colOff>149225</xdr:colOff>
      <xdr:row>55</xdr:row>
      <xdr:rowOff>158750</xdr:rowOff>
    </xdr:to>
    <xdr:sp macro="" textlink="">
      <xdr:nvSpPr>
        <xdr:cNvPr id="192" name="フローチャート: 判断 191"/>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53</xdr:row>
      <xdr:rowOff>168910</xdr:rowOff>
    </xdr:from>
    <xdr:ext cx="762000" cy="248920"/>
    <xdr:sp macro="" textlink="">
      <xdr:nvSpPr>
        <xdr:cNvPr id="193" name="テキスト ボックス 192"/>
        <xdr:cNvSpPr txBox="1"/>
      </xdr:nvSpPr>
      <xdr:spPr>
        <a:xfrm>
          <a:off x="2717800" y="925576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12700</xdr:rowOff>
    </xdr:from>
    <xdr:to xmlns:xdr="http://schemas.openxmlformats.org/drawingml/2006/spreadsheetDrawing">
      <xdr:col>11</xdr:col>
      <xdr:colOff>9525</xdr:colOff>
      <xdr:row>56</xdr:row>
      <xdr:rowOff>31750</xdr:rowOff>
    </xdr:to>
    <xdr:cxnSp macro="">
      <xdr:nvCxnSpPr>
        <xdr:cNvPr id="194" name="直線コネクタ 193"/>
        <xdr:cNvCxnSpPr/>
      </xdr:nvCxnSpPr>
      <xdr:spPr>
        <a:xfrm flipV="1">
          <a:off x="1320800" y="944245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38100</xdr:rowOff>
    </xdr:from>
    <xdr:to xmlns:xdr="http://schemas.openxmlformats.org/drawingml/2006/spreadsheetDrawing">
      <xdr:col>11</xdr:col>
      <xdr:colOff>60325</xdr:colOff>
      <xdr:row>55</xdr:row>
      <xdr:rowOff>139700</xdr:rowOff>
    </xdr:to>
    <xdr:sp macro="" textlink="">
      <xdr:nvSpPr>
        <xdr:cNvPr id="195" name="フローチャート: 判断 194"/>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124460</xdr:rowOff>
    </xdr:from>
    <xdr:ext cx="746760" cy="259080"/>
    <xdr:sp macro="" textlink="">
      <xdr:nvSpPr>
        <xdr:cNvPr id="196" name="テキスト ボックス 195"/>
        <xdr:cNvSpPr txBox="1"/>
      </xdr:nvSpPr>
      <xdr:spPr>
        <a:xfrm>
          <a:off x="1828800" y="955421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133350</xdr:rowOff>
    </xdr:from>
    <xdr:to xmlns:xdr="http://schemas.openxmlformats.org/drawingml/2006/spreadsheetDrawing">
      <xdr:col>6</xdr:col>
      <xdr:colOff>171450</xdr:colOff>
      <xdr:row>56</xdr:row>
      <xdr:rowOff>63500</xdr:rowOff>
    </xdr:to>
    <xdr:sp macro="" textlink="">
      <xdr:nvSpPr>
        <xdr:cNvPr id="197" name="フローチャート: 判断 196"/>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73660</xdr:rowOff>
    </xdr:from>
    <xdr:ext cx="746760" cy="259080"/>
    <xdr:sp macro="" textlink="">
      <xdr:nvSpPr>
        <xdr:cNvPr id="198" name="テキスト ボックス 197"/>
        <xdr:cNvSpPr txBox="1"/>
      </xdr:nvSpPr>
      <xdr:spPr>
        <a:xfrm>
          <a:off x="939800" y="9331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199" name="テキスト ボックス 198"/>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0" name="テキスト ボックス 199"/>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46760" cy="259080"/>
    <xdr:sp macro="" textlink="">
      <xdr:nvSpPr>
        <xdr:cNvPr id="201" name="テキスト ボックス 200"/>
        <xdr:cNvSpPr txBox="1"/>
      </xdr:nvSpPr>
      <xdr:spPr>
        <a:xfrm>
          <a:off x="2882900" y="10982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2" name="テキスト ボックス 201"/>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3" name="テキスト ボックス 202"/>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57150</xdr:rowOff>
    </xdr:from>
    <xdr:to xmlns:xdr="http://schemas.openxmlformats.org/drawingml/2006/spreadsheetDrawing">
      <xdr:col>24</xdr:col>
      <xdr:colOff>76200</xdr:colOff>
      <xdr:row>55</xdr:row>
      <xdr:rowOff>158750</xdr:rowOff>
    </xdr:to>
    <xdr:sp macro="" textlink="">
      <xdr:nvSpPr>
        <xdr:cNvPr id="204" name="楕円 203"/>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54</xdr:row>
      <xdr:rowOff>73660</xdr:rowOff>
    </xdr:from>
    <xdr:ext cx="762000" cy="259080"/>
    <xdr:sp macro="" textlink="">
      <xdr:nvSpPr>
        <xdr:cNvPr id="205" name="扶助費該当値テキスト"/>
        <xdr:cNvSpPr txBox="1"/>
      </xdr:nvSpPr>
      <xdr:spPr>
        <a:xfrm>
          <a:off x="4914900" y="933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114300</xdr:rowOff>
    </xdr:from>
    <xdr:to xmlns:xdr="http://schemas.openxmlformats.org/drawingml/2006/spreadsheetDrawing">
      <xdr:col>20</xdr:col>
      <xdr:colOff>38100</xdr:colOff>
      <xdr:row>56</xdr:row>
      <xdr:rowOff>44450</xdr:rowOff>
    </xdr:to>
    <xdr:sp macro="" textlink="">
      <xdr:nvSpPr>
        <xdr:cNvPr id="206" name="楕円 205"/>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29210</xdr:rowOff>
    </xdr:from>
    <xdr:ext cx="721360" cy="251460"/>
    <xdr:sp macro="" textlink="">
      <xdr:nvSpPr>
        <xdr:cNvPr id="207" name="テキスト ボックス 206"/>
        <xdr:cNvSpPr txBox="1"/>
      </xdr:nvSpPr>
      <xdr:spPr>
        <a:xfrm>
          <a:off x="3606800" y="9630410"/>
          <a:ext cx="721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76200</xdr:rowOff>
    </xdr:from>
    <xdr:to xmlns:xdr="http://schemas.openxmlformats.org/drawingml/2006/spreadsheetDrawing">
      <xdr:col>15</xdr:col>
      <xdr:colOff>149225</xdr:colOff>
      <xdr:row>56</xdr:row>
      <xdr:rowOff>6350</xdr:rowOff>
    </xdr:to>
    <xdr:sp macro="" textlink="">
      <xdr:nvSpPr>
        <xdr:cNvPr id="208" name="楕円 207"/>
        <xdr:cNvSpPr/>
      </xdr:nvSpPr>
      <xdr:spPr>
        <a:xfrm>
          <a:off x="3048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162560</xdr:rowOff>
    </xdr:from>
    <xdr:ext cx="762000" cy="259080"/>
    <xdr:sp macro="" textlink="">
      <xdr:nvSpPr>
        <xdr:cNvPr id="209" name="テキスト ボックス 208"/>
        <xdr:cNvSpPr txBox="1"/>
      </xdr:nvSpPr>
      <xdr:spPr>
        <a:xfrm>
          <a:off x="2717800" y="959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54</xdr:row>
      <xdr:rowOff>133350</xdr:rowOff>
    </xdr:from>
    <xdr:to xmlns:xdr="http://schemas.openxmlformats.org/drawingml/2006/spreadsheetDrawing">
      <xdr:col>11</xdr:col>
      <xdr:colOff>60325</xdr:colOff>
      <xdr:row>55</xdr:row>
      <xdr:rowOff>63500</xdr:rowOff>
    </xdr:to>
    <xdr:sp macro="" textlink="">
      <xdr:nvSpPr>
        <xdr:cNvPr id="210" name="楕円 209"/>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53</xdr:row>
      <xdr:rowOff>73660</xdr:rowOff>
    </xdr:from>
    <xdr:ext cx="746760" cy="259080"/>
    <xdr:sp macro="" textlink="">
      <xdr:nvSpPr>
        <xdr:cNvPr id="211" name="テキスト ボックス 210"/>
        <xdr:cNvSpPr txBox="1"/>
      </xdr:nvSpPr>
      <xdr:spPr>
        <a:xfrm>
          <a:off x="1828800" y="916051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152400</xdr:rowOff>
    </xdr:from>
    <xdr:to xmlns:xdr="http://schemas.openxmlformats.org/drawingml/2006/spreadsheetDrawing">
      <xdr:col>6</xdr:col>
      <xdr:colOff>171450</xdr:colOff>
      <xdr:row>56</xdr:row>
      <xdr:rowOff>82550</xdr:rowOff>
    </xdr:to>
    <xdr:sp macro="" textlink="">
      <xdr:nvSpPr>
        <xdr:cNvPr id="212" name="楕円 211"/>
        <xdr:cNvSpPr/>
      </xdr:nvSpPr>
      <xdr:spPr>
        <a:xfrm>
          <a:off x="1270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67310</xdr:rowOff>
    </xdr:from>
    <xdr:ext cx="746760" cy="259080"/>
    <xdr:sp macro="" textlink="">
      <xdr:nvSpPr>
        <xdr:cNvPr id="213" name="テキスト ボックス 212"/>
        <xdr:cNvSpPr txBox="1"/>
      </xdr:nvSpPr>
      <xdr:spPr>
        <a:xfrm>
          <a:off x="939800" y="966851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前年度と比べ、1.9</a:t>
          </a:r>
          <a:r>
            <a:rPr kumimoji="1" lang="ja-JP" altLang="ja-JP" sz="1100">
              <a:solidFill>
                <a:schemeClr val="tx1"/>
              </a:solidFill>
              <a:effectLst/>
              <a:latin typeface="+mn-lt"/>
              <a:ea typeface="+mn-ea"/>
              <a:cs typeface="+mn-cs"/>
            </a:rPr>
            <a:t>ポイント減少し、9.1</a:t>
          </a:r>
          <a:r>
            <a:rPr kumimoji="1" lang="ja-JP" altLang="ja-JP" sz="1100">
              <a:solidFill>
                <a:schemeClr val="tx1"/>
              </a:solidFill>
              <a:effectLst/>
              <a:latin typeface="+mn-lt"/>
              <a:ea typeface="+mn-ea"/>
              <a:cs typeface="+mn-cs"/>
            </a:rPr>
            <a:t>％となり、類似団体平均を下回っている。主な構成は維持補修費及び繰出金等である。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近年は、ほぼ横ばいで推移してきており、今年度は減少しているが、各種事業の適正な運営を図り、支出を抑制する必要がある。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83210" cy="225425"/>
    <xdr:sp macro="" textlink="">
      <xdr:nvSpPr>
        <xdr:cNvPr id="225" name="テキスト ボックス 224"/>
        <xdr:cNvSpPr txBox="1"/>
      </xdr:nvSpPr>
      <xdr:spPr>
        <a:xfrm>
          <a:off x="12407900" y="8509000"/>
          <a:ext cx="283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6" name="直線コネクタ 225"/>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492760" cy="250190"/>
    <xdr:sp macro="" textlink="">
      <xdr:nvSpPr>
        <xdr:cNvPr id="227" name="テキスト ボックス 226"/>
        <xdr:cNvSpPr txBox="1"/>
      </xdr:nvSpPr>
      <xdr:spPr>
        <a:xfrm>
          <a:off x="11938000" y="10843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146050</xdr:rowOff>
    </xdr:from>
    <xdr:to xmlns:xdr="http://schemas.openxmlformats.org/drawingml/2006/spreadsheetDrawing">
      <xdr:col>85</xdr:col>
      <xdr:colOff>66675</xdr:colOff>
      <xdr:row>61</xdr:row>
      <xdr:rowOff>146050</xdr:rowOff>
    </xdr:to>
    <xdr:cxnSp macro="">
      <xdr:nvCxnSpPr>
        <xdr:cNvPr id="228" name="直線コネクタ 227"/>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3810</xdr:rowOff>
    </xdr:from>
    <xdr:ext cx="492760" cy="259080"/>
    <xdr:sp macro="" textlink="">
      <xdr:nvSpPr>
        <xdr:cNvPr id="229" name="テキスト ボックス 228"/>
        <xdr:cNvSpPr txBox="1"/>
      </xdr:nvSpPr>
      <xdr:spPr>
        <a:xfrm>
          <a:off x="11938000" y="10462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59</xdr:row>
      <xdr:rowOff>107950</xdr:rowOff>
    </xdr:from>
    <xdr:to xmlns:xdr="http://schemas.openxmlformats.org/drawingml/2006/spreadsheetDrawing">
      <xdr:col>85</xdr:col>
      <xdr:colOff>66675</xdr:colOff>
      <xdr:row>59</xdr:row>
      <xdr:rowOff>107950</xdr:rowOff>
    </xdr:to>
    <xdr:cxnSp macro="">
      <xdr:nvCxnSpPr>
        <xdr:cNvPr id="230" name="直線コネクタ 229"/>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58</xdr:row>
      <xdr:rowOff>137160</xdr:rowOff>
    </xdr:from>
    <xdr:ext cx="492760" cy="259080"/>
    <xdr:sp macro="" textlink="">
      <xdr:nvSpPr>
        <xdr:cNvPr id="231" name="テキスト ボックス 230"/>
        <xdr:cNvSpPr txBox="1"/>
      </xdr:nvSpPr>
      <xdr:spPr>
        <a:xfrm>
          <a:off x="11938000" y="10081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57</xdr:row>
      <xdr:rowOff>69850</xdr:rowOff>
    </xdr:from>
    <xdr:to xmlns:xdr="http://schemas.openxmlformats.org/drawingml/2006/spreadsheetDrawing">
      <xdr:col>85</xdr:col>
      <xdr:colOff>66675</xdr:colOff>
      <xdr:row>57</xdr:row>
      <xdr:rowOff>69850</xdr:rowOff>
    </xdr:to>
    <xdr:cxnSp macro="">
      <xdr:nvCxnSpPr>
        <xdr:cNvPr id="232" name="直線コネクタ 231"/>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56</xdr:row>
      <xdr:rowOff>99060</xdr:rowOff>
    </xdr:from>
    <xdr:ext cx="492760" cy="250190"/>
    <xdr:sp macro="" textlink="">
      <xdr:nvSpPr>
        <xdr:cNvPr id="233" name="テキスト ボックス 232"/>
        <xdr:cNvSpPr txBox="1"/>
      </xdr:nvSpPr>
      <xdr:spPr>
        <a:xfrm>
          <a:off x="11938000" y="9700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55</xdr:row>
      <xdr:rowOff>31750</xdr:rowOff>
    </xdr:from>
    <xdr:to xmlns:xdr="http://schemas.openxmlformats.org/drawingml/2006/spreadsheetDrawing">
      <xdr:col>85</xdr:col>
      <xdr:colOff>66675</xdr:colOff>
      <xdr:row>55</xdr:row>
      <xdr:rowOff>31750</xdr:rowOff>
    </xdr:to>
    <xdr:cxnSp macro="">
      <xdr:nvCxnSpPr>
        <xdr:cNvPr id="234" name="直線コネクタ 233"/>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54</xdr:row>
      <xdr:rowOff>60960</xdr:rowOff>
    </xdr:from>
    <xdr:ext cx="492760" cy="259080"/>
    <xdr:sp macro="" textlink="">
      <xdr:nvSpPr>
        <xdr:cNvPr id="235" name="テキスト ボックス 234"/>
        <xdr:cNvSpPr txBox="1"/>
      </xdr:nvSpPr>
      <xdr:spPr>
        <a:xfrm>
          <a:off x="11938000" y="9319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165100</xdr:rowOff>
    </xdr:from>
    <xdr:to xmlns:xdr="http://schemas.openxmlformats.org/drawingml/2006/spreadsheetDrawing">
      <xdr:col>85</xdr:col>
      <xdr:colOff>66675</xdr:colOff>
      <xdr:row>52</xdr:row>
      <xdr:rowOff>165100</xdr:rowOff>
    </xdr:to>
    <xdr:cxnSp macro="">
      <xdr:nvCxnSpPr>
        <xdr:cNvPr id="236" name="直線コネクタ 235"/>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22860</xdr:rowOff>
    </xdr:from>
    <xdr:ext cx="492760" cy="259080"/>
    <xdr:sp macro="" textlink="">
      <xdr:nvSpPr>
        <xdr:cNvPr id="237" name="テキスト ボックス 236"/>
        <xdr:cNvSpPr txBox="1"/>
      </xdr:nvSpPr>
      <xdr:spPr>
        <a:xfrm>
          <a:off x="11938000" y="8938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38" name="直線コネクタ 237"/>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54</xdr:row>
      <xdr:rowOff>27940</xdr:rowOff>
    </xdr:from>
    <xdr:to xmlns:xdr="http://schemas.openxmlformats.org/drawingml/2006/spreadsheetDrawing">
      <xdr:col>82</xdr:col>
      <xdr:colOff>107950</xdr:colOff>
      <xdr:row>60</xdr:row>
      <xdr:rowOff>165100</xdr:rowOff>
    </xdr:to>
    <xdr:cxnSp macro="">
      <xdr:nvCxnSpPr>
        <xdr:cNvPr id="240" name="直線コネクタ 239"/>
        <xdr:cNvCxnSpPr/>
      </xdr:nvCxnSpPr>
      <xdr:spPr>
        <a:xfrm flipV="1">
          <a:off x="16510000" y="928624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60</xdr:row>
      <xdr:rowOff>137160</xdr:rowOff>
    </xdr:from>
    <xdr:ext cx="762000" cy="259080"/>
    <xdr:sp macro="" textlink="">
      <xdr:nvSpPr>
        <xdr:cNvPr id="241" name="その他最小値テキスト"/>
        <xdr:cNvSpPr txBox="1"/>
      </xdr:nvSpPr>
      <xdr:spPr>
        <a:xfrm>
          <a:off x="16598900" y="1042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165100</xdr:rowOff>
    </xdr:from>
    <xdr:to xmlns:xdr="http://schemas.openxmlformats.org/drawingml/2006/spreadsheetDrawing">
      <xdr:col>82</xdr:col>
      <xdr:colOff>196850</xdr:colOff>
      <xdr:row>60</xdr:row>
      <xdr:rowOff>165100</xdr:rowOff>
    </xdr:to>
    <xdr:cxnSp macro="">
      <xdr:nvCxnSpPr>
        <xdr:cNvPr id="242" name="直線コネクタ 241"/>
        <xdr:cNvCxnSpPr/>
      </xdr:nvCxnSpPr>
      <xdr:spPr>
        <a:xfrm>
          <a:off x="16421100" y="1045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114300</xdr:rowOff>
    </xdr:from>
    <xdr:ext cx="762000" cy="259080"/>
    <xdr:sp macro="" textlink="">
      <xdr:nvSpPr>
        <xdr:cNvPr id="243" name="その他最大値テキスト"/>
        <xdr:cNvSpPr txBox="1"/>
      </xdr:nvSpPr>
      <xdr:spPr>
        <a:xfrm>
          <a:off x="16598900" y="9029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54</xdr:row>
      <xdr:rowOff>27940</xdr:rowOff>
    </xdr:from>
    <xdr:to xmlns:xdr="http://schemas.openxmlformats.org/drawingml/2006/spreadsheetDrawing">
      <xdr:col>82</xdr:col>
      <xdr:colOff>196850</xdr:colOff>
      <xdr:row>54</xdr:row>
      <xdr:rowOff>27940</xdr:rowOff>
    </xdr:to>
    <xdr:cxnSp macro="">
      <xdr:nvCxnSpPr>
        <xdr:cNvPr id="244" name="直線コネクタ 243"/>
        <xdr:cNvCxnSpPr/>
      </xdr:nvCxnSpPr>
      <xdr:spPr>
        <a:xfrm>
          <a:off x="16421100" y="928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1270</xdr:rowOff>
    </xdr:from>
    <xdr:to xmlns:xdr="http://schemas.openxmlformats.org/drawingml/2006/spreadsheetDrawing">
      <xdr:col>82</xdr:col>
      <xdr:colOff>107950</xdr:colOff>
      <xdr:row>57</xdr:row>
      <xdr:rowOff>146050</xdr:rowOff>
    </xdr:to>
    <xdr:cxnSp macro="">
      <xdr:nvCxnSpPr>
        <xdr:cNvPr id="245" name="直線コネクタ 244"/>
        <xdr:cNvCxnSpPr/>
      </xdr:nvCxnSpPr>
      <xdr:spPr>
        <a:xfrm flipV="1">
          <a:off x="15671800" y="977392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13970</xdr:rowOff>
    </xdr:from>
    <xdr:ext cx="762000" cy="259080"/>
    <xdr:sp macro="" textlink="">
      <xdr:nvSpPr>
        <xdr:cNvPr id="246" name="その他平均値テキスト"/>
        <xdr:cNvSpPr txBox="1"/>
      </xdr:nvSpPr>
      <xdr:spPr>
        <a:xfrm>
          <a:off x="16598900" y="97866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41910</xdr:rowOff>
    </xdr:from>
    <xdr:to xmlns:xdr="http://schemas.openxmlformats.org/drawingml/2006/spreadsheetDrawing">
      <xdr:col>82</xdr:col>
      <xdr:colOff>158750</xdr:colOff>
      <xdr:row>57</xdr:row>
      <xdr:rowOff>143510</xdr:rowOff>
    </xdr:to>
    <xdr:sp macro="" textlink="">
      <xdr:nvSpPr>
        <xdr:cNvPr id="247" name="フローチャート: 判断 246"/>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57</xdr:row>
      <xdr:rowOff>100330</xdr:rowOff>
    </xdr:from>
    <xdr:to xmlns:xdr="http://schemas.openxmlformats.org/drawingml/2006/spreadsheetDrawing">
      <xdr:col>78</xdr:col>
      <xdr:colOff>69850</xdr:colOff>
      <xdr:row>57</xdr:row>
      <xdr:rowOff>146050</xdr:rowOff>
    </xdr:to>
    <xdr:cxnSp macro="">
      <xdr:nvCxnSpPr>
        <xdr:cNvPr id="248" name="直線コネクタ 247"/>
        <xdr:cNvCxnSpPr/>
      </xdr:nvCxnSpPr>
      <xdr:spPr>
        <a:xfrm>
          <a:off x="14782800" y="9872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15240</xdr:rowOff>
    </xdr:from>
    <xdr:to xmlns:xdr="http://schemas.openxmlformats.org/drawingml/2006/spreadsheetDrawing">
      <xdr:col>78</xdr:col>
      <xdr:colOff>120650</xdr:colOff>
      <xdr:row>58</xdr:row>
      <xdr:rowOff>116840</xdr:rowOff>
    </xdr:to>
    <xdr:sp macro="" textlink="">
      <xdr:nvSpPr>
        <xdr:cNvPr id="249" name="フローチャート: 判断 248"/>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101600</xdr:rowOff>
    </xdr:from>
    <xdr:ext cx="736600" cy="259080"/>
    <xdr:sp macro="" textlink="">
      <xdr:nvSpPr>
        <xdr:cNvPr id="250" name="テキスト ボックス 249"/>
        <xdr:cNvSpPr txBox="1"/>
      </xdr:nvSpPr>
      <xdr:spPr>
        <a:xfrm>
          <a:off x="15290800" y="100457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57</xdr:row>
      <xdr:rowOff>69850</xdr:rowOff>
    </xdr:from>
    <xdr:to xmlns:xdr="http://schemas.openxmlformats.org/drawingml/2006/spreadsheetDrawing">
      <xdr:col>73</xdr:col>
      <xdr:colOff>180975</xdr:colOff>
      <xdr:row>57</xdr:row>
      <xdr:rowOff>100330</xdr:rowOff>
    </xdr:to>
    <xdr:cxnSp macro="">
      <xdr:nvCxnSpPr>
        <xdr:cNvPr id="251" name="直線コネクタ 250"/>
        <xdr:cNvCxnSpPr/>
      </xdr:nvCxnSpPr>
      <xdr:spPr>
        <a:xfrm>
          <a:off x="13893800" y="984250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45720</xdr:rowOff>
    </xdr:from>
    <xdr:to xmlns:xdr="http://schemas.openxmlformats.org/drawingml/2006/spreadsheetDrawing">
      <xdr:col>74</xdr:col>
      <xdr:colOff>31750</xdr:colOff>
      <xdr:row>58</xdr:row>
      <xdr:rowOff>147320</xdr:rowOff>
    </xdr:to>
    <xdr:sp macro="" textlink="">
      <xdr:nvSpPr>
        <xdr:cNvPr id="252" name="フローチャート: 判断 251"/>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132080</xdr:rowOff>
    </xdr:from>
    <xdr:ext cx="762000" cy="251460"/>
    <xdr:sp macro="" textlink="">
      <xdr:nvSpPr>
        <xdr:cNvPr id="253" name="テキスト ボックス 252"/>
        <xdr:cNvSpPr txBox="1"/>
      </xdr:nvSpPr>
      <xdr:spPr>
        <a:xfrm>
          <a:off x="14401800" y="1007618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69850</xdr:rowOff>
    </xdr:from>
    <xdr:to xmlns:xdr="http://schemas.openxmlformats.org/drawingml/2006/spreadsheetDrawing">
      <xdr:col>69</xdr:col>
      <xdr:colOff>92075</xdr:colOff>
      <xdr:row>57</xdr:row>
      <xdr:rowOff>146050</xdr:rowOff>
    </xdr:to>
    <xdr:cxnSp macro="">
      <xdr:nvCxnSpPr>
        <xdr:cNvPr id="254" name="直線コネクタ 253"/>
        <xdr:cNvCxnSpPr/>
      </xdr:nvCxnSpPr>
      <xdr:spPr>
        <a:xfrm flipV="1">
          <a:off x="13004800" y="98425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7620</xdr:rowOff>
    </xdr:from>
    <xdr:to xmlns:xdr="http://schemas.openxmlformats.org/drawingml/2006/spreadsheetDrawing">
      <xdr:col>69</xdr:col>
      <xdr:colOff>142875</xdr:colOff>
      <xdr:row>58</xdr:row>
      <xdr:rowOff>109220</xdr:rowOff>
    </xdr:to>
    <xdr:sp macro="" textlink="">
      <xdr:nvSpPr>
        <xdr:cNvPr id="255" name="フローチャート: 判断 254"/>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93980</xdr:rowOff>
    </xdr:from>
    <xdr:ext cx="746760" cy="259080"/>
    <xdr:sp macro="" textlink="">
      <xdr:nvSpPr>
        <xdr:cNvPr id="256" name="テキスト ボックス 255"/>
        <xdr:cNvSpPr txBox="1"/>
      </xdr:nvSpPr>
      <xdr:spPr>
        <a:xfrm>
          <a:off x="13512800" y="1003808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114300</xdr:rowOff>
    </xdr:from>
    <xdr:to xmlns:xdr="http://schemas.openxmlformats.org/drawingml/2006/spreadsheetDrawing">
      <xdr:col>65</xdr:col>
      <xdr:colOff>53975</xdr:colOff>
      <xdr:row>59</xdr:row>
      <xdr:rowOff>44450</xdr:rowOff>
    </xdr:to>
    <xdr:sp macro="" textlink="">
      <xdr:nvSpPr>
        <xdr:cNvPr id="257" name="フローチャート: 判断 256"/>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29210</xdr:rowOff>
    </xdr:from>
    <xdr:ext cx="762000" cy="251460"/>
    <xdr:sp macro="" textlink="">
      <xdr:nvSpPr>
        <xdr:cNvPr id="258" name="テキスト ボックス 257"/>
        <xdr:cNvSpPr txBox="1"/>
      </xdr:nvSpPr>
      <xdr:spPr>
        <a:xfrm>
          <a:off x="12623800" y="1014476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59" name="テキスト ボックス 25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46760" cy="259080"/>
    <xdr:sp macro="" textlink="">
      <xdr:nvSpPr>
        <xdr:cNvPr id="260" name="テキスト ボックス 259"/>
        <xdr:cNvSpPr txBox="1"/>
      </xdr:nvSpPr>
      <xdr:spPr>
        <a:xfrm>
          <a:off x="15455900" y="10982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46760" cy="259080"/>
    <xdr:sp macro="" textlink="">
      <xdr:nvSpPr>
        <xdr:cNvPr id="261" name="テキスト ボックス 260"/>
        <xdr:cNvSpPr txBox="1"/>
      </xdr:nvSpPr>
      <xdr:spPr>
        <a:xfrm>
          <a:off x="14566900" y="10982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2" name="テキスト ボックス 26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46760" cy="259080"/>
    <xdr:sp macro="" textlink="">
      <xdr:nvSpPr>
        <xdr:cNvPr id="263" name="テキスト ボックス 262"/>
        <xdr:cNvSpPr txBox="1"/>
      </xdr:nvSpPr>
      <xdr:spPr>
        <a:xfrm>
          <a:off x="12788900" y="10982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121920</xdr:rowOff>
    </xdr:from>
    <xdr:to xmlns:xdr="http://schemas.openxmlformats.org/drawingml/2006/spreadsheetDrawing">
      <xdr:col>82</xdr:col>
      <xdr:colOff>158750</xdr:colOff>
      <xdr:row>57</xdr:row>
      <xdr:rowOff>52070</xdr:rowOff>
    </xdr:to>
    <xdr:sp macro="" textlink="">
      <xdr:nvSpPr>
        <xdr:cNvPr id="264" name="楕円 263"/>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138430</xdr:rowOff>
    </xdr:from>
    <xdr:ext cx="762000" cy="259080"/>
    <xdr:sp macro="" textlink="">
      <xdr:nvSpPr>
        <xdr:cNvPr id="265" name="その他該当値テキスト"/>
        <xdr:cNvSpPr txBox="1"/>
      </xdr:nvSpPr>
      <xdr:spPr>
        <a:xfrm>
          <a:off x="16598900" y="9568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95250</xdr:rowOff>
    </xdr:from>
    <xdr:to xmlns:xdr="http://schemas.openxmlformats.org/drawingml/2006/spreadsheetDrawing">
      <xdr:col>78</xdr:col>
      <xdr:colOff>120650</xdr:colOff>
      <xdr:row>58</xdr:row>
      <xdr:rowOff>25400</xdr:rowOff>
    </xdr:to>
    <xdr:sp macro="" textlink="">
      <xdr:nvSpPr>
        <xdr:cNvPr id="266" name="楕円 265"/>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35560</xdr:rowOff>
    </xdr:from>
    <xdr:ext cx="736600" cy="259080"/>
    <xdr:sp macro="" textlink="">
      <xdr:nvSpPr>
        <xdr:cNvPr id="267" name="テキスト ボックス 266"/>
        <xdr:cNvSpPr txBox="1"/>
      </xdr:nvSpPr>
      <xdr:spPr>
        <a:xfrm>
          <a:off x="15290800" y="96367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57</xdr:row>
      <xdr:rowOff>49530</xdr:rowOff>
    </xdr:from>
    <xdr:to xmlns:xdr="http://schemas.openxmlformats.org/drawingml/2006/spreadsheetDrawing">
      <xdr:col>74</xdr:col>
      <xdr:colOff>31750</xdr:colOff>
      <xdr:row>57</xdr:row>
      <xdr:rowOff>151130</xdr:rowOff>
    </xdr:to>
    <xdr:sp macro="" textlink="">
      <xdr:nvSpPr>
        <xdr:cNvPr id="268" name="楕円 267"/>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161290</xdr:rowOff>
    </xdr:from>
    <xdr:ext cx="762000" cy="259080"/>
    <xdr:sp macro="" textlink="">
      <xdr:nvSpPr>
        <xdr:cNvPr id="269" name="テキスト ボックス 268"/>
        <xdr:cNvSpPr txBox="1"/>
      </xdr:nvSpPr>
      <xdr:spPr>
        <a:xfrm>
          <a:off x="14401800" y="9591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19050</xdr:rowOff>
    </xdr:from>
    <xdr:to xmlns:xdr="http://schemas.openxmlformats.org/drawingml/2006/spreadsheetDrawing">
      <xdr:col>69</xdr:col>
      <xdr:colOff>142875</xdr:colOff>
      <xdr:row>57</xdr:row>
      <xdr:rowOff>120650</xdr:rowOff>
    </xdr:to>
    <xdr:sp macro="" textlink="">
      <xdr:nvSpPr>
        <xdr:cNvPr id="270" name="楕円 269"/>
        <xdr:cNvSpPr/>
      </xdr:nvSpPr>
      <xdr:spPr>
        <a:xfrm>
          <a:off x="13843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130810</xdr:rowOff>
    </xdr:from>
    <xdr:ext cx="746760" cy="259080"/>
    <xdr:sp macro="" textlink="">
      <xdr:nvSpPr>
        <xdr:cNvPr id="271" name="テキスト ボックス 270"/>
        <xdr:cNvSpPr txBox="1"/>
      </xdr:nvSpPr>
      <xdr:spPr>
        <a:xfrm>
          <a:off x="13512800" y="95605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95250</xdr:rowOff>
    </xdr:from>
    <xdr:to xmlns:xdr="http://schemas.openxmlformats.org/drawingml/2006/spreadsheetDrawing">
      <xdr:col>65</xdr:col>
      <xdr:colOff>53975</xdr:colOff>
      <xdr:row>58</xdr:row>
      <xdr:rowOff>25400</xdr:rowOff>
    </xdr:to>
    <xdr:sp macro="" textlink="">
      <xdr:nvSpPr>
        <xdr:cNvPr id="272" name="楕円 271"/>
        <xdr:cNvSpPr/>
      </xdr:nvSpPr>
      <xdr:spPr>
        <a:xfrm>
          <a:off x="12954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35560</xdr:rowOff>
    </xdr:from>
    <xdr:ext cx="762000" cy="259080"/>
    <xdr:sp macro="" textlink="">
      <xdr:nvSpPr>
        <xdr:cNvPr id="273" name="テキスト ボックス 272"/>
        <xdr:cNvSpPr txBox="1"/>
      </xdr:nvSpPr>
      <xdr:spPr>
        <a:xfrm>
          <a:off x="12623800" y="9636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ja-JP" sz="1100">
              <a:solidFill>
                <a:schemeClr val="tx1"/>
              </a:solidFill>
              <a:effectLst/>
              <a:latin typeface="+mn-lt"/>
              <a:ea typeface="+mn-ea"/>
              <a:cs typeface="+mn-cs"/>
            </a:rPr>
            <a:t>前年度に比べ、1.0</a:t>
          </a:r>
          <a:r>
            <a:rPr kumimoji="1" lang="ja-JP" altLang="ja-JP" sz="1100">
              <a:solidFill>
                <a:schemeClr val="tx1"/>
              </a:solidFill>
              <a:effectLst/>
              <a:latin typeface="+mn-lt"/>
              <a:ea typeface="+mn-ea"/>
              <a:cs typeface="+mn-cs"/>
            </a:rPr>
            <a:t>ポイント増加し、</a:t>
          </a:r>
          <a:r>
            <a:rPr kumimoji="1" lang="en-US" altLang="ja-JP" sz="1100">
              <a:solidFill>
                <a:schemeClr val="tx1"/>
              </a:solidFill>
              <a:effectLst/>
              <a:latin typeface="+mn-lt"/>
              <a:ea typeface="+mn-ea"/>
              <a:cs typeface="+mn-cs"/>
            </a:rPr>
            <a:t>19.4</a:t>
          </a:r>
          <a:r>
            <a:rPr kumimoji="1" lang="ja-JP" altLang="ja-JP" sz="1100">
              <a:solidFill>
                <a:schemeClr val="tx1"/>
              </a:solidFill>
              <a:effectLst/>
              <a:latin typeface="+mn-lt"/>
              <a:ea typeface="+mn-ea"/>
              <a:cs typeface="+mn-cs"/>
            </a:rPr>
            <a:t>％となり、類似団体平均を上回って推移している。</a:t>
          </a:r>
          <a:r>
            <a:rPr kumimoji="1" lang="ja-JP" altLang="ja-JP" sz="1100">
              <a:solidFill>
                <a:schemeClr val="tx1"/>
              </a:solidFill>
              <a:effectLst/>
              <a:latin typeface="+mn-lt"/>
              <a:ea typeface="+mn-ea"/>
              <a:cs typeface="+mn-cs"/>
            </a:rPr>
            <a:t>一部事務組合負担金（ゴミ処理・し尿処理・消防・病院等）の経常経費充当一般財源が、補助費全体の半数近くを占めており、今後は、一部事務組合をはじめ、補助団体等への負担金や補助金の見直しを図るとともに、関係団体等との調整を図る。</a:t>
          </a:r>
          <a:endParaRPr kumimoji="1" lang="ja-JP" altLang="en-US" sz="1300">
            <a:solidFill>
              <a:srgbClr val="FF0000"/>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83210" cy="225425"/>
    <xdr:sp macro="" textlink="">
      <xdr:nvSpPr>
        <xdr:cNvPr id="285" name="テキスト ボックス 284"/>
        <xdr:cNvSpPr txBox="1"/>
      </xdr:nvSpPr>
      <xdr:spPr>
        <a:xfrm>
          <a:off x="12407900" y="5080000"/>
          <a:ext cx="283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86" name="直線コネクタ 28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492760" cy="250190"/>
    <xdr:sp macro="" textlink="">
      <xdr:nvSpPr>
        <xdr:cNvPr id="287" name="テキスト ボックス 286"/>
        <xdr:cNvSpPr txBox="1"/>
      </xdr:nvSpPr>
      <xdr:spPr>
        <a:xfrm>
          <a:off x="11938000" y="7414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88" name="直線コネクタ 287"/>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492760" cy="250190"/>
    <xdr:sp macro="" textlink="">
      <xdr:nvSpPr>
        <xdr:cNvPr id="289" name="テキスト ボックス 288"/>
        <xdr:cNvSpPr txBox="1"/>
      </xdr:nvSpPr>
      <xdr:spPr>
        <a:xfrm>
          <a:off x="11938000" y="69570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0" name="直線コネクタ 289"/>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492760" cy="250190"/>
    <xdr:sp macro="" textlink="">
      <xdr:nvSpPr>
        <xdr:cNvPr id="291" name="テキスト ボックス 290"/>
        <xdr:cNvSpPr txBox="1"/>
      </xdr:nvSpPr>
      <xdr:spPr>
        <a:xfrm>
          <a:off x="11938000" y="64998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2" name="直線コネクタ 291"/>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492760" cy="250190"/>
    <xdr:sp macro="" textlink="">
      <xdr:nvSpPr>
        <xdr:cNvPr id="293" name="テキスト ボックス 292"/>
        <xdr:cNvSpPr txBox="1"/>
      </xdr:nvSpPr>
      <xdr:spPr>
        <a:xfrm>
          <a:off x="11938000" y="60426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294" name="直線コネクタ 293"/>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492760" cy="250190"/>
    <xdr:sp macro="" textlink="">
      <xdr:nvSpPr>
        <xdr:cNvPr id="295" name="テキスト ボックス 294"/>
        <xdr:cNvSpPr txBox="1"/>
      </xdr:nvSpPr>
      <xdr:spPr>
        <a:xfrm>
          <a:off x="11938000" y="55854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296" name="直線コネクタ 29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35</xdr:row>
      <xdr:rowOff>10160</xdr:rowOff>
    </xdr:from>
    <xdr:to xmlns:xdr="http://schemas.openxmlformats.org/drawingml/2006/spreadsheetDrawing">
      <xdr:col>82</xdr:col>
      <xdr:colOff>107950</xdr:colOff>
      <xdr:row>41</xdr:row>
      <xdr:rowOff>106680</xdr:rowOff>
    </xdr:to>
    <xdr:cxnSp macro="">
      <xdr:nvCxnSpPr>
        <xdr:cNvPr id="298" name="直線コネクタ 297"/>
        <xdr:cNvCxnSpPr/>
      </xdr:nvCxnSpPr>
      <xdr:spPr>
        <a:xfrm flipV="1">
          <a:off x="16510000" y="601091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78740</xdr:rowOff>
    </xdr:from>
    <xdr:ext cx="762000" cy="259080"/>
    <xdr:sp macro="" textlink="">
      <xdr:nvSpPr>
        <xdr:cNvPr id="299" name="補助費等最小値テキスト"/>
        <xdr:cNvSpPr txBox="1"/>
      </xdr:nvSpPr>
      <xdr:spPr>
        <a:xfrm>
          <a:off x="16598900" y="7108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106680</xdr:rowOff>
    </xdr:from>
    <xdr:to xmlns:xdr="http://schemas.openxmlformats.org/drawingml/2006/spreadsheetDrawing">
      <xdr:col>82</xdr:col>
      <xdr:colOff>196850</xdr:colOff>
      <xdr:row>41</xdr:row>
      <xdr:rowOff>106680</xdr:rowOff>
    </xdr:to>
    <xdr:cxnSp macro="">
      <xdr:nvCxnSpPr>
        <xdr:cNvPr id="300" name="直線コネクタ 299"/>
        <xdr:cNvCxnSpPr/>
      </xdr:nvCxnSpPr>
      <xdr:spPr>
        <a:xfrm>
          <a:off x="16421100" y="713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96520</xdr:rowOff>
    </xdr:from>
    <xdr:ext cx="762000" cy="259080"/>
    <xdr:sp macro="" textlink="">
      <xdr:nvSpPr>
        <xdr:cNvPr id="301" name="補助費等最大値テキスト"/>
        <xdr:cNvSpPr txBox="1"/>
      </xdr:nvSpPr>
      <xdr:spPr>
        <a:xfrm>
          <a:off x="16598900" y="575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35</xdr:row>
      <xdr:rowOff>10160</xdr:rowOff>
    </xdr:from>
    <xdr:to xmlns:xdr="http://schemas.openxmlformats.org/drawingml/2006/spreadsheetDrawing">
      <xdr:col>82</xdr:col>
      <xdr:colOff>196850</xdr:colOff>
      <xdr:row>35</xdr:row>
      <xdr:rowOff>10160</xdr:rowOff>
    </xdr:to>
    <xdr:cxnSp macro="">
      <xdr:nvCxnSpPr>
        <xdr:cNvPr id="302" name="直線コネクタ 301"/>
        <xdr:cNvCxnSpPr/>
      </xdr:nvCxnSpPr>
      <xdr:spPr>
        <a:xfrm>
          <a:off x="16421100" y="6010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38</xdr:row>
      <xdr:rowOff>53975</xdr:rowOff>
    </xdr:from>
    <xdr:to xmlns:xdr="http://schemas.openxmlformats.org/drawingml/2006/spreadsheetDrawing">
      <xdr:col>82</xdr:col>
      <xdr:colOff>107950</xdr:colOff>
      <xdr:row>38</xdr:row>
      <xdr:rowOff>99695</xdr:rowOff>
    </xdr:to>
    <xdr:cxnSp macro="">
      <xdr:nvCxnSpPr>
        <xdr:cNvPr id="303" name="直線コネクタ 302"/>
        <xdr:cNvCxnSpPr/>
      </xdr:nvCxnSpPr>
      <xdr:spPr>
        <a:xfrm>
          <a:off x="15671800" y="656907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127000</xdr:rowOff>
    </xdr:from>
    <xdr:ext cx="762000" cy="259080"/>
    <xdr:sp macro="" textlink="">
      <xdr:nvSpPr>
        <xdr:cNvPr id="304" name="補助費等平均値テキスト"/>
        <xdr:cNvSpPr txBox="1"/>
      </xdr:nvSpPr>
      <xdr:spPr>
        <a:xfrm>
          <a:off x="16598900" y="62992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110490</xdr:rowOff>
    </xdr:from>
    <xdr:to xmlns:xdr="http://schemas.openxmlformats.org/drawingml/2006/spreadsheetDrawing">
      <xdr:col>82</xdr:col>
      <xdr:colOff>158750</xdr:colOff>
      <xdr:row>38</xdr:row>
      <xdr:rowOff>40640</xdr:rowOff>
    </xdr:to>
    <xdr:sp macro="" textlink="">
      <xdr:nvSpPr>
        <xdr:cNvPr id="305" name="フローチャート: 判断 304"/>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38</xdr:row>
      <xdr:rowOff>31115</xdr:rowOff>
    </xdr:from>
    <xdr:to xmlns:xdr="http://schemas.openxmlformats.org/drawingml/2006/spreadsheetDrawing">
      <xdr:col>78</xdr:col>
      <xdr:colOff>69850</xdr:colOff>
      <xdr:row>38</xdr:row>
      <xdr:rowOff>53975</xdr:rowOff>
    </xdr:to>
    <xdr:cxnSp macro="">
      <xdr:nvCxnSpPr>
        <xdr:cNvPr id="306" name="直線コネクタ 305"/>
        <xdr:cNvCxnSpPr/>
      </xdr:nvCxnSpPr>
      <xdr:spPr>
        <a:xfrm>
          <a:off x="14782800" y="654621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07" name="フローチャート: 判断 306"/>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635</xdr:rowOff>
    </xdr:from>
    <xdr:ext cx="736600" cy="259080"/>
    <xdr:sp macro="" textlink="">
      <xdr:nvSpPr>
        <xdr:cNvPr id="308" name="テキスト ボックス 307"/>
        <xdr:cNvSpPr txBox="1"/>
      </xdr:nvSpPr>
      <xdr:spPr>
        <a:xfrm>
          <a:off x="15290800" y="6172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38</xdr:row>
      <xdr:rowOff>26670</xdr:rowOff>
    </xdr:from>
    <xdr:to xmlns:xdr="http://schemas.openxmlformats.org/drawingml/2006/spreadsheetDrawing">
      <xdr:col>73</xdr:col>
      <xdr:colOff>180975</xdr:colOff>
      <xdr:row>38</xdr:row>
      <xdr:rowOff>31115</xdr:rowOff>
    </xdr:to>
    <xdr:cxnSp macro="">
      <xdr:nvCxnSpPr>
        <xdr:cNvPr id="309" name="直線コネクタ 308"/>
        <xdr:cNvCxnSpPr/>
      </xdr:nvCxnSpPr>
      <xdr:spPr>
        <a:xfrm>
          <a:off x="13893800" y="65417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14605</xdr:rowOff>
    </xdr:from>
    <xdr:to xmlns:xdr="http://schemas.openxmlformats.org/drawingml/2006/spreadsheetDrawing">
      <xdr:col>74</xdr:col>
      <xdr:colOff>31750</xdr:colOff>
      <xdr:row>37</xdr:row>
      <xdr:rowOff>116205</xdr:rowOff>
    </xdr:to>
    <xdr:sp macro="" textlink="">
      <xdr:nvSpPr>
        <xdr:cNvPr id="310" name="フローチャート: 判断 309"/>
        <xdr:cNvSpPr/>
      </xdr:nvSpPr>
      <xdr:spPr>
        <a:xfrm>
          <a:off x="14732000" y="635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126365</xdr:rowOff>
    </xdr:from>
    <xdr:ext cx="762000" cy="259080"/>
    <xdr:sp macro="" textlink="">
      <xdr:nvSpPr>
        <xdr:cNvPr id="311" name="テキスト ボックス 310"/>
        <xdr:cNvSpPr txBox="1"/>
      </xdr:nvSpPr>
      <xdr:spPr>
        <a:xfrm>
          <a:off x="14401800" y="6127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38</xdr:row>
      <xdr:rowOff>26670</xdr:rowOff>
    </xdr:from>
    <xdr:to xmlns:xdr="http://schemas.openxmlformats.org/drawingml/2006/spreadsheetDrawing">
      <xdr:col>69</xdr:col>
      <xdr:colOff>92075</xdr:colOff>
      <xdr:row>38</xdr:row>
      <xdr:rowOff>104140</xdr:rowOff>
    </xdr:to>
    <xdr:cxnSp macro="">
      <xdr:nvCxnSpPr>
        <xdr:cNvPr id="312" name="直線コネクタ 311"/>
        <xdr:cNvCxnSpPr/>
      </xdr:nvCxnSpPr>
      <xdr:spPr>
        <a:xfrm flipV="1">
          <a:off x="13004800" y="6541770"/>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153670</xdr:rowOff>
    </xdr:from>
    <xdr:to xmlns:xdr="http://schemas.openxmlformats.org/drawingml/2006/spreadsheetDrawing">
      <xdr:col>69</xdr:col>
      <xdr:colOff>142875</xdr:colOff>
      <xdr:row>37</xdr:row>
      <xdr:rowOff>83820</xdr:rowOff>
    </xdr:to>
    <xdr:sp macro="" textlink="">
      <xdr:nvSpPr>
        <xdr:cNvPr id="313" name="フローチャート: 判断 312"/>
        <xdr:cNvSpPr/>
      </xdr:nvSpPr>
      <xdr:spPr>
        <a:xfrm>
          <a:off x="13843000" y="632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93980</xdr:rowOff>
    </xdr:from>
    <xdr:ext cx="746760" cy="259080"/>
    <xdr:sp macro="" textlink="">
      <xdr:nvSpPr>
        <xdr:cNvPr id="314" name="テキスト ボックス 313"/>
        <xdr:cNvSpPr txBox="1"/>
      </xdr:nvSpPr>
      <xdr:spPr>
        <a:xfrm>
          <a:off x="13512800" y="609473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50800</xdr:rowOff>
    </xdr:from>
    <xdr:to xmlns:xdr="http://schemas.openxmlformats.org/drawingml/2006/spreadsheetDrawing">
      <xdr:col>65</xdr:col>
      <xdr:colOff>53975</xdr:colOff>
      <xdr:row>37</xdr:row>
      <xdr:rowOff>152400</xdr:rowOff>
    </xdr:to>
    <xdr:sp macro="" textlink="">
      <xdr:nvSpPr>
        <xdr:cNvPr id="315" name="フローチャート: 判断 314"/>
        <xdr:cNvSpPr/>
      </xdr:nvSpPr>
      <xdr:spPr>
        <a:xfrm>
          <a:off x="129540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162560</xdr:rowOff>
    </xdr:from>
    <xdr:ext cx="762000" cy="259080"/>
    <xdr:sp macro="" textlink="">
      <xdr:nvSpPr>
        <xdr:cNvPr id="316" name="テキスト ボックス 315"/>
        <xdr:cNvSpPr txBox="1"/>
      </xdr:nvSpPr>
      <xdr:spPr>
        <a:xfrm>
          <a:off x="12623800" y="6163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17" name="テキスト ボックス 316"/>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46760" cy="259080"/>
    <xdr:sp macro="" textlink="">
      <xdr:nvSpPr>
        <xdr:cNvPr id="318" name="テキスト ボックス 317"/>
        <xdr:cNvSpPr txBox="1"/>
      </xdr:nvSpPr>
      <xdr:spPr>
        <a:xfrm>
          <a:off x="15455900" y="7553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46760" cy="259080"/>
    <xdr:sp macro="" textlink="">
      <xdr:nvSpPr>
        <xdr:cNvPr id="319" name="テキスト ボックス 318"/>
        <xdr:cNvSpPr txBox="1"/>
      </xdr:nvSpPr>
      <xdr:spPr>
        <a:xfrm>
          <a:off x="14566900" y="7553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0" name="テキスト ボックス 319"/>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46760" cy="259080"/>
    <xdr:sp macro="" textlink="">
      <xdr:nvSpPr>
        <xdr:cNvPr id="321" name="テキスト ボックス 320"/>
        <xdr:cNvSpPr txBox="1"/>
      </xdr:nvSpPr>
      <xdr:spPr>
        <a:xfrm>
          <a:off x="12788900" y="7553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38</xdr:row>
      <xdr:rowOff>48895</xdr:rowOff>
    </xdr:from>
    <xdr:to xmlns:xdr="http://schemas.openxmlformats.org/drawingml/2006/spreadsheetDrawing">
      <xdr:col>82</xdr:col>
      <xdr:colOff>158750</xdr:colOff>
      <xdr:row>38</xdr:row>
      <xdr:rowOff>150495</xdr:rowOff>
    </xdr:to>
    <xdr:sp macro="" textlink="">
      <xdr:nvSpPr>
        <xdr:cNvPr id="322" name="楕円 321"/>
        <xdr:cNvSpPr/>
      </xdr:nvSpPr>
      <xdr:spPr>
        <a:xfrm>
          <a:off x="16459200" y="6563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38</xdr:row>
      <xdr:rowOff>20955</xdr:rowOff>
    </xdr:from>
    <xdr:ext cx="762000" cy="248285"/>
    <xdr:sp macro="" textlink="">
      <xdr:nvSpPr>
        <xdr:cNvPr id="323" name="補助費等該当値テキスト"/>
        <xdr:cNvSpPr txBox="1"/>
      </xdr:nvSpPr>
      <xdr:spPr>
        <a:xfrm>
          <a:off x="16598900" y="6536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38</xdr:row>
      <xdr:rowOff>3175</xdr:rowOff>
    </xdr:from>
    <xdr:to xmlns:xdr="http://schemas.openxmlformats.org/drawingml/2006/spreadsheetDrawing">
      <xdr:col>78</xdr:col>
      <xdr:colOff>120650</xdr:colOff>
      <xdr:row>38</xdr:row>
      <xdr:rowOff>104775</xdr:rowOff>
    </xdr:to>
    <xdr:sp macro="" textlink="">
      <xdr:nvSpPr>
        <xdr:cNvPr id="324" name="楕円 323"/>
        <xdr:cNvSpPr/>
      </xdr:nvSpPr>
      <xdr:spPr>
        <a:xfrm>
          <a:off x="15621000" y="6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89535</xdr:rowOff>
    </xdr:from>
    <xdr:ext cx="736600" cy="248285"/>
    <xdr:sp macro="" textlink="">
      <xdr:nvSpPr>
        <xdr:cNvPr id="325" name="テキスト ボックス 324"/>
        <xdr:cNvSpPr txBox="1"/>
      </xdr:nvSpPr>
      <xdr:spPr>
        <a:xfrm>
          <a:off x="15290800" y="660463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37</xdr:row>
      <xdr:rowOff>151765</xdr:rowOff>
    </xdr:from>
    <xdr:to xmlns:xdr="http://schemas.openxmlformats.org/drawingml/2006/spreadsheetDrawing">
      <xdr:col>74</xdr:col>
      <xdr:colOff>31750</xdr:colOff>
      <xdr:row>38</xdr:row>
      <xdr:rowOff>81915</xdr:rowOff>
    </xdr:to>
    <xdr:sp macro="" textlink="">
      <xdr:nvSpPr>
        <xdr:cNvPr id="326" name="楕円 325"/>
        <xdr:cNvSpPr/>
      </xdr:nvSpPr>
      <xdr:spPr>
        <a:xfrm>
          <a:off x="14732000" y="64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38</xdr:row>
      <xdr:rowOff>66675</xdr:rowOff>
    </xdr:from>
    <xdr:ext cx="762000" cy="248285"/>
    <xdr:sp macro="" textlink="">
      <xdr:nvSpPr>
        <xdr:cNvPr id="327" name="テキスト ボックス 326"/>
        <xdr:cNvSpPr txBox="1"/>
      </xdr:nvSpPr>
      <xdr:spPr>
        <a:xfrm>
          <a:off x="14401800" y="65817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37</xdr:row>
      <xdr:rowOff>147320</xdr:rowOff>
    </xdr:from>
    <xdr:to xmlns:xdr="http://schemas.openxmlformats.org/drawingml/2006/spreadsheetDrawing">
      <xdr:col>69</xdr:col>
      <xdr:colOff>142875</xdr:colOff>
      <xdr:row>38</xdr:row>
      <xdr:rowOff>77470</xdr:rowOff>
    </xdr:to>
    <xdr:sp macro="" textlink="">
      <xdr:nvSpPr>
        <xdr:cNvPr id="328" name="楕円 327"/>
        <xdr:cNvSpPr/>
      </xdr:nvSpPr>
      <xdr:spPr>
        <a:xfrm>
          <a:off x="138430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38</xdr:row>
      <xdr:rowOff>62230</xdr:rowOff>
    </xdr:from>
    <xdr:ext cx="746760" cy="259080"/>
    <xdr:sp macro="" textlink="">
      <xdr:nvSpPr>
        <xdr:cNvPr id="329" name="テキスト ボックス 328"/>
        <xdr:cNvSpPr txBox="1"/>
      </xdr:nvSpPr>
      <xdr:spPr>
        <a:xfrm>
          <a:off x="13512800" y="657733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38</xdr:row>
      <xdr:rowOff>53340</xdr:rowOff>
    </xdr:from>
    <xdr:to xmlns:xdr="http://schemas.openxmlformats.org/drawingml/2006/spreadsheetDrawing">
      <xdr:col>65</xdr:col>
      <xdr:colOff>53975</xdr:colOff>
      <xdr:row>38</xdr:row>
      <xdr:rowOff>154940</xdr:rowOff>
    </xdr:to>
    <xdr:sp macro="" textlink="">
      <xdr:nvSpPr>
        <xdr:cNvPr id="330" name="楕円 329"/>
        <xdr:cNvSpPr/>
      </xdr:nvSpPr>
      <xdr:spPr>
        <a:xfrm>
          <a:off x="12954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38</xdr:row>
      <xdr:rowOff>139700</xdr:rowOff>
    </xdr:from>
    <xdr:ext cx="762000" cy="259080"/>
    <xdr:sp macro="" textlink="">
      <xdr:nvSpPr>
        <xdr:cNvPr id="331" name="テキスト ボックス 330"/>
        <xdr:cNvSpPr txBox="1"/>
      </xdr:nvSpPr>
      <xdr:spPr>
        <a:xfrm>
          <a:off x="12623800" y="665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前年度と比べ、0.5</a:t>
          </a:r>
          <a:r>
            <a:rPr kumimoji="1" lang="ja-JP" altLang="ja-JP" sz="1100">
              <a:solidFill>
                <a:schemeClr val="tx1"/>
              </a:solidFill>
              <a:effectLst/>
              <a:latin typeface="+mn-lt"/>
              <a:ea typeface="+mn-ea"/>
              <a:cs typeface="+mn-cs"/>
            </a:rPr>
            <a:t>ポイント増加し、</a:t>
          </a:r>
          <a:r>
            <a:rPr kumimoji="1" lang="en-US" altLang="ja-JP" sz="1100">
              <a:solidFill>
                <a:schemeClr val="tx1"/>
              </a:solidFill>
              <a:effectLst/>
              <a:latin typeface="+mn-lt"/>
              <a:ea typeface="+mn-ea"/>
              <a:cs typeface="+mn-cs"/>
            </a:rPr>
            <a:t>17.4</a:t>
          </a:r>
          <a:r>
            <a:rPr kumimoji="1" lang="ja-JP" altLang="ja-JP" sz="1100">
              <a:solidFill>
                <a:schemeClr val="tx1"/>
              </a:solidFill>
              <a:effectLst/>
              <a:latin typeface="+mn-lt"/>
              <a:ea typeface="+mn-ea"/>
              <a:cs typeface="+mn-cs"/>
            </a:rPr>
            <a:t>％となった。</a:t>
          </a:r>
          <a:r>
            <a:rPr kumimoji="1" lang="ja-JP" altLang="ja-JP" sz="1100">
              <a:solidFill>
                <a:schemeClr val="tx1"/>
              </a:solidFill>
              <a:effectLst/>
              <a:latin typeface="+mn-lt"/>
              <a:ea typeface="+mn-ea"/>
              <a:cs typeface="+mn-cs"/>
            </a:rPr>
            <a:t>元利償還金は、これまで地方債の新規発行を抑制してきたことにより、類似団体平均を下回って推移してきたが、</a:t>
          </a:r>
          <a:r>
            <a:rPr kumimoji="1" lang="ja-JP" altLang="ja-JP" sz="1100">
              <a:solidFill>
                <a:schemeClr val="tx1"/>
              </a:solidFill>
              <a:effectLst/>
              <a:latin typeface="+mn-lt"/>
              <a:ea typeface="+mn-ea"/>
              <a:cs typeface="+mn-cs"/>
            </a:rPr>
            <a:t>近年の公営住宅建設事業及び災害復旧事業等の償還開始に伴い公債費が増加し類似団体平均を上回る結果となった。今後はさらに事業実施の精査に努め、引き続き地方債の新規発行を抑制する。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83210" cy="225425"/>
    <xdr:sp macro="" textlink="">
      <xdr:nvSpPr>
        <xdr:cNvPr id="343" name="テキスト ボックス 342"/>
        <xdr:cNvSpPr txBox="1"/>
      </xdr:nvSpPr>
      <xdr:spPr>
        <a:xfrm>
          <a:off x="723900" y="11938000"/>
          <a:ext cx="283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44" name="直線コネクタ 343"/>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492760" cy="250190"/>
    <xdr:sp macro="" textlink="">
      <xdr:nvSpPr>
        <xdr:cNvPr id="345" name="テキスト ボックス 344"/>
        <xdr:cNvSpPr txBox="1"/>
      </xdr:nvSpPr>
      <xdr:spPr>
        <a:xfrm>
          <a:off x="254000" y="14272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184150</xdr:colOff>
      <xdr:row>81</xdr:row>
      <xdr:rowOff>146050</xdr:rowOff>
    </xdr:to>
    <xdr:cxnSp macro="">
      <xdr:nvCxnSpPr>
        <xdr:cNvPr id="346" name="直線コネクタ 345"/>
        <xdr:cNvCxnSpPr/>
      </xdr:nvCxnSpPr>
      <xdr:spPr>
        <a:xfrm>
          <a:off x="762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492760" cy="259080"/>
    <xdr:sp macro="" textlink="">
      <xdr:nvSpPr>
        <xdr:cNvPr id="347" name="テキスト ボックス 346"/>
        <xdr:cNvSpPr txBox="1"/>
      </xdr:nvSpPr>
      <xdr:spPr>
        <a:xfrm>
          <a:off x="254000" y="13891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184150</xdr:colOff>
      <xdr:row>79</xdr:row>
      <xdr:rowOff>107950</xdr:rowOff>
    </xdr:to>
    <xdr:cxnSp macro="">
      <xdr:nvCxnSpPr>
        <xdr:cNvPr id="348" name="直線コネクタ 347"/>
        <xdr:cNvCxnSpPr/>
      </xdr:nvCxnSpPr>
      <xdr:spPr>
        <a:xfrm>
          <a:off x="762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492760" cy="259080"/>
    <xdr:sp macro="" textlink="">
      <xdr:nvSpPr>
        <xdr:cNvPr id="349" name="テキスト ボックス 348"/>
        <xdr:cNvSpPr txBox="1"/>
      </xdr:nvSpPr>
      <xdr:spPr>
        <a:xfrm>
          <a:off x="254000" y="13510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0" name="直線コネクタ 349"/>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492760" cy="250190"/>
    <xdr:sp macro="" textlink="">
      <xdr:nvSpPr>
        <xdr:cNvPr id="351" name="テキスト ボックス 350"/>
        <xdr:cNvSpPr txBox="1"/>
      </xdr:nvSpPr>
      <xdr:spPr>
        <a:xfrm>
          <a:off x="254000" y="13129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184150</xdr:colOff>
      <xdr:row>75</xdr:row>
      <xdr:rowOff>31750</xdr:rowOff>
    </xdr:to>
    <xdr:cxnSp macro="">
      <xdr:nvCxnSpPr>
        <xdr:cNvPr id="352" name="直線コネクタ 351"/>
        <xdr:cNvCxnSpPr/>
      </xdr:nvCxnSpPr>
      <xdr:spPr>
        <a:xfrm>
          <a:off x="762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492760" cy="259080"/>
    <xdr:sp macro="" textlink="">
      <xdr:nvSpPr>
        <xdr:cNvPr id="353" name="テキスト ボックス 352"/>
        <xdr:cNvSpPr txBox="1"/>
      </xdr:nvSpPr>
      <xdr:spPr>
        <a:xfrm>
          <a:off x="254000" y="12748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184150</xdr:colOff>
      <xdr:row>72</xdr:row>
      <xdr:rowOff>165100</xdr:rowOff>
    </xdr:to>
    <xdr:cxnSp macro="">
      <xdr:nvCxnSpPr>
        <xdr:cNvPr id="354" name="直線コネクタ 353"/>
        <xdr:cNvCxnSpPr/>
      </xdr:nvCxnSpPr>
      <xdr:spPr>
        <a:xfrm>
          <a:off x="762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492760" cy="259080"/>
    <xdr:sp macro="" textlink="">
      <xdr:nvSpPr>
        <xdr:cNvPr id="355" name="テキスト ボックス 354"/>
        <xdr:cNvSpPr txBox="1"/>
      </xdr:nvSpPr>
      <xdr:spPr>
        <a:xfrm>
          <a:off x="254000" y="12367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56" name="直線コネクタ 355"/>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73</xdr:row>
      <xdr:rowOff>8890</xdr:rowOff>
    </xdr:from>
    <xdr:to xmlns:xdr="http://schemas.openxmlformats.org/drawingml/2006/spreadsheetDrawing">
      <xdr:col>24</xdr:col>
      <xdr:colOff>25400</xdr:colOff>
      <xdr:row>82</xdr:row>
      <xdr:rowOff>50800</xdr:rowOff>
    </xdr:to>
    <xdr:cxnSp macro="">
      <xdr:nvCxnSpPr>
        <xdr:cNvPr id="358" name="直線コネクタ 357"/>
        <xdr:cNvCxnSpPr/>
      </xdr:nvCxnSpPr>
      <xdr:spPr>
        <a:xfrm flipV="1">
          <a:off x="4826000" y="12524740"/>
          <a:ext cx="0" cy="1584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82</xdr:row>
      <xdr:rowOff>22860</xdr:rowOff>
    </xdr:from>
    <xdr:ext cx="762000" cy="259080"/>
    <xdr:sp macro="" textlink="">
      <xdr:nvSpPr>
        <xdr:cNvPr id="359" name="公債費最小値テキスト"/>
        <xdr:cNvSpPr txBox="1"/>
      </xdr:nvSpPr>
      <xdr:spPr>
        <a:xfrm>
          <a:off x="4914900" y="14081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82</xdr:row>
      <xdr:rowOff>50800</xdr:rowOff>
    </xdr:from>
    <xdr:to xmlns:xdr="http://schemas.openxmlformats.org/drawingml/2006/spreadsheetDrawing">
      <xdr:col>24</xdr:col>
      <xdr:colOff>114300</xdr:colOff>
      <xdr:row>82</xdr:row>
      <xdr:rowOff>50800</xdr:rowOff>
    </xdr:to>
    <xdr:cxnSp macro="">
      <xdr:nvCxnSpPr>
        <xdr:cNvPr id="360" name="直線コネクタ 359"/>
        <xdr:cNvCxnSpPr/>
      </xdr:nvCxnSpPr>
      <xdr:spPr>
        <a:xfrm>
          <a:off x="4737100" y="14109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95250</xdr:rowOff>
    </xdr:from>
    <xdr:ext cx="762000" cy="259080"/>
    <xdr:sp macro="" textlink="">
      <xdr:nvSpPr>
        <xdr:cNvPr id="361" name="公債費最大値テキスト"/>
        <xdr:cNvSpPr txBox="1"/>
      </xdr:nvSpPr>
      <xdr:spPr>
        <a:xfrm>
          <a:off x="4914900" y="1226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73</xdr:row>
      <xdr:rowOff>8890</xdr:rowOff>
    </xdr:from>
    <xdr:to xmlns:xdr="http://schemas.openxmlformats.org/drawingml/2006/spreadsheetDrawing">
      <xdr:col>24</xdr:col>
      <xdr:colOff>114300</xdr:colOff>
      <xdr:row>73</xdr:row>
      <xdr:rowOff>8890</xdr:rowOff>
    </xdr:to>
    <xdr:cxnSp macro="">
      <xdr:nvCxnSpPr>
        <xdr:cNvPr id="362" name="直線コネクタ 361"/>
        <xdr:cNvCxnSpPr/>
      </xdr:nvCxnSpPr>
      <xdr:spPr>
        <a:xfrm>
          <a:off x="4737100" y="1252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123190</xdr:rowOff>
    </xdr:from>
    <xdr:to xmlns:xdr="http://schemas.openxmlformats.org/drawingml/2006/spreadsheetDrawing">
      <xdr:col>24</xdr:col>
      <xdr:colOff>25400</xdr:colOff>
      <xdr:row>76</xdr:row>
      <xdr:rowOff>142240</xdr:rowOff>
    </xdr:to>
    <xdr:cxnSp macro="">
      <xdr:nvCxnSpPr>
        <xdr:cNvPr id="363" name="直線コネクタ 362"/>
        <xdr:cNvCxnSpPr/>
      </xdr:nvCxnSpPr>
      <xdr:spPr>
        <a:xfrm>
          <a:off x="3987800" y="1315339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62230</xdr:rowOff>
    </xdr:from>
    <xdr:ext cx="762000" cy="259080"/>
    <xdr:sp macro="" textlink="">
      <xdr:nvSpPr>
        <xdr:cNvPr id="364" name="公債費平均値テキスト"/>
        <xdr:cNvSpPr txBox="1"/>
      </xdr:nvSpPr>
      <xdr:spPr>
        <a:xfrm>
          <a:off x="4914900" y="129209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45720</xdr:rowOff>
    </xdr:from>
    <xdr:to xmlns:xdr="http://schemas.openxmlformats.org/drawingml/2006/spreadsheetDrawing">
      <xdr:col>24</xdr:col>
      <xdr:colOff>76200</xdr:colOff>
      <xdr:row>76</xdr:row>
      <xdr:rowOff>147320</xdr:rowOff>
    </xdr:to>
    <xdr:sp macro="" textlink="">
      <xdr:nvSpPr>
        <xdr:cNvPr id="365" name="フローチャート: 判断 364"/>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54610</xdr:rowOff>
    </xdr:from>
    <xdr:to xmlns:xdr="http://schemas.openxmlformats.org/drawingml/2006/spreadsheetDrawing">
      <xdr:col>19</xdr:col>
      <xdr:colOff>187325</xdr:colOff>
      <xdr:row>76</xdr:row>
      <xdr:rowOff>123190</xdr:rowOff>
    </xdr:to>
    <xdr:cxnSp macro="">
      <xdr:nvCxnSpPr>
        <xdr:cNvPr id="366" name="直線コネクタ 365"/>
        <xdr:cNvCxnSpPr/>
      </xdr:nvCxnSpPr>
      <xdr:spPr>
        <a:xfrm>
          <a:off x="3098800" y="1308481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60960</xdr:rowOff>
    </xdr:from>
    <xdr:to xmlns:xdr="http://schemas.openxmlformats.org/drawingml/2006/spreadsheetDrawing">
      <xdr:col>20</xdr:col>
      <xdr:colOff>38100</xdr:colOff>
      <xdr:row>76</xdr:row>
      <xdr:rowOff>162560</xdr:rowOff>
    </xdr:to>
    <xdr:sp macro="" textlink="">
      <xdr:nvSpPr>
        <xdr:cNvPr id="367" name="フローチャート: 判断 366"/>
        <xdr:cNvSpPr/>
      </xdr:nvSpPr>
      <xdr:spPr>
        <a:xfrm>
          <a:off x="39370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1270</xdr:rowOff>
    </xdr:from>
    <xdr:ext cx="721360" cy="259080"/>
    <xdr:sp macro="" textlink="">
      <xdr:nvSpPr>
        <xdr:cNvPr id="368" name="テキスト ボックス 367"/>
        <xdr:cNvSpPr txBox="1"/>
      </xdr:nvSpPr>
      <xdr:spPr>
        <a:xfrm>
          <a:off x="3606800" y="12860020"/>
          <a:ext cx="721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31750</xdr:rowOff>
    </xdr:from>
    <xdr:to xmlns:xdr="http://schemas.openxmlformats.org/drawingml/2006/spreadsheetDrawing">
      <xdr:col>15</xdr:col>
      <xdr:colOff>98425</xdr:colOff>
      <xdr:row>76</xdr:row>
      <xdr:rowOff>54610</xdr:rowOff>
    </xdr:to>
    <xdr:cxnSp macro="">
      <xdr:nvCxnSpPr>
        <xdr:cNvPr id="369" name="直線コネクタ 368"/>
        <xdr:cNvCxnSpPr/>
      </xdr:nvCxnSpPr>
      <xdr:spPr>
        <a:xfrm>
          <a:off x="2209800" y="130619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53340</xdr:rowOff>
    </xdr:from>
    <xdr:to xmlns:xdr="http://schemas.openxmlformats.org/drawingml/2006/spreadsheetDrawing">
      <xdr:col>15</xdr:col>
      <xdr:colOff>149225</xdr:colOff>
      <xdr:row>76</xdr:row>
      <xdr:rowOff>154940</xdr:rowOff>
    </xdr:to>
    <xdr:sp macro="" textlink="">
      <xdr:nvSpPr>
        <xdr:cNvPr id="370" name="フローチャート: 判断 369"/>
        <xdr:cNvSpPr/>
      </xdr:nvSpPr>
      <xdr:spPr>
        <a:xfrm>
          <a:off x="3048000" y="130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76</xdr:row>
      <xdr:rowOff>139700</xdr:rowOff>
    </xdr:from>
    <xdr:ext cx="762000" cy="259080"/>
    <xdr:sp macro="" textlink="">
      <xdr:nvSpPr>
        <xdr:cNvPr id="371" name="テキスト ボックス 370"/>
        <xdr:cNvSpPr txBox="1"/>
      </xdr:nvSpPr>
      <xdr:spPr>
        <a:xfrm>
          <a:off x="2717800" y="13169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76</xdr:row>
      <xdr:rowOff>31750</xdr:rowOff>
    </xdr:from>
    <xdr:to xmlns:xdr="http://schemas.openxmlformats.org/drawingml/2006/spreadsheetDrawing">
      <xdr:col>11</xdr:col>
      <xdr:colOff>9525</xdr:colOff>
      <xdr:row>76</xdr:row>
      <xdr:rowOff>50800</xdr:rowOff>
    </xdr:to>
    <xdr:cxnSp macro="">
      <xdr:nvCxnSpPr>
        <xdr:cNvPr id="372" name="直線コネクタ 371"/>
        <xdr:cNvCxnSpPr/>
      </xdr:nvCxnSpPr>
      <xdr:spPr>
        <a:xfrm flipV="1">
          <a:off x="1320800" y="1306195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34290</xdr:rowOff>
    </xdr:from>
    <xdr:to xmlns:xdr="http://schemas.openxmlformats.org/drawingml/2006/spreadsheetDrawing">
      <xdr:col>11</xdr:col>
      <xdr:colOff>60325</xdr:colOff>
      <xdr:row>76</xdr:row>
      <xdr:rowOff>135890</xdr:rowOff>
    </xdr:to>
    <xdr:sp macro="" textlink="">
      <xdr:nvSpPr>
        <xdr:cNvPr id="373" name="フローチャート: 判断 372"/>
        <xdr:cNvSpPr/>
      </xdr:nvSpPr>
      <xdr:spPr>
        <a:xfrm>
          <a:off x="2159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120650</xdr:rowOff>
    </xdr:from>
    <xdr:ext cx="746760" cy="251460"/>
    <xdr:sp macro="" textlink="">
      <xdr:nvSpPr>
        <xdr:cNvPr id="374" name="テキスト ボックス 373"/>
        <xdr:cNvSpPr txBox="1"/>
      </xdr:nvSpPr>
      <xdr:spPr>
        <a:xfrm>
          <a:off x="1828800" y="13150850"/>
          <a:ext cx="7467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34290</xdr:rowOff>
    </xdr:from>
    <xdr:to xmlns:xdr="http://schemas.openxmlformats.org/drawingml/2006/spreadsheetDrawing">
      <xdr:col>6</xdr:col>
      <xdr:colOff>171450</xdr:colOff>
      <xdr:row>76</xdr:row>
      <xdr:rowOff>135890</xdr:rowOff>
    </xdr:to>
    <xdr:sp macro="" textlink="">
      <xdr:nvSpPr>
        <xdr:cNvPr id="375" name="フローチャート: 判断 374"/>
        <xdr:cNvSpPr/>
      </xdr:nvSpPr>
      <xdr:spPr>
        <a:xfrm>
          <a:off x="1270000" y="1306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120650</xdr:rowOff>
    </xdr:from>
    <xdr:ext cx="746760" cy="251460"/>
    <xdr:sp macro="" textlink="">
      <xdr:nvSpPr>
        <xdr:cNvPr id="376" name="テキスト ボックス 375"/>
        <xdr:cNvSpPr txBox="1"/>
      </xdr:nvSpPr>
      <xdr:spPr>
        <a:xfrm>
          <a:off x="939800" y="13150850"/>
          <a:ext cx="7467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77" name="テキスト ボックス 376"/>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78" name="テキスト ボックス 377"/>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46760" cy="259080"/>
    <xdr:sp macro="" textlink="">
      <xdr:nvSpPr>
        <xdr:cNvPr id="379" name="テキスト ボックス 378"/>
        <xdr:cNvSpPr txBox="1"/>
      </xdr:nvSpPr>
      <xdr:spPr>
        <a:xfrm>
          <a:off x="2882900" y="14411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0" name="テキスト ボックス 379"/>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1" name="テキスト ボックス 380"/>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91440</xdr:rowOff>
    </xdr:from>
    <xdr:to xmlns:xdr="http://schemas.openxmlformats.org/drawingml/2006/spreadsheetDrawing">
      <xdr:col>24</xdr:col>
      <xdr:colOff>76200</xdr:colOff>
      <xdr:row>77</xdr:row>
      <xdr:rowOff>21590</xdr:rowOff>
    </xdr:to>
    <xdr:sp macro="" textlink="">
      <xdr:nvSpPr>
        <xdr:cNvPr id="382" name="楕円 381"/>
        <xdr:cNvSpPr/>
      </xdr:nvSpPr>
      <xdr:spPr>
        <a:xfrm>
          <a:off x="4775200" y="131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63500</xdr:rowOff>
    </xdr:from>
    <xdr:ext cx="762000" cy="251460"/>
    <xdr:sp macro="" textlink="">
      <xdr:nvSpPr>
        <xdr:cNvPr id="383" name="公債費該当値テキスト"/>
        <xdr:cNvSpPr txBox="1"/>
      </xdr:nvSpPr>
      <xdr:spPr>
        <a:xfrm>
          <a:off x="4914900" y="1309370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72390</xdr:rowOff>
    </xdr:from>
    <xdr:to xmlns:xdr="http://schemas.openxmlformats.org/drawingml/2006/spreadsheetDrawing">
      <xdr:col>20</xdr:col>
      <xdr:colOff>38100</xdr:colOff>
      <xdr:row>77</xdr:row>
      <xdr:rowOff>2540</xdr:rowOff>
    </xdr:to>
    <xdr:sp macro="" textlink="">
      <xdr:nvSpPr>
        <xdr:cNvPr id="384" name="楕円 383"/>
        <xdr:cNvSpPr/>
      </xdr:nvSpPr>
      <xdr:spPr>
        <a:xfrm>
          <a:off x="3937000" y="1310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76</xdr:row>
      <xdr:rowOff>158750</xdr:rowOff>
    </xdr:from>
    <xdr:ext cx="721360" cy="259080"/>
    <xdr:sp macro="" textlink="">
      <xdr:nvSpPr>
        <xdr:cNvPr id="385" name="テキスト ボックス 384"/>
        <xdr:cNvSpPr txBox="1"/>
      </xdr:nvSpPr>
      <xdr:spPr>
        <a:xfrm>
          <a:off x="3606800" y="13188950"/>
          <a:ext cx="721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3810</xdr:rowOff>
    </xdr:from>
    <xdr:to xmlns:xdr="http://schemas.openxmlformats.org/drawingml/2006/spreadsheetDrawing">
      <xdr:col>15</xdr:col>
      <xdr:colOff>149225</xdr:colOff>
      <xdr:row>76</xdr:row>
      <xdr:rowOff>105410</xdr:rowOff>
    </xdr:to>
    <xdr:sp macro="" textlink="">
      <xdr:nvSpPr>
        <xdr:cNvPr id="386" name="楕円 385"/>
        <xdr:cNvSpPr/>
      </xdr:nvSpPr>
      <xdr:spPr>
        <a:xfrm>
          <a:off x="3048000" y="1303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115570</xdr:rowOff>
    </xdr:from>
    <xdr:ext cx="762000" cy="259080"/>
    <xdr:sp macro="" textlink="">
      <xdr:nvSpPr>
        <xdr:cNvPr id="387" name="テキスト ボックス 386"/>
        <xdr:cNvSpPr txBox="1"/>
      </xdr:nvSpPr>
      <xdr:spPr>
        <a:xfrm>
          <a:off x="2717800" y="12802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152400</xdr:rowOff>
    </xdr:from>
    <xdr:to xmlns:xdr="http://schemas.openxmlformats.org/drawingml/2006/spreadsheetDrawing">
      <xdr:col>11</xdr:col>
      <xdr:colOff>60325</xdr:colOff>
      <xdr:row>76</xdr:row>
      <xdr:rowOff>82550</xdr:rowOff>
    </xdr:to>
    <xdr:sp macro="" textlink="">
      <xdr:nvSpPr>
        <xdr:cNvPr id="388" name="楕円 387"/>
        <xdr:cNvSpPr/>
      </xdr:nvSpPr>
      <xdr:spPr>
        <a:xfrm>
          <a:off x="2159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92710</xdr:rowOff>
    </xdr:from>
    <xdr:ext cx="746760" cy="259080"/>
    <xdr:sp macro="" textlink="">
      <xdr:nvSpPr>
        <xdr:cNvPr id="389" name="テキスト ボックス 388"/>
        <xdr:cNvSpPr txBox="1"/>
      </xdr:nvSpPr>
      <xdr:spPr>
        <a:xfrm>
          <a:off x="1828800" y="1278001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76</xdr:row>
      <xdr:rowOff>0</xdr:rowOff>
    </xdr:from>
    <xdr:to xmlns:xdr="http://schemas.openxmlformats.org/drawingml/2006/spreadsheetDrawing">
      <xdr:col>6</xdr:col>
      <xdr:colOff>171450</xdr:colOff>
      <xdr:row>76</xdr:row>
      <xdr:rowOff>101600</xdr:rowOff>
    </xdr:to>
    <xdr:sp macro="" textlink="">
      <xdr:nvSpPr>
        <xdr:cNvPr id="390" name="楕円 389"/>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111760</xdr:rowOff>
    </xdr:from>
    <xdr:ext cx="746760" cy="248920"/>
    <xdr:sp macro="" textlink="">
      <xdr:nvSpPr>
        <xdr:cNvPr id="391" name="テキスト ボックス 390"/>
        <xdr:cNvSpPr txBox="1"/>
      </xdr:nvSpPr>
      <xdr:spPr>
        <a:xfrm>
          <a:off x="939800" y="12799060"/>
          <a:ext cx="7467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　</a:t>
          </a:r>
          <a:r>
            <a:rPr kumimoji="1" lang="ja-JP" altLang="ja-JP" sz="1100">
              <a:solidFill>
                <a:schemeClr val="tx1"/>
              </a:solidFill>
              <a:effectLst/>
              <a:latin typeface="+mn-lt"/>
              <a:ea typeface="+mn-ea"/>
              <a:cs typeface="+mn-cs"/>
            </a:rPr>
            <a:t>前年度と比べ、0.3</a:t>
          </a:r>
          <a:r>
            <a:rPr kumimoji="1" lang="ja-JP" altLang="ja-JP" sz="1100">
              <a:solidFill>
                <a:schemeClr val="tx1"/>
              </a:solidFill>
              <a:effectLst/>
              <a:latin typeface="+mn-lt"/>
              <a:ea typeface="+mn-ea"/>
              <a:cs typeface="+mn-cs"/>
            </a:rPr>
            <a:t>ポイント減少し、</a:t>
          </a:r>
          <a:r>
            <a:rPr kumimoji="1" lang="en-US" altLang="ja-JP" sz="1100">
              <a:solidFill>
                <a:schemeClr val="tx1"/>
              </a:solidFill>
              <a:effectLst/>
              <a:latin typeface="+mn-lt"/>
              <a:ea typeface="+mn-ea"/>
              <a:cs typeface="+mn-cs"/>
            </a:rPr>
            <a:t>68.4</a:t>
          </a:r>
          <a:r>
            <a:rPr kumimoji="1" lang="ja-JP" altLang="ja-JP" sz="1100">
              <a:solidFill>
                <a:schemeClr val="tx1"/>
              </a:solidFill>
              <a:effectLst/>
              <a:latin typeface="+mn-lt"/>
              <a:ea typeface="+mn-ea"/>
              <a:cs typeface="+mn-cs"/>
            </a:rPr>
            <a:t>％となった。主に農業集落排水事業への繰出金が減少したことが要因である。</a:t>
          </a:r>
          <a:endParaRPr kumimoji="1" lang="ja-JP" altLang="en-US"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83210" cy="225425"/>
    <xdr:sp macro="" textlink="">
      <xdr:nvSpPr>
        <xdr:cNvPr id="403" name="テキスト ボックス 402"/>
        <xdr:cNvSpPr txBox="1"/>
      </xdr:nvSpPr>
      <xdr:spPr>
        <a:xfrm>
          <a:off x="12407900" y="11938000"/>
          <a:ext cx="283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04" name="直線コネクタ 403"/>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492760" cy="250190"/>
    <xdr:sp macro="" textlink="">
      <xdr:nvSpPr>
        <xdr:cNvPr id="405" name="テキスト ボックス 404"/>
        <xdr:cNvSpPr txBox="1"/>
      </xdr:nvSpPr>
      <xdr:spPr>
        <a:xfrm>
          <a:off x="11938000" y="14272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06" name="直線コネクタ 405"/>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492760" cy="259080"/>
    <xdr:sp macro="" textlink="">
      <xdr:nvSpPr>
        <xdr:cNvPr id="407" name="テキスト ボックス 406"/>
        <xdr:cNvSpPr txBox="1"/>
      </xdr:nvSpPr>
      <xdr:spPr>
        <a:xfrm>
          <a:off x="11938000" y="13891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08" name="直線コネクタ 407"/>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492760" cy="259080"/>
    <xdr:sp macro="" textlink="">
      <xdr:nvSpPr>
        <xdr:cNvPr id="409" name="テキスト ボックス 408"/>
        <xdr:cNvSpPr txBox="1"/>
      </xdr:nvSpPr>
      <xdr:spPr>
        <a:xfrm>
          <a:off x="11938000" y="13510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0" name="直線コネクタ 409"/>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492760" cy="250190"/>
    <xdr:sp macro="" textlink="">
      <xdr:nvSpPr>
        <xdr:cNvPr id="411" name="テキスト ボックス 410"/>
        <xdr:cNvSpPr txBox="1"/>
      </xdr:nvSpPr>
      <xdr:spPr>
        <a:xfrm>
          <a:off x="11938000" y="13129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2" name="直線コネクタ 411"/>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492760" cy="259080"/>
    <xdr:sp macro="" textlink="">
      <xdr:nvSpPr>
        <xdr:cNvPr id="413" name="テキスト ボックス 412"/>
        <xdr:cNvSpPr txBox="1"/>
      </xdr:nvSpPr>
      <xdr:spPr>
        <a:xfrm>
          <a:off x="11938000" y="12748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14" name="直線コネクタ 413"/>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492760" cy="259080"/>
    <xdr:sp macro="" textlink="">
      <xdr:nvSpPr>
        <xdr:cNvPr id="415" name="テキスト ボックス 414"/>
        <xdr:cNvSpPr txBox="1"/>
      </xdr:nvSpPr>
      <xdr:spPr>
        <a:xfrm>
          <a:off x="11938000" y="12367260"/>
          <a:ext cx="492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16" name="直線コネクタ 415"/>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492760" cy="250190"/>
    <xdr:sp macro="" textlink="">
      <xdr:nvSpPr>
        <xdr:cNvPr id="417" name="テキスト ボックス 416"/>
        <xdr:cNvSpPr txBox="1"/>
      </xdr:nvSpPr>
      <xdr:spPr>
        <a:xfrm>
          <a:off x="11938000" y="11986260"/>
          <a:ext cx="492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77470</xdr:rowOff>
    </xdr:from>
    <xdr:to xmlns:xdr="http://schemas.openxmlformats.org/drawingml/2006/spreadsheetDrawing">
      <xdr:col>82</xdr:col>
      <xdr:colOff>107950</xdr:colOff>
      <xdr:row>81</xdr:row>
      <xdr:rowOff>149860</xdr:rowOff>
    </xdr:to>
    <xdr:cxnSp macro="">
      <xdr:nvCxnSpPr>
        <xdr:cNvPr id="419" name="直線コネクタ 418"/>
        <xdr:cNvCxnSpPr/>
      </xdr:nvCxnSpPr>
      <xdr:spPr>
        <a:xfrm flipV="1">
          <a:off x="16510000" y="12421870"/>
          <a:ext cx="0" cy="1615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121920</xdr:rowOff>
    </xdr:from>
    <xdr:ext cx="762000" cy="250190"/>
    <xdr:sp macro="" textlink="">
      <xdr:nvSpPr>
        <xdr:cNvPr id="420" name="公債費以外最小値テキスト"/>
        <xdr:cNvSpPr txBox="1"/>
      </xdr:nvSpPr>
      <xdr:spPr>
        <a:xfrm>
          <a:off x="16598900" y="140093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149860</xdr:rowOff>
    </xdr:from>
    <xdr:to xmlns:xdr="http://schemas.openxmlformats.org/drawingml/2006/spreadsheetDrawing">
      <xdr:col>82</xdr:col>
      <xdr:colOff>196850</xdr:colOff>
      <xdr:row>81</xdr:row>
      <xdr:rowOff>149860</xdr:rowOff>
    </xdr:to>
    <xdr:cxnSp macro="">
      <xdr:nvCxnSpPr>
        <xdr:cNvPr id="421" name="直線コネクタ 420"/>
        <xdr:cNvCxnSpPr/>
      </xdr:nvCxnSpPr>
      <xdr:spPr>
        <a:xfrm>
          <a:off x="16421100" y="140373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70</xdr:row>
      <xdr:rowOff>163830</xdr:rowOff>
    </xdr:from>
    <xdr:ext cx="762000" cy="259080"/>
    <xdr:sp macro="" textlink="">
      <xdr:nvSpPr>
        <xdr:cNvPr id="422" name="公債費以外最大値テキスト"/>
        <xdr:cNvSpPr txBox="1"/>
      </xdr:nvSpPr>
      <xdr:spPr>
        <a:xfrm>
          <a:off x="16598900" y="121653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77470</xdr:rowOff>
    </xdr:from>
    <xdr:to xmlns:xdr="http://schemas.openxmlformats.org/drawingml/2006/spreadsheetDrawing">
      <xdr:col>82</xdr:col>
      <xdr:colOff>196850</xdr:colOff>
      <xdr:row>72</xdr:row>
      <xdr:rowOff>77470</xdr:rowOff>
    </xdr:to>
    <xdr:cxnSp macro="">
      <xdr:nvCxnSpPr>
        <xdr:cNvPr id="423" name="直線コネクタ 422"/>
        <xdr:cNvCxnSpPr/>
      </xdr:nvCxnSpPr>
      <xdr:spPr>
        <a:xfrm>
          <a:off x="16421100" y="12421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8890</xdr:rowOff>
    </xdr:from>
    <xdr:to xmlns:xdr="http://schemas.openxmlformats.org/drawingml/2006/spreadsheetDrawing">
      <xdr:col>82</xdr:col>
      <xdr:colOff>107950</xdr:colOff>
      <xdr:row>77</xdr:row>
      <xdr:rowOff>20320</xdr:rowOff>
    </xdr:to>
    <xdr:cxnSp macro="">
      <xdr:nvCxnSpPr>
        <xdr:cNvPr id="424" name="直線コネクタ 423"/>
        <xdr:cNvCxnSpPr/>
      </xdr:nvCxnSpPr>
      <xdr:spPr>
        <a:xfrm flipV="1">
          <a:off x="15671800" y="1321054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55880</xdr:rowOff>
    </xdr:from>
    <xdr:ext cx="762000" cy="259080"/>
    <xdr:sp macro="" textlink="">
      <xdr:nvSpPr>
        <xdr:cNvPr id="425" name="公債費以外平均値テキスト"/>
        <xdr:cNvSpPr txBox="1"/>
      </xdr:nvSpPr>
      <xdr:spPr>
        <a:xfrm>
          <a:off x="16598900" y="132575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83820</xdr:rowOff>
    </xdr:from>
    <xdr:to xmlns:xdr="http://schemas.openxmlformats.org/drawingml/2006/spreadsheetDrawing">
      <xdr:col>82</xdr:col>
      <xdr:colOff>158750</xdr:colOff>
      <xdr:row>78</xdr:row>
      <xdr:rowOff>13970</xdr:rowOff>
    </xdr:to>
    <xdr:sp macro="" textlink="">
      <xdr:nvSpPr>
        <xdr:cNvPr id="426" name="フローチャート: 判断 425"/>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92710</xdr:rowOff>
    </xdr:from>
    <xdr:to xmlns:xdr="http://schemas.openxmlformats.org/drawingml/2006/spreadsheetDrawing">
      <xdr:col>78</xdr:col>
      <xdr:colOff>69850</xdr:colOff>
      <xdr:row>77</xdr:row>
      <xdr:rowOff>20320</xdr:rowOff>
    </xdr:to>
    <xdr:cxnSp macro="">
      <xdr:nvCxnSpPr>
        <xdr:cNvPr id="427" name="直線コネクタ 426"/>
        <xdr:cNvCxnSpPr/>
      </xdr:nvCxnSpPr>
      <xdr:spPr>
        <a:xfrm>
          <a:off x="14782800" y="1312291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64770</xdr:rowOff>
    </xdr:from>
    <xdr:to xmlns:xdr="http://schemas.openxmlformats.org/drawingml/2006/spreadsheetDrawing">
      <xdr:col>78</xdr:col>
      <xdr:colOff>120650</xdr:colOff>
      <xdr:row>77</xdr:row>
      <xdr:rowOff>166370</xdr:rowOff>
    </xdr:to>
    <xdr:sp macro="" textlink="">
      <xdr:nvSpPr>
        <xdr:cNvPr id="428" name="フローチャート: 判断 427"/>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151130</xdr:rowOff>
    </xdr:from>
    <xdr:ext cx="736600" cy="259080"/>
    <xdr:sp macro="" textlink="">
      <xdr:nvSpPr>
        <xdr:cNvPr id="429" name="テキスト ボックス 428"/>
        <xdr:cNvSpPr txBox="1"/>
      </xdr:nvSpPr>
      <xdr:spPr>
        <a:xfrm>
          <a:off x="15290800" y="133527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88900</xdr:rowOff>
    </xdr:from>
    <xdr:to xmlns:xdr="http://schemas.openxmlformats.org/drawingml/2006/spreadsheetDrawing">
      <xdr:col>73</xdr:col>
      <xdr:colOff>180975</xdr:colOff>
      <xdr:row>76</xdr:row>
      <xdr:rowOff>92710</xdr:rowOff>
    </xdr:to>
    <xdr:cxnSp macro="">
      <xdr:nvCxnSpPr>
        <xdr:cNvPr id="430" name="直線コネクタ 429"/>
        <xdr:cNvCxnSpPr/>
      </xdr:nvCxnSpPr>
      <xdr:spPr>
        <a:xfrm>
          <a:off x="13893800" y="131191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77</xdr:row>
      <xdr:rowOff>38100</xdr:rowOff>
    </xdr:from>
    <xdr:to xmlns:xdr="http://schemas.openxmlformats.org/drawingml/2006/spreadsheetDrawing">
      <xdr:col>74</xdr:col>
      <xdr:colOff>31750</xdr:colOff>
      <xdr:row>77</xdr:row>
      <xdr:rowOff>139700</xdr:rowOff>
    </xdr:to>
    <xdr:sp macro="" textlink="">
      <xdr:nvSpPr>
        <xdr:cNvPr id="431" name="フローチャート: 判断 430"/>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124460</xdr:rowOff>
    </xdr:from>
    <xdr:ext cx="762000" cy="259080"/>
    <xdr:sp macro="" textlink="">
      <xdr:nvSpPr>
        <xdr:cNvPr id="432" name="テキスト ボックス 431"/>
        <xdr:cNvSpPr txBox="1"/>
      </xdr:nvSpPr>
      <xdr:spPr>
        <a:xfrm>
          <a:off x="14401800" y="13326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88900</xdr:rowOff>
    </xdr:from>
    <xdr:to xmlns:xdr="http://schemas.openxmlformats.org/drawingml/2006/spreadsheetDrawing">
      <xdr:col>69</xdr:col>
      <xdr:colOff>92075</xdr:colOff>
      <xdr:row>77</xdr:row>
      <xdr:rowOff>168910</xdr:rowOff>
    </xdr:to>
    <xdr:cxnSp macro="">
      <xdr:nvCxnSpPr>
        <xdr:cNvPr id="433" name="直線コネクタ 432"/>
        <xdr:cNvCxnSpPr/>
      </xdr:nvCxnSpPr>
      <xdr:spPr>
        <a:xfrm flipV="1">
          <a:off x="13004800" y="13119100"/>
          <a:ext cx="8890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76</xdr:row>
      <xdr:rowOff>102870</xdr:rowOff>
    </xdr:from>
    <xdr:to xmlns:xdr="http://schemas.openxmlformats.org/drawingml/2006/spreadsheetDrawing">
      <xdr:col>69</xdr:col>
      <xdr:colOff>142875</xdr:colOff>
      <xdr:row>77</xdr:row>
      <xdr:rowOff>33020</xdr:rowOff>
    </xdr:to>
    <xdr:sp macro="" textlink="">
      <xdr:nvSpPr>
        <xdr:cNvPr id="434" name="フローチャート: 判断 433"/>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77</xdr:row>
      <xdr:rowOff>17780</xdr:rowOff>
    </xdr:from>
    <xdr:ext cx="746760" cy="251460"/>
    <xdr:sp macro="" textlink="">
      <xdr:nvSpPr>
        <xdr:cNvPr id="435" name="テキスト ボックス 434"/>
        <xdr:cNvSpPr txBox="1"/>
      </xdr:nvSpPr>
      <xdr:spPr>
        <a:xfrm>
          <a:off x="13512800" y="13219430"/>
          <a:ext cx="7467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78</xdr:row>
      <xdr:rowOff>11430</xdr:rowOff>
    </xdr:from>
    <xdr:to xmlns:xdr="http://schemas.openxmlformats.org/drawingml/2006/spreadsheetDrawing">
      <xdr:col>65</xdr:col>
      <xdr:colOff>53975</xdr:colOff>
      <xdr:row>78</xdr:row>
      <xdr:rowOff>113030</xdr:rowOff>
    </xdr:to>
    <xdr:sp macro="" textlink="">
      <xdr:nvSpPr>
        <xdr:cNvPr id="436" name="フローチャート: 判断 435"/>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97790</xdr:rowOff>
    </xdr:from>
    <xdr:ext cx="762000" cy="251460"/>
    <xdr:sp macro="" textlink="">
      <xdr:nvSpPr>
        <xdr:cNvPr id="437" name="テキスト ボックス 436"/>
        <xdr:cNvSpPr txBox="1"/>
      </xdr:nvSpPr>
      <xdr:spPr>
        <a:xfrm>
          <a:off x="12623800" y="134708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38" name="テキスト ボックス 437"/>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46760" cy="259080"/>
    <xdr:sp macro="" textlink="">
      <xdr:nvSpPr>
        <xdr:cNvPr id="439" name="テキスト ボックス 438"/>
        <xdr:cNvSpPr txBox="1"/>
      </xdr:nvSpPr>
      <xdr:spPr>
        <a:xfrm>
          <a:off x="15455900" y="14411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46760" cy="259080"/>
    <xdr:sp macro="" textlink="">
      <xdr:nvSpPr>
        <xdr:cNvPr id="440" name="テキスト ボックス 439"/>
        <xdr:cNvSpPr txBox="1"/>
      </xdr:nvSpPr>
      <xdr:spPr>
        <a:xfrm>
          <a:off x="14566900" y="14411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1" name="テキスト ボックス 440"/>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46760" cy="259080"/>
    <xdr:sp macro="" textlink="">
      <xdr:nvSpPr>
        <xdr:cNvPr id="442" name="テキスト ボックス 441"/>
        <xdr:cNvSpPr txBox="1"/>
      </xdr:nvSpPr>
      <xdr:spPr>
        <a:xfrm>
          <a:off x="12788900" y="144119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129540</xdr:rowOff>
    </xdr:from>
    <xdr:to xmlns:xdr="http://schemas.openxmlformats.org/drawingml/2006/spreadsheetDrawing">
      <xdr:col>82</xdr:col>
      <xdr:colOff>158750</xdr:colOff>
      <xdr:row>77</xdr:row>
      <xdr:rowOff>59690</xdr:rowOff>
    </xdr:to>
    <xdr:sp macro="" textlink="">
      <xdr:nvSpPr>
        <xdr:cNvPr id="443" name="楕円 442"/>
        <xdr:cNvSpPr/>
      </xdr:nvSpPr>
      <xdr:spPr>
        <a:xfrm>
          <a:off x="16459200" y="1315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75</xdr:row>
      <xdr:rowOff>146050</xdr:rowOff>
    </xdr:from>
    <xdr:ext cx="762000" cy="248920"/>
    <xdr:sp macro="" textlink="">
      <xdr:nvSpPr>
        <xdr:cNvPr id="444" name="公債費以外該当値テキスト"/>
        <xdr:cNvSpPr txBox="1"/>
      </xdr:nvSpPr>
      <xdr:spPr>
        <a:xfrm>
          <a:off x="16598900" y="1300480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76</xdr:row>
      <xdr:rowOff>140970</xdr:rowOff>
    </xdr:from>
    <xdr:to xmlns:xdr="http://schemas.openxmlformats.org/drawingml/2006/spreadsheetDrawing">
      <xdr:col>78</xdr:col>
      <xdr:colOff>120650</xdr:colOff>
      <xdr:row>77</xdr:row>
      <xdr:rowOff>71120</xdr:rowOff>
    </xdr:to>
    <xdr:sp macro="" textlink="">
      <xdr:nvSpPr>
        <xdr:cNvPr id="445" name="楕円 444"/>
        <xdr:cNvSpPr/>
      </xdr:nvSpPr>
      <xdr:spPr>
        <a:xfrm>
          <a:off x="15621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81280</xdr:rowOff>
    </xdr:from>
    <xdr:ext cx="736600" cy="259080"/>
    <xdr:sp macro="" textlink="">
      <xdr:nvSpPr>
        <xdr:cNvPr id="446" name="テキスト ボックス 445"/>
        <xdr:cNvSpPr txBox="1"/>
      </xdr:nvSpPr>
      <xdr:spPr>
        <a:xfrm>
          <a:off x="15290800" y="129400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41910</xdr:rowOff>
    </xdr:from>
    <xdr:to xmlns:xdr="http://schemas.openxmlformats.org/drawingml/2006/spreadsheetDrawing">
      <xdr:col>74</xdr:col>
      <xdr:colOff>31750</xdr:colOff>
      <xdr:row>76</xdr:row>
      <xdr:rowOff>143510</xdr:rowOff>
    </xdr:to>
    <xdr:sp macro="" textlink="">
      <xdr:nvSpPr>
        <xdr:cNvPr id="447" name="楕円 446"/>
        <xdr:cNvSpPr/>
      </xdr:nvSpPr>
      <xdr:spPr>
        <a:xfrm>
          <a:off x="14732000" y="1307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153670</xdr:rowOff>
    </xdr:from>
    <xdr:ext cx="762000" cy="259080"/>
    <xdr:sp macro="" textlink="">
      <xdr:nvSpPr>
        <xdr:cNvPr id="448" name="テキスト ボックス 447"/>
        <xdr:cNvSpPr txBox="1"/>
      </xdr:nvSpPr>
      <xdr:spPr>
        <a:xfrm>
          <a:off x="14401800" y="12840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38100</xdr:rowOff>
    </xdr:from>
    <xdr:to xmlns:xdr="http://schemas.openxmlformats.org/drawingml/2006/spreadsheetDrawing">
      <xdr:col>69</xdr:col>
      <xdr:colOff>142875</xdr:colOff>
      <xdr:row>76</xdr:row>
      <xdr:rowOff>139700</xdr:rowOff>
    </xdr:to>
    <xdr:sp macro="" textlink="">
      <xdr:nvSpPr>
        <xdr:cNvPr id="449" name="楕円 448"/>
        <xdr:cNvSpPr/>
      </xdr:nvSpPr>
      <xdr:spPr>
        <a:xfrm>
          <a:off x="13843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149860</xdr:rowOff>
    </xdr:from>
    <xdr:ext cx="746760" cy="259080"/>
    <xdr:sp macro="" textlink="">
      <xdr:nvSpPr>
        <xdr:cNvPr id="450" name="テキスト ボックス 449"/>
        <xdr:cNvSpPr txBox="1"/>
      </xdr:nvSpPr>
      <xdr:spPr>
        <a:xfrm>
          <a:off x="13512800" y="128371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118110</xdr:rowOff>
    </xdr:from>
    <xdr:to xmlns:xdr="http://schemas.openxmlformats.org/drawingml/2006/spreadsheetDrawing">
      <xdr:col>65</xdr:col>
      <xdr:colOff>53975</xdr:colOff>
      <xdr:row>78</xdr:row>
      <xdr:rowOff>48260</xdr:rowOff>
    </xdr:to>
    <xdr:sp macro="" textlink="">
      <xdr:nvSpPr>
        <xdr:cNvPr id="451" name="楕円 450"/>
        <xdr:cNvSpPr/>
      </xdr:nvSpPr>
      <xdr:spPr>
        <a:xfrm>
          <a:off x="12954000" y="1331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58420</xdr:rowOff>
    </xdr:from>
    <xdr:ext cx="762000" cy="259080"/>
    <xdr:sp macro="" textlink="">
      <xdr:nvSpPr>
        <xdr:cNvPr id="452" name="テキスト ボックス 451"/>
        <xdr:cNvSpPr txBox="1"/>
      </xdr:nvSpPr>
      <xdr:spPr>
        <a:xfrm>
          <a:off x="12623800" y="13088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396240" cy="269875"/>
    <xdr:sp macro="" textlink="">
      <xdr:nvSpPr>
        <xdr:cNvPr id="29" name="テキスト ボックス 28"/>
        <xdr:cNvSpPr txBox="1"/>
      </xdr:nvSpPr>
      <xdr:spPr>
        <a:xfrm>
          <a:off x="1676400" y="1270000"/>
          <a:ext cx="396240"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48285"/>
    <xdr:sp macro="" textlink="">
      <xdr:nvSpPr>
        <xdr:cNvPr id="31" name="テキスト ボックス 30"/>
        <xdr:cNvSpPr txBox="1"/>
      </xdr:nvSpPr>
      <xdr:spPr>
        <a:xfrm>
          <a:off x="1384300" y="3794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19</xdr:row>
      <xdr:rowOff>60325</xdr:rowOff>
    </xdr:from>
    <xdr:to xmlns:xdr="http://schemas.openxmlformats.org/drawingml/2006/spreadsheetDrawing">
      <xdr:col>33</xdr:col>
      <xdr:colOff>114300</xdr:colOff>
      <xdr:row>19</xdr:row>
      <xdr:rowOff>60325</xdr:rowOff>
    </xdr:to>
    <xdr:cxnSp macro="">
      <xdr:nvCxnSpPr>
        <xdr:cNvPr id="32" name="直線コネクタ 31"/>
        <xdr:cNvCxnSpPr/>
      </xdr:nvCxnSpPr>
      <xdr:spPr>
        <a:xfrm>
          <a:off x="2159000" y="336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89535</xdr:rowOff>
    </xdr:from>
    <xdr:ext cx="762000" cy="248285"/>
    <xdr:sp macro="" textlink="">
      <xdr:nvSpPr>
        <xdr:cNvPr id="33" name="テキスト ボックス 32"/>
        <xdr:cNvSpPr txBox="1"/>
      </xdr:nvSpPr>
      <xdr:spPr>
        <a:xfrm>
          <a:off x="1384300" y="3223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4" name="直線コネクタ 33"/>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48285"/>
    <xdr:sp macro="" textlink="">
      <xdr:nvSpPr>
        <xdr:cNvPr id="35" name="テキスト ボックス 34"/>
        <xdr:cNvSpPr txBox="1"/>
      </xdr:nvSpPr>
      <xdr:spPr>
        <a:xfrm>
          <a:off x="1384300" y="2651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117475</xdr:rowOff>
    </xdr:from>
    <xdr:to xmlns:xdr="http://schemas.openxmlformats.org/drawingml/2006/spreadsheetDrawing">
      <xdr:col>33</xdr:col>
      <xdr:colOff>114300</xdr:colOff>
      <xdr:row>12</xdr:row>
      <xdr:rowOff>117475</xdr:rowOff>
    </xdr:to>
    <xdr:cxnSp macro="">
      <xdr:nvCxnSpPr>
        <xdr:cNvPr id="36" name="直線コネクタ 35"/>
        <xdr:cNvCxnSpPr/>
      </xdr:nvCxnSpPr>
      <xdr:spPr>
        <a:xfrm>
          <a:off x="2159000" y="2222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146685</xdr:rowOff>
    </xdr:from>
    <xdr:ext cx="762000" cy="248285"/>
    <xdr:sp macro="" textlink="">
      <xdr:nvSpPr>
        <xdr:cNvPr id="37" name="テキスト ボックス 36"/>
        <xdr:cNvSpPr txBox="1"/>
      </xdr:nvSpPr>
      <xdr:spPr>
        <a:xfrm>
          <a:off x="1384300" y="2080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8" name="直線コネクタ 37"/>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48285"/>
    <xdr:sp macro="" textlink="">
      <xdr:nvSpPr>
        <xdr:cNvPr id="39" name="テキスト ボックス 38"/>
        <xdr:cNvSpPr txBox="1"/>
      </xdr:nvSpPr>
      <xdr:spPr>
        <a:xfrm>
          <a:off x="1384300" y="15087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0"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127000</xdr:rowOff>
    </xdr:from>
    <xdr:to xmlns:xdr="http://schemas.openxmlformats.org/drawingml/2006/spreadsheetDrawing">
      <xdr:col>29</xdr:col>
      <xdr:colOff>127000</xdr:colOff>
      <xdr:row>19</xdr:row>
      <xdr:rowOff>80010</xdr:rowOff>
    </xdr:to>
    <xdr:cxnSp macro="">
      <xdr:nvCxnSpPr>
        <xdr:cNvPr id="41" name="直線コネクタ 40"/>
        <xdr:cNvCxnSpPr/>
      </xdr:nvCxnSpPr>
      <xdr:spPr>
        <a:xfrm flipV="1">
          <a:off x="5651500" y="2232025"/>
          <a:ext cx="0" cy="11531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52705</xdr:rowOff>
    </xdr:from>
    <xdr:ext cx="746760" cy="250825"/>
    <xdr:sp macro="" textlink="">
      <xdr:nvSpPr>
        <xdr:cNvPr id="42" name="人口1人当たり決算額の推移最小値テキスト130"/>
        <xdr:cNvSpPr txBox="1"/>
      </xdr:nvSpPr>
      <xdr:spPr>
        <a:xfrm>
          <a:off x="5740400" y="3357880"/>
          <a:ext cx="7467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96,502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80010</xdr:rowOff>
    </xdr:from>
    <xdr:to xmlns:xdr="http://schemas.openxmlformats.org/drawingml/2006/spreadsheetDrawing">
      <xdr:col>30</xdr:col>
      <xdr:colOff>25400</xdr:colOff>
      <xdr:row>19</xdr:row>
      <xdr:rowOff>80010</xdr:rowOff>
    </xdr:to>
    <xdr:cxnSp macro="">
      <xdr:nvCxnSpPr>
        <xdr:cNvPr id="43" name="直線コネクタ 42"/>
        <xdr:cNvCxnSpPr/>
      </xdr:nvCxnSpPr>
      <xdr:spPr>
        <a:xfrm>
          <a:off x="5562600" y="33851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11</xdr:row>
      <xdr:rowOff>41910</xdr:rowOff>
    </xdr:from>
    <xdr:ext cx="746760" cy="250190"/>
    <xdr:sp macro="" textlink="">
      <xdr:nvSpPr>
        <xdr:cNvPr id="44" name="人口1人当たり決算額の推移最大値テキスト130"/>
        <xdr:cNvSpPr txBox="1"/>
      </xdr:nvSpPr>
      <xdr:spPr>
        <a:xfrm>
          <a:off x="5740400" y="1975485"/>
          <a:ext cx="746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298,297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127000</xdr:rowOff>
    </xdr:from>
    <xdr:to xmlns:xdr="http://schemas.openxmlformats.org/drawingml/2006/spreadsheetDrawing">
      <xdr:col>30</xdr:col>
      <xdr:colOff>25400</xdr:colOff>
      <xdr:row>12</xdr:row>
      <xdr:rowOff>127000</xdr:rowOff>
    </xdr:to>
    <xdr:cxnSp macro="">
      <xdr:nvCxnSpPr>
        <xdr:cNvPr id="45" name="直線コネクタ 44"/>
        <xdr:cNvCxnSpPr/>
      </xdr:nvCxnSpPr>
      <xdr:spPr>
        <a:xfrm>
          <a:off x="5562600" y="22320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16</xdr:row>
      <xdr:rowOff>53340</xdr:rowOff>
    </xdr:from>
    <xdr:to xmlns:xdr="http://schemas.openxmlformats.org/drawingml/2006/spreadsheetDrawing">
      <xdr:col>29</xdr:col>
      <xdr:colOff>127000</xdr:colOff>
      <xdr:row>16</xdr:row>
      <xdr:rowOff>102235</xdr:rowOff>
    </xdr:to>
    <xdr:cxnSp macro="">
      <xdr:nvCxnSpPr>
        <xdr:cNvPr id="46" name="直線コネクタ 45"/>
        <xdr:cNvCxnSpPr/>
      </xdr:nvCxnSpPr>
      <xdr:spPr>
        <a:xfrm flipV="1">
          <a:off x="5003800" y="2844165"/>
          <a:ext cx="647700" cy="488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49530</xdr:rowOff>
    </xdr:from>
    <xdr:ext cx="746760" cy="259080"/>
    <xdr:sp macro="" textlink="">
      <xdr:nvSpPr>
        <xdr:cNvPr id="47" name="人口1人当たり決算額の推移平均値テキスト130"/>
        <xdr:cNvSpPr txBox="1"/>
      </xdr:nvSpPr>
      <xdr:spPr>
        <a:xfrm>
          <a:off x="5740400" y="2840355"/>
          <a:ext cx="7467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178,125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77470</xdr:rowOff>
    </xdr:from>
    <xdr:to xmlns:xdr="http://schemas.openxmlformats.org/drawingml/2006/spreadsheetDrawing">
      <xdr:col>29</xdr:col>
      <xdr:colOff>177800</xdr:colOff>
      <xdr:row>17</xdr:row>
      <xdr:rowOff>7620</xdr:rowOff>
    </xdr:to>
    <xdr:sp macro="" textlink="">
      <xdr:nvSpPr>
        <xdr:cNvPr id="48" name="フローチャート: 判断 47"/>
        <xdr:cNvSpPr/>
      </xdr:nvSpPr>
      <xdr:spPr>
        <a:xfrm>
          <a:off x="56007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16</xdr:row>
      <xdr:rowOff>102235</xdr:rowOff>
    </xdr:from>
    <xdr:to xmlns:xdr="http://schemas.openxmlformats.org/drawingml/2006/spreadsheetDrawing">
      <xdr:col>26</xdr:col>
      <xdr:colOff>50800</xdr:colOff>
      <xdr:row>16</xdr:row>
      <xdr:rowOff>170180</xdr:rowOff>
    </xdr:to>
    <xdr:cxnSp macro="">
      <xdr:nvCxnSpPr>
        <xdr:cNvPr id="49" name="直線コネクタ 48"/>
        <xdr:cNvCxnSpPr/>
      </xdr:nvCxnSpPr>
      <xdr:spPr>
        <a:xfrm flipV="1">
          <a:off x="4305300" y="2893060"/>
          <a:ext cx="698500" cy="679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159385</xdr:rowOff>
    </xdr:from>
    <xdr:to xmlns:xdr="http://schemas.openxmlformats.org/drawingml/2006/spreadsheetDrawing">
      <xdr:col>26</xdr:col>
      <xdr:colOff>101600</xdr:colOff>
      <xdr:row>17</xdr:row>
      <xdr:rowOff>89535</xdr:rowOff>
    </xdr:to>
    <xdr:sp macro="" textlink="">
      <xdr:nvSpPr>
        <xdr:cNvPr id="50" name="フローチャート: 判断 49"/>
        <xdr:cNvSpPr/>
      </xdr:nvSpPr>
      <xdr:spPr>
        <a:xfrm>
          <a:off x="4953000" y="29502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74930</xdr:rowOff>
    </xdr:from>
    <xdr:ext cx="736600" cy="251460"/>
    <xdr:sp macro="" textlink="">
      <xdr:nvSpPr>
        <xdr:cNvPr id="51" name="テキスト ボックス 50"/>
        <xdr:cNvSpPr txBox="1"/>
      </xdr:nvSpPr>
      <xdr:spPr>
        <a:xfrm>
          <a:off x="4622800" y="3037205"/>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163,831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16</xdr:row>
      <xdr:rowOff>158115</xdr:rowOff>
    </xdr:from>
    <xdr:to xmlns:xdr="http://schemas.openxmlformats.org/drawingml/2006/spreadsheetDrawing">
      <xdr:col>22</xdr:col>
      <xdr:colOff>114300</xdr:colOff>
      <xdr:row>16</xdr:row>
      <xdr:rowOff>170180</xdr:rowOff>
    </xdr:to>
    <xdr:cxnSp macro="">
      <xdr:nvCxnSpPr>
        <xdr:cNvPr id="52" name="直線コネクタ 51"/>
        <xdr:cNvCxnSpPr/>
      </xdr:nvCxnSpPr>
      <xdr:spPr>
        <a:xfrm>
          <a:off x="3606800" y="2948940"/>
          <a:ext cx="698500" cy="120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27305</xdr:rowOff>
    </xdr:from>
    <xdr:to xmlns:xdr="http://schemas.openxmlformats.org/drawingml/2006/spreadsheetDrawing">
      <xdr:col>22</xdr:col>
      <xdr:colOff>165100</xdr:colOff>
      <xdr:row>17</xdr:row>
      <xdr:rowOff>128905</xdr:rowOff>
    </xdr:to>
    <xdr:sp macro="" textlink="">
      <xdr:nvSpPr>
        <xdr:cNvPr id="53" name="フローチャート: 判断 52"/>
        <xdr:cNvSpPr/>
      </xdr:nvSpPr>
      <xdr:spPr>
        <a:xfrm>
          <a:off x="4254500" y="29895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113665</xdr:rowOff>
    </xdr:from>
    <xdr:ext cx="762000" cy="258445"/>
    <xdr:sp macro="" textlink="">
      <xdr:nvSpPr>
        <xdr:cNvPr id="54" name="テキスト ボックス 53"/>
        <xdr:cNvSpPr txBox="1"/>
      </xdr:nvSpPr>
      <xdr:spPr>
        <a:xfrm>
          <a:off x="3924300" y="30759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16</xdr:row>
      <xdr:rowOff>158115</xdr:rowOff>
    </xdr:from>
    <xdr:to xmlns:xdr="http://schemas.openxmlformats.org/drawingml/2006/spreadsheetDrawing">
      <xdr:col>18</xdr:col>
      <xdr:colOff>177800</xdr:colOff>
      <xdr:row>17</xdr:row>
      <xdr:rowOff>17780</xdr:rowOff>
    </xdr:to>
    <xdr:cxnSp macro="">
      <xdr:nvCxnSpPr>
        <xdr:cNvPr id="55" name="直線コネクタ 54"/>
        <xdr:cNvCxnSpPr/>
      </xdr:nvCxnSpPr>
      <xdr:spPr>
        <a:xfrm flipV="1">
          <a:off x="2908300" y="2948940"/>
          <a:ext cx="6985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17</xdr:row>
      <xdr:rowOff>40640</xdr:rowOff>
    </xdr:from>
    <xdr:to xmlns:xdr="http://schemas.openxmlformats.org/drawingml/2006/spreadsheetDrawing">
      <xdr:col>19</xdr:col>
      <xdr:colOff>38100</xdr:colOff>
      <xdr:row>17</xdr:row>
      <xdr:rowOff>142240</xdr:rowOff>
    </xdr:to>
    <xdr:sp macro="" textlink="">
      <xdr:nvSpPr>
        <xdr:cNvPr id="56" name="フローチャート: 判断 55"/>
        <xdr:cNvSpPr/>
      </xdr:nvSpPr>
      <xdr:spPr>
        <a:xfrm>
          <a:off x="3556000" y="3002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127000</xdr:rowOff>
    </xdr:from>
    <xdr:ext cx="762000" cy="259080"/>
    <xdr:sp macro="" textlink="">
      <xdr:nvSpPr>
        <xdr:cNvPr id="57" name="テキスト ボックス 56"/>
        <xdr:cNvSpPr txBox="1"/>
      </xdr:nvSpPr>
      <xdr:spPr>
        <a:xfrm>
          <a:off x="3225800" y="3089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69215</xdr:rowOff>
    </xdr:from>
    <xdr:to xmlns:xdr="http://schemas.openxmlformats.org/drawingml/2006/spreadsheetDrawing">
      <xdr:col>15</xdr:col>
      <xdr:colOff>101600</xdr:colOff>
      <xdr:row>17</xdr:row>
      <xdr:rowOff>170815</xdr:rowOff>
    </xdr:to>
    <xdr:sp macro="" textlink="">
      <xdr:nvSpPr>
        <xdr:cNvPr id="58" name="フローチャート: 判断 57"/>
        <xdr:cNvSpPr/>
      </xdr:nvSpPr>
      <xdr:spPr>
        <a:xfrm>
          <a:off x="2857500" y="30314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155575</xdr:rowOff>
    </xdr:from>
    <xdr:ext cx="762000" cy="250825"/>
    <xdr:sp macro="" textlink="">
      <xdr:nvSpPr>
        <xdr:cNvPr id="59" name="テキスト ボックス 58"/>
        <xdr:cNvSpPr txBox="1"/>
      </xdr:nvSpPr>
      <xdr:spPr>
        <a:xfrm>
          <a:off x="2527300" y="311785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46760" cy="259080"/>
    <xdr:sp macro="" textlink="">
      <xdr:nvSpPr>
        <xdr:cNvPr id="60" name="テキスト ボックス 59"/>
        <xdr:cNvSpPr txBox="1"/>
      </xdr:nvSpPr>
      <xdr:spPr>
        <a:xfrm>
          <a:off x="5473700" y="39598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1" name="テキスト ボックス 60"/>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2" name="テキスト ボックス 61"/>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3" name="テキスト ボックス 62"/>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4" name="テキスト ボックス 63"/>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2540</xdr:rowOff>
    </xdr:from>
    <xdr:to xmlns:xdr="http://schemas.openxmlformats.org/drawingml/2006/spreadsheetDrawing">
      <xdr:col>29</xdr:col>
      <xdr:colOff>177800</xdr:colOff>
      <xdr:row>16</xdr:row>
      <xdr:rowOff>104140</xdr:rowOff>
    </xdr:to>
    <xdr:sp macro="" textlink="">
      <xdr:nvSpPr>
        <xdr:cNvPr id="65" name="楕円 64"/>
        <xdr:cNvSpPr/>
      </xdr:nvSpPr>
      <xdr:spPr>
        <a:xfrm>
          <a:off x="5600700" y="2793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15</xdr:row>
      <xdr:rowOff>19050</xdr:rowOff>
    </xdr:from>
    <xdr:ext cx="746760" cy="250190"/>
    <xdr:sp macro="" textlink="">
      <xdr:nvSpPr>
        <xdr:cNvPr id="66" name="人口1人当たり決算額の推移該当値テキスト130"/>
        <xdr:cNvSpPr txBox="1"/>
      </xdr:nvSpPr>
      <xdr:spPr>
        <a:xfrm>
          <a:off x="5740400" y="2638425"/>
          <a:ext cx="7467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191,170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16</xdr:row>
      <xdr:rowOff>52070</xdr:rowOff>
    </xdr:from>
    <xdr:to xmlns:xdr="http://schemas.openxmlformats.org/drawingml/2006/spreadsheetDrawing">
      <xdr:col>26</xdr:col>
      <xdr:colOff>101600</xdr:colOff>
      <xdr:row>16</xdr:row>
      <xdr:rowOff>153035</xdr:rowOff>
    </xdr:to>
    <xdr:sp macro="" textlink="">
      <xdr:nvSpPr>
        <xdr:cNvPr id="67" name="楕円 66"/>
        <xdr:cNvSpPr/>
      </xdr:nvSpPr>
      <xdr:spPr>
        <a:xfrm>
          <a:off x="4953000" y="28428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14</xdr:row>
      <xdr:rowOff>163195</xdr:rowOff>
    </xdr:from>
    <xdr:ext cx="736600" cy="259080"/>
    <xdr:sp macro="" textlink="">
      <xdr:nvSpPr>
        <xdr:cNvPr id="68" name="テキスト ボックス 67"/>
        <xdr:cNvSpPr txBox="1"/>
      </xdr:nvSpPr>
      <xdr:spPr>
        <a:xfrm>
          <a:off x="4622800" y="26111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182,697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16</xdr:row>
      <xdr:rowOff>119380</xdr:rowOff>
    </xdr:from>
    <xdr:to xmlns:xdr="http://schemas.openxmlformats.org/drawingml/2006/spreadsheetDrawing">
      <xdr:col>22</xdr:col>
      <xdr:colOff>165100</xdr:colOff>
      <xdr:row>17</xdr:row>
      <xdr:rowOff>49530</xdr:rowOff>
    </xdr:to>
    <xdr:sp macro="" textlink="">
      <xdr:nvSpPr>
        <xdr:cNvPr id="69" name="楕円 68"/>
        <xdr:cNvSpPr/>
      </xdr:nvSpPr>
      <xdr:spPr>
        <a:xfrm>
          <a:off x="4254500" y="2910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15</xdr:row>
      <xdr:rowOff>59690</xdr:rowOff>
    </xdr:from>
    <xdr:ext cx="762000" cy="259080"/>
    <xdr:sp macro="" textlink="">
      <xdr:nvSpPr>
        <xdr:cNvPr id="70" name="テキスト ボックス 69"/>
        <xdr:cNvSpPr txBox="1"/>
      </xdr:nvSpPr>
      <xdr:spPr>
        <a:xfrm>
          <a:off x="3924300" y="2679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170,746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16</xdr:row>
      <xdr:rowOff>107315</xdr:rowOff>
    </xdr:from>
    <xdr:to xmlns:xdr="http://schemas.openxmlformats.org/drawingml/2006/spreadsheetDrawing">
      <xdr:col>19</xdr:col>
      <xdr:colOff>38100</xdr:colOff>
      <xdr:row>17</xdr:row>
      <xdr:rowOff>37465</xdr:rowOff>
    </xdr:to>
    <xdr:sp macro="" textlink="">
      <xdr:nvSpPr>
        <xdr:cNvPr id="71" name="楕円 70"/>
        <xdr:cNvSpPr/>
      </xdr:nvSpPr>
      <xdr:spPr>
        <a:xfrm>
          <a:off x="3556000" y="2898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15</xdr:row>
      <xdr:rowOff>47625</xdr:rowOff>
    </xdr:from>
    <xdr:ext cx="762000" cy="259080"/>
    <xdr:sp macro="" textlink="">
      <xdr:nvSpPr>
        <xdr:cNvPr id="72" name="テキスト ボックス 71"/>
        <xdr:cNvSpPr txBox="1"/>
      </xdr:nvSpPr>
      <xdr:spPr>
        <a:xfrm>
          <a:off x="3225800" y="266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172,941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138430</xdr:rowOff>
    </xdr:from>
    <xdr:to xmlns:xdr="http://schemas.openxmlformats.org/drawingml/2006/spreadsheetDrawing">
      <xdr:col>15</xdr:col>
      <xdr:colOff>101600</xdr:colOff>
      <xdr:row>17</xdr:row>
      <xdr:rowOff>68580</xdr:rowOff>
    </xdr:to>
    <xdr:sp macro="" textlink="">
      <xdr:nvSpPr>
        <xdr:cNvPr id="73" name="楕円 72"/>
        <xdr:cNvSpPr/>
      </xdr:nvSpPr>
      <xdr:spPr>
        <a:xfrm>
          <a:off x="2857500" y="29292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15</xdr:row>
      <xdr:rowOff>78740</xdr:rowOff>
    </xdr:from>
    <xdr:ext cx="762000" cy="259080"/>
    <xdr:sp macro="" textlink="">
      <xdr:nvSpPr>
        <xdr:cNvPr id="74" name="テキスト ボックス 73"/>
        <xdr:cNvSpPr txBox="1"/>
      </xdr:nvSpPr>
      <xdr:spPr>
        <a:xfrm>
          <a:off x="2527300" y="2698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5" name="正方形/長方形 74"/>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6" name="角丸四角形 75"/>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7" name="正方形/長方形 76"/>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8" name="正方形/長方形 77"/>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79" name="正方形/長方形 78"/>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0" name="直線コネクタ 79"/>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1" name="直線コネクタ 80"/>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2" name="直線コネクタ 81"/>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3" name="直線コネクタ 82"/>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4" name="直線コネクタ 83"/>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5" name="楕円 84"/>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6" name="フローチャート: 判断 85"/>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7" name="正方形/長方形 86"/>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396240" cy="275590"/>
    <xdr:sp macro="" textlink="">
      <xdr:nvSpPr>
        <xdr:cNvPr id="88" name="テキスト ボックス 87"/>
        <xdr:cNvSpPr txBox="1"/>
      </xdr:nvSpPr>
      <xdr:spPr>
        <a:xfrm>
          <a:off x="1676400" y="5270500"/>
          <a:ext cx="39624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89" name="直線コネクタ 88"/>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0" name="直線コネクタ 89"/>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1" name="テキスト ボックス 90"/>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2" name="直線コネクタ 91"/>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3" name="テキスト ボックス 92"/>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4" name="直線コネクタ 93"/>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5" name="テキスト ボックス 94"/>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6" name="直線コネクタ 95"/>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97" name="テキスト ボックス 96"/>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8" name="直線コネクタ 97"/>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99" name="テキスト ボックス 98"/>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0" name="直線コネクタ 99"/>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49555"/>
    <xdr:sp macro="" textlink="">
      <xdr:nvSpPr>
        <xdr:cNvPr id="101" name="テキスト ボックス 100"/>
        <xdr:cNvSpPr txBox="1"/>
      </xdr:nvSpPr>
      <xdr:spPr>
        <a:xfrm>
          <a:off x="1384300" y="550989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2"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329565</xdr:rowOff>
    </xdr:from>
    <xdr:to xmlns:xdr="http://schemas.openxmlformats.org/drawingml/2006/spreadsheetDrawing">
      <xdr:col>29</xdr:col>
      <xdr:colOff>127000</xdr:colOff>
      <xdr:row>38</xdr:row>
      <xdr:rowOff>118745</xdr:rowOff>
    </xdr:to>
    <xdr:cxnSp macro="">
      <xdr:nvCxnSpPr>
        <xdr:cNvPr id="103" name="直線コネクタ 102"/>
        <xdr:cNvCxnSpPr/>
      </xdr:nvCxnSpPr>
      <xdr:spPr>
        <a:xfrm flipV="1">
          <a:off x="5651500" y="6254115"/>
          <a:ext cx="0" cy="133223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90805</xdr:rowOff>
    </xdr:from>
    <xdr:ext cx="746760" cy="258445"/>
    <xdr:sp macro="" textlink="">
      <xdr:nvSpPr>
        <xdr:cNvPr id="104" name="人口1人当たり決算額の推移最小値テキスト445"/>
        <xdr:cNvSpPr txBox="1"/>
      </xdr:nvSpPr>
      <xdr:spPr>
        <a:xfrm>
          <a:off x="5740400" y="7558405"/>
          <a:ext cx="7467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118745</xdr:rowOff>
    </xdr:from>
    <xdr:to xmlns:xdr="http://schemas.openxmlformats.org/drawingml/2006/spreadsheetDrawing">
      <xdr:col>30</xdr:col>
      <xdr:colOff>25400</xdr:colOff>
      <xdr:row>38</xdr:row>
      <xdr:rowOff>118745</xdr:rowOff>
    </xdr:to>
    <xdr:cxnSp macro="">
      <xdr:nvCxnSpPr>
        <xdr:cNvPr id="105" name="直線コネクタ 104"/>
        <xdr:cNvCxnSpPr/>
      </xdr:nvCxnSpPr>
      <xdr:spPr>
        <a:xfrm>
          <a:off x="5562600" y="758634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72390</xdr:rowOff>
    </xdr:from>
    <xdr:ext cx="746760" cy="259715"/>
    <xdr:sp macro="" textlink="">
      <xdr:nvSpPr>
        <xdr:cNvPr id="106" name="人口1人当たり決算額の推移最大値テキスト445"/>
        <xdr:cNvSpPr txBox="1"/>
      </xdr:nvSpPr>
      <xdr:spPr>
        <a:xfrm>
          <a:off x="5740400" y="5996940"/>
          <a:ext cx="74676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102,532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329565</xdr:rowOff>
    </xdr:from>
    <xdr:to xmlns:xdr="http://schemas.openxmlformats.org/drawingml/2006/spreadsheetDrawing">
      <xdr:col>30</xdr:col>
      <xdr:colOff>25400</xdr:colOff>
      <xdr:row>33</xdr:row>
      <xdr:rowOff>329565</xdr:rowOff>
    </xdr:to>
    <xdr:cxnSp macro="">
      <xdr:nvCxnSpPr>
        <xdr:cNvPr id="107" name="直線コネクタ 106"/>
        <xdr:cNvCxnSpPr/>
      </xdr:nvCxnSpPr>
      <xdr:spPr>
        <a:xfrm>
          <a:off x="5562600" y="62541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286385</xdr:rowOff>
    </xdr:from>
    <xdr:to xmlns:xdr="http://schemas.openxmlformats.org/drawingml/2006/spreadsheetDrawing">
      <xdr:col>29</xdr:col>
      <xdr:colOff>127000</xdr:colOff>
      <xdr:row>36</xdr:row>
      <xdr:rowOff>24130</xdr:rowOff>
    </xdr:to>
    <xdr:cxnSp macro="">
      <xdr:nvCxnSpPr>
        <xdr:cNvPr id="108" name="直線コネクタ 107"/>
        <xdr:cNvCxnSpPr/>
      </xdr:nvCxnSpPr>
      <xdr:spPr>
        <a:xfrm>
          <a:off x="5003800" y="6896735"/>
          <a:ext cx="647700" cy="806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84455</xdr:rowOff>
    </xdr:from>
    <xdr:ext cx="746760" cy="259080"/>
    <xdr:sp macro="" textlink="">
      <xdr:nvSpPr>
        <xdr:cNvPr id="109" name="人口1人当たり決算額の推移平均値テキスト445"/>
        <xdr:cNvSpPr txBox="1"/>
      </xdr:nvSpPr>
      <xdr:spPr>
        <a:xfrm>
          <a:off x="5740400" y="7037705"/>
          <a:ext cx="7467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34,674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112395</xdr:rowOff>
    </xdr:from>
    <xdr:to xmlns:xdr="http://schemas.openxmlformats.org/drawingml/2006/spreadsheetDrawing">
      <xdr:col>29</xdr:col>
      <xdr:colOff>177800</xdr:colOff>
      <xdr:row>37</xdr:row>
      <xdr:rowOff>43180</xdr:rowOff>
    </xdr:to>
    <xdr:sp macro="" textlink="">
      <xdr:nvSpPr>
        <xdr:cNvPr id="110" name="フローチャート: 判断 109"/>
        <xdr:cNvSpPr/>
      </xdr:nvSpPr>
      <xdr:spPr>
        <a:xfrm>
          <a:off x="5600700" y="70656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286385</xdr:rowOff>
    </xdr:from>
    <xdr:to xmlns:xdr="http://schemas.openxmlformats.org/drawingml/2006/spreadsheetDrawing">
      <xdr:col>26</xdr:col>
      <xdr:colOff>50800</xdr:colOff>
      <xdr:row>36</xdr:row>
      <xdr:rowOff>86360</xdr:rowOff>
    </xdr:to>
    <xdr:cxnSp macro="">
      <xdr:nvCxnSpPr>
        <xdr:cNvPr id="111" name="直線コネクタ 110"/>
        <xdr:cNvCxnSpPr/>
      </xdr:nvCxnSpPr>
      <xdr:spPr>
        <a:xfrm flipV="1">
          <a:off x="4305300" y="6896735"/>
          <a:ext cx="698500" cy="1428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102235</xdr:rowOff>
    </xdr:from>
    <xdr:to xmlns:xdr="http://schemas.openxmlformats.org/drawingml/2006/spreadsheetDrawing">
      <xdr:col>26</xdr:col>
      <xdr:colOff>101600</xdr:colOff>
      <xdr:row>37</xdr:row>
      <xdr:rowOff>32385</xdr:rowOff>
    </xdr:to>
    <xdr:sp macro="" textlink="">
      <xdr:nvSpPr>
        <xdr:cNvPr id="112" name="フローチャート: 判断 111"/>
        <xdr:cNvSpPr/>
      </xdr:nvSpPr>
      <xdr:spPr>
        <a:xfrm>
          <a:off x="4953000" y="70554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17780</xdr:rowOff>
    </xdr:from>
    <xdr:ext cx="736600" cy="256540"/>
    <xdr:sp macro="" textlink="">
      <xdr:nvSpPr>
        <xdr:cNvPr id="113" name="テキスト ボックス 112"/>
        <xdr:cNvSpPr txBox="1"/>
      </xdr:nvSpPr>
      <xdr:spPr>
        <a:xfrm>
          <a:off x="4622800" y="7142480"/>
          <a:ext cx="7366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35,432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36</xdr:row>
      <xdr:rowOff>86360</xdr:rowOff>
    </xdr:from>
    <xdr:to xmlns:xdr="http://schemas.openxmlformats.org/drawingml/2006/spreadsheetDrawing">
      <xdr:col>22</xdr:col>
      <xdr:colOff>114300</xdr:colOff>
      <xdr:row>36</xdr:row>
      <xdr:rowOff>143510</xdr:rowOff>
    </xdr:to>
    <xdr:cxnSp macro="">
      <xdr:nvCxnSpPr>
        <xdr:cNvPr id="114" name="直線コネクタ 113"/>
        <xdr:cNvCxnSpPr/>
      </xdr:nvCxnSpPr>
      <xdr:spPr>
        <a:xfrm flipV="1">
          <a:off x="3606800" y="7039610"/>
          <a:ext cx="698500" cy="571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120650</xdr:rowOff>
    </xdr:from>
    <xdr:to xmlns:xdr="http://schemas.openxmlformats.org/drawingml/2006/spreadsheetDrawing">
      <xdr:col>22</xdr:col>
      <xdr:colOff>165100</xdr:colOff>
      <xdr:row>37</xdr:row>
      <xdr:rowOff>50800</xdr:rowOff>
    </xdr:to>
    <xdr:sp macro="" textlink="">
      <xdr:nvSpPr>
        <xdr:cNvPr id="115" name="フローチャート: 判断 114"/>
        <xdr:cNvSpPr/>
      </xdr:nvSpPr>
      <xdr:spPr>
        <a:xfrm>
          <a:off x="4254500" y="70739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34925</xdr:rowOff>
    </xdr:from>
    <xdr:ext cx="762000" cy="259715"/>
    <xdr:sp macro="" textlink="">
      <xdr:nvSpPr>
        <xdr:cNvPr id="116" name="テキスト ボックス 115"/>
        <xdr:cNvSpPr txBox="1"/>
      </xdr:nvSpPr>
      <xdr:spPr>
        <a:xfrm>
          <a:off x="3924300" y="715962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33,982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143510</xdr:rowOff>
    </xdr:from>
    <xdr:to xmlns:xdr="http://schemas.openxmlformats.org/drawingml/2006/spreadsheetDrawing">
      <xdr:col>18</xdr:col>
      <xdr:colOff>177800</xdr:colOff>
      <xdr:row>37</xdr:row>
      <xdr:rowOff>22860</xdr:rowOff>
    </xdr:to>
    <xdr:cxnSp macro="">
      <xdr:nvCxnSpPr>
        <xdr:cNvPr id="117" name="直線コネクタ 116"/>
        <xdr:cNvCxnSpPr/>
      </xdr:nvCxnSpPr>
      <xdr:spPr>
        <a:xfrm flipV="1">
          <a:off x="2908300" y="7096760"/>
          <a:ext cx="698500" cy="508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141605</xdr:rowOff>
    </xdr:from>
    <xdr:to xmlns:xdr="http://schemas.openxmlformats.org/drawingml/2006/spreadsheetDrawing">
      <xdr:col>19</xdr:col>
      <xdr:colOff>38100</xdr:colOff>
      <xdr:row>37</xdr:row>
      <xdr:rowOff>71120</xdr:rowOff>
    </xdr:to>
    <xdr:sp macro="" textlink="">
      <xdr:nvSpPr>
        <xdr:cNvPr id="118" name="フローチャート: 判断 117"/>
        <xdr:cNvSpPr/>
      </xdr:nvSpPr>
      <xdr:spPr>
        <a:xfrm>
          <a:off x="3556000" y="709485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56515</xdr:rowOff>
    </xdr:from>
    <xdr:ext cx="762000" cy="258445"/>
    <xdr:sp macro="" textlink="">
      <xdr:nvSpPr>
        <xdr:cNvPr id="119" name="テキスト ボックス 118"/>
        <xdr:cNvSpPr txBox="1"/>
      </xdr:nvSpPr>
      <xdr:spPr>
        <a:xfrm>
          <a:off x="3225800" y="718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32,367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152400</xdr:rowOff>
    </xdr:from>
    <xdr:to xmlns:xdr="http://schemas.openxmlformats.org/drawingml/2006/spreadsheetDrawing">
      <xdr:col>15</xdr:col>
      <xdr:colOff>101600</xdr:colOff>
      <xdr:row>37</xdr:row>
      <xdr:rowOff>81915</xdr:rowOff>
    </xdr:to>
    <xdr:sp macro="" textlink="">
      <xdr:nvSpPr>
        <xdr:cNvPr id="120" name="フローチャート: 判断 119"/>
        <xdr:cNvSpPr/>
      </xdr:nvSpPr>
      <xdr:spPr>
        <a:xfrm>
          <a:off x="2857500" y="710565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67310</xdr:rowOff>
    </xdr:from>
    <xdr:ext cx="762000" cy="252730"/>
    <xdr:sp macro="" textlink="">
      <xdr:nvSpPr>
        <xdr:cNvPr id="121" name="テキスト ボックス 120"/>
        <xdr:cNvSpPr txBox="1"/>
      </xdr:nvSpPr>
      <xdr:spPr>
        <a:xfrm>
          <a:off x="2527300" y="71920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31,490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46760" cy="259080"/>
    <xdr:sp macro="" textlink="">
      <xdr:nvSpPr>
        <xdr:cNvPr id="122" name="テキスト ボックス 121"/>
        <xdr:cNvSpPr txBox="1"/>
      </xdr:nvSpPr>
      <xdr:spPr>
        <a:xfrm>
          <a:off x="5473700" y="796036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3" name="テキスト ボックス 122"/>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4" name="テキスト ボックス 123"/>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5" name="テキスト ボックス 124"/>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6" name="テキスト ボックス 125"/>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316230</xdr:rowOff>
    </xdr:from>
    <xdr:to xmlns:xdr="http://schemas.openxmlformats.org/drawingml/2006/spreadsheetDrawing">
      <xdr:col>29</xdr:col>
      <xdr:colOff>177800</xdr:colOff>
      <xdr:row>36</xdr:row>
      <xdr:rowOff>74930</xdr:rowOff>
    </xdr:to>
    <xdr:sp macro="" textlink="">
      <xdr:nvSpPr>
        <xdr:cNvPr id="127" name="楕円 126"/>
        <xdr:cNvSpPr/>
      </xdr:nvSpPr>
      <xdr:spPr>
        <a:xfrm>
          <a:off x="5600700" y="69265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161290</xdr:rowOff>
    </xdr:from>
    <xdr:ext cx="746760" cy="259080"/>
    <xdr:sp macro="" textlink="">
      <xdr:nvSpPr>
        <xdr:cNvPr id="128" name="人口1人当たり決算額の推移該当値テキスト445"/>
        <xdr:cNvSpPr txBox="1"/>
      </xdr:nvSpPr>
      <xdr:spPr>
        <a:xfrm>
          <a:off x="5740400" y="6771640"/>
          <a:ext cx="7467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45,577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235585</xdr:rowOff>
    </xdr:from>
    <xdr:to xmlns:xdr="http://schemas.openxmlformats.org/drawingml/2006/spreadsheetDrawing">
      <xdr:col>26</xdr:col>
      <xdr:colOff>101600</xdr:colOff>
      <xdr:row>35</xdr:row>
      <xdr:rowOff>335915</xdr:rowOff>
    </xdr:to>
    <xdr:sp macro="" textlink="">
      <xdr:nvSpPr>
        <xdr:cNvPr id="129" name="楕円 128"/>
        <xdr:cNvSpPr/>
      </xdr:nvSpPr>
      <xdr:spPr>
        <a:xfrm>
          <a:off x="4953000" y="684593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3810</xdr:rowOff>
    </xdr:from>
    <xdr:ext cx="736600" cy="259715"/>
    <xdr:sp macro="" textlink="">
      <xdr:nvSpPr>
        <xdr:cNvPr id="130" name="テキスト ボックス 129"/>
        <xdr:cNvSpPr txBox="1"/>
      </xdr:nvSpPr>
      <xdr:spPr>
        <a:xfrm>
          <a:off x="4622800" y="661416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52,021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35560</xdr:rowOff>
    </xdr:from>
    <xdr:to xmlns:xdr="http://schemas.openxmlformats.org/drawingml/2006/spreadsheetDrawing">
      <xdr:col>22</xdr:col>
      <xdr:colOff>165100</xdr:colOff>
      <xdr:row>36</xdr:row>
      <xdr:rowOff>137160</xdr:rowOff>
    </xdr:to>
    <xdr:sp macro="" textlink="">
      <xdr:nvSpPr>
        <xdr:cNvPr id="131" name="楕円 130"/>
        <xdr:cNvSpPr/>
      </xdr:nvSpPr>
      <xdr:spPr>
        <a:xfrm>
          <a:off x="4254500" y="6988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147955</xdr:rowOff>
    </xdr:from>
    <xdr:ext cx="762000" cy="258445"/>
    <xdr:sp macro="" textlink="">
      <xdr:nvSpPr>
        <xdr:cNvPr id="132" name="テキスト ボックス 131"/>
        <xdr:cNvSpPr txBox="1"/>
      </xdr:nvSpPr>
      <xdr:spPr>
        <a:xfrm>
          <a:off x="3924300" y="6758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40,700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92710</xdr:rowOff>
    </xdr:from>
    <xdr:to xmlns:xdr="http://schemas.openxmlformats.org/drawingml/2006/spreadsheetDrawing">
      <xdr:col>19</xdr:col>
      <xdr:colOff>38100</xdr:colOff>
      <xdr:row>37</xdr:row>
      <xdr:rowOff>22860</xdr:rowOff>
    </xdr:to>
    <xdr:sp macro="" textlink="">
      <xdr:nvSpPr>
        <xdr:cNvPr id="133" name="楕円 132"/>
        <xdr:cNvSpPr/>
      </xdr:nvSpPr>
      <xdr:spPr>
        <a:xfrm>
          <a:off x="3556000" y="70459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204470</xdr:rowOff>
    </xdr:from>
    <xdr:ext cx="762000" cy="259080"/>
    <xdr:sp macro="" textlink="">
      <xdr:nvSpPr>
        <xdr:cNvPr id="134" name="テキスト ボックス 133"/>
        <xdr:cNvSpPr txBox="1"/>
      </xdr:nvSpPr>
      <xdr:spPr>
        <a:xfrm>
          <a:off x="3225800" y="6814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36,183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144145</xdr:rowOff>
    </xdr:from>
    <xdr:to xmlns:xdr="http://schemas.openxmlformats.org/drawingml/2006/spreadsheetDrawing">
      <xdr:col>15</xdr:col>
      <xdr:colOff>101600</xdr:colOff>
      <xdr:row>37</xdr:row>
      <xdr:rowOff>73660</xdr:rowOff>
    </xdr:to>
    <xdr:sp macro="" textlink="">
      <xdr:nvSpPr>
        <xdr:cNvPr id="135" name="楕円 134"/>
        <xdr:cNvSpPr/>
      </xdr:nvSpPr>
      <xdr:spPr>
        <a:xfrm>
          <a:off x="2857500" y="70973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255270</xdr:rowOff>
    </xdr:from>
    <xdr:ext cx="762000" cy="259080"/>
    <xdr:sp macro="" textlink="">
      <xdr:nvSpPr>
        <xdr:cNvPr id="136" name="テキスト ボックス 135"/>
        <xdr:cNvSpPr txBox="1"/>
      </xdr:nvSpPr>
      <xdr:spPr>
        <a:xfrm>
          <a:off x="2527300" y="6865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32,156</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2"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104,165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4645" cy="217170"/>
    <xdr:sp macro="" textlink="">
      <xdr:nvSpPr>
        <xdr:cNvPr id="40" name="テキスト ボックス 39"/>
        <xdr:cNvSpPr txBox="1"/>
      </xdr:nvSpPr>
      <xdr:spPr>
        <a:xfrm>
          <a:off x="723900" y="4635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33680" cy="248920"/>
    <xdr:sp macro="" textlink="">
      <xdr:nvSpPr>
        <xdr:cNvPr id="42" name="テキスト ボックス 41"/>
        <xdr:cNvSpPr txBox="1"/>
      </xdr:nvSpPr>
      <xdr:spPr>
        <a:xfrm>
          <a:off x="513080" y="6969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36</xdr:row>
      <xdr:rowOff>35560</xdr:rowOff>
    </xdr:from>
    <xdr:ext cx="580390" cy="259080"/>
    <xdr:sp macro="" textlink="">
      <xdr:nvSpPr>
        <xdr:cNvPr id="46" name="テキスト ボックス 45"/>
        <xdr:cNvSpPr txBox="1"/>
      </xdr:nvSpPr>
      <xdr:spPr>
        <a:xfrm>
          <a:off x="166370" y="6207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80390" cy="248920"/>
    <xdr:sp macro="" textlink="">
      <xdr:nvSpPr>
        <xdr:cNvPr id="48" name="テキスト ボックス 47"/>
        <xdr:cNvSpPr txBox="1"/>
      </xdr:nvSpPr>
      <xdr:spPr>
        <a:xfrm>
          <a:off x="166370" y="5826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80390" cy="259080"/>
    <xdr:sp macro="" textlink="">
      <xdr:nvSpPr>
        <xdr:cNvPr id="50" name="テキスト ボックス 49"/>
        <xdr:cNvSpPr txBox="1"/>
      </xdr:nvSpPr>
      <xdr:spPr>
        <a:xfrm>
          <a:off x="166370" y="5445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80390" cy="259080"/>
    <xdr:sp macro="" textlink="">
      <xdr:nvSpPr>
        <xdr:cNvPr id="52" name="テキスト ボックス 51"/>
        <xdr:cNvSpPr txBox="1"/>
      </xdr:nvSpPr>
      <xdr:spPr>
        <a:xfrm>
          <a:off x="166370" y="5064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0390" cy="248920"/>
    <xdr:sp macro="" textlink="">
      <xdr:nvSpPr>
        <xdr:cNvPr id="54" name="テキスト ボックス 53"/>
        <xdr:cNvSpPr txBox="1"/>
      </xdr:nvSpPr>
      <xdr:spPr>
        <a:xfrm>
          <a:off x="166370" y="4683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29</xdr:row>
      <xdr:rowOff>133350</xdr:rowOff>
    </xdr:from>
    <xdr:to xmlns:xdr="http://schemas.openxmlformats.org/drawingml/2006/spreadsheetDrawing">
      <xdr:col>24</xdr:col>
      <xdr:colOff>62865</xdr:colOff>
      <xdr:row>37</xdr:row>
      <xdr:rowOff>161925</xdr:rowOff>
    </xdr:to>
    <xdr:cxnSp macro="">
      <xdr:nvCxnSpPr>
        <xdr:cNvPr id="56" name="直線コネクタ 55"/>
        <xdr:cNvCxnSpPr/>
      </xdr:nvCxnSpPr>
      <xdr:spPr>
        <a:xfrm flipV="1">
          <a:off x="4633595" y="5105400"/>
          <a:ext cx="1270" cy="14001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166370</xdr:rowOff>
    </xdr:from>
    <xdr:ext cx="534670" cy="251460"/>
    <xdr:sp macro="" textlink="">
      <xdr:nvSpPr>
        <xdr:cNvPr id="57" name="人件費最小値テキスト"/>
        <xdr:cNvSpPr txBox="1"/>
      </xdr:nvSpPr>
      <xdr:spPr>
        <a:xfrm>
          <a:off x="4686300" y="651002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79,546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161925</xdr:rowOff>
    </xdr:from>
    <xdr:to xmlns:xdr="http://schemas.openxmlformats.org/drawingml/2006/spreadsheetDrawing">
      <xdr:col>24</xdr:col>
      <xdr:colOff>152400</xdr:colOff>
      <xdr:row>37</xdr:row>
      <xdr:rowOff>161925</xdr:rowOff>
    </xdr:to>
    <xdr:cxnSp macro="">
      <xdr:nvCxnSpPr>
        <xdr:cNvPr id="58" name="直線コネクタ 57"/>
        <xdr:cNvCxnSpPr/>
      </xdr:nvCxnSpPr>
      <xdr:spPr>
        <a:xfrm>
          <a:off x="4546600" y="650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80010</xdr:rowOff>
    </xdr:from>
    <xdr:ext cx="598805" cy="259080"/>
    <xdr:sp macro="" textlink="">
      <xdr:nvSpPr>
        <xdr:cNvPr id="59" name="人件費最大値テキスト"/>
        <xdr:cNvSpPr txBox="1"/>
      </xdr:nvSpPr>
      <xdr:spPr>
        <a:xfrm>
          <a:off x="4686300" y="4880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263,347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29</xdr:row>
      <xdr:rowOff>133350</xdr:rowOff>
    </xdr:from>
    <xdr:to xmlns:xdr="http://schemas.openxmlformats.org/drawingml/2006/spreadsheetDrawing">
      <xdr:col>24</xdr:col>
      <xdr:colOff>152400</xdr:colOff>
      <xdr:row>29</xdr:row>
      <xdr:rowOff>133350</xdr:rowOff>
    </xdr:to>
    <xdr:cxnSp macro="">
      <xdr:nvCxnSpPr>
        <xdr:cNvPr id="60" name="直線コネクタ 59"/>
        <xdr:cNvCxnSpPr/>
      </xdr:nvCxnSpPr>
      <xdr:spPr>
        <a:xfrm>
          <a:off x="4546600" y="5105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33</xdr:row>
      <xdr:rowOff>151765</xdr:rowOff>
    </xdr:from>
    <xdr:to xmlns:xdr="http://schemas.openxmlformats.org/drawingml/2006/spreadsheetDrawing">
      <xdr:col>24</xdr:col>
      <xdr:colOff>63500</xdr:colOff>
      <xdr:row>34</xdr:row>
      <xdr:rowOff>109220</xdr:rowOff>
    </xdr:to>
    <xdr:cxnSp macro="">
      <xdr:nvCxnSpPr>
        <xdr:cNvPr id="61" name="直線コネクタ 60"/>
        <xdr:cNvCxnSpPr/>
      </xdr:nvCxnSpPr>
      <xdr:spPr>
        <a:xfrm flipV="1">
          <a:off x="3797300" y="5809615"/>
          <a:ext cx="8382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19050</xdr:rowOff>
    </xdr:from>
    <xdr:ext cx="598805" cy="250190"/>
    <xdr:sp macro="" textlink="">
      <xdr:nvSpPr>
        <xdr:cNvPr id="62" name="人件費平均値テキスト"/>
        <xdr:cNvSpPr txBox="1"/>
      </xdr:nvSpPr>
      <xdr:spPr>
        <a:xfrm>
          <a:off x="4686300" y="5848350"/>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156,369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40640</xdr:rowOff>
    </xdr:from>
    <xdr:to xmlns:xdr="http://schemas.openxmlformats.org/drawingml/2006/spreadsheetDrawing">
      <xdr:col>24</xdr:col>
      <xdr:colOff>114300</xdr:colOff>
      <xdr:row>34</xdr:row>
      <xdr:rowOff>142240</xdr:rowOff>
    </xdr:to>
    <xdr:sp macro="" textlink="">
      <xdr:nvSpPr>
        <xdr:cNvPr id="63" name="フローチャート: 判断 62"/>
        <xdr:cNvSpPr/>
      </xdr:nvSpPr>
      <xdr:spPr>
        <a:xfrm>
          <a:off x="4584700" y="586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109220</xdr:rowOff>
    </xdr:from>
    <xdr:to xmlns:xdr="http://schemas.openxmlformats.org/drawingml/2006/spreadsheetDrawing">
      <xdr:col>19</xdr:col>
      <xdr:colOff>177800</xdr:colOff>
      <xdr:row>34</xdr:row>
      <xdr:rowOff>124460</xdr:rowOff>
    </xdr:to>
    <xdr:cxnSp macro="">
      <xdr:nvCxnSpPr>
        <xdr:cNvPr id="64" name="直線コネクタ 63"/>
        <xdr:cNvCxnSpPr/>
      </xdr:nvCxnSpPr>
      <xdr:spPr>
        <a:xfrm flipV="1">
          <a:off x="2908300" y="59385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34</xdr:row>
      <xdr:rowOff>139065</xdr:rowOff>
    </xdr:from>
    <xdr:to xmlns:xdr="http://schemas.openxmlformats.org/drawingml/2006/spreadsheetDrawing">
      <xdr:col>20</xdr:col>
      <xdr:colOff>38100</xdr:colOff>
      <xdr:row>35</xdr:row>
      <xdr:rowOff>69215</xdr:rowOff>
    </xdr:to>
    <xdr:sp macro="" textlink="">
      <xdr:nvSpPr>
        <xdr:cNvPr id="65" name="フローチャート: 判断 64"/>
        <xdr:cNvSpPr/>
      </xdr:nvSpPr>
      <xdr:spPr>
        <a:xfrm>
          <a:off x="3746500" y="5968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35</xdr:row>
      <xdr:rowOff>60325</xdr:rowOff>
    </xdr:from>
    <xdr:ext cx="583565" cy="259080"/>
    <xdr:sp macro="" textlink="">
      <xdr:nvSpPr>
        <xdr:cNvPr id="66" name="テキスト ボックス 65"/>
        <xdr:cNvSpPr txBox="1"/>
      </xdr:nvSpPr>
      <xdr:spPr>
        <a:xfrm>
          <a:off x="3497580" y="606107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143,407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34</xdr:row>
      <xdr:rowOff>67945</xdr:rowOff>
    </xdr:from>
    <xdr:to xmlns:xdr="http://schemas.openxmlformats.org/drawingml/2006/spreadsheetDrawing">
      <xdr:col>15</xdr:col>
      <xdr:colOff>50800</xdr:colOff>
      <xdr:row>34</xdr:row>
      <xdr:rowOff>124460</xdr:rowOff>
    </xdr:to>
    <xdr:cxnSp macro="">
      <xdr:nvCxnSpPr>
        <xdr:cNvPr id="67" name="直線コネクタ 66"/>
        <xdr:cNvCxnSpPr/>
      </xdr:nvCxnSpPr>
      <xdr:spPr>
        <a:xfrm>
          <a:off x="2019300" y="589724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0</xdr:rowOff>
    </xdr:from>
    <xdr:to xmlns:xdr="http://schemas.openxmlformats.org/drawingml/2006/spreadsheetDrawing">
      <xdr:col>15</xdr:col>
      <xdr:colOff>101600</xdr:colOff>
      <xdr:row>35</xdr:row>
      <xdr:rowOff>101600</xdr:rowOff>
    </xdr:to>
    <xdr:sp macro="" textlink="">
      <xdr:nvSpPr>
        <xdr:cNvPr id="68" name="フローチャート: 判断 67"/>
        <xdr:cNvSpPr/>
      </xdr:nvSpPr>
      <xdr:spPr>
        <a:xfrm>
          <a:off x="2857500" y="600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35</xdr:row>
      <xdr:rowOff>92710</xdr:rowOff>
    </xdr:from>
    <xdr:ext cx="583565" cy="259080"/>
    <xdr:sp macro="" textlink="">
      <xdr:nvSpPr>
        <xdr:cNvPr id="69" name="テキスト ボックス 68"/>
        <xdr:cNvSpPr txBox="1"/>
      </xdr:nvSpPr>
      <xdr:spPr>
        <a:xfrm>
          <a:off x="2608580" y="609346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67945</xdr:rowOff>
    </xdr:from>
    <xdr:to xmlns:xdr="http://schemas.openxmlformats.org/drawingml/2006/spreadsheetDrawing">
      <xdr:col>10</xdr:col>
      <xdr:colOff>114300</xdr:colOff>
      <xdr:row>34</xdr:row>
      <xdr:rowOff>120650</xdr:rowOff>
    </xdr:to>
    <xdr:cxnSp macro="">
      <xdr:nvCxnSpPr>
        <xdr:cNvPr id="70" name="直線コネクタ 69"/>
        <xdr:cNvCxnSpPr/>
      </xdr:nvCxnSpPr>
      <xdr:spPr>
        <a:xfrm flipV="1">
          <a:off x="1130300" y="5897245"/>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8890</xdr:rowOff>
    </xdr:from>
    <xdr:to xmlns:xdr="http://schemas.openxmlformats.org/drawingml/2006/spreadsheetDrawing">
      <xdr:col>10</xdr:col>
      <xdr:colOff>165100</xdr:colOff>
      <xdr:row>35</xdr:row>
      <xdr:rowOff>110490</xdr:rowOff>
    </xdr:to>
    <xdr:sp macro="" textlink="">
      <xdr:nvSpPr>
        <xdr:cNvPr id="71" name="フローチャート: 判断 70"/>
        <xdr:cNvSpPr/>
      </xdr:nvSpPr>
      <xdr:spPr>
        <a:xfrm>
          <a:off x="1968500" y="6009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35</xdr:row>
      <xdr:rowOff>101600</xdr:rowOff>
    </xdr:from>
    <xdr:ext cx="583565" cy="259080"/>
    <xdr:sp macro="" textlink="">
      <xdr:nvSpPr>
        <xdr:cNvPr id="72" name="テキスト ボックス 71"/>
        <xdr:cNvSpPr txBox="1"/>
      </xdr:nvSpPr>
      <xdr:spPr>
        <a:xfrm>
          <a:off x="1719580" y="610235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45085</xdr:rowOff>
    </xdr:from>
    <xdr:to xmlns:xdr="http://schemas.openxmlformats.org/drawingml/2006/spreadsheetDrawing">
      <xdr:col>6</xdr:col>
      <xdr:colOff>38100</xdr:colOff>
      <xdr:row>35</xdr:row>
      <xdr:rowOff>146685</xdr:rowOff>
    </xdr:to>
    <xdr:sp macro="" textlink="">
      <xdr:nvSpPr>
        <xdr:cNvPr id="73" name="フローチャート: 判断 72"/>
        <xdr:cNvSpPr/>
      </xdr:nvSpPr>
      <xdr:spPr>
        <a:xfrm>
          <a:off x="1079500" y="604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35</xdr:row>
      <xdr:rowOff>137795</xdr:rowOff>
    </xdr:from>
    <xdr:ext cx="583565" cy="259080"/>
    <xdr:sp macro="" textlink="">
      <xdr:nvSpPr>
        <xdr:cNvPr id="74" name="テキスト ボックス 73"/>
        <xdr:cNvSpPr txBox="1"/>
      </xdr:nvSpPr>
      <xdr:spPr>
        <a:xfrm>
          <a:off x="830580" y="613854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133,274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33</xdr:row>
      <xdr:rowOff>100965</xdr:rowOff>
    </xdr:from>
    <xdr:to xmlns:xdr="http://schemas.openxmlformats.org/drawingml/2006/spreadsheetDrawing">
      <xdr:col>24</xdr:col>
      <xdr:colOff>114300</xdr:colOff>
      <xdr:row>34</xdr:row>
      <xdr:rowOff>31115</xdr:rowOff>
    </xdr:to>
    <xdr:sp macro="" textlink="">
      <xdr:nvSpPr>
        <xdr:cNvPr id="80" name="楕円 79"/>
        <xdr:cNvSpPr/>
      </xdr:nvSpPr>
      <xdr:spPr>
        <a:xfrm>
          <a:off x="4584700" y="575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32</xdr:row>
      <xdr:rowOff>123825</xdr:rowOff>
    </xdr:from>
    <xdr:ext cx="598805" cy="248285"/>
    <xdr:sp macro="" textlink="">
      <xdr:nvSpPr>
        <xdr:cNvPr id="81" name="人件費該当値テキスト"/>
        <xdr:cNvSpPr txBox="1"/>
      </xdr:nvSpPr>
      <xdr:spPr>
        <a:xfrm>
          <a:off x="4686300" y="561022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170,924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57785</xdr:rowOff>
    </xdr:from>
    <xdr:to xmlns:xdr="http://schemas.openxmlformats.org/drawingml/2006/spreadsheetDrawing">
      <xdr:col>20</xdr:col>
      <xdr:colOff>38100</xdr:colOff>
      <xdr:row>34</xdr:row>
      <xdr:rowOff>159385</xdr:rowOff>
    </xdr:to>
    <xdr:sp macro="" textlink="">
      <xdr:nvSpPr>
        <xdr:cNvPr id="82" name="楕円 81"/>
        <xdr:cNvSpPr/>
      </xdr:nvSpPr>
      <xdr:spPr>
        <a:xfrm>
          <a:off x="37465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5080</xdr:rowOff>
    </xdr:from>
    <xdr:ext cx="583565" cy="259080"/>
    <xdr:sp macro="" textlink="">
      <xdr:nvSpPr>
        <xdr:cNvPr id="83" name="テキスト ボックス 82"/>
        <xdr:cNvSpPr txBox="1"/>
      </xdr:nvSpPr>
      <xdr:spPr>
        <a:xfrm>
          <a:off x="3497580" y="566293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73660</xdr:rowOff>
    </xdr:from>
    <xdr:to xmlns:xdr="http://schemas.openxmlformats.org/drawingml/2006/spreadsheetDrawing">
      <xdr:col>15</xdr:col>
      <xdr:colOff>101600</xdr:colOff>
      <xdr:row>35</xdr:row>
      <xdr:rowOff>3810</xdr:rowOff>
    </xdr:to>
    <xdr:sp macro="" textlink="">
      <xdr:nvSpPr>
        <xdr:cNvPr id="84" name="楕円 83"/>
        <xdr:cNvSpPr/>
      </xdr:nvSpPr>
      <xdr:spPr>
        <a:xfrm>
          <a:off x="2857500" y="590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20320</xdr:rowOff>
    </xdr:from>
    <xdr:ext cx="583565" cy="248920"/>
    <xdr:sp macro="" textlink="">
      <xdr:nvSpPr>
        <xdr:cNvPr id="85" name="テキスト ボックス 84"/>
        <xdr:cNvSpPr txBox="1"/>
      </xdr:nvSpPr>
      <xdr:spPr>
        <a:xfrm>
          <a:off x="2608580" y="5678170"/>
          <a:ext cx="5835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151,968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17780</xdr:rowOff>
    </xdr:from>
    <xdr:to xmlns:xdr="http://schemas.openxmlformats.org/drawingml/2006/spreadsheetDrawing">
      <xdr:col>10</xdr:col>
      <xdr:colOff>165100</xdr:colOff>
      <xdr:row>34</xdr:row>
      <xdr:rowOff>118745</xdr:rowOff>
    </xdr:to>
    <xdr:sp macro="" textlink="">
      <xdr:nvSpPr>
        <xdr:cNvPr id="86" name="楕円 85"/>
        <xdr:cNvSpPr/>
      </xdr:nvSpPr>
      <xdr:spPr>
        <a:xfrm>
          <a:off x="1968500" y="5847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32</xdr:row>
      <xdr:rowOff>135255</xdr:rowOff>
    </xdr:from>
    <xdr:ext cx="583565" cy="248285"/>
    <xdr:sp macro="" textlink="">
      <xdr:nvSpPr>
        <xdr:cNvPr id="87" name="テキスト ボックス 86"/>
        <xdr:cNvSpPr txBox="1"/>
      </xdr:nvSpPr>
      <xdr:spPr>
        <a:xfrm>
          <a:off x="1719580" y="5621655"/>
          <a:ext cx="5835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69850</xdr:rowOff>
    </xdr:from>
    <xdr:to xmlns:xdr="http://schemas.openxmlformats.org/drawingml/2006/spreadsheetDrawing">
      <xdr:col>6</xdr:col>
      <xdr:colOff>38100</xdr:colOff>
      <xdr:row>35</xdr:row>
      <xdr:rowOff>0</xdr:rowOff>
    </xdr:to>
    <xdr:sp macro="" textlink="">
      <xdr:nvSpPr>
        <xdr:cNvPr id="88" name="楕円 87"/>
        <xdr:cNvSpPr/>
      </xdr:nvSpPr>
      <xdr:spPr>
        <a:xfrm>
          <a:off x="1079500" y="58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16510</xdr:rowOff>
    </xdr:from>
    <xdr:ext cx="583565" cy="259080"/>
    <xdr:sp macro="" textlink="">
      <xdr:nvSpPr>
        <xdr:cNvPr id="89" name="テキスト ボックス 88"/>
        <xdr:cNvSpPr txBox="1"/>
      </xdr:nvSpPr>
      <xdr:spPr>
        <a:xfrm>
          <a:off x="830580" y="567436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152,465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4645" cy="217170"/>
    <xdr:sp macro="" textlink="">
      <xdr:nvSpPr>
        <xdr:cNvPr id="98" name="テキスト ボックス 97"/>
        <xdr:cNvSpPr txBox="1"/>
      </xdr:nvSpPr>
      <xdr:spPr>
        <a:xfrm>
          <a:off x="723900" y="8064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33680" cy="248920"/>
    <xdr:sp macro="" textlink="">
      <xdr:nvSpPr>
        <xdr:cNvPr id="101" name="テキスト ボックス 100"/>
        <xdr:cNvSpPr txBox="1"/>
      </xdr:nvSpPr>
      <xdr:spPr>
        <a:xfrm>
          <a:off x="513080" y="9941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55</xdr:row>
      <xdr:rowOff>54610</xdr:rowOff>
    </xdr:from>
    <xdr:ext cx="670560" cy="248920"/>
    <xdr:sp macro="" textlink="">
      <xdr:nvSpPr>
        <xdr:cNvPr id="103" name="テキスト ボックス 102"/>
        <xdr:cNvSpPr txBox="1"/>
      </xdr:nvSpPr>
      <xdr:spPr>
        <a:xfrm>
          <a:off x="76200" y="94843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52</xdr:row>
      <xdr:rowOff>111760</xdr:rowOff>
    </xdr:from>
    <xdr:ext cx="670560" cy="248920"/>
    <xdr:sp macro="" textlink="">
      <xdr:nvSpPr>
        <xdr:cNvPr id="105" name="テキスト ボックス 104"/>
        <xdr:cNvSpPr txBox="1"/>
      </xdr:nvSpPr>
      <xdr:spPr>
        <a:xfrm>
          <a:off x="76200" y="90271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168910</xdr:rowOff>
    </xdr:from>
    <xdr:ext cx="670560" cy="248920"/>
    <xdr:sp macro="" textlink="">
      <xdr:nvSpPr>
        <xdr:cNvPr id="107" name="テキスト ボックス 106"/>
        <xdr:cNvSpPr txBox="1"/>
      </xdr:nvSpPr>
      <xdr:spPr>
        <a:xfrm>
          <a:off x="76200" y="85699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0560" cy="248920"/>
    <xdr:sp macro="" textlink="">
      <xdr:nvSpPr>
        <xdr:cNvPr id="109" name="テキスト ボックス 108"/>
        <xdr:cNvSpPr txBox="1"/>
      </xdr:nvSpPr>
      <xdr:spPr>
        <a:xfrm>
          <a:off x="76200" y="81127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123190</xdr:rowOff>
    </xdr:from>
    <xdr:to xmlns:xdr="http://schemas.openxmlformats.org/drawingml/2006/spreadsheetDrawing">
      <xdr:col>24</xdr:col>
      <xdr:colOff>62865</xdr:colOff>
      <xdr:row>58</xdr:row>
      <xdr:rowOff>112395</xdr:rowOff>
    </xdr:to>
    <xdr:cxnSp macro="">
      <xdr:nvCxnSpPr>
        <xdr:cNvPr id="111" name="直線コネクタ 110"/>
        <xdr:cNvCxnSpPr/>
      </xdr:nvCxnSpPr>
      <xdr:spPr>
        <a:xfrm flipV="1">
          <a:off x="4633595" y="8867140"/>
          <a:ext cx="1270" cy="1189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116840</xdr:rowOff>
    </xdr:from>
    <xdr:ext cx="534670" cy="259080"/>
    <xdr:sp macro="" textlink="">
      <xdr:nvSpPr>
        <xdr:cNvPr id="112" name="物件費最小値テキスト"/>
        <xdr:cNvSpPr txBox="1"/>
      </xdr:nvSpPr>
      <xdr:spPr>
        <a:xfrm>
          <a:off x="4686300" y="10060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112395</xdr:rowOff>
    </xdr:from>
    <xdr:to xmlns:xdr="http://schemas.openxmlformats.org/drawingml/2006/spreadsheetDrawing">
      <xdr:col>24</xdr:col>
      <xdr:colOff>152400</xdr:colOff>
      <xdr:row>58</xdr:row>
      <xdr:rowOff>112395</xdr:rowOff>
    </xdr:to>
    <xdr:cxnSp macro="">
      <xdr:nvCxnSpPr>
        <xdr:cNvPr id="113" name="直線コネクタ 112"/>
        <xdr:cNvCxnSpPr/>
      </xdr:nvCxnSpPr>
      <xdr:spPr>
        <a:xfrm>
          <a:off x="4546600" y="10056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69850</xdr:rowOff>
    </xdr:from>
    <xdr:ext cx="690245" cy="259080"/>
    <xdr:sp macro="" textlink="">
      <xdr:nvSpPr>
        <xdr:cNvPr id="114" name="物件費最大値テキスト"/>
        <xdr:cNvSpPr txBox="1"/>
      </xdr:nvSpPr>
      <xdr:spPr>
        <a:xfrm>
          <a:off x="4686300" y="864235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2,661,435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123190</xdr:rowOff>
    </xdr:from>
    <xdr:to xmlns:xdr="http://schemas.openxmlformats.org/drawingml/2006/spreadsheetDrawing">
      <xdr:col>24</xdr:col>
      <xdr:colOff>152400</xdr:colOff>
      <xdr:row>51</xdr:row>
      <xdr:rowOff>123190</xdr:rowOff>
    </xdr:to>
    <xdr:cxnSp macro="">
      <xdr:nvCxnSpPr>
        <xdr:cNvPr id="115" name="直線コネクタ 114"/>
        <xdr:cNvCxnSpPr/>
      </xdr:nvCxnSpPr>
      <xdr:spPr>
        <a:xfrm>
          <a:off x="4546600" y="8867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58</xdr:row>
      <xdr:rowOff>78105</xdr:rowOff>
    </xdr:from>
    <xdr:to xmlns:xdr="http://schemas.openxmlformats.org/drawingml/2006/spreadsheetDrawing">
      <xdr:col>24</xdr:col>
      <xdr:colOff>63500</xdr:colOff>
      <xdr:row>58</xdr:row>
      <xdr:rowOff>78740</xdr:rowOff>
    </xdr:to>
    <xdr:cxnSp macro="">
      <xdr:nvCxnSpPr>
        <xdr:cNvPr id="116" name="直線コネクタ 115"/>
        <xdr:cNvCxnSpPr/>
      </xdr:nvCxnSpPr>
      <xdr:spPr>
        <a:xfrm>
          <a:off x="3797300" y="1002220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22225</xdr:rowOff>
    </xdr:from>
    <xdr:ext cx="598805" cy="258445"/>
    <xdr:sp macro="" textlink="">
      <xdr:nvSpPr>
        <xdr:cNvPr id="117" name="物件費平均値テキスト"/>
        <xdr:cNvSpPr txBox="1"/>
      </xdr:nvSpPr>
      <xdr:spPr>
        <a:xfrm>
          <a:off x="4686300" y="97948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195,987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170815</xdr:rowOff>
    </xdr:from>
    <xdr:to xmlns:xdr="http://schemas.openxmlformats.org/drawingml/2006/spreadsheetDrawing">
      <xdr:col>24</xdr:col>
      <xdr:colOff>114300</xdr:colOff>
      <xdr:row>58</xdr:row>
      <xdr:rowOff>100965</xdr:rowOff>
    </xdr:to>
    <xdr:sp macro="" textlink="">
      <xdr:nvSpPr>
        <xdr:cNvPr id="118" name="フローチャート: 判断 117"/>
        <xdr:cNvSpPr/>
      </xdr:nvSpPr>
      <xdr:spPr>
        <a:xfrm>
          <a:off x="4584700" y="994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76835</xdr:rowOff>
    </xdr:from>
    <xdr:to xmlns:xdr="http://schemas.openxmlformats.org/drawingml/2006/spreadsheetDrawing">
      <xdr:col>19</xdr:col>
      <xdr:colOff>177800</xdr:colOff>
      <xdr:row>58</xdr:row>
      <xdr:rowOff>78105</xdr:rowOff>
    </xdr:to>
    <xdr:cxnSp macro="">
      <xdr:nvCxnSpPr>
        <xdr:cNvPr id="119" name="直線コネクタ 118"/>
        <xdr:cNvCxnSpPr/>
      </xdr:nvCxnSpPr>
      <xdr:spPr>
        <a:xfrm>
          <a:off x="2908300" y="10020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19685</xdr:rowOff>
    </xdr:from>
    <xdr:to xmlns:xdr="http://schemas.openxmlformats.org/drawingml/2006/spreadsheetDrawing">
      <xdr:col>20</xdr:col>
      <xdr:colOff>38100</xdr:colOff>
      <xdr:row>58</xdr:row>
      <xdr:rowOff>121285</xdr:rowOff>
    </xdr:to>
    <xdr:sp macro="" textlink="">
      <xdr:nvSpPr>
        <xdr:cNvPr id="120" name="フローチャート: 判断 119"/>
        <xdr:cNvSpPr/>
      </xdr:nvSpPr>
      <xdr:spPr>
        <a:xfrm>
          <a:off x="3746500" y="996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137795</xdr:rowOff>
    </xdr:from>
    <xdr:ext cx="583565" cy="259080"/>
    <xdr:sp macro="" textlink="">
      <xdr:nvSpPr>
        <xdr:cNvPr id="121" name="テキスト ボックス 120"/>
        <xdr:cNvSpPr txBox="1"/>
      </xdr:nvSpPr>
      <xdr:spPr>
        <a:xfrm>
          <a:off x="3497580" y="973899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151,027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73025</xdr:rowOff>
    </xdr:from>
    <xdr:to xmlns:xdr="http://schemas.openxmlformats.org/drawingml/2006/spreadsheetDrawing">
      <xdr:col>15</xdr:col>
      <xdr:colOff>50800</xdr:colOff>
      <xdr:row>58</xdr:row>
      <xdr:rowOff>76835</xdr:rowOff>
    </xdr:to>
    <xdr:cxnSp macro="">
      <xdr:nvCxnSpPr>
        <xdr:cNvPr id="122" name="直線コネクタ 121"/>
        <xdr:cNvCxnSpPr/>
      </xdr:nvCxnSpPr>
      <xdr:spPr>
        <a:xfrm>
          <a:off x="2019300" y="1001712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20955</xdr:rowOff>
    </xdr:from>
    <xdr:to xmlns:xdr="http://schemas.openxmlformats.org/drawingml/2006/spreadsheetDrawing">
      <xdr:col>15</xdr:col>
      <xdr:colOff>101600</xdr:colOff>
      <xdr:row>58</xdr:row>
      <xdr:rowOff>122555</xdr:rowOff>
    </xdr:to>
    <xdr:sp macro="" textlink="">
      <xdr:nvSpPr>
        <xdr:cNvPr id="123" name="フローチャート: 判断 122"/>
        <xdr:cNvSpPr/>
      </xdr:nvSpPr>
      <xdr:spPr>
        <a:xfrm>
          <a:off x="2857500" y="9965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139065</xdr:rowOff>
    </xdr:from>
    <xdr:ext cx="583565" cy="259080"/>
    <xdr:sp macro="" textlink="">
      <xdr:nvSpPr>
        <xdr:cNvPr id="124" name="テキスト ボックス 123"/>
        <xdr:cNvSpPr txBox="1"/>
      </xdr:nvSpPr>
      <xdr:spPr>
        <a:xfrm>
          <a:off x="2608580" y="974026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149,013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73025</xdr:rowOff>
    </xdr:from>
    <xdr:to xmlns:xdr="http://schemas.openxmlformats.org/drawingml/2006/spreadsheetDrawing">
      <xdr:col>10</xdr:col>
      <xdr:colOff>114300</xdr:colOff>
      <xdr:row>58</xdr:row>
      <xdr:rowOff>84455</xdr:rowOff>
    </xdr:to>
    <xdr:cxnSp macro="">
      <xdr:nvCxnSpPr>
        <xdr:cNvPr id="125" name="直線コネクタ 124"/>
        <xdr:cNvCxnSpPr/>
      </xdr:nvCxnSpPr>
      <xdr:spPr>
        <a:xfrm flipV="1">
          <a:off x="1130300" y="1001712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27305</xdr:rowOff>
    </xdr:from>
    <xdr:to xmlns:xdr="http://schemas.openxmlformats.org/drawingml/2006/spreadsheetDrawing">
      <xdr:col>10</xdr:col>
      <xdr:colOff>165100</xdr:colOff>
      <xdr:row>58</xdr:row>
      <xdr:rowOff>128905</xdr:rowOff>
    </xdr:to>
    <xdr:sp macro="" textlink="">
      <xdr:nvSpPr>
        <xdr:cNvPr id="126" name="フローチャート: 判断 125"/>
        <xdr:cNvSpPr/>
      </xdr:nvSpPr>
      <xdr:spPr>
        <a:xfrm>
          <a:off x="196850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120650</xdr:rowOff>
    </xdr:from>
    <xdr:ext cx="583565" cy="251460"/>
    <xdr:sp macro="" textlink="">
      <xdr:nvSpPr>
        <xdr:cNvPr id="127" name="テキスト ボックス 126"/>
        <xdr:cNvSpPr txBox="1"/>
      </xdr:nvSpPr>
      <xdr:spPr>
        <a:xfrm>
          <a:off x="1719580" y="1006475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29845</xdr:rowOff>
    </xdr:from>
    <xdr:to xmlns:xdr="http://schemas.openxmlformats.org/drawingml/2006/spreadsheetDrawing">
      <xdr:col>6</xdr:col>
      <xdr:colOff>38100</xdr:colOff>
      <xdr:row>58</xdr:row>
      <xdr:rowOff>132080</xdr:rowOff>
    </xdr:to>
    <xdr:sp macro="" textlink="">
      <xdr:nvSpPr>
        <xdr:cNvPr id="128" name="フローチャート: 判断 127"/>
        <xdr:cNvSpPr/>
      </xdr:nvSpPr>
      <xdr:spPr>
        <a:xfrm>
          <a:off x="1079500" y="99739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147955</xdr:rowOff>
    </xdr:from>
    <xdr:ext cx="583565" cy="258445"/>
    <xdr:sp macro="" textlink="">
      <xdr:nvSpPr>
        <xdr:cNvPr id="129" name="テキスト ボックス 128"/>
        <xdr:cNvSpPr txBox="1"/>
      </xdr:nvSpPr>
      <xdr:spPr>
        <a:xfrm>
          <a:off x="830580" y="9749155"/>
          <a:ext cx="583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129,824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58</xdr:row>
      <xdr:rowOff>27940</xdr:rowOff>
    </xdr:from>
    <xdr:to xmlns:xdr="http://schemas.openxmlformats.org/drawingml/2006/spreadsheetDrawing">
      <xdr:col>24</xdr:col>
      <xdr:colOff>114300</xdr:colOff>
      <xdr:row>58</xdr:row>
      <xdr:rowOff>129540</xdr:rowOff>
    </xdr:to>
    <xdr:sp macro="" textlink="">
      <xdr:nvSpPr>
        <xdr:cNvPr id="135" name="楕円 134"/>
        <xdr:cNvSpPr/>
      </xdr:nvSpPr>
      <xdr:spPr>
        <a:xfrm>
          <a:off x="45847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149225</xdr:rowOff>
    </xdr:from>
    <xdr:ext cx="598805" cy="259080"/>
    <xdr:sp macro="" textlink="">
      <xdr:nvSpPr>
        <xdr:cNvPr id="136" name="物件費該当値テキスト"/>
        <xdr:cNvSpPr txBox="1"/>
      </xdr:nvSpPr>
      <xdr:spPr>
        <a:xfrm>
          <a:off x="4686300" y="99218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27305</xdr:rowOff>
    </xdr:from>
    <xdr:to xmlns:xdr="http://schemas.openxmlformats.org/drawingml/2006/spreadsheetDrawing">
      <xdr:col>20</xdr:col>
      <xdr:colOff>38100</xdr:colOff>
      <xdr:row>58</xdr:row>
      <xdr:rowOff>128905</xdr:rowOff>
    </xdr:to>
    <xdr:sp macro="" textlink="">
      <xdr:nvSpPr>
        <xdr:cNvPr id="137" name="楕円 136"/>
        <xdr:cNvSpPr/>
      </xdr:nvSpPr>
      <xdr:spPr>
        <a:xfrm>
          <a:off x="3746500" y="997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120650</xdr:rowOff>
    </xdr:from>
    <xdr:ext cx="583565" cy="251460"/>
    <xdr:sp macro="" textlink="">
      <xdr:nvSpPr>
        <xdr:cNvPr id="138" name="テキスト ボックス 137"/>
        <xdr:cNvSpPr txBox="1"/>
      </xdr:nvSpPr>
      <xdr:spPr>
        <a:xfrm>
          <a:off x="3497580" y="1006475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58</xdr:row>
      <xdr:rowOff>26035</xdr:rowOff>
    </xdr:from>
    <xdr:to xmlns:xdr="http://schemas.openxmlformats.org/drawingml/2006/spreadsheetDrawing">
      <xdr:col>15</xdr:col>
      <xdr:colOff>101600</xdr:colOff>
      <xdr:row>58</xdr:row>
      <xdr:rowOff>127635</xdr:rowOff>
    </xdr:to>
    <xdr:sp macro="" textlink="">
      <xdr:nvSpPr>
        <xdr:cNvPr id="139" name="楕円 138"/>
        <xdr:cNvSpPr/>
      </xdr:nvSpPr>
      <xdr:spPr>
        <a:xfrm>
          <a:off x="2857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118745</xdr:rowOff>
    </xdr:from>
    <xdr:ext cx="583565" cy="259080"/>
    <xdr:sp macro="" textlink="">
      <xdr:nvSpPr>
        <xdr:cNvPr id="140" name="テキスト ボックス 139"/>
        <xdr:cNvSpPr txBox="1"/>
      </xdr:nvSpPr>
      <xdr:spPr>
        <a:xfrm>
          <a:off x="2608580" y="1006284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137,036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58</xdr:row>
      <xdr:rowOff>22225</xdr:rowOff>
    </xdr:from>
    <xdr:to xmlns:xdr="http://schemas.openxmlformats.org/drawingml/2006/spreadsheetDrawing">
      <xdr:col>10</xdr:col>
      <xdr:colOff>165100</xdr:colOff>
      <xdr:row>58</xdr:row>
      <xdr:rowOff>123825</xdr:rowOff>
    </xdr:to>
    <xdr:sp macro="" textlink="">
      <xdr:nvSpPr>
        <xdr:cNvPr id="141" name="楕円 140"/>
        <xdr:cNvSpPr/>
      </xdr:nvSpPr>
      <xdr:spPr>
        <a:xfrm>
          <a:off x="1968500" y="9966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140335</xdr:rowOff>
    </xdr:from>
    <xdr:ext cx="583565" cy="259080"/>
    <xdr:sp macro="" textlink="">
      <xdr:nvSpPr>
        <xdr:cNvPr id="142" name="テキスト ボックス 141"/>
        <xdr:cNvSpPr txBox="1"/>
      </xdr:nvSpPr>
      <xdr:spPr>
        <a:xfrm>
          <a:off x="1719580" y="974153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33655</xdr:rowOff>
    </xdr:from>
    <xdr:to xmlns:xdr="http://schemas.openxmlformats.org/drawingml/2006/spreadsheetDrawing">
      <xdr:col>6</xdr:col>
      <xdr:colOff>38100</xdr:colOff>
      <xdr:row>58</xdr:row>
      <xdr:rowOff>135255</xdr:rowOff>
    </xdr:to>
    <xdr:sp macro="" textlink="">
      <xdr:nvSpPr>
        <xdr:cNvPr id="143" name="楕円 142"/>
        <xdr:cNvSpPr/>
      </xdr:nvSpPr>
      <xdr:spPr>
        <a:xfrm>
          <a:off x="1079500" y="997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58</xdr:row>
      <xdr:rowOff>126365</xdr:rowOff>
    </xdr:from>
    <xdr:ext cx="583565" cy="259080"/>
    <xdr:sp macro="" textlink="">
      <xdr:nvSpPr>
        <xdr:cNvPr id="144" name="テキスト ボックス 143"/>
        <xdr:cNvSpPr txBox="1"/>
      </xdr:nvSpPr>
      <xdr:spPr>
        <a:xfrm>
          <a:off x="830580" y="1007046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120,382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4645" cy="217170"/>
    <xdr:sp macro="" textlink="">
      <xdr:nvSpPr>
        <xdr:cNvPr id="153" name="テキスト ボックス 152"/>
        <xdr:cNvSpPr txBox="1"/>
      </xdr:nvSpPr>
      <xdr:spPr>
        <a:xfrm>
          <a:off x="723900" y="11493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5" name="直線コネクタ 154"/>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33680" cy="259080"/>
    <xdr:sp macro="" textlink="">
      <xdr:nvSpPr>
        <xdr:cNvPr id="156" name="テキスト ボックス 155"/>
        <xdr:cNvSpPr txBox="1"/>
      </xdr:nvSpPr>
      <xdr:spPr>
        <a:xfrm>
          <a:off x="513080" y="1344676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7" name="直線コネクタ 156"/>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58" name="テキスト ボックス 157"/>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59" name="直線コネクタ 158"/>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48920"/>
    <xdr:sp macro="" textlink="">
      <xdr:nvSpPr>
        <xdr:cNvPr id="160" name="テキスト ボックス 159"/>
        <xdr:cNvSpPr txBox="1"/>
      </xdr:nvSpPr>
      <xdr:spPr>
        <a:xfrm>
          <a:off x="230505" y="12684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1" name="直線コネクタ 160"/>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2" name="テキスト ボックス 161"/>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3" name="直線コネクタ 162"/>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4" name="テキスト ボックス 163"/>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5" name="直線コネクタ 164"/>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0390" cy="248920"/>
    <xdr:sp macro="" textlink="">
      <xdr:nvSpPr>
        <xdr:cNvPr id="166" name="テキスト ボックス 165"/>
        <xdr:cNvSpPr txBox="1"/>
      </xdr:nvSpPr>
      <xdr:spPr>
        <a:xfrm>
          <a:off x="166370" y="11541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20955</xdr:rowOff>
    </xdr:from>
    <xdr:to xmlns:xdr="http://schemas.openxmlformats.org/drawingml/2006/spreadsheetDrawing">
      <xdr:col>24</xdr:col>
      <xdr:colOff>62865</xdr:colOff>
      <xdr:row>79</xdr:row>
      <xdr:rowOff>32385</xdr:rowOff>
    </xdr:to>
    <xdr:cxnSp macro="">
      <xdr:nvCxnSpPr>
        <xdr:cNvPr id="168" name="直線コネクタ 167"/>
        <xdr:cNvCxnSpPr/>
      </xdr:nvCxnSpPr>
      <xdr:spPr>
        <a:xfrm flipV="1">
          <a:off x="4633595" y="12022455"/>
          <a:ext cx="1270" cy="1554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36195</xdr:rowOff>
    </xdr:from>
    <xdr:ext cx="378460" cy="259080"/>
    <xdr:sp macro="" textlink="">
      <xdr:nvSpPr>
        <xdr:cNvPr id="169" name="維持補修費最小値テキスト"/>
        <xdr:cNvSpPr txBox="1"/>
      </xdr:nvSpPr>
      <xdr:spPr>
        <a:xfrm>
          <a:off x="4686300" y="1358074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32385</xdr:rowOff>
    </xdr:from>
    <xdr:to xmlns:xdr="http://schemas.openxmlformats.org/drawingml/2006/spreadsheetDrawing">
      <xdr:col>24</xdr:col>
      <xdr:colOff>152400</xdr:colOff>
      <xdr:row>79</xdr:row>
      <xdr:rowOff>32385</xdr:rowOff>
    </xdr:to>
    <xdr:cxnSp macro="">
      <xdr:nvCxnSpPr>
        <xdr:cNvPr id="170" name="直線コネクタ 169"/>
        <xdr:cNvCxnSpPr/>
      </xdr:nvCxnSpPr>
      <xdr:spPr>
        <a:xfrm>
          <a:off x="4546600" y="13576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139065</xdr:rowOff>
    </xdr:from>
    <xdr:ext cx="534670" cy="259080"/>
    <xdr:sp macro="" textlink="">
      <xdr:nvSpPr>
        <xdr:cNvPr id="171" name="維持補修費最大値テキスト"/>
        <xdr:cNvSpPr txBox="1"/>
      </xdr:nvSpPr>
      <xdr:spPr>
        <a:xfrm>
          <a:off x="4686300" y="117976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20955</xdr:rowOff>
    </xdr:from>
    <xdr:to xmlns:xdr="http://schemas.openxmlformats.org/drawingml/2006/spreadsheetDrawing">
      <xdr:col>24</xdr:col>
      <xdr:colOff>152400</xdr:colOff>
      <xdr:row>70</xdr:row>
      <xdr:rowOff>20955</xdr:rowOff>
    </xdr:to>
    <xdr:cxnSp macro="">
      <xdr:nvCxnSpPr>
        <xdr:cNvPr id="172" name="直線コネクタ 171"/>
        <xdr:cNvCxnSpPr/>
      </xdr:nvCxnSpPr>
      <xdr:spPr>
        <a:xfrm>
          <a:off x="4546600" y="12022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118110</xdr:rowOff>
    </xdr:from>
    <xdr:to xmlns:xdr="http://schemas.openxmlformats.org/drawingml/2006/spreadsheetDrawing">
      <xdr:col>24</xdr:col>
      <xdr:colOff>63500</xdr:colOff>
      <xdr:row>78</xdr:row>
      <xdr:rowOff>74930</xdr:rowOff>
    </xdr:to>
    <xdr:cxnSp macro="">
      <xdr:nvCxnSpPr>
        <xdr:cNvPr id="173" name="直線コネクタ 172"/>
        <xdr:cNvCxnSpPr/>
      </xdr:nvCxnSpPr>
      <xdr:spPr>
        <a:xfrm flipV="1">
          <a:off x="3797300" y="13319760"/>
          <a:ext cx="838200" cy="128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69215</xdr:rowOff>
    </xdr:from>
    <xdr:ext cx="534670" cy="259080"/>
    <xdr:sp macro="" textlink="">
      <xdr:nvSpPr>
        <xdr:cNvPr id="174" name="維持補修費平均値テキスト"/>
        <xdr:cNvSpPr txBox="1"/>
      </xdr:nvSpPr>
      <xdr:spPr>
        <a:xfrm>
          <a:off x="4686300" y="130994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46355</xdr:rowOff>
    </xdr:from>
    <xdr:to xmlns:xdr="http://schemas.openxmlformats.org/drawingml/2006/spreadsheetDrawing">
      <xdr:col>24</xdr:col>
      <xdr:colOff>114300</xdr:colOff>
      <xdr:row>77</xdr:row>
      <xdr:rowOff>147955</xdr:rowOff>
    </xdr:to>
    <xdr:sp macro="" textlink="">
      <xdr:nvSpPr>
        <xdr:cNvPr id="175" name="フローチャート: 判断 174"/>
        <xdr:cNvSpPr/>
      </xdr:nvSpPr>
      <xdr:spPr>
        <a:xfrm>
          <a:off x="45847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74930</xdr:rowOff>
    </xdr:from>
    <xdr:to xmlns:xdr="http://schemas.openxmlformats.org/drawingml/2006/spreadsheetDrawing">
      <xdr:col>19</xdr:col>
      <xdr:colOff>177800</xdr:colOff>
      <xdr:row>78</xdr:row>
      <xdr:rowOff>141605</xdr:rowOff>
    </xdr:to>
    <xdr:cxnSp macro="">
      <xdr:nvCxnSpPr>
        <xdr:cNvPr id="176" name="直線コネクタ 175"/>
        <xdr:cNvCxnSpPr/>
      </xdr:nvCxnSpPr>
      <xdr:spPr>
        <a:xfrm flipV="1">
          <a:off x="2908300" y="1344803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94615</xdr:rowOff>
    </xdr:from>
    <xdr:to xmlns:xdr="http://schemas.openxmlformats.org/drawingml/2006/spreadsheetDrawing">
      <xdr:col>20</xdr:col>
      <xdr:colOff>38100</xdr:colOff>
      <xdr:row>78</xdr:row>
      <xdr:rowOff>24765</xdr:rowOff>
    </xdr:to>
    <xdr:sp macro="" textlink="">
      <xdr:nvSpPr>
        <xdr:cNvPr id="177" name="フローチャート: 判断 176"/>
        <xdr:cNvSpPr/>
      </xdr:nvSpPr>
      <xdr:spPr>
        <a:xfrm>
          <a:off x="3746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76</xdr:row>
      <xdr:rowOff>41275</xdr:rowOff>
    </xdr:from>
    <xdr:ext cx="519430" cy="250825"/>
    <xdr:sp macro="" textlink="">
      <xdr:nvSpPr>
        <xdr:cNvPr id="178" name="テキスト ボックス 177"/>
        <xdr:cNvSpPr txBox="1"/>
      </xdr:nvSpPr>
      <xdr:spPr>
        <a:xfrm>
          <a:off x="3529965" y="13071475"/>
          <a:ext cx="5194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110490</xdr:rowOff>
    </xdr:from>
    <xdr:to xmlns:xdr="http://schemas.openxmlformats.org/drawingml/2006/spreadsheetDrawing">
      <xdr:col>15</xdr:col>
      <xdr:colOff>50800</xdr:colOff>
      <xdr:row>78</xdr:row>
      <xdr:rowOff>141605</xdr:rowOff>
    </xdr:to>
    <xdr:cxnSp macro="">
      <xdr:nvCxnSpPr>
        <xdr:cNvPr id="179" name="直線コネクタ 178"/>
        <xdr:cNvCxnSpPr/>
      </xdr:nvCxnSpPr>
      <xdr:spPr>
        <a:xfrm>
          <a:off x="2019300" y="1348359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110490</xdr:rowOff>
    </xdr:from>
    <xdr:to xmlns:xdr="http://schemas.openxmlformats.org/drawingml/2006/spreadsheetDrawing">
      <xdr:col>15</xdr:col>
      <xdr:colOff>101600</xdr:colOff>
      <xdr:row>78</xdr:row>
      <xdr:rowOff>40640</xdr:rowOff>
    </xdr:to>
    <xdr:sp macro="" textlink="">
      <xdr:nvSpPr>
        <xdr:cNvPr id="180" name="フローチャート: 判断 179"/>
        <xdr:cNvSpPr/>
      </xdr:nvSpPr>
      <xdr:spPr>
        <a:xfrm>
          <a:off x="2857500" y="133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76</xdr:row>
      <xdr:rowOff>57150</xdr:rowOff>
    </xdr:from>
    <xdr:ext cx="519430" cy="259080"/>
    <xdr:sp macro="" textlink="">
      <xdr:nvSpPr>
        <xdr:cNvPr id="181" name="テキスト ボックス 180"/>
        <xdr:cNvSpPr txBox="1"/>
      </xdr:nvSpPr>
      <xdr:spPr>
        <a:xfrm>
          <a:off x="2640965" y="1308735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11,874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110490</xdr:rowOff>
    </xdr:from>
    <xdr:to xmlns:xdr="http://schemas.openxmlformats.org/drawingml/2006/spreadsheetDrawing">
      <xdr:col>10</xdr:col>
      <xdr:colOff>114300</xdr:colOff>
      <xdr:row>78</xdr:row>
      <xdr:rowOff>156210</xdr:rowOff>
    </xdr:to>
    <xdr:cxnSp macro="">
      <xdr:nvCxnSpPr>
        <xdr:cNvPr id="182" name="直線コネクタ 181"/>
        <xdr:cNvCxnSpPr/>
      </xdr:nvCxnSpPr>
      <xdr:spPr>
        <a:xfrm flipV="1">
          <a:off x="1130300" y="1348359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116205</xdr:rowOff>
    </xdr:from>
    <xdr:to xmlns:xdr="http://schemas.openxmlformats.org/drawingml/2006/spreadsheetDrawing">
      <xdr:col>10</xdr:col>
      <xdr:colOff>165100</xdr:colOff>
      <xdr:row>78</xdr:row>
      <xdr:rowOff>46355</xdr:rowOff>
    </xdr:to>
    <xdr:sp macro="" textlink="">
      <xdr:nvSpPr>
        <xdr:cNvPr id="183" name="フローチャート: 判断 182"/>
        <xdr:cNvSpPr/>
      </xdr:nvSpPr>
      <xdr:spPr>
        <a:xfrm>
          <a:off x="1968500" y="13317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76</xdr:row>
      <xdr:rowOff>63500</xdr:rowOff>
    </xdr:from>
    <xdr:ext cx="519430" cy="251460"/>
    <xdr:sp macro="" textlink="">
      <xdr:nvSpPr>
        <xdr:cNvPr id="184" name="テキスト ボックス 183"/>
        <xdr:cNvSpPr txBox="1"/>
      </xdr:nvSpPr>
      <xdr:spPr>
        <a:xfrm>
          <a:off x="1751965" y="1309370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140970</xdr:rowOff>
    </xdr:from>
    <xdr:to xmlns:xdr="http://schemas.openxmlformats.org/drawingml/2006/spreadsheetDrawing">
      <xdr:col>6</xdr:col>
      <xdr:colOff>38100</xdr:colOff>
      <xdr:row>78</xdr:row>
      <xdr:rowOff>71120</xdr:rowOff>
    </xdr:to>
    <xdr:sp macro="" textlink="">
      <xdr:nvSpPr>
        <xdr:cNvPr id="185" name="フローチャート: 判断 184"/>
        <xdr:cNvSpPr/>
      </xdr:nvSpPr>
      <xdr:spPr>
        <a:xfrm>
          <a:off x="10795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76</xdr:row>
      <xdr:rowOff>87630</xdr:rowOff>
    </xdr:from>
    <xdr:ext cx="519430" cy="250190"/>
    <xdr:sp macro="" textlink="">
      <xdr:nvSpPr>
        <xdr:cNvPr id="186" name="テキスト ボックス 185"/>
        <xdr:cNvSpPr txBox="1"/>
      </xdr:nvSpPr>
      <xdr:spPr>
        <a:xfrm>
          <a:off x="862965" y="1311783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7" name="テキスト ボックス 186"/>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8" name="テキスト ボックス 187"/>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9" name="テキスト ボックス 188"/>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0" name="テキスト ボックス 189"/>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1" name="テキスト ボックス 190"/>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67310</xdr:rowOff>
    </xdr:from>
    <xdr:to xmlns:xdr="http://schemas.openxmlformats.org/drawingml/2006/spreadsheetDrawing">
      <xdr:col>24</xdr:col>
      <xdr:colOff>114300</xdr:colOff>
      <xdr:row>77</xdr:row>
      <xdr:rowOff>168910</xdr:rowOff>
    </xdr:to>
    <xdr:sp macro="" textlink="">
      <xdr:nvSpPr>
        <xdr:cNvPr id="192" name="楕円 191"/>
        <xdr:cNvSpPr/>
      </xdr:nvSpPr>
      <xdr:spPr>
        <a:xfrm>
          <a:off x="4584700" y="1326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45720</xdr:rowOff>
    </xdr:from>
    <xdr:ext cx="534670" cy="259080"/>
    <xdr:sp macro="" textlink="">
      <xdr:nvSpPr>
        <xdr:cNvPr id="193" name="維持補修費該当値テキスト"/>
        <xdr:cNvSpPr txBox="1"/>
      </xdr:nvSpPr>
      <xdr:spPr>
        <a:xfrm>
          <a:off x="4686300" y="13247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24130</xdr:rowOff>
    </xdr:from>
    <xdr:to xmlns:xdr="http://schemas.openxmlformats.org/drawingml/2006/spreadsheetDrawing">
      <xdr:col>20</xdr:col>
      <xdr:colOff>38100</xdr:colOff>
      <xdr:row>78</xdr:row>
      <xdr:rowOff>125730</xdr:rowOff>
    </xdr:to>
    <xdr:sp macro="" textlink="">
      <xdr:nvSpPr>
        <xdr:cNvPr id="194" name="楕円 193"/>
        <xdr:cNvSpPr/>
      </xdr:nvSpPr>
      <xdr:spPr>
        <a:xfrm>
          <a:off x="3746500" y="1339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116840</xdr:rowOff>
    </xdr:from>
    <xdr:ext cx="454660" cy="259080"/>
    <xdr:sp macro="" textlink="">
      <xdr:nvSpPr>
        <xdr:cNvPr id="195" name="テキスト ボックス 194"/>
        <xdr:cNvSpPr txBox="1"/>
      </xdr:nvSpPr>
      <xdr:spPr>
        <a:xfrm>
          <a:off x="3562350" y="1348994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90805</xdr:rowOff>
    </xdr:from>
    <xdr:to xmlns:xdr="http://schemas.openxmlformats.org/drawingml/2006/spreadsheetDrawing">
      <xdr:col>15</xdr:col>
      <xdr:colOff>101600</xdr:colOff>
      <xdr:row>79</xdr:row>
      <xdr:rowOff>20955</xdr:rowOff>
    </xdr:to>
    <xdr:sp macro="" textlink="">
      <xdr:nvSpPr>
        <xdr:cNvPr id="196" name="楕円 195"/>
        <xdr:cNvSpPr/>
      </xdr:nvSpPr>
      <xdr:spPr>
        <a:xfrm>
          <a:off x="2857500" y="1346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12065</xdr:rowOff>
    </xdr:from>
    <xdr:ext cx="454660" cy="259080"/>
    <xdr:sp macro="" textlink="">
      <xdr:nvSpPr>
        <xdr:cNvPr id="197" name="テキスト ボックス 196"/>
        <xdr:cNvSpPr txBox="1"/>
      </xdr:nvSpPr>
      <xdr:spPr>
        <a:xfrm>
          <a:off x="2673350" y="13556615"/>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59690</xdr:rowOff>
    </xdr:from>
    <xdr:to xmlns:xdr="http://schemas.openxmlformats.org/drawingml/2006/spreadsheetDrawing">
      <xdr:col>10</xdr:col>
      <xdr:colOff>165100</xdr:colOff>
      <xdr:row>78</xdr:row>
      <xdr:rowOff>161290</xdr:rowOff>
    </xdr:to>
    <xdr:sp macro="" textlink="">
      <xdr:nvSpPr>
        <xdr:cNvPr id="198" name="楕円 197"/>
        <xdr:cNvSpPr/>
      </xdr:nvSpPr>
      <xdr:spPr>
        <a:xfrm>
          <a:off x="1968500" y="1343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152400</xdr:rowOff>
    </xdr:from>
    <xdr:ext cx="454660" cy="259080"/>
    <xdr:sp macro="" textlink="">
      <xdr:nvSpPr>
        <xdr:cNvPr id="199" name="テキスト ボックス 198"/>
        <xdr:cNvSpPr txBox="1"/>
      </xdr:nvSpPr>
      <xdr:spPr>
        <a:xfrm>
          <a:off x="1784350" y="1352550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105410</xdr:rowOff>
    </xdr:from>
    <xdr:to xmlns:xdr="http://schemas.openxmlformats.org/drawingml/2006/spreadsheetDrawing">
      <xdr:col>6</xdr:col>
      <xdr:colOff>38100</xdr:colOff>
      <xdr:row>79</xdr:row>
      <xdr:rowOff>35560</xdr:rowOff>
    </xdr:to>
    <xdr:sp macro="" textlink="">
      <xdr:nvSpPr>
        <xdr:cNvPr id="200" name="楕円 199"/>
        <xdr:cNvSpPr/>
      </xdr:nvSpPr>
      <xdr:spPr>
        <a:xfrm>
          <a:off x="1079500" y="1347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26670</xdr:rowOff>
    </xdr:from>
    <xdr:ext cx="454660" cy="259080"/>
    <xdr:sp macro="" textlink="">
      <xdr:nvSpPr>
        <xdr:cNvPr id="201" name="テキスト ボックス 200"/>
        <xdr:cNvSpPr txBox="1"/>
      </xdr:nvSpPr>
      <xdr:spPr>
        <a:xfrm>
          <a:off x="895350" y="1357122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162,285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4645" cy="217170"/>
    <xdr:sp macro="" textlink="">
      <xdr:nvSpPr>
        <xdr:cNvPr id="210" name="テキスト ボックス 209"/>
        <xdr:cNvSpPr txBox="1"/>
      </xdr:nvSpPr>
      <xdr:spPr>
        <a:xfrm>
          <a:off x="723900" y="14922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1" name="直線コネクタ 210"/>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33680" cy="248920"/>
    <xdr:sp macro="" textlink="">
      <xdr:nvSpPr>
        <xdr:cNvPr id="212" name="テキスト ボックス 211"/>
        <xdr:cNvSpPr txBox="1"/>
      </xdr:nvSpPr>
      <xdr:spPr>
        <a:xfrm>
          <a:off x="513080" y="17256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4" name="テキスト ボックス 213"/>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80390" cy="259080"/>
    <xdr:sp macro="" textlink="">
      <xdr:nvSpPr>
        <xdr:cNvPr id="216" name="テキスト ボックス 215"/>
        <xdr:cNvSpPr txBox="1"/>
      </xdr:nvSpPr>
      <xdr:spPr>
        <a:xfrm>
          <a:off x="166370" y="16494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0390" cy="248920"/>
    <xdr:sp macro="" textlink="">
      <xdr:nvSpPr>
        <xdr:cNvPr id="218" name="テキスト ボックス 217"/>
        <xdr:cNvSpPr txBox="1"/>
      </xdr:nvSpPr>
      <xdr:spPr>
        <a:xfrm>
          <a:off x="166370" y="16113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80390" cy="259080"/>
    <xdr:sp macro="" textlink="">
      <xdr:nvSpPr>
        <xdr:cNvPr id="220" name="テキスト ボックス 219"/>
        <xdr:cNvSpPr txBox="1"/>
      </xdr:nvSpPr>
      <xdr:spPr>
        <a:xfrm>
          <a:off x="166370" y="15732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0390" cy="259080"/>
    <xdr:sp macro="" textlink="">
      <xdr:nvSpPr>
        <xdr:cNvPr id="222" name="テキスト ボックス 221"/>
        <xdr:cNvSpPr txBox="1"/>
      </xdr:nvSpPr>
      <xdr:spPr>
        <a:xfrm>
          <a:off x="166370" y="15351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0390" cy="248920"/>
    <xdr:sp macro="" textlink="">
      <xdr:nvSpPr>
        <xdr:cNvPr id="224" name="テキスト ボックス 223"/>
        <xdr:cNvSpPr txBox="1"/>
      </xdr:nvSpPr>
      <xdr:spPr>
        <a:xfrm>
          <a:off x="166370" y="14970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74930</xdr:rowOff>
    </xdr:from>
    <xdr:to xmlns:xdr="http://schemas.openxmlformats.org/drawingml/2006/spreadsheetDrawing">
      <xdr:col>24</xdr:col>
      <xdr:colOff>62865</xdr:colOff>
      <xdr:row>99</xdr:row>
      <xdr:rowOff>35560</xdr:rowOff>
    </xdr:to>
    <xdr:cxnSp macro="">
      <xdr:nvCxnSpPr>
        <xdr:cNvPr id="226" name="直線コネクタ 225"/>
        <xdr:cNvCxnSpPr/>
      </xdr:nvCxnSpPr>
      <xdr:spPr>
        <a:xfrm flipV="1">
          <a:off x="4633595" y="15676880"/>
          <a:ext cx="1270" cy="13322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39370</xdr:rowOff>
    </xdr:from>
    <xdr:ext cx="534670" cy="259080"/>
    <xdr:sp macro="" textlink="">
      <xdr:nvSpPr>
        <xdr:cNvPr id="227" name="扶助費最小値テキスト"/>
        <xdr:cNvSpPr txBox="1"/>
      </xdr:nvSpPr>
      <xdr:spPr>
        <a:xfrm>
          <a:off x="4686300" y="170129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35560</xdr:rowOff>
    </xdr:from>
    <xdr:to xmlns:xdr="http://schemas.openxmlformats.org/drawingml/2006/spreadsheetDrawing">
      <xdr:col>24</xdr:col>
      <xdr:colOff>152400</xdr:colOff>
      <xdr:row>99</xdr:row>
      <xdr:rowOff>35560</xdr:rowOff>
    </xdr:to>
    <xdr:cxnSp macro="">
      <xdr:nvCxnSpPr>
        <xdr:cNvPr id="228" name="直線コネクタ 227"/>
        <xdr:cNvCxnSpPr/>
      </xdr:nvCxnSpPr>
      <xdr:spPr>
        <a:xfrm>
          <a:off x="4546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21590</xdr:rowOff>
    </xdr:from>
    <xdr:ext cx="598805" cy="259080"/>
    <xdr:sp macro="" textlink="">
      <xdr:nvSpPr>
        <xdr:cNvPr id="229" name="扶助費最大値テキスト"/>
        <xdr:cNvSpPr txBox="1"/>
      </xdr:nvSpPr>
      <xdr:spPr>
        <a:xfrm>
          <a:off x="4686300" y="15452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74930</xdr:rowOff>
    </xdr:from>
    <xdr:to xmlns:xdr="http://schemas.openxmlformats.org/drawingml/2006/spreadsheetDrawing">
      <xdr:col>24</xdr:col>
      <xdr:colOff>152400</xdr:colOff>
      <xdr:row>91</xdr:row>
      <xdr:rowOff>74930</xdr:rowOff>
    </xdr:to>
    <xdr:cxnSp macro="">
      <xdr:nvCxnSpPr>
        <xdr:cNvPr id="230" name="直線コネクタ 229"/>
        <xdr:cNvCxnSpPr/>
      </xdr:nvCxnSpPr>
      <xdr:spPr>
        <a:xfrm>
          <a:off x="4546600" y="15676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100965</xdr:rowOff>
    </xdr:from>
    <xdr:to xmlns:xdr="http://schemas.openxmlformats.org/drawingml/2006/spreadsheetDrawing">
      <xdr:col>24</xdr:col>
      <xdr:colOff>63500</xdr:colOff>
      <xdr:row>97</xdr:row>
      <xdr:rowOff>127635</xdr:rowOff>
    </xdr:to>
    <xdr:cxnSp macro="">
      <xdr:nvCxnSpPr>
        <xdr:cNvPr id="231" name="直線コネクタ 230"/>
        <xdr:cNvCxnSpPr/>
      </xdr:nvCxnSpPr>
      <xdr:spPr>
        <a:xfrm>
          <a:off x="3797300" y="16731615"/>
          <a:ext cx="8382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96</xdr:row>
      <xdr:rowOff>27305</xdr:rowOff>
    </xdr:from>
    <xdr:ext cx="534670" cy="259080"/>
    <xdr:sp macro="" textlink="">
      <xdr:nvSpPr>
        <xdr:cNvPr id="232" name="扶助費平均値テキスト"/>
        <xdr:cNvSpPr txBox="1"/>
      </xdr:nvSpPr>
      <xdr:spPr>
        <a:xfrm>
          <a:off x="4686300" y="164865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4445</xdr:rowOff>
    </xdr:from>
    <xdr:to xmlns:xdr="http://schemas.openxmlformats.org/drawingml/2006/spreadsheetDrawing">
      <xdr:col>24</xdr:col>
      <xdr:colOff>114300</xdr:colOff>
      <xdr:row>97</xdr:row>
      <xdr:rowOff>106045</xdr:rowOff>
    </xdr:to>
    <xdr:sp macro="" textlink="">
      <xdr:nvSpPr>
        <xdr:cNvPr id="233" name="フローチャート: 判断 232"/>
        <xdr:cNvSpPr/>
      </xdr:nvSpPr>
      <xdr:spPr>
        <a:xfrm>
          <a:off x="4584700" y="1663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100965</xdr:rowOff>
    </xdr:from>
    <xdr:to xmlns:xdr="http://schemas.openxmlformats.org/drawingml/2006/spreadsheetDrawing">
      <xdr:col>19</xdr:col>
      <xdr:colOff>177800</xdr:colOff>
      <xdr:row>97</xdr:row>
      <xdr:rowOff>146050</xdr:rowOff>
    </xdr:to>
    <xdr:cxnSp macro="">
      <xdr:nvCxnSpPr>
        <xdr:cNvPr id="234" name="直線コネクタ 233"/>
        <xdr:cNvCxnSpPr/>
      </xdr:nvCxnSpPr>
      <xdr:spPr>
        <a:xfrm flipV="1">
          <a:off x="2908300" y="16731615"/>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47625</xdr:rowOff>
    </xdr:from>
    <xdr:to xmlns:xdr="http://schemas.openxmlformats.org/drawingml/2006/spreadsheetDrawing">
      <xdr:col>20</xdr:col>
      <xdr:colOff>38100</xdr:colOff>
      <xdr:row>97</xdr:row>
      <xdr:rowOff>149225</xdr:rowOff>
    </xdr:to>
    <xdr:sp macro="" textlink="">
      <xdr:nvSpPr>
        <xdr:cNvPr id="235" name="フローチャート: 判断 234"/>
        <xdr:cNvSpPr/>
      </xdr:nvSpPr>
      <xdr:spPr>
        <a:xfrm>
          <a:off x="37465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166370</xdr:rowOff>
    </xdr:from>
    <xdr:ext cx="519430" cy="251460"/>
    <xdr:sp macro="" textlink="">
      <xdr:nvSpPr>
        <xdr:cNvPr id="236" name="テキスト ボックス 235"/>
        <xdr:cNvSpPr txBox="1"/>
      </xdr:nvSpPr>
      <xdr:spPr>
        <a:xfrm>
          <a:off x="3529965" y="1645412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87,925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4445</xdr:rowOff>
    </xdr:from>
    <xdr:to xmlns:xdr="http://schemas.openxmlformats.org/drawingml/2006/spreadsheetDrawing">
      <xdr:col>15</xdr:col>
      <xdr:colOff>50800</xdr:colOff>
      <xdr:row>97</xdr:row>
      <xdr:rowOff>146050</xdr:rowOff>
    </xdr:to>
    <xdr:cxnSp macro="">
      <xdr:nvCxnSpPr>
        <xdr:cNvPr id="237" name="直線コネクタ 236"/>
        <xdr:cNvCxnSpPr/>
      </xdr:nvCxnSpPr>
      <xdr:spPr>
        <a:xfrm>
          <a:off x="2019300" y="16635095"/>
          <a:ext cx="889000" cy="141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88265</xdr:rowOff>
    </xdr:from>
    <xdr:to xmlns:xdr="http://schemas.openxmlformats.org/drawingml/2006/spreadsheetDrawing">
      <xdr:col>15</xdr:col>
      <xdr:colOff>101600</xdr:colOff>
      <xdr:row>98</xdr:row>
      <xdr:rowOff>18415</xdr:rowOff>
    </xdr:to>
    <xdr:sp macro="" textlink="">
      <xdr:nvSpPr>
        <xdr:cNvPr id="238" name="フローチャート: 判断 237"/>
        <xdr:cNvSpPr/>
      </xdr:nvSpPr>
      <xdr:spPr>
        <a:xfrm>
          <a:off x="2857500" y="1671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34925</xdr:rowOff>
    </xdr:from>
    <xdr:ext cx="519430" cy="259080"/>
    <xdr:sp macro="" textlink="">
      <xdr:nvSpPr>
        <xdr:cNvPr id="239" name="テキスト ボックス 238"/>
        <xdr:cNvSpPr txBox="1"/>
      </xdr:nvSpPr>
      <xdr:spPr>
        <a:xfrm>
          <a:off x="2640965" y="1649412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4445</xdr:rowOff>
    </xdr:from>
    <xdr:to xmlns:xdr="http://schemas.openxmlformats.org/drawingml/2006/spreadsheetDrawing">
      <xdr:col>10</xdr:col>
      <xdr:colOff>114300</xdr:colOff>
      <xdr:row>98</xdr:row>
      <xdr:rowOff>65405</xdr:rowOff>
    </xdr:to>
    <xdr:cxnSp macro="">
      <xdr:nvCxnSpPr>
        <xdr:cNvPr id="240" name="直線コネクタ 239"/>
        <xdr:cNvCxnSpPr/>
      </xdr:nvCxnSpPr>
      <xdr:spPr>
        <a:xfrm flipV="1">
          <a:off x="1130300" y="16635095"/>
          <a:ext cx="889000" cy="232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168910</xdr:rowOff>
    </xdr:from>
    <xdr:to xmlns:xdr="http://schemas.openxmlformats.org/drawingml/2006/spreadsheetDrawing">
      <xdr:col>10</xdr:col>
      <xdr:colOff>165100</xdr:colOff>
      <xdr:row>97</xdr:row>
      <xdr:rowOff>99060</xdr:rowOff>
    </xdr:to>
    <xdr:sp macro="" textlink="">
      <xdr:nvSpPr>
        <xdr:cNvPr id="241" name="フローチャート: 判断 240"/>
        <xdr:cNvSpPr/>
      </xdr:nvSpPr>
      <xdr:spPr>
        <a:xfrm>
          <a:off x="1968500" y="166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90170</xdr:rowOff>
    </xdr:from>
    <xdr:ext cx="519430" cy="259080"/>
    <xdr:sp macro="" textlink="">
      <xdr:nvSpPr>
        <xdr:cNvPr id="242" name="テキスト ボックス 241"/>
        <xdr:cNvSpPr txBox="1"/>
      </xdr:nvSpPr>
      <xdr:spPr>
        <a:xfrm>
          <a:off x="1751965" y="1672082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94,484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11430</xdr:rowOff>
    </xdr:from>
    <xdr:to xmlns:xdr="http://schemas.openxmlformats.org/drawingml/2006/spreadsheetDrawing">
      <xdr:col>6</xdr:col>
      <xdr:colOff>38100</xdr:colOff>
      <xdr:row>98</xdr:row>
      <xdr:rowOff>113030</xdr:rowOff>
    </xdr:to>
    <xdr:sp macro="" textlink="">
      <xdr:nvSpPr>
        <xdr:cNvPr id="243" name="フローチャート: 判断 242"/>
        <xdr:cNvSpPr/>
      </xdr:nvSpPr>
      <xdr:spPr>
        <a:xfrm>
          <a:off x="107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129540</xdr:rowOff>
    </xdr:from>
    <xdr:ext cx="519430" cy="259080"/>
    <xdr:sp macro="" textlink="">
      <xdr:nvSpPr>
        <xdr:cNvPr id="244" name="テキスト ボックス 243"/>
        <xdr:cNvSpPr txBox="1"/>
      </xdr:nvSpPr>
      <xdr:spPr>
        <a:xfrm>
          <a:off x="862965" y="1658874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76835</xdr:rowOff>
    </xdr:from>
    <xdr:to xmlns:xdr="http://schemas.openxmlformats.org/drawingml/2006/spreadsheetDrawing">
      <xdr:col>24</xdr:col>
      <xdr:colOff>114300</xdr:colOff>
      <xdr:row>98</xdr:row>
      <xdr:rowOff>6985</xdr:rowOff>
    </xdr:to>
    <xdr:sp macro="" textlink="">
      <xdr:nvSpPr>
        <xdr:cNvPr id="250" name="楕円 249"/>
        <xdr:cNvSpPr/>
      </xdr:nvSpPr>
      <xdr:spPr>
        <a:xfrm>
          <a:off x="4584700" y="167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55245</xdr:rowOff>
    </xdr:from>
    <xdr:ext cx="534670" cy="248285"/>
    <xdr:sp macro="" textlink="">
      <xdr:nvSpPr>
        <xdr:cNvPr id="251" name="扶助費該当値テキスト"/>
        <xdr:cNvSpPr txBox="1"/>
      </xdr:nvSpPr>
      <xdr:spPr>
        <a:xfrm>
          <a:off x="4686300" y="1668589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50165</xdr:rowOff>
    </xdr:from>
    <xdr:to xmlns:xdr="http://schemas.openxmlformats.org/drawingml/2006/spreadsheetDrawing">
      <xdr:col>20</xdr:col>
      <xdr:colOff>38100</xdr:colOff>
      <xdr:row>97</xdr:row>
      <xdr:rowOff>151765</xdr:rowOff>
    </xdr:to>
    <xdr:sp macro="" textlink="">
      <xdr:nvSpPr>
        <xdr:cNvPr id="252" name="楕円 251"/>
        <xdr:cNvSpPr/>
      </xdr:nvSpPr>
      <xdr:spPr>
        <a:xfrm>
          <a:off x="3746500" y="166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143510</xdr:rowOff>
    </xdr:from>
    <xdr:ext cx="519430" cy="251460"/>
    <xdr:sp macro="" textlink="">
      <xdr:nvSpPr>
        <xdr:cNvPr id="253" name="テキスト ボックス 252"/>
        <xdr:cNvSpPr txBox="1"/>
      </xdr:nvSpPr>
      <xdr:spPr>
        <a:xfrm>
          <a:off x="3529965" y="1677416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95250</xdr:rowOff>
    </xdr:from>
    <xdr:to xmlns:xdr="http://schemas.openxmlformats.org/drawingml/2006/spreadsheetDrawing">
      <xdr:col>15</xdr:col>
      <xdr:colOff>101600</xdr:colOff>
      <xdr:row>98</xdr:row>
      <xdr:rowOff>25400</xdr:rowOff>
    </xdr:to>
    <xdr:sp macro="" textlink="">
      <xdr:nvSpPr>
        <xdr:cNvPr id="254" name="楕円 253"/>
        <xdr:cNvSpPr/>
      </xdr:nvSpPr>
      <xdr:spPr>
        <a:xfrm>
          <a:off x="2857500" y="1672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16510</xdr:rowOff>
    </xdr:from>
    <xdr:ext cx="519430" cy="259080"/>
    <xdr:sp macro="" textlink="">
      <xdr:nvSpPr>
        <xdr:cNvPr id="255" name="テキスト ボックス 254"/>
        <xdr:cNvSpPr txBox="1"/>
      </xdr:nvSpPr>
      <xdr:spPr>
        <a:xfrm>
          <a:off x="2640965" y="1681861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125095</xdr:rowOff>
    </xdr:from>
    <xdr:to xmlns:xdr="http://schemas.openxmlformats.org/drawingml/2006/spreadsheetDrawing">
      <xdr:col>10</xdr:col>
      <xdr:colOff>165100</xdr:colOff>
      <xdr:row>97</xdr:row>
      <xdr:rowOff>55245</xdr:rowOff>
    </xdr:to>
    <xdr:sp macro="" textlink="">
      <xdr:nvSpPr>
        <xdr:cNvPr id="256" name="楕円 255"/>
        <xdr:cNvSpPr/>
      </xdr:nvSpPr>
      <xdr:spPr>
        <a:xfrm>
          <a:off x="1968500" y="1658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71755</xdr:rowOff>
    </xdr:from>
    <xdr:ext cx="583565" cy="259080"/>
    <xdr:sp macro="" textlink="">
      <xdr:nvSpPr>
        <xdr:cNvPr id="257" name="テキスト ボックス 256"/>
        <xdr:cNvSpPr txBox="1"/>
      </xdr:nvSpPr>
      <xdr:spPr>
        <a:xfrm>
          <a:off x="1719580" y="1635950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14605</xdr:rowOff>
    </xdr:from>
    <xdr:to xmlns:xdr="http://schemas.openxmlformats.org/drawingml/2006/spreadsheetDrawing">
      <xdr:col>6</xdr:col>
      <xdr:colOff>38100</xdr:colOff>
      <xdr:row>98</xdr:row>
      <xdr:rowOff>116205</xdr:rowOff>
    </xdr:to>
    <xdr:sp macro="" textlink="">
      <xdr:nvSpPr>
        <xdr:cNvPr id="258" name="楕円 257"/>
        <xdr:cNvSpPr/>
      </xdr:nvSpPr>
      <xdr:spPr>
        <a:xfrm>
          <a:off x="1079500" y="1681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107315</xdr:rowOff>
    </xdr:from>
    <xdr:ext cx="519430" cy="259080"/>
    <xdr:sp macro="" textlink="">
      <xdr:nvSpPr>
        <xdr:cNvPr id="259" name="テキスト ボックス 258"/>
        <xdr:cNvSpPr txBox="1"/>
      </xdr:nvSpPr>
      <xdr:spPr>
        <a:xfrm>
          <a:off x="862965" y="1690941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4645" cy="217170"/>
    <xdr:sp macro="" textlink="">
      <xdr:nvSpPr>
        <xdr:cNvPr id="268" name="テキスト ボックス 267"/>
        <xdr:cNvSpPr txBox="1"/>
      </xdr:nvSpPr>
      <xdr:spPr>
        <a:xfrm>
          <a:off x="6565900" y="4635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33680" cy="248920"/>
    <xdr:sp macro="" textlink="">
      <xdr:nvSpPr>
        <xdr:cNvPr id="270" name="テキスト ボックス 269"/>
        <xdr:cNvSpPr txBox="1"/>
      </xdr:nvSpPr>
      <xdr:spPr>
        <a:xfrm>
          <a:off x="6355080" y="6969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71" name="直線コネクタ 270"/>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38</xdr:row>
      <xdr:rowOff>73660</xdr:rowOff>
    </xdr:from>
    <xdr:ext cx="580390" cy="259080"/>
    <xdr:sp macro="" textlink="">
      <xdr:nvSpPr>
        <xdr:cNvPr id="272" name="テキスト ボックス 271"/>
        <xdr:cNvSpPr txBox="1"/>
      </xdr:nvSpPr>
      <xdr:spPr>
        <a:xfrm>
          <a:off x="6008370" y="6588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73" name="直線コネクタ 272"/>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80390" cy="259080"/>
    <xdr:sp macro="" textlink="">
      <xdr:nvSpPr>
        <xdr:cNvPr id="274" name="テキスト ボックス 273"/>
        <xdr:cNvSpPr txBox="1"/>
      </xdr:nvSpPr>
      <xdr:spPr>
        <a:xfrm>
          <a:off x="6008370" y="6207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75" name="直線コネクタ 274"/>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0390" cy="248920"/>
    <xdr:sp macro="" textlink="">
      <xdr:nvSpPr>
        <xdr:cNvPr id="276" name="テキスト ボックス 275"/>
        <xdr:cNvSpPr txBox="1"/>
      </xdr:nvSpPr>
      <xdr:spPr>
        <a:xfrm>
          <a:off x="6008370" y="5826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77" name="直線コネクタ 276"/>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0390" cy="259080"/>
    <xdr:sp macro="" textlink="">
      <xdr:nvSpPr>
        <xdr:cNvPr id="278" name="テキスト ボックス 277"/>
        <xdr:cNvSpPr txBox="1"/>
      </xdr:nvSpPr>
      <xdr:spPr>
        <a:xfrm>
          <a:off x="6008370" y="5445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79" name="直線コネクタ 278"/>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0390" cy="259080"/>
    <xdr:sp macro="" textlink="">
      <xdr:nvSpPr>
        <xdr:cNvPr id="280" name="テキスト ボックス 279"/>
        <xdr:cNvSpPr txBox="1"/>
      </xdr:nvSpPr>
      <xdr:spPr>
        <a:xfrm>
          <a:off x="6008370" y="5064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1" name="直線コネクタ 280"/>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0390" cy="248920"/>
    <xdr:sp macro="" textlink="">
      <xdr:nvSpPr>
        <xdr:cNvPr id="282" name="テキスト ボックス 281"/>
        <xdr:cNvSpPr txBox="1"/>
      </xdr:nvSpPr>
      <xdr:spPr>
        <a:xfrm>
          <a:off x="6008370" y="4683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40640</xdr:rowOff>
    </xdr:from>
    <xdr:to xmlns:xdr="http://schemas.openxmlformats.org/drawingml/2006/spreadsheetDrawing">
      <xdr:col>54</xdr:col>
      <xdr:colOff>189865</xdr:colOff>
      <xdr:row>39</xdr:row>
      <xdr:rowOff>128905</xdr:rowOff>
    </xdr:to>
    <xdr:cxnSp macro="">
      <xdr:nvCxnSpPr>
        <xdr:cNvPr id="284" name="直線コネクタ 283"/>
        <xdr:cNvCxnSpPr/>
      </xdr:nvCxnSpPr>
      <xdr:spPr>
        <a:xfrm flipV="1">
          <a:off x="10475595" y="5184140"/>
          <a:ext cx="127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132715</xdr:rowOff>
    </xdr:from>
    <xdr:ext cx="534670" cy="250825"/>
    <xdr:sp macro="" textlink="">
      <xdr:nvSpPr>
        <xdr:cNvPr id="285" name="補助費等最小値テキスト"/>
        <xdr:cNvSpPr txBox="1"/>
      </xdr:nvSpPr>
      <xdr:spPr>
        <a:xfrm>
          <a:off x="10528300" y="681926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128905</xdr:rowOff>
    </xdr:from>
    <xdr:to xmlns:xdr="http://schemas.openxmlformats.org/drawingml/2006/spreadsheetDrawing">
      <xdr:col>55</xdr:col>
      <xdr:colOff>88900</xdr:colOff>
      <xdr:row>39</xdr:row>
      <xdr:rowOff>128905</xdr:rowOff>
    </xdr:to>
    <xdr:cxnSp macro="">
      <xdr:nvCxnSpPr>
        <xdr:cNvPr id="286" name="直線コネクタ 285"/>
        <xdr:cNvCxnSpPr/>
      </xdr:nvCxnSpPr>
      <xdr:spPr>
        <a:xfrm>
          <a:off x="10388600" y="6815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158750</xdr:rowOff>
    </xdr:from>
    <xdr:ext cx="598805" cy="259080"/>
    <xdr:sp macro="" textlink="">
      <xdr:nvSpPr>
        <xdr:cNvPr id="287" name="補助費等最大値テキスト"/>
        <xdr:cNvSpPr txBox="1"/>
      </xdr:nvSpPr>
      <xdr:spPr>
        <a:xfrm>
          <a:off x="10528300" y="4959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40640</xdr:rowOff>
    </xdr:from>
    <xdr:to xmlns:xdr="http://schemas.openxmlformats.org/drawingml/2006/spreadsheetDrawing">
      <xdr:col>55</xdr:col>
      <xdr:colOff>88900</xdr:colOff>
      <xdr:row>30</xdr:row>
      <xdr:rowOff>40640</xdr:rowOff>
    </xdr:to>
    <xdr:cxnSp macro="">
      <xdr:nvCxnSpPr>
        <xdr:cNvPr id="288" name="直線コネクタ 287"/>
        <xdr:cNvCxnSpPr/>
      </xdr:nvCxnSpPr>
      <xdr:spPr>
        <a:xfrm>
          <a:off x="10388600" y="5184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111125</xdr:rowOff>
    </xdr:from>
    <xdr:to xmlns:xdr="http://schemas.openxmlformats.org/drawingml/2006/spreadsheetDrawing">
      <xdr:col>55</xdr:col>
      <xdr:colOff>0</xdr:colOff>
      <xdr:row>36</xdr:row>
      <xdr:rowOff>149860</xdr:rowOff>
    </xdr:to>
    <xdr:cxnSp macro="">
      <xdr:nvCxnSpPr>
        <xdr:cNvPr id="289" name="直線コネクタ 288"/>
        <xdr:cNvCxnSpPr/>
      </xdr:nvCxnSpPr>
      <xdr:spPr>
        <a:xfrm flipV="1">
          <a:off x="9639300" y="6283325"/>
          <a:ext cx="8382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17780</xdr:rowOff>
    </xdr:from>
    <xdr:ext cx="598805" cy="251460"/>
    <xdr:sp macro="" textlink="">
      <xdr:nvSpPr>
        <xdr:cNvPr id="290" name="補助費等平均値テキスト"/>
        <xdr:cNvSpPr txBox="1"/>
      </xdr:nvSpPr>
      <xdr:spPr>
        <a:xfrm>
          <a:off x="10528300" y="636143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177,988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39370</xdr:rowOff>
    </xdr:from>
    <xdr:to xmlns:xdr="http://schemas.openxmlformats.org/drawingml/2006/spreadsheetDrawing">
      <xdr:col>55</xdr:col>
      <xdr:colOff>50800</xdr:colOff>
      <xdr:row>37</xdr:row>
      <xdr:rowOff>140970</xdr:rowOff>
    </xdr:to>
    <xdr:sp macro="" textlink="">
      <xdr:nvSpPr>
        <xdr:cNvPr id="291" name="フローチャート: 判断 290"/>
        <xdr:cNvSpPr/>
      </xdr:nvSpPr>
      <xdr:spPr>
        <a:xfrm>
          <a:off x="10426700" y="638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149860</xdr:rowOff>
    </xdr:from>
    <xdr:to xmlns:xdr="http://schemas.openxmlformats.org/drawingml/2006/spreadsheetDrawing">
      <xdr:col>50</xdr:col>
      <xdr:colOff>114300</xdr:colOff>
      <xdr:row>37</xdr:row>
      <xdr:rowOff>12065</xdr:rowOff>
    </xdr:to>
    <xdr:cxnSp macro="">
      <xdr:nvCxnSpPr>
        <xdr:cNvPr id="292" name="直線コネクタ 291"/>
        <xdr:cNvCxnSpPr/>
      </xdr:nvCxnSpPr>
      <xdr:spPr>
        <a:xfrm flipV="1">
          <a:off x="8750300" y="632206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111760</xdr:rowOff>
    </xdr:from>
    <xdr:to xmlns:xdr="http://schemas.openxmlformats.org/drawingml/2006/spreadsheetDrawing">
      <xdr:col>50</xdr:col>
      <xdr:colOff>165100</xdr:colOff>
      <xdr:row>38</xdr:row>
      <xdr:rowOff>41910</xdr:rowOff>
    </xdr:to>
    <xdr:sp macro="" textlink="">
      <xdr:nvSpPr>
        <xdr:cNvPr id="293" name="フローチャート: 判断 292"/>
        <xdr:cNvSpPr/>
      </xdr:nvSpPr>
      <xdr:spPr>
        <a:xfrm>
          <a:off x="9588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38</xdr:row>
      <xdr:rowOff>33020</xdr:rowOff>
    </xdr:from>
    <xdr:ext cx="583565" cy="259080"/>
    <xdr:sp macro="" textlink="">
      <xdr:nvSpPr>
        <xdr:cNvPr id="294" name="テキスト ボックス 293"/>
        <xdr:cNvSpPr txBox="1"/>
      </xdr:nvSpPr>
      <xdr:spPr>
        <a:xfrm>
          <a:off x="9339580" y="654812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159,037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12065</xdr:rowOff>
    </xdr:from>
    <xdr:to xmlns:xdr="http://schemas.openxmlformats.org/drawingml/2006/spreadsheetDrawing">
      <xdr:col>45</xdr:col>
      <xdr:colOff>177800</xdr:colOff>
      <xdr:row>37</xdr:row>
      <xdr:rowOff>107950</xdr:rowOff>
    </xdr:to>
    <xdr:cxnSp macro="">
      <xdr:nvCxnSpPr>
        <xdr:cNvPr id="295" name="直線コネクタ 294"/>
        <xdr:cNvCxnSpPr/>
      </xdr:nvCxnSpPr>
      <xdr:spPr>
        <a:xfrm flipV="1">
          <a:off x="7861300" y="635571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143510</xdr:rowOff>
    </xdr:from>
    <xdr:to xmlns:xdr="http://schemas.openxmlformats.org/drawingml/2006/spreadsheetDrawing">
      <xdr:col>46</xdr:col>
      <xdr:colOff>38100</xdr:colOff>
      <xdr:row>38</xdr:row>
      <xdr:rowOff>73025</xdr:rowOff>
    </xdr:to>
    <xdr:sp macro="" textlink="">
      <xdr:nvSpPr>
        <xdr:cNvPr id="296" name="フローチャート: 判断 295"/>
        <xdr:cNvSpPr/>
      </xdr:nvSpPr>
      <xdr:spPr>
        <a:xfrm>
          <a:off x="8699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38</xdr:row>
      <xdr:rowOff>64135</xdr:rowOff>
    </xdr:from>
    <xdr:ext cx="583565" cy="250825"/>
    <xdr:sp macro="" textlink="">
      <xdr:nvSpPr>
        <xdr:cNvPr id="297" name="テキスト ボックス 296"/>
        <xdr:cNvSpPr txBox="1"/>
      </xdr:nvSpPr>
      <xdr:spPr>
        <a:xfrm>
          <a:off x="8450580" y="6579235"/>
          <a:ext cx="5835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135255</xdr:rowOff>
    </xdr:from>
    <xdr:to xmlns:xdr="http://schemas.openxmlformats.org/drawingml/2006/spreadsheetDrawing">
      <xdr:col>41</xdr:col>
      <xdr:colOff>50800</xdr:colOff>
      <xdr:row>37</xdr:row>
      <xdr:rowOff>107950</xdr:rowOff>
    </xdr:to>
    <xdr:cxnSp macro="">
      <xdr:nvCxnSpPr>
        <xdr:cNvPr id="298" name="直線コネクタ 297"/>
        <xdr:cNvCxnSpPr/>
      </xdr:nvCxnSpPr>
      <xdr:spPr>
        <a:xfrm>
          <a:off x="6972300" y="6136005"/>
          <a:ext cx="8890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13970</xdr:rowOff>
    </xdr:from>
    <xdr:to xmlns:xdr="http://schemas.openxmlformats.org/drawingml/2006/spreadsheetDrawing">
      <xdr:col>41</xdr:col>
      <xdr:colOff>101600</xdr:colOff>
      <xdr:row>38</xdr:row>
      <xdr:rowOff>115570</xdr:rowOff>
    </xdr:to>
    <xdr:sp macro="" textlink="">
      <xdr:nvSpPr>
        <xdr:cNvPr id="299" name="フローチャート: 判断 298"/>
        <xdr:cNvSpPr/>
      </xdr:nvSpPr>
      <xdr:spPr>
        <a:xfrm>
          <a:off x="7810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38</xdr:row>
      <xdr:rowOff>106680</xdr:rowOff>
    </xdr:from>
    <xdr:ext cx="583565" cy="259080"/>
    <xdr:sp macro="" textlink="">
      <xdr:nvSpPr>
        <xdr:cNvPr id="300" name="テキスト ボックス 299"/>
        <xdr:cNvSpPr txBox="1"/>
      </xdr:nvSpPr>
      <xdr:spPr>
        <a:xfrm>
          <a:off x="7561580" y="662178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139,739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167005</xdr:rowOff>
    </xdr:from>
    <xdr:to xmlns:xdr="http://schemas.openxmlformats.org/drawingml/2006/spreadsheetDrawing">
      <xdr:col>36</xdr:col>
      <xdr:colOff>165100</xdr:colOff>
      <xdr:row>36</xdr:row>
      <xdr:rowOff>97790</xdr:rowOff>
    </xdr:to>
    <xdr:sp macro="" textlink="">
      <xdr:nvSpPr>
        <xdr:cNvPr id="301" name="フローチャート: 判断 300"/>
        <xdr:cNvSpPr/>
      </xdr:nvSpPr>
      <xdr:spPr>
        <a:xfrm>
          <a:off x="6921500" y="61677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36</xdr:row>
      <xdr:rowOff>88265</xdr:rowOff>
    </xdr:from>
    <xdr:ext cx="583565" cy="249555"/>
    <xdr:sp macro="" textlink="">
      <xdr:nvSpPr>
        <xdr:cNvPr id="302" name="テキスト ボックス 301"/>
        <xdr:cNvSpPr txBox="1"/>
      </xdr:nvSpPr>
      <xdr:spPr>
        <a:xfrm>
          <a:off x="6672580" y="6260465"/>
          <a:ext cx="583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234,460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3" name="テキスト ボックス 302"/>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4" name="テキスト ボックス 303"/>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5" name="テキスト ボックス 304"/>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6" name="テキスト ボックス 305"/>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7" name="テキスト ボックス 306"/>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60325</xdr:rowOff>
    </xdr:from>
    <xdr:to xmlns:xdr="http://schemas.openxmlformats.org/drawingml/2006/spreadsheetDrawing">
      <xdr:col>55</xdr:col>
      <xdr:colOff>50800</xdr:colOff>
      <xdr:row>36</xdr:row>
      <xdr:rowOff>161925</xdr:rowOff>
    </xdr:to>
    <xdr:sp macro="" textlink="">
      <xdr:nvSpPr>
        <xdr:cNvPr id="308" name="楕円 307"/>
        <xdr:cNvSpPr/>
      </xdr:nvSpPr>
      <xdr:spPr>
        <a:xfrm>
          <a:off x="10426700" y="623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83185</xdr:rowOff>
    </xdr:from>
    <xdr:ext cx="598805" cy="259080"/>
    <xdr:sp macro="" textlink="">
      <xdr:nvSpPr>
        <xdr:cNvPr id="309" name="補助費等該当値テキスト"/>
        <xdr:cNvSpPr txBox="1"/>
      </xdr:nvSpPr>
      <xdr:spPr>
        <a:xfrm>
          <a:off x="10528300" y="60839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217,450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99060</xdr:rowOff>
    </xdr:from>
    <xdr:to xmlns:xdr="http://schemas.openxmlformats.org/drawingml/2006/spreadsheetDrawing">
      <xdr:col>50</xdr:col>
      <xdr:colOff>165100</xdr:colOff>
      <xdr:row>37</xdr:row>
      <xdr:rowOff>29210</xdr:rowOff>
    </xdr:to>
    <xdr:sp macro="" textlink="">
      <xdr:nvSpPr>
        <xdr:cNvPr id="310" name="楕円 309"/>
        <xdr:cNvSpPr/>
      </xdr:nvSpPr>
      <xdr:spPr>
        <a:xfrm>
          <a:off x="95885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45720</xdr:rowOff>
    </xdr:from>
    <xdr:ext cx="583565" cy="259080"/>
    <xdr:sp macro="" textlink="">
      <xdr:nvSpPr>
        <xdr:cNvPr id="311" name="テキスト ボックス 310"/>
        <xdr:cNvSpPr txBox="1"/>
      </xdr:nvSpPr>
      <xdr:spPr>
        <a:xfrm>
          <a:off x="9339580" y="604647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207,271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132715</xdr:rowOff>
    </xdr:from>
    <xdr:to xmlns:xdr="http://schemas.openxmlformats.org/drawingml/2006/spreadsheetDrawing">
      <xdr:col>46</xdr:col>
      <xdr:colOff>38100</xdr:colOff>
      <xdr:row>37</xdr:row>
      <xdr:rowOff>63500</xdr:rowOff>
    </xdr:to>
    <xdr:sp macro="" textlink="">
      <xdr:nvSpPr>
        <xdr:cNvPr id="312" name="楕円 311"/>
        <xdr:cNvSpPr/>
      </xdr:nvSpPr>
      <xdr:spPr>
        <a:xfrm>
          <a:off x="8699500" y="6304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79375</xdr:rowOff>
    </xdr:from>
    <xdr:ext cx="583565" cy="258445"/>
    <xdr:sp macro="" textlink="">
      <xdr:nvSpPr>
        <xdr:cNvPr id="313" name="テキスト ボックス 312"/>
        <xdr:cNvSpPr txBox="1"/>
      </xdr:nvSpPr>
      <xdr:spPr>
        <a:xfrm>
          <a:off x="8450580" y="6080125"/>
          <a:ext cx="583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57150</xdr:rowOff>
    </xdr:from>
    <xdr:to xmlns:xdr="http://schemas.openxmlformats.org/drawingml/2006/spreadsheetDrawing">
      <xdr:col>41</xdr:col>
      <xdr:colOff>101600</xdr:colOff>
      <xdr:row>37</xdr:row>
      <xdr:rowOff>158750</xdr:rowOff>
    </xdr:to>
    <xdr:sp macro="" textlink="">
      <xdr:nvSpPr>
        <xdr:cNvPr id="314" name="楕円 313"/>
        <xdr:cNvSpPr/>
      </xdr:nvSpPr>
      <xdr:spPr>
        <a:xfrm>
          <a:off x="78105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36</xdr:row>
      <xdr:rowOff>3810</xdr:rowOff>
    </xdr:from>
    <xdr:ext cx="583565" cy="259080"/>
    <xdr:sp macro="" textlink="">
      <xdr:nvSpPr>
        <xdr:cNvPr id="315" name="テキスト ボックス 314"/>
        <xdr:cNvSpPr txBox="1"/>
      </xdr:nvSpPr>
      <xdr:spPr>
        <a:xfrm>
          <a:off x="7561580" y="617601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173,407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84455</xdr:rowOff>
    </xdr:from>
    <xdr:to xmlns:xdr="http://schemas.openxmlformats.org/drawingml/2006/spreadsheetDrawing">
      <xdr:col>36</xdr:col>
      <xdr:colOff>165100</xdr:colOff>
      <xdr:row>36</xdr:row>
      <xdr:rowOff>14605</xdr:rowOff>
    </xdr:to>
    <xdr:sp macro="" textlink="">
      <xdr:nvSpPr>
        <xdr:cNvPr id="316" name="楕円 315"/>
        <xdr:cNvSpPr/>
      </xdr:nvSpPr>
      <xdr:spPr>
        <a:xfrm>
          <a:off x="6921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34</xdr:row>
      <xdr:rowOff>31115</xdr:rowOff>
    </xdr:from>
    <xdr:ext cx="583565" cy="249555"/>
    <xdr:sp macro="" textlink="">
      <xdr:nvSpPr>
        <xdr:cNvPr id="317" name="テキスト ボックス 316"/>
        <xdr:cNvSpPr txBox="1"/>
      </xdr:nvSpPr>
      <xdr:spPr>
        <a:xfrm>
          <a:off x="6672580" y="5860415"/>
          <a:ext cx="5835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81,818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4645" cy="217170"/>
    <xdr:sp macro="" textlink="">
      <xdr:nvSpPr>
        <xdr:cNvPr id="326" name="テキスト ボックス 325"/>
        <xdr:cNvSpPr txBox="1"/>
      </xdr:nvSpPr>
      <xdr:spPr>
        <a:xfrm>
          <a:off x="6565900" y="8064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7" name="直線コネクタ 326"/>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33680" cy="248920"/>
    <xdr:sp macro="" textlink="">
      <xdr:nvSpPr>
        <xdr:cNvPr id="329" name="テキスト ボックス 328"/>
        <xdr:cNvSpPr txBox="1"/>
      </xdr:nvSpPr>
      <xdr:spPr>
        <a:xfrm>
          <a:off x="6355080" y="9941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55</xdr:row>
      <xdr:rowOff>54610</xdr:rowOff>
    </xdr:from>
    <xdr:ext cx="670560" cy="248920"/>
    <xdr:sp macro="" textlink="">
      <xdr:nvSpPr>
        <xdr:cNvPr id="331" name="テキスト ボックス 330"/>
        <xdr:cNvSpPr txBox="1"/>
      </xdr:nvSpPr>
      <xdr:spPr>
        <a:xfrm>
          <a:off x="5918200" y="94843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111760</xdr:rowOff>
    </xdr:from>
    <xdr:ext cx="670560" cy="248920"/>
    <xdr:sp macro="" textlink="">
      <xdr:nvSpPr>
        <xdr:cNvPr id="333" name="テキスト ボックス 332"/>
        <xdr:cNvSpPr txBox="1"/>
      </xdr:nvSpPr>
      <xdr:spPr>
        <a:xfrm>
          <a:off x="5918200" y="90271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49</xdr:row>
      <xdr:rowOff>168910</xdr:rowOff>
    </xdr:from>
    <xdr:ext cx="670560" cy="248920"/>
    <xdr:sp macro="" textlink="">
      <xdr:nvSpPr>
        <xdr:cNvPr id="335" name="テキスト ボックス 334"/>
        <xdr:cNvSpPr txBox="1"/>
      </xdr:nvSpPr>
      <xdr:spPr>
        <a:xfrm>
          <a:off x="5918200" y="85699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47</xdr:row>
      <xdr:rowOff>54610</xdr:rowOff>
    </xdr:from>
    <xdr:ext cx="670560" cy="248920"/>
    <xdr:sp macro="" textlink="">
      <xdr:nvSpPr>
        <xdr:cNvPr id="337" name="テキスト ボックス 336"/>
        <xdr:cNvSpPr txBox="1"/>
      </xdr:nvSpPr>
      <xdr:spPr>
        <a:xfrm>
          <a:off x="5918200" y="81127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121920</xdr:rowOff>
    </xdr:from>
    <xdr:to xmlns:xdr="http://schemas.openxmlformats.org/drawingml/2006/spreadsheetDrawing">
      <xdr:col>54</xdr:col>
      <xdr:colOff>189865</xdr:colOff>
      <xdr:row>58</xdr:row>
      <xdr:rowOff>135890</xdr:rowOff>
    </xdr:to>
    <xdr:cxnSp macro="">
      <xdr:nvCxnSpPr>
        <xdr:cNvPr id="339" name="直線コネクタ 338"/>
        <xdr:cNvCxnSpPr/>
      </xdr:nvCxnSpPr>
      <xdr:spPr>
        <a:xfrm flipV="1">
          <a:off x="10475595" y="886587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139700</xdr:rowOff>
    </xdr:from>
    <xdr:ext cx="469900" cy="259080"/>
    <xdr:sp macro="" textlink="">
      <xdr:nvSpPr>
        <xdr:cNvPr id="340" name="普通建設事業費最小値テキスト"/>
        <xdr:cNvSpPr txBox="1"/>
      </xdr:nvSpPr>
      <xdr:spPr>
        <a:xfrm>
          <a:off x="10528300" y="10083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135890</xdr:rowOff>
    </xdr:from>
    <xdr:to xmlns:xdr="http://schemas.openxmlformats.org/drawingml/2006/spreadsheetDrawing">
      <xdr:col>55</xdr:col>
      <xdr:colOff>88900</xdr:colOff>
      <xdr:row>58</xdr:row>
      <xdr:rowOff>135890</xdr:rowOff>
    </xdr:to>
    <xdr:cxnSp macro="">
      <xdr:nvCxnSpPr>
        <xdr:cNvPr id="341" name="直線コネクタ 340"/>
        <xdr:cNvCxnSpPr/>
      </xdr:nvCxnSpPr>
      <xdr:spPr>
        <a:xfrm>
          <a:off x="10388600" y="10079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68580</xdr:rowOff>
    </xdr:from>
    <xdr:ext cx="690245" cy="259080"/>
    <xdr:sp macro="" textlink="">
      <xdr:nvSpPr>
        <xdr:cNvPr id="342" name="普通建設事業費最大値テキスト"/>
        <xdr:cNvSpPr txBox="1"/>
      </xdr:nvSpPr>
      <xdr:spPr>
        <a:xfrm>
          <a:off x="10528300" y="864108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2,664,051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121920</xdr:rowOff>
    </xdr:from>
    <xdr:to xmlns:xdr="http://schemas.openxmlformats.org/drawingml/2006/spreadsheetDrawing">
      <xdr:col>55</xdr:col>
      <xdr:colOff>88900</xdr:colOff>
      <xdr:row>51</xdr:row>
      <xdr:rowOff>121920</xdr:rowOff>
    </xdr:to>
    <xdr:cxnSp macro="">
      <xdr:nvCxnSpPr>
        <xdr:cNvPr id="343" name="直線コネクタ 342"/>
        <xdr:cNvCxnSpPr/>
      </xdr:nvCxnSpPr>
      <xdr:spPr>
        <a:xfrm>
          <a:off x="10388600" y="8865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58</xdr:row>
      <xdr:rowOff>66675</xdr:rowOff>
    </xdr:from>
    <xdr:to xmlns:xdr="http://schemas.openxmlformats.org/drawingml/2006/spreadsheetDrawing">
      <xdr:col>55</xdr:col>
      <xdr:colOff>0</xdr:colOff>
      <xdr:row>58</xdr:row>
      <xdr:rowOff>81915</xdr:rowOff>
    </xdr:to>
    <xdr:cxnSp macro="">
      <xdr:nvCxnSpPr>
        <xdr:cNvPr id="344" name="直線コネクタ 343"/>
        <xdr:cNvCxnSpPr/>
      </xdr:nvCxnSpPr>
      <xdr:spPr>
        <a:xfrm>
          <a:off x="9639300" y="1001077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35560</xdr:rowOff>
    </xdr:from>
    <xdr:ext cx="598805" cy="259080"/>
    <xdr:sp macro="" textlink="">
      <xdr:nvSpPr>
        <xdr:cNvPr id="345" name="普通建設事業費平均値テキスト"/>
        <xdr:cNvSpPr txBox="1"/>
      </xdr:nvSpPr>
      <xdr:spPr>
        <a:xfrm>
          <a:off x="10528300" y="980821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166,234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12700</xdr:rowOff>
    </xdr:from>
    <xdr:to xmlns:xdr="http://schemas.openxmlformats.org/drawingml/2006/spreadsheetDrawing">
      <xdr:col>55</xdr:col>
      <xdr:colOff>50800</xdr:colOff>
      <xdr:row>58</xdr:row>
      <xdr:rowOff>114300</xdr:rowOff>
    </xdr:to>
    <xdr:sp macro="" textlink="">
      <xdr:nvSpPr>
        <xdr:cNvPr id="346" name="フローチャート: 判断 345"/>
        <xdr:cNvSpPr/>
      </xdr:nvSpPr>
      <xdr:spPr>
        <a:xfrm>
          <a:off x="104267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58</xdr:row>
      <xdr:rowOff>66675</xdr:rowOff>
    </xdr:from>
    <xdr:to xmlns:xdr="http://schemas.openxmlformats.org/drawingml/2006/spreadsheetDrawing">
      <xdr:col>50</xdr:col>
      <xdr:colOff>114300</xdr:colOff>
      <xdr:row>58</xdr:row>
      <xdr:rowOff>86995</xdr:rowOff>
    </xdr:to>
    <xdr:cxnSp macro="">
      <xdr:nvCxnSpPr>
        <xdr:cNvPr id="347" name="直線コネクタ 346"/>
        <xdr:cNvCxnSpPr/>
      </xdr:nvCxnSpPr>
      <xdr:spPr>
        <a:xfrm flipV="1">
          <a:off x="8750300" y="1001077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13335</xdr:rowOff>
    </xdr:from>
    <xdr:to xmlns:xdr="http://schemas.openxmlformats.org/drawingml/2006/spreadsheetDrawing">
      <xdr:col>50</xdr:col>
      <xdr:colOff>165100</xdr:colOff>
      <xdr:row>58</xdr:row>
      <xdr:rowOff>114935</xdr:rowOff>
    </xdr:to>
    <xdr:sp macro="" textlink="">
      <xdr:nvSpPr>
        <xdr:cNvPr id="348" name="フローチャート: 判断 347"/>
        <xdr:cNvSpPr/>
      </xdr:nvSpPr>
      <xdr:spPr>
        <a:xfrm>
          <a:off x="95885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56</xdr:row>
      <xdr:rowOff>132080</xdr:rowOff>
    </xdr:from>
    <xdr:ext cx="583565" cy="251460"/>
    <xdr:sp macro="" textlink="">
      <xdr:nvSpPr>
        <xdr:cNvPr id="349" name="テキスト ボックス 348"/>
        <xdr:cNvSpPr txBox="1"/>
      </xdr:nvSpPr>
      <xdr:spPr>
        <a:xfrm>
          <a:off x="9339580" y="973328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58</xdr:row>
      <xdr:rowOff>79375</xdr:rowOff>
    </xdr:from>
    <xdr:to xmlns:xdr="http://schemas.openxmlformats.org/drawingml/2006/spreadsheetDrawing">
      <xdr:col>45</xdr:col>
      <xdr:colOff>177800</xdr:colOff>
      <xdr:row>58</xdr:row>
      <xdr:rowOff>86995</xdr:rowOff>
    </xdr:to>
    <xdr:cxnSp macro="">
      <xdr:nvCxnSpPr>
        <xdr:cNvPr id="350" name="直線コネクタ 349"/>
        <xdr:cNvCxnSpPr/>
      </xdr:nvCxnSpPr>
      <xdr:spPr>
        <a:xfrm>
          <a:off x="7861300" y="1002347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22225</xdr:rowOff>
    </xdr:from>
    <xdr:to xmlns:xdr="http://schemas.openxmlformats.org/drawingml/2006/spreadsheetDrawing">
      <xdr:col>46</xdr:col>
      <xdr:colOff>38100</xdr:colOff>
      <xdr:row>58</xdr:row>
      <xdr:rowOff>123825</xdr:rowOff>
    </xdr:to>
    <xdr:sp macro="" textlink="">
      <xdr:nvSpPr>
        <xdr:cNvPr id="351" name="フローチャート: 判断 350"/>
        <xdr:cNvSpPr/>
      </xdr:nvSpPr>
      <xdr:spPr>
        <a:xfrm>
          <a:off x="8699500" y="996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56</xdr:row>
      <xdr:rowOff>140335</xdr:rowOff>
    </xdr:from>
    <xdr:ext cx="583565" cy="259080"/>
    <xdr:sp macro="" textlink="">
      <xdr:nvSpPr>
        <xdr:cNvPr id="352" name="テキスト ボックス 351"/>
        <xdr:cNvSpPr txBox="1"/>
      </xdr:nvSpPr>
      <xdr:spPr>
        <a:xfrm>
          <a:off x="8450580" y="974153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146,367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58</xdr:row>
      <xdr:rowOff>79375</xdr:rowOff>
    </xdr:from>
    <xdr:to xmlns:xdr="http://schemas.openxmlformats.org/drawingml/2006/spreadsheetDrawing">
      <xdr:col>41</xdr:col>
      <xdr:colOff>50800</xdr:colOff>
      <xdr:row>58</xdr:row>
      <xdr:rowOff>97790</xdr:rowOff>
    </xdr:to>
    <xdr:cxnSp macro="">
      <xdr:nvCxnSpPr>
        <xdr:cNvPr id="353" name="直線コネクタ 352"/>
        <xdr:cNvCxnSpPr/>
      </xdr:nvCxnSpPr>
      <xdr:spPr>
        <a:xfrm flipV="1">
          <a:off x="6972300" y="1002347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25400</xdr:rowOff>
    </xdr:from>
    <xdr:to xmlns:xdr="http://schemas.openxmlformats.org/drawingml/2006/spreadsheetDrawing">
      <xdr:col>41</xdr:col>
      <xdr:colOff>101600</xdr:colOff>
      <xdr:row>58</xdr:row>
      <xdr:rowOff>127000</xdr:rowOff>
    </xdr:to>
    <xdr:sp macro="" textlink="">
      <xdr:nvSpPr>
        <xdr:cNvPr id="354" name="フローチャート: 判断 353"/>
        <xdr:cNvSpPr/>
      </xdr:nvSpPr>
      <xdr:spPr>
        <a:xfrm>
          <a:off x="78105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56</xdr:row>
      <xdr:rowOff>143510</xdr:rowOff>
    </xdr:from>
    <xdr:ext cx="583565" cy="251460"/>
    <xdr:sp macro="" textlink="">
      <xdr:nvSpPr>
        <xdr:cNvPr id="355" name="テキスト ボックス 354"/>
        <xdr:cNvSpPr txBox="1"/>
      </xdr:nvSpPr>
      <xdr:spPr>
        <a:xfrm>
          <a:off x="7561580" y="974471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138,402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31750</xdr:rowOff>
    </xdr:from>
    <xdr:to xmlns:xdr="http://schemas.openxmlformats.org/drawingml/2006/spreadsheetDrawing">
      <xdr:col>36</xdr:col>
      <xdr:colOff>165100</xdr:colOff>
      <xdr:row>58</xdr:row>
      <xdr:rowOff>133350</xdr:rowOff>
    </xdr:to>
    <xdr:sp macro="" textlink="">
      <xdr:nvSpPr>
        <xdr:cNvPr id="356" name="フローチャート: 判断 355"/>
        <xdr:cNvSpPr/>
      </xdr:nvSpPr>
      <xdr:spPr>
        <a:xfrm>
          <a:off x="6921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56</xdr:row>
      <xdr:rowOff>149860</xdr:rowOff>
    </xdr:from>
    <xdr:ext cx="583565" cy="259080"/>
    <xdr:sp macro="" textlink="">
      <xdr:nvSpPr>
        <xdr:cNvPr id="357" name="テキスト ボックス 356"/>
        <xdr:cNvSpPr txBox="1"/>
      </xdr:nvSpPr>
      <xdr:spPr>
        <a:xfrm>
          <a:off x="6672580" y="975106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125,391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31115</xdr:rowOff>
    </xdr:from>
    <xdr:to xmlns:xdr="http://schemas.openxmlformats.org/drawingml/2006/spreadsheetDrawing">
      <xdr:col>55</xdr:col>
      <xdr:colOff>50800</xdr:colOff>
      <xdr:row>58</xdr:row>
      <xdr:rowOff>132715</xdr:rowOff>
    </xdr:to>
    <xdr:sp macro="" textlink="">
      <xdr:nvSpPr>
        <xdr:cNvPr id="363" name="楕円 362"/>
        <xdr:cNvSpPr/>
      </xdr:nvSpPr>
      <xdr:spPr>
        <a:xfrm>
          <a:off x="10426700" y="997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57</xdr:row>
      <xdr:rowOff>162560</xdr:rowOff>
    </xdr:from>
    <xdr:ext cx="598805" cy="259080"/>
    <xdr:sp macro="" textlink="">
      <xdr:nvSpPr>
        <xdr:cNvPr id="364" name="普通建設事業費該当値テキスト"/>
        <xdr:cNvSpPr txBox="1"/>
      </xdr:nvSpPr>
      <xdr:spPr>
        <a:xfrm>
          <a:off x="10528300" y="99352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126,468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15875</xdr:rowOff>
    </xdr:from>
    <xdr:to xmlns:xdr="http://schemas.openxmlformats.org/drawingml/2006/spreadsheetDrawing">
      <xdr:col>50</xdr:col>
      <xdr:colOff>165100</xdr:colOff>
      <xdr:row>58</xdr:row>
      <xdr:rowOff>117475</xdr:rowOff>
    </xdr:to>
    <xdr:sp macro="" textlink="">
      <xdr:nvSpPr>
        <xdr:cNvPr id="365" name="楕円 364"/>
        <xdr:cNvSpPr/>
      </xdr:nvSpPr>
      <xdr:spPr>
        <a:xfrm>
          <a:off x="9588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58</xdr:row>
      <xdr:rowOff>109220</xdr:rowOff>
    </xdr:from>
    <xdr:ext cx="583565" cy="251460"/>
    <xdr:sp macro="" textlink="">
      <xdr:nvSpPr>
        <xdr:cNvPr id="366" name="テキスト ボックス 365"/>
        <xdr:cNvSpPr txBox="1"/>
      </xdr:nvSpPr>
      <xdr:spPr>
        <a:xfrm>
          <a:off x="9339580" y="1005332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36195</xdr:rowOff>
    </xdr:from>
    <xdr:to xmlns:xdr="http://schemas.openxmlformats.org/drawingml/2006/spreadsheetDrawing">
      <xdr:col>46</xdr:col>
      <xdr:colOff>38100</xdr:colOff>
      <xdr:row>58</xdr:row>
      <xdr:rowOff>137795</xdr:rowOff>
    </xdr:to>
    <xdr:sp macro="" textlink="">
      <xdr:nvSpPr>
        <xdr:cNvPr id="367" name="楕円 366"/>
        <xdr:cNvSpPr/>
      </xdr:nvSpPr>
      <xdr:spPr>
        <a:xfrm>
          <a:off x="8699500" y="998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58</xdr:row>
      <xdr:rowOff>128905</xdr:rowOff>
    </xdr:from>
    <xdr:ext cx="583565" cy="259080"/>
    <xdr:sp macro="" textlink="">
      <xdr:nvSpPr>
        <xdr:cNvPr id="368" name="テキスト ボックス 367"/>
        <xdr:cNvSpPr txBox="1"/>
      </xdr:nvSpPr>
      <xdr:spPr>
        <a:xfrm>
          <a:off x="8450580" y="1007300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29210</xdr:rowOff>
    </xdr:from>
    <xdr:to xmlns:xdr="http://schemas.openxmlformats.org/drawingml/2006/spreadsheetDrawing">
      <xdr:col>41</xdr:col>
      <xdr:colOff>101600</xdr:colOff>
      <xdr:row>58</xdr:row>
      <xdr:rowOff>130175</xdr:rowOff>
    </xdr:to>
    <xdr:sp macro="" textlink="">
      <xdr:nvSpPr>
        <xdr:cNvPr id="369" name="楕円 368"/>
        <xdr:cNvSpPr/>
      </xdr:nvSpPr>
      <xdr:spPr>
        <a:xfrm>
          <a:off x="7810500" y="9973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58</xdr:row>
      <xdr:rowOff>121285</xdr:rowOff>
    </xdr:from>
    <xdr:ext cx="583565" cy="250825"/>
    <xdr:sp macro="" textlink="">
      <xdr:nvSpPr>
        <xdr:cNvPr id="370" name="テキスト ボックス 369"/>
        <xdr:cNvSpPr txBox="1"/>
      </xdr:nvSpPr>
      <xdr:spPr>
        <a:xfrm>
          <a:off x="7561580" y="10065385"/>
          <a:ext cx="5835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46990</xdr:rowOff>
    </xdr:from>
    <xdr:to xmlns:xdr="http://schemas.openxmlformats.org/drawingml/2006/spreadsheetDrawing">
      <xdr:col>36</xdr:col>
      <xdr:colOff>165100</xdr:colOff>
      <xdr:row>58</xdr:row>
      <xdr:rowOff>148590</xdr:rowOff>
    </xdr:to>
    <xdr:sp macro="" textlink="">
      <xdr:nvSpPr>
        <xdr:cNvPr id="371" name="楕円 370"/>
        <xdr:cNvSpPr/>
      </xdr:nvSpPr>
      <xdr:spPr>
        <a:xfrm>
          <a:off x="6921500" y="999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139700</xdr:rowOff>
    </xdr:from>
    <xdr:ext cx="519430" cy="259080"/>
    <xdr:sp macro="" textlink="">
      <xdr:nvSpPr>
        <xdr:cNvPr id="372" name="テキスト ボックス 371"/>
        <xdr:cNvSpPr txBox="1"/>
      </xdr:nvSpPr>
      <xdr:spPr>
        <a:xfrm>
          <a:off x="6704965" y="1008380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91,521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4645" cy="217170"/>
    <xdr:sp macro="" textlink="">
      <xdr:nvSpPr>
        <xdr:cNvPr id="381" name="テキスト ボックス 380"/>
        <xdr:cNvSpPr txBox="1"/>
      </xdr:nvSpPr>
      <xdr:spPr>
        <a:xfrm>
          <a:off x="6565900" y="11493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33680" cy="248920"/>
    <xdr:sp macro="" textlink="">
      <xdr:nvSpPr>
        <xdr:cNvPr id="384" name="テキスト ボックス 383"/>
        <xdr:cNvSpPr txBox="1"/>
      </xdr:nvSpPr>
      <xdr:spPr>
        <a:xfrm>
          <a:off x="6355080" y="13370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75</xdr:row>
      <xdr:rowOff>54610</xdr:rowOff>
    </xdr:from>
    <xdr:ext cx="670560" cy="248920"/>
    <xdr:sp macro="" textlink="">
      <xdr:nvSpPr>
        <xdr:cNvPr id="386" name="テキスト ボックス 385"/>
        <xdr:cNvSpPr txBox="1"/>
      </xdr:nvSpPr>
      <xdr:spPr>
        <a:xfrm>
          <a:off x="5918200" y="129133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72</xdr:row>
      <xdr:rowOff>111760</xdr:rowOff>
    </xdr:from>
    <xdr:ext cx="670560" cy="248920"/>
    <xdr:sp macro="" textlink="">
      <xdr:nvSpPr>
        <xdr:cNvPr id="388" name="テキスト ボックス 387"/>
        <xdr:cNvSpPr txBox="1"/>
      </xdr:nvSpPr>
      <xdr:spPr>
        <a:xfrm>
          <a:off x="5918200" y="124561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69</xdr:row>
      <xdr:rowOff>168910</xdr:rowOff>
    </xdr:from>
    <xdr:ext cx="670560" cy="248920"/>
    <xdr:sp macro="" textlink="">
      <xdr:nvSpPr>
        <xdr:cNvPr id="390" name="テキスト ボックス 389"/>
        <xdr:cNvSpPr txBox="1"/>
      </xdr:nvSpPr>
      <xdr:spPr>
        <a:xfrm>
          <a:off x="5918200" y="119989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67</xdr:row>
      <xdr:rowOff>54610</xdr:rowOff>
    </xdr:from>
    <xdr:ext cx="670560" cy="248920"/>
    <xdr:sp macro="" textlink="">
      <xdr:nvSpPr>
        <xdr:cNvPr id="392" name="テキスト ボックス 391"/>
        <xdr:cNvSpPr txBox="1"/>
      </xdr:nvSpPr>
      <xdr:spPr>
        <a:xfrm>
          <a:off x="5918200" y="115417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140335</xdr:rowOff>
    </xdr:from>
    <xdr:to xmlns:xdr="http://schemas.openxmlformats.org/drawingml/2006/spreadsheetDrawing">
      <xdr:col>54</xdr:col>
      <xdr:colOff>189865</xdr:colOff>
      <xdr:row>78</xdr:row>
      <xdr:rowOff>139700</xdr:rowOff>
    </xdr:to>
    <xdr:cxnSp macro="">
      <xdr:nvCxnSpPr>
        <xdr:cNvPr id="394" name="直線コネクタ 393"/>
        <xdr:cNvCxnSpPr/>
      </xdr:nvCxnSpPr>
      <xdr:spPr>
        <a:xfrm flipV="1">
          <a:off x="10475595" y="12313285"/>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166370</xdr:rowOff>
    </xdr:from>
    <xdr:ext cx="249555" cy="251460"/>
    <xdr:sp macro="" textlink="">
      <xdr:nvSpPr>
        <xdr:cNvPr id="395" name="普通建設事業費 （ うち新規整備　）最小値テキスト"/>
        <xdr:cNvSpPr txBox="1"/>
      </xdr:nvSpPr>
      <xdr:spPr>
        <a:xfrm>
          <a:off x="10528300" y="1353947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6" name="直線コネクタ 395"/>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86995</xdr:rowOff>
    </xdr:from>
    <xdr:ext cx="690245" cy="250825"/>
    <xdr:sp macro="" textlink="">
      <xdr:nvSpPr>
        <xdr:cNvPr id="397" name="普通建設事業費 （ うち新規整備　）最大値テキスト"/>
        <xdr:cNvSpPr txBox="1"/>
      </xdr:nvSpPr>
      <xdr:spPr>
        <a:xfrm>
          <a:off x="10528300" y="12088495"/>
          <a:ext cx="6902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2,624,144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140335</xdr:rowOff>
    </xdr:from>
    <xdr:to xmlns:xdr="http://schemas.openxmlformats.org/drawingml/2006/spreadsheetDrawing">
      <xdr:col>55</xdr:col>
      <xdr:colOff>88900</xdr:colOff>
      <xdr:row>71</xdr:row>
      <xdr:rowOff>140335</xdr:rowOff>
    </xdr:to>
    <xdr:cxnSp macro="">
      <xdr:nvCxnSpPr>
        <xdr:cNvPr id="398" name="直線コネクタ 397"/>
        <xdr:cNvCxnSpPr/>
      </xdr:nvCxnSpPr>
      <xdr:spPr>
        <a:xfrm>
          <a:off x="10388600" y="12313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116840</xdr:rowOff>
    </xdr:from>
    <xdr:to xmlns:xdr="http://schemas.openxmlformats.org/drawingml/2006/spreadsheetDrawing">
      <xdr:col>55</xdr:col>
      <xdr:colOff>0</xdr:colOff>
      <xdr:row>78</xdr:row>
      <xdr:rowOff>127635</xdr:rowOff>
    </xdr:to>
    <xdr:cxnSp macro="">
      <xdr:nvCxnSpPr>
        <xdr:cNvPr id="399" name="直線コネクタ 398"/>
        <xdr:cNvCxnSpPr/>
      </xdr:nvCxnSpPr>
      <xdr:spPr>
        <a:xfrm>
          <a:off x="9639300" y="1348994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83820</xdr:rowOff>
    </xdr:from>
    <xdr:ext cx="534670" cy="259080"/>
    <xdr:sp macro="" textlink="">
      <xdr:nvSpPr>
        <xdr:cNvPr id="400" name="普通建設事業費 （ うち新規整備　）平均値テキスト"/>
        <xdr:cNvSpPr txBox="1"/>
      </xdr:nvSpPr>
      <xdr:spPr>
        <a:xfrm>
          <a:off x="10528300" y="132854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60,978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60960</xdr:rowOff>
    </xdr:from>
    <xdr:to xmlns:xdr="http://schemas.openxmlformats.org/drawingml/2006/spreadsheetDrawing">
      <xdr:col>55</xdr:col>
      <xdr:colOff>50800</xdr:colOff>
      <xdr:row>78</xdr:row>
      <xdr:rowOff>162560</xdr:rowOff>
    </xdr:to>
    <xdr:sp macro="" textlink="">
      <xdr:nvSpPr>
        <xdr:cNvPr id="401" name="フローチャート: 判断 400"/>
        <xdr:cNvSpPr/>
      </xdr:nvSpPr>
      <xdr:spPr>
        <a:xfrm>
          <a:off x="104267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116840</xdr:rowOff>
    </xdr:from>
    <xdr:to xmlns:xdr="http://schemas.openxmlformats.org/drawingml/2006/spreadsheetDrawing">
      <xdr:col>50</xdr:col>
      <xdr:colOff>114300</xdr:colOff>
      <xdr:row>78</xdr:row>
      <xdr:rowOff>117475</xdr:rowOff>
    </xdr:to>
    <xdr:cxnSp macro="">
      <xdr:nvCxnSpPr>
        <xdr:cNvPr id="402" name="直線コネクタ 401"/>
        <xdr:cNvCxnSpPr/>
      </xdr:nvCxnSpPr>
      <xdr:spPr>
        <a:xfrm flipV="1">
          <a:off x="8750300" y="134899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60325</xdr:rowOff>
    </xdr:from>
    <xdr:to xmlns:xdr="http://schemas.openxmlformats.org/drawingml/2006/spreadsheetDrawing">
      <xdr:col>50</xdr:col>
      <xdr:colOff>165100</xdr:colOff>
      <xdr:row>78</xdr:row>
      <xdr:rowOff>161925</xdr:rowOff>
    </xdr:to>
    <xdr:sp macro="" textlink="">
      <xdr:nvSpPr>
        <xdr:cNvPr id="403" name="フローチャート: 判断 402"/>
        <xdr:cNvSpPr/>
      </xdr:nvSpPr>
      <xdr:spPr>
        <a:xfrm>
          <a:off x="9588500" y="1343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77</xdr:row>
      <xdr:rowOff>6985</xdr:rowOff>
    </xdr:from>
    <xdr:ext cx="519430" cy="250825"/>
    <xdr:sp macro="" textlink="">
      <xdr:nvSpPr>
        <xdr:cNvPr id="404" name="テキスト ボックス 403"/>
        <xdr:cNvSpPr txBox="1"/>
      </xdr:nvSpPr>
      <xdr:spPr>
        <a:xfrm>
          <a:off x="9371965" y="13208635"/>
          <a:ext cx="5194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114300</xdr:rowOff>
    </xdr:from>
    <xdr:to xmlns:xdr="http://schemas.openxmlformats.org/drawingml/2006/spreadsheetDrawing">
      <xdr:col>45</xdr:col>
      <xdr:colOff>177800</xdr:colOff>
      <xdr:row>78</xdr:row>
      <xdr:rowOff>117475</xdr:rowOff>
    </xdr:to>
    <xdr:cxnSp macro="">
      <xdr:nvCxnSpPr>
        <xdr:cNvPr id="405" name="直線コネクタ 404"/>
        <xdr:cNvCxnSpPr/>
      </xdr:nvCxnSpPr>
      <xdr:spPr>
        <a:xfrm>
          <a:off x="7861300" y="134874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63500</xdr:rowOff>
    </xdr:from>
    <xdr:to xmlns:xdr="http://schemas.openxmlformats.org/drawingml/2006/spreadsheetDrawing">
      <xdr:col>46</xdr:col>
      <xdr:colOff>38100</xdr:colOff>
      <xdr:row>78</xdr:row>
      <xdr:rowOff>165100</xdr:rowOff>
    </xdr:to>
    <xdr:sp macro="" textlink="">
      <xdr:nvSpPr>
        <xdr:cNvPr id="406" name="フローチャート: 判断 405"/>
        <xdr:cNvSpPr/>
      </xdr:nvSpPr>
      <xdr:spPr>
        <a:xfrm>
          <a:off x="8699500" y="1343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10160</xdr:rowOff>
    </xdr:from>
    <xdr:ext cx="519430" cy="259080"/>
    <xdr:sp macro="" textlink="">
      <xdr:nvSpPr>
        <xdr:cNvPr id="407" name="テキスト ボックス 406"/>
        <xdr:cNvSpPr txBox="1"/>
      </xdr:nvSpPr>
      <xdr:spPr>
        <a:xfrm>
          <a:off x="8482965" y="1321181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114300</xdr:rowOff>
    </xdr:from>
    <xdr:to xmlns:xdr="http://schemas.openxmlformats.org/drawingml/2006/spreadsheetDrawing">
      <xdr:col>41</xdr:col>
      <xdr:colOff>50800</xdr:colOff>
      <xdr:row>78</xdr:row>
      <xdr:rowOff>125730</xdr:rowOff>
    </xdr:to>
    <xdr:cxnSp macro="">
      <xdr:nvCxnSpPr>
        <xdr:cNvPr id="408" name="直線コネクタ 407"/>
        <xdr:cNvCxnSpPr/>
      </xdr:nvCxnSpPr>
      <xdr:spPr>
        <a:xfrm flipV="1">
          <a:off x="6972300" y="1348740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69850</xdr:rowOff>
    </xdr:from>
    <xdr:to xmlns:xdr="http://schemas.openxmlformats.org/drawingml/2006/spreadsheetDrawing">
      <xdr:col>41</xdr:col>
      <xdr:colOff>101600</xdr:colOff>
      <xdr:row>78</xdr:row>
      <xdr:rowOff>171450</xdr:rowOff>
    </xdr:to>
    <xdr:sp macro="" textlink="">
      <xdr:nvSpPr>
        <xdr:cNvPr id="409" name="フローチャート: 判断 408"/>
        <xdr:cNvSpPr/>
      </xdr:nvSpPr>
      <xdr:spPr>
        <a:xfrm>
          <a:off x="7810500" y="134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162560</xdr:rowOff>
    </xdr:from>
    <xdr:ext cx="519430" cy="259080"/>
    <xdr:sp macro="" textlink="">
      <xdr:nvSpPr>
        <xdr:cNvPr id="410" name="テキスト ボックス 409"/>
        <xdr:cNvSpPr txBox="1"/>
      </xdr:nvSpPr>
      <xdr:spPr>
        <a:xfrm>
          <a:off x="7593965" y="1353566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71120</xdr:rowOff>
    </xdr:from>
    <xdr:to xmlns:xdr="http://schemas.openxmlformats.org/drawingml/2006/spreadsheetDrawing">
      <xdr:col>36</xdr:col>
      <xdr:colOff>165100</xdr:colOff>
      <xdr:row>79</xdr:row>
      <xdr:rowOff>1270</xdr:rowOff>
    </xdr:to>
    <xdr:sp macro="" textlink="">
      <xdr:nvSpPr>
        <xdr:cNvPr id="411" name="フローチャート: 判断 410"/>
        <xdr:cNvSpPr/>
      </xdr:nvSpPr>
      <xdr:spPr>
        <a:xfrm>
          <a:off x="6921500" y="1344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17780</xdr:rowOff>
    </xdr:from>
    <xdr:ext cx="519430" cy="251460"/>
    <xdr:sp macro="" textlink="">
      <xdr:nvSpPr>
        <xdr:cNvPr id="412" name="テキスト ボックス 411"/>
        <xdr:cNvSpPr txBox="1"/>
      </xdr:nvSpPr>
      <xdr:spPr>
        <a:xfrm>
          <a:off x="6704965" y="1321943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76835</xdr:rowOff>
    </xdr:from>
    <xdr:to xmlns:xdr="http://schemas.openxmlformats.org/drawingml/2006/spreadsheetDrawing">
      <xdr:col>55</xdr:col>
      <xdr:colOff>50800</xdr:colOff>
      <xdr:row>79</xdr:row>
      <xdr:rowOff>6985</xdr:rowOff>
    </xdr:to>
    <xdr:sp macro="" textlink="">
      <xdr:nvSpPr>
        <xdr:cNvPr id="418" name="楕円 417"/>
        <xdr:cNvSpPr/>
      </xdr:nvSpPr>
      <xdr:spPr>
        <a:xfrm>
          <a:off x="10426700" y="13449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39370</xdr:rowOff>
    </xdr:from>
    <xdr:ext cx="534670" cy="259080"/>
    <xdr:sp macro="" textlink="">
      <xdr:nvSpPr>
        <xdr:cNvPr id="419" name="普通建設事業費 （ うち新規整備　）該当値テキスト"/>
        <xdr:cNvSpPr txBox="1"/>
      </xdr:nvSpPr>
      <xdr:spPr>
        <a:xfrm>
          <a:off x="10528300" y="134124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66040</xdr:rowOff>
    </xdr:from>
    <xdr:to xmlns:xdr="http://schemas.openxmlformats.org/drawingml/2006/spreadsheetDrawing">
      <xdr:col>50</xdr:col>
      <xdr:colOff>165100</xdr:colOff>
      <xdr:row>78</xdr:row>
      <xdr:rowOff>167640</xdr:rowOff>
    </xdr:to>
    <xdr:sp macro="" textlink="">
      <xdr:nvSpPr>
        <xdr:cNvPr id="420" name="楕円 419"/>
        <xdr:cNvSpPr/>
      </xdr:nvSpPr>
      <xdr:spPr>
        <a:xfrm>
          <a:off x="9588500" y="1343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158750</xdr:rowOff>
    </xdr:from>
    <xdr:ext cx="519430" cy="259080"/>
    <xdr:sp macro="" textlink="">
      <xdr:nvSpPr>
        <xdr:cNvPr id="421" name="テキスト ボックス 420"/>
        <xdr:cNvSpPr txBox="1"/>
      </xdr:nvSpPr>
      <xdr:spPr>
        <a:xfrm>
          <a:off x="9371965" y="1353185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66675</xdr:rowOff>
    </xdr:from>
    <xdr:to xmlns:xdr="http://schemas.openxmlformats.org/drawingml/2006/spreadsheetDrawing">
      <xdr:col>46</xdr:col>
      <xdr:colOff>38100</xdr:colOff>
      <xdr:row>78</xdr:row>
      <xdr:rowOff>168275</xdr:rowOff>
    </xdr:to>
    <xdr:sp macro="" textlink="">
      <xdr:nvSpPr>
        <xdr:cNvPr id="422" name="楕円 421"/>
        <xdr:cNvSpPr/>
      </xdr:nvSpPr>
      <xdr:spPr>
        <a:xfrm>
          <a:off x="8699500" y="134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159385</xdr:rowOff>
    </xdr:from>
    <xdr:ext cx="519430" cy="258445"/>
    <xdr:sp macro="" textlink="">
      <xdr:nvSpPr>
        <xdr:cNvPr id="423" name="テキスト ボックス 422"/>
        <xdr:cNvSpPr txBox="1"/>
      </xdr:nvSpPr>
      <xdr:spPr>
        <a:xfrm>
          <a:off x="8482965" y="13532485"/>
          <a:ext cx="5194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63500</xdr:rowOff>
    </xdr:from>
    <xdr:to xmlns:xdr="http://schemas.openxmlformats.org/drawingml/2006/spreadsheetDrawing">
      <xdr:col>41</xdr:col>
      <xdr:colOff>101600</xdr:colOff>
      <xdr:row>78</xdr:row>
      <xdr:rowOff>165100</xdr:rowOff>
    </xdr:to>
    <xdr:sp macro="" textlink="">
      <xdr:nvSpPr>
        <xdr:cNvPr id="424" name="楕円 423"/>
        <xdr:cNvSpPr/>
      </xdr:nvSpPr>
      <xdr:spPr>
        <a:xfrm>
          <a:off x="7810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10160</xdr:rowOff>
    </xdr:from>
    <xdr:ext cx="519430" cy="259080"/>
    <xdr:sp macro="" textlink="">
      <xdr:nvSpPr>
        <xdr:cNvPr id="425" name="テキスト ボックス 424"/>
        <xdr:cNvSpPr txBox="1"/>
      </xdr:nvSpPr>
      <xdr:spPr>
        <a:xfrm>
          <a:off x="7593965" y="1321181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74930</xdr:rowOff>
    </xdr:from>
    <xdr:to xmlns:xdr="http://schemas.openxmlformats.org/drawingml/2006/spreadsheetDrawing">
      <xdr:col>36</xdr:col>
      <xdr:colOff>165100</xdr:colOff>
      <xdr:row>79</xdr:row>
      <xdr:rowOff>5080</xdr:rowOff>
    </xdr:to>
    <xdr:sp macro="" textlink="">
      <xdr:nvSpPr>
        <xdr:cNvPr id="426" name="楕円 425"/>
        <xdr:cNvSpPr/>
      </xdr:nvSpPr>
      <xdr:spPr>
        <a:xfrm>
          <a:off x="6921500" y="134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167640</xdr:rowOff>
    </xdr:from>
    <xdr:ext cx="519430" cy="250190"/>
    <xdr:sp macro="" textlink="">
      <xdr:nvSpPr>
        <xdr:cNvPr id="427" name="テキスト ボックス 426"/>
        <xdr:cNvSpPr txBox="1"/>
      </xdr:nvSpPr>
      <xdr:spPr>
        <a:xfrm>
          <a:off x="6704965" y="1354074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54,542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4645" cy="217170"/>
    <xdr:sp macro="" textlink="">
      <xdr:nvSpPr>
        <xdr:cNvPr id="436" name="テキスト ボックス 435"/>
        <xdr:cNvSpPr txBox="1"/>
      </xdr:nvSpPr>
      <xdr:spPr>
        <a:xfrm>
          <a:off x="6565900" y="14922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8" name="直線コネクタ 437"/>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33680" cy="248920"/>
    <xdr:sp macro="" textlink="">
      <xdr:nvSpPr>
        <xdr:cNvPr id="439" name="テキスト ボックス 438"/>
        <xdr:cNvSpPr txBox="1"/>
      </xdr:nvSpPr>
      <xdr:spPr>
        <a:xfrm>
          <a:off x="6355080" y="16799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0" name="直線コネクタ 439"/>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80390" cy="248920"/>
    <xdr:sp macro="" textlink="">
      <xdr:nvSpPr>
        <xdr:cNvPr id="441" name="テキスト ボックス 440"/>
        <xdr:cNvSpPr txBox="1"/>
      </xdr:nvSpPr>
      <xdr:spPr>
        <a:xfrm>
          <a:off x="6008370" y="163423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2" name="直線コネクタ 441"/>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80390" cy="248920"/>
    <xdr:sp macro="" textlink="">
      <xdr:nvSpPr>
        <xdr:cNvPr id="443" name="テキスト ボックス 442"/>
        <xdr:cNvSpPr txBox="1"/>
      </xdr:nvSpPr>
      <xdr:spPr>
        <a:xfrm>
          <a:off x="6008370" y="158851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4" name="直線コネクタ 443"/>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80390" cy="248920"/>
    <xdr:sp macro="" textlink="">
      <xdr:nvSpPr>
        <xdr:cNvPr id="445" name="テキスト ボックス 444"/>
        <xdr:cNvSpPr txBox="1"/>
      </xdr:nvSpPr>
      <xdr:spPr>
        <a:xfrm>
          <a:off x="6008370" y="154279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6" name="直線コネクタ 44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0390" cy="248920"/>
    <xdr:sp macro="" textlink="">
      <xdr:nvSpPr>
        <xdr:cNvPr id="447" name="テキスト ボックス 446"/>
        <xdr:cNvSpPr txBox="1"/>
      </xdr:nvSpPr>
      <xdr:spPr>
        <a:xfrm>
          <a:off x="6008370" y="14970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110490</xdr:rowOff>
    </xdr:from>
    <xdr:to xmlns:xdr="http://schemas.openxmlformats.org/drawingml/2006/spreadsheetDrawing">
      <xdr:col>54</xdr:col>
      <xdr:colOff>189865</xdr:colOff>
      <xdr:row>98</xdr:row>
      <xdr:rowOff>127000</xdr:rowOff>
    </xdr:to>
    <xdr:cxnSp macro="">
      <xdr:nvCxnSpPr>
        <xdr:cNvPr id="449" name="直線コネクタ 448"/>
        <xdr:cNvCxnSpPr/>
      </xdr:nvCxnSpPr>
      <xdr:spPr>
        <a:xfrm flipV="1">
          <a:off x="10475595" y="15712440"/>
          <a:ext cx="1270" cy="1216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130810</xdr:rowOff>
    </xdr:from>
    <xdr:ext cx="469900" cy="259080"/>
    <xdr:sp macro="" textlink="">
      <xdr:nvSpPr>
        <xdr:cNvPr id="450" name="普通建設事業費 （ うち更新整備　）最小値テキスト"/>
        <xdr:cNvSpPr txBox="1"/>
      </xdr:nvSpPr>
      <xdr:spPr>
        <a:xfrm>
          <a:off x="10528300" y="16932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127000</xdr:rowOff>
    </xdr:from>
    <xdr:to xmlns:xdr="http://schemas.openxmlformats.org/drawingml/2006/spreadsheetDrawing">
      <xdr:col>55</xdr:col>
      <xdr:colOff>88900</xdr:colOff>
      <xdr:row>98</xdr:row>
      <xdr:rowOff>127000</xdr:rowOff>
    </xdr:to>
    <xdr:cxnSp macro="">
      <xdr:nvCxnSpPr>
        <xdr:cNvPr id="451" name="直線コネクタ 450"/>
        <xdr:cNvCxnSpPr/>
      </xdr:nvCxnSpPr>
      <xdr:spPr>
        <a:xfrm>
          <a:off x="10388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57150</xdr:rowOff>
    </xdr:from>
    <xdr:ext cx="598805" cy="259080"/>
    <xdr:sp macro="" textlink="">
      <xdr:nvSpPr>
        <xdr:cNvPr id="452" name="普通建設事業費 （ うち更新整備　）最大値テキスト"/>
        <xdr:cNvSpPr txBox="1"/>
      </xdr:nvSpPr>
      <xdr:spPr>
        <a:xfrm>
          <a:off x="10528300" y="15487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537,843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110490</xdr:rowOff>
    </xdr:from>
    <xdr:to xmlns:xdr="http://schemas.openxmlformats.org/drawingml/2006/spreadsheetDrawing">
      <xdr:col>55</xdr:col>
      <xdr:colOff>88900</xdr:colOff>
      <xdr:row>91</xdr:row>
      <xdr:rowOff>110490</xdr:rowOff>
    </xdr:to>
    <xdr:cxnSp macro="">
      <xdr:nvCxnSpPr>
        <xdr:cNvPr id="453" name="直線コネクタ 452"/>
        <xdr:cNvCxnSpPr/>
      </xdr:nvCxnSpPr>
      <xdr:spPr>
        <a:xfrm>
          <a:off x="10388600" y="15712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97</xdr:row>
      <xdr:rowOff>88900</xdr:rowOff>
    </xdr:from>
    <xdr:to xmlns:xdr="http://schemas.openxmlformats.org/drawingml/2006/spreadsheetDrawing">
      <xdr:col>55</xdr:col>
      <xdr:colOff>0</xdr:colOff>
      <xdr:row>97</xdr:row>
      <xdr:rowOff>136525</xdr:rowOff>
    </xdr:to>
    <xdr:cxnSp macro="">
      <xdr:nvCxnSpPr>
        <xdr:cNvPr id="454" name="直線コネクタ 453"/>
        <xdr:cNvCxnSpPr/>
      </xdr:nvCxnSpPr>
      <xdr:spPr>
        <a:xfrm>
          <a:off x="9639300" y="16719550"/>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71755</xdr:rowOff>
    </xdr:from>
    <xdr:ext cx="534670" cy="259080"/>
    <xdr:sp macro="" textlink="">
      <xdr:nvSpPr>
        <xdr:cNvPr id="455" name="普通建設事業費 （ うち更新整備　）平均値テキスト"/>
        <xdr:cNvSpPr txBox="1"/>
      </xdr:nvSpPr>
      <xdr:spPr>
        <a:xfrm>
          <a:off x="10528300" y="165309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48895</xdr:rowOff>
    </xdr:from>
    <xdr:to xmlns:xdr="http://schemas.openxmlformats.org/drawingml/2006/spreadsheetDrawing">
      <xdr:col>55</xdr:col>
      <xdr:colOff>50800</xdr:colOff>
      <xdr:row>97</xdr:row>
      <xdr:rowOff>150495</xdr:rowOff>
    </xdr:to>
    <xdr:sp macro="" textlink="">
      <xdr:nvSpPr>
        <xdr:cNvPr id="456" name="フローチャート: 判断 455"/>
        <xdr:cNvSpPr/>
      </xdr:nvSpPr>
      <xdr:spPr>
        <a:xfrm>
          <a:off x="10426700" y="1667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97</xdr:row>
      <xdr:rowOff>88900</xdr:rowOff>
    </xdr:from>
    <xdr:to xmlns:xdr="http://schemas.openxmlformats.org/drawingml/2006/spreadsheetDrawing">
      <xdr:col>50</xdr:col>
      <xdr:colOff>114300</xdr:colOff>
      <xdr:row>98</xdr:row>
      <xdr:rowOff>13335</xdr:rowOff>
    </xdr:to>
    <xdr:cxnSp macro="">
      <xdr:nvCxnSpPr>
        <xdr:cNvPr id="457" name="直線コネクタ 456"/>
        <xdr:cNvCxnSpPr/>
      </xdr:nvCxnSpPr>
      <xdr:spPr>
        <a:xfrm flipV="1">
          <a:off x="8750300" y="1671955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56515</xdr:rowOff>
    </xdr:from>
    <xdr:to xmlns:xdr="http://schemas.openxmlformats.org/drawingml/2006/spreadsheetDrawing">
      <xdr:col>50</xdr:col>
      <xdr:colOff>165100</xdr:colOff>
      <xdr:row>97</xdr:row>
      <xdr:rowOff>158115</xdr:rowOff>
    </xdr:to>
    <xdr:sp macro="" textlink="">
      <xdr:nvSpPr>
        <xdr:cNvPr id="458" name="フローチャート: 判断 457"/>
        <xdr:cNvSpPr/>
      </xdr:nvSpPr>
      <xdr:spPr>
        <a:xfrm>
          <a:off x="9588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149225</xdr:rowOff>
    </xdr:from>
    <xdr:ext cx="519430" cy="259080"/>
    <xdr:sp macro="" textlink="">
      <xdr:nvSpPr>
        <xdr:cNvPr id="459" name="テキスト ボックス 458"/>
        <xdr:cNvSpPr txBox="1"/>
      </xdr:nvSpPr>
      <xdr:spPr>
        <a:xfrm>
          <a:off x="9371965" y="1677987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154940</xdr:rowOff>
    </xdr:from>
    <xdr:to xmlns:xdr="http://schemas.openxmlformats.org/drawingml/2006/spreadsheetDrawing">
      <xdr:col>45</xdr:col>
      <xdr:colOff>177800</xdr:colOff>
      <xdr:row>98</xdr:row>
      <xdr:rowOff>13335</xdr:rowOff>
    </xdr:to>
    <xdr:cxnSp macro="">
      <xdr:nvCxnSpPr>
        <xdr:cNvPr id="460" name="直線コネクタ 459"/>
        <xdr:cNvCxnSpPr/>
      </xdr:nvCxnSpPr>
      <xdr:spPr>
        <a:xfrm>
          <a:off x="7861300" y="167855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79375</xdr:rowOff>
    </xdr:from>
    <xdr:to xmlns:xdr="http://schemas.openxmlformats.org/drawingml/2006/spreadsheetDrawing">
      <xdr:col>46</xdr:col>
      <xdr:colOff>38100</xdr:colOff>
      <xdr:row>98</xdr:row>
      <xdr:rowOff>9525</xdr:rowOff>
    </xdr:to>
    <xdr:sp macro="" textlink="">
      <xdr:nvSpPr>
        <xdr:cNvPr id="461" name="フローチャート: 判断 460"/>
        <xdr:cNvSpPr/>
      </xdr:nvSpPr>
      <xdr:spPr>
        <a:xfrm>
          <a:off x="8699500" y="1671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26035</xdr:rowOff>
    </xdr:from>
    <xdr:ext cx="519430" cy="259080"/>
    <xdr:sp macro="" textlink="">
      <xdr:nvSpPr>
        <xdr:cNvPr id="462" name="テキスト ボックス 461"/>
        <xdr:cNvSpPr txBox="1"/>
      </xdr:nvSpPr>
      <xdr:spPr>
        <a:xfrm>
          <a:off x="8482965" y="1648523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79,039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154940</xdr:rowOff>
    </xdr:from>
    <xdr:to xmlns:xdr="http://schemas.openxmlformats.org/drawingml/2006/spreadsheetDrawing">
      <xdr:col>41</xdr:col>
      <xdr:colOff>50800</xdr:colOff>
      <xdr:row>98</xdr:row>
      <xdr:rowOff>24130</xdr:rowOff>
    </xdr:to>
    <xdr:cxnSp macro="">
      <xdr:nvCxnSpPr>
        <xdr:cNvPr id="463" name="直線コネクタ 462"/>
        <xdr:cNvCxnSpPr/>
      </xdr:nvCxnSpPr>
      <xdr:spPr>
        <a:xfrm flipV="1">
          <a:off x="6972300" y="1678559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80010</xdr:rowOff>
    </xdr:from>
    <xdr:to xmlns:xdr="http://schemas.openxmlformats.org/drawingml/2006/spreadsheetDrawing">
      <xdr:col>41</xdr:col>
      <xdr:colOff>101600</xdr:colOff>
      <xdr:row>98</xdr:row>
      <xdr:rowOff>10160</xdr:rowOff>
    </xdr:to>
    <xdr:sp macro="" textlink="">
      <xdr:nvSpPr>
        <xdr:cNvPr id="464" name="フローチャート: 判断 463"/>
        <xdr:cNvSpPr/>
      </xdr:nvSpPr>
      <xdr:spPr>
        <a:xfrm>
          <a:off x="7810500" y="1671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26670</xdr:rowOff>
    </xdr:from>
    <xdr:ext cx="519430" cy="259080"/>
    <xdr:sp macro="" textlink="">
      <xdr:nvSpPr>
        <xdr:cNvPr id="465" name="テキスト ボックス 464"/>
        <xdr:cNvSpPr txBox="1"/>
      </xdr:nvSpPr>
      <xdr:spPr>
        <a:xfrm>
          <a:off x="7593965" y="1648587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93980</xdr:rowOff>
    </xdr:from>
    <xdr:to xmlns:xdr="http://schemas.openxmlformats.org/drawingml/2006/spreadsheetDrawing">
      <xdr:col>36</xdr:col>
      <xdr:colOff>165100</xdr:colOff>
      <xdr:row>98</xdr:row>
      <xdr:rowOff>24130</xdr:rowOff>
    </xdr:to>
    <xdr:sp macro="" textlink="">
      <xdr:nvSpPr>
        <xdr:cNvPr id="466" name="フローチャート: 判断 465"/>
        <xdr:cNvSpPr/>
      </xdr:nvSpPr>
      <xdr:spPr>
        <a:xfrm>
          <a:off x="6921500" y="167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40640</xdr:rowOff>
    </xdr:from>
    <xdr:ext cx="519430" cy="251460"/>
    <xdr:sp macro="" textlink="">
      <xdr:nvSpPr>
        <xdr:cNvPr id="467" name="テキスト ボックス 466"/>
        <xdr:cNvSpPr txBox="1"/>
      </xdr:nvSpPr>
      <xdr:spPr>
        <a:xfrm>
          <a:off x="6704965" y="1649984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8" name="テキスト ボックス 46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9" name="テキスト ボックス 46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0" name="テキスト ボックス 46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1" name="テキスト ボックス 47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2" name="テキスト ボックス 47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86360</xdr:rowOff>
    </xdr:from>
    <xdr:to xmlns:xdr="http://schemas.openxmlformats.org/drawingml/2006/spreadsheetDrawing">
      <xdr:col>55</xdr:col>
      <xdr:colOff>50800</xdr:colOff>
      <xdr:row>98</xdr:row>
      <xdr:rowOff>15875</xdr:rowOff>
    </xdr:to>
    <xdr:sp macro="" textlink="">
      <xdr:nvSpPr>
        <xdr:cNvPr id="473" name="楕円 472"/>
        <xdr:cNvSpPr/>
      </xdr:nvSpPr>
      <xdr:spPr>
        <a:xfrm>
          <a:off x="10426700" y="16717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64135</xdr:rowOff>
    </xdr:from>
    <xdr:ext cx="534670" cy="250825"/>
    <xdr:sp macro="" textlink="">
      <xdr:nvSpPr>
        <xdr:cNvPr id="474" name="普通建設事業費 （ うち更新整備　）該当値テキスト"/>
        <xdr:cNvSpPr txBox="1"/>
      </xdr:nvSpPr>
      <xdr:spPr>
        <a:xfrm>
          <a:off x="10528300" y="1669478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76,421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38100</xdr:rowOff>
    </xdr:from>
    <xdr:to xmlns:xdr="http://schemas.openxmlformats.org/drawingml/2006/spreadsheetDrawing">
      <xdr:col>50</xdr:col>
      <xdr:colOff>165100</xdr:colOff>
      <xdr:row>97</xdr:row>
      <xdr:rowOff>139700</xdr:rowOff>
    </xdr:to>
    <xdr:sp macro="" textlink="">
      <xdr:nvSpPr>
        <xdr:cNvPr id="475" name="楕円 474"/>
        <xdr:cNvSpPr/>
      </xdr:nvSpPr>
      <xdr:spPr>
        <a:xfrm>
          <a:off x="9588500" y="1666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156210</xdr:rowOff>
    </xdr:from>
    <xdr:ext cx="519430" cy="250190"/>
    <xdr:sp macro="" textlink="">
      <xdr:nvSpPr>
        <xdr:cNvPr id="476" name="テキスト ボックス 475"/>
        <xdr:cNvSpPr txBox="1"/>
      </xdr:nvSpPr>
      <xdr:spPr>
        <a:xfrm>
          <a:off x="9371965" y="1644396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133985</xdr:rowOff>
    </xdr:from>
    <xdr:to xmlns:xdr="http://schemas.openxmlformats.org/drawingml/2006/spreadsheetDrawing">
      <xdr:col>46</xdr:col>
      <xdr:colOff>38100</xdr:colOff>
      <xdr:row>98</xdr:row>
      <xdr:rowOff>64135</xdr:rowOff>
    </xdr:to>
    <xdr:sp macro="" textlink="">
      <xdr:nvSpPr>
        <xdr:cNvPr id="477" name="楕円 476"/>
        <xdr:cNvSpPr/>
      </xdr:nvSpPr>
      <xdr:spPr>
        <a:xfrm>
          <a:off x="8699500" y="167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55245</xdr:rowOff>
    </xdr:from>
    <xdr:ext cx="519430" cy="248285"/>
    <xdr:sp macro="" textlink="">
      <xdr:nvSpPr>
        <xdr:cNvPr id="478" name="テキスト ボックス 477"/>
        <xdr:cNvSpPr txBox="1"/>
      </xdr:nvSpPr>
      <xdr:spPr>
        <a:xfrm>
          <a:off x="8482965" y="16857345"/>
          <a:ext cx="5194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103505</xdr:rowOff>
    </xdr:from>
    <xdr:to xmlns:xdr="http://schemas.openxmlformats.org/drawingml/2006/spreadsheetDrawing">
      <xdr:col>41</xdr:col>
      <xdr:colOff>101600</xdr:colOff>
      <xdr:row>98</xdr:row>
      <xdr:rowOff>33655</xdr:rowOff>
    </xdr:to>
    <xdr:sp macro="" textlink="">
      <xdr:nvSpPr>
        <xdr:cNvPr id="479" name="楕円 478"/>
        <xdr:cNvSpPr/>
      </xdr:nvSpPr>
      <xdr:spPr>
        <a:xfrm>
          <a:off x="7810500" y="1673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24765</xdr:rowOff>
    </xdr:from>
    <xdr:ext cx="519430" cy="259080"/>
    <xdr:sp macro="" textlink="">
      <xdr:nvSpPr>
        <xdr:cNvPr id="480" name="テキスト ボックス 479"/>
        <xdr:cNvSpPr txBox="1"/>
      </xdr:nvSpPr>
      <xdr:spPr>
        <a:xfrm>
          <a:off x="7593965" y="1682686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144780</xdr:rowOff>
    </xdr:from>
    <xdr:to xmlns:xdr="http://schemas.openxmlformats.org/drawingml/2006/spreadsheetDrawing">
      <xdr:col>36</xdr:col>
      <xdr:colOff>165100</xdr:colOff>
      <xdr:row>98</xdr:row>
      <xdr:rowOff>74930</xdr:rowOff>
    </xdr:to>
    <xdr:sp macro="" textlink="">
      <xdr:nvSpPr>
        <xdr:cNvPr id="481" name="楕円 480"/>
        <xdr:cNvSpPr/>
      </xdr:nvSpPr>
      <xdr:spPr>
        <a:xfrm>
          <a:off x="6921500" y="167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66040</xdr:rowOff>
    </xdr:from>
    <xdr:ext cx="519430" cy="248920"/>
    <xdr:sp macro="" textlink="">
      <xdr:nvSpPr>
        <xdr:cNvPr id="482" name="テキスト ボックス 481"/>
        <xdr:cNvSpPr txBox="1"/>
      </xdr:nvSpPr>
      <xdr:spPr>
        <a:xfrm>
          <a:off x="6704965" y="16868140"/>
          <a:ext cx="5194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4645" cy="217170"/>
    <xdr:sp macro="" textlink="">
      <xdr:nvSpPr>
        <xdr:cNvPr id="491" name="テキスト ボックス 490"/>
        <xdr:cNvSpPr txBox="1"/>
      </xdr:nvSpPr>
      <xdr:spPr>
        <a:xfrm>
          <a:off x="12407900" y="4635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2" name="直線コネクタ 49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3" name="直線コネクタ 49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33680" cy="248920"/>
    <xdr:sp macro="" textlink="">
      <xdr:nvSpPr>
        <xdr:cNvPr id="494" name="テキスト ボックス 493"/>
        <xdr:cNvSpPr txBox="1"/>
      </xdr:nvSpPr>
      <xdr:spPr>
        <a:xfrm>
          <a:off x="12197080" y="6512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5" name="直線コネクタ 49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35</xdr:row>
      <xdr:rowOff>54610</xdr:rowOff>
    </xdr:from>
    <xdr:ext cx="580390" cy="248920"/>
    <xdr:sp macro="" textlink="">
      <xdr:nvSpPr>
        <xdr:cNvPr id="496" name="テキスト ボックス 495"/>
        <xdr:cNvSpPr txBox="1"/>
      </xdr:nvSpPr>
      <xdr:spPr>
        <a:xfrm>
          <a:off x="11850370" y="60553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7" name="直線コネクタ 49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32</xdr:row>
      <xdr:rowOff>111760</xdr:rowOff>
    </xdr:from>
    <xdr:ext cx="580390" cy="248920"/>
    <xdr:sp macro="" textlink="">
      <xdr:nvSpPr>
        <xdr:cNvPr id="498" name="テキスト ボックス 497"/>
        <xdr:cNvSpPr txBox="1"/>
      </xdr:nvSpPr>
      <xdr:spPr>
        <a:xfrm>
          <a:off x="11850370" y="55981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9" name="直線コネクタ 49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168910</xdr:rowOff>
    </xdr:from>
    <xdr:ext cx="580390" cy="248920"/>
    <xdr:sp macro="" textlink="">
      <xdr:nvSpPr>
        <xdr:cNvPr id="500" name="テキスト ボックス 499"/>
        <xdr:cNvSpPr txBox="1"/>
      </xdr:nvSpPr>
      <xdr:spPr>
        <a:xfrm>
          <a:off x="11850370" y="51409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0390" cy="248920"/>
    <xdr:sp macro="" textlink="">
      <xdr:nvSpPr>
        <xdr:cNvPr id="502" name="テキスト ボックス 501"/>
        <xdr:cNvSpPr txBox="1"/>
      </xdr:nvSpPr>
      <xdr:spPr>
        <a:xfrm>
          <a:off x="11850370" y="4683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109220</xdr:rowOff>
    </xdr:from>
    <xdr:to xmlns:xdr="http://schemas.openxmlformats.org/drawingml/2006/spreadsheetDrawing">
      <xdr:col>85</xdr:col>
      <xdr:colOff>126365</xdr:colOff>
      <xdr:row>38</xdr:row>
      <xdr:rowOff>139700</xdr:rowOff>
    </xdr:to>
    <xdr:cxnSp macro="">
      <xdr:nvCxnSpPr>
        <xdr:cNvPr id="504" name="直線コネクタ 503"/>
        <xdr:cNvCxnSpPr/>
      </xdr:nvCxnSpPr>
      <xdr:spPr>
        <a:xfrm flipV="1">
          <a:off x="16317595" y="5424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1460"/>
    <xdr:sp macro="" textlink="">
      <xdr:nvSpPr>
        <xdr:cNvPr id="505" name="災害復旧事業費最小値テキスト"/>
        <xdr:cNvSpPr txBox="1"/>
      </xdr:nvSpPr>
      <xdr:spPr>
        <a:xfrm>
          <a:off x="16370300" y="6658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6" name="直線コネクタ 50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55245</xdr:rowOff>
    </xdr:from>
    <xdr:ext cx="598805" cy="248285"/>
    <xdr:sp macro="" textlink="">
      <xdr:nvSpPr>
        <xdr:cNvPr id="507" name="災害復旧事業費最大値テキスト"/>
        <xdr:cNvSpPr txBox="1"/>
      </xdr:nvSpPr>
      <xdr:spPr>
        <a:xfrm>
          <a:off x="16370300" y="519874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269,349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109220</xdr:rowOff>
    </xdr:from>
    <xdr:to xmlns:xdr="http://schemas.openxmlformats.org/drawingml/2006/spreadsheetDrawing">
      <xdr:col>86</xdr:col>
      <xdr:colOff>25400</xdr:colOff>
      <xdr:row>31</xdr:row>
      <xdr:rowOff>109220</xdr:rowOff>
    </xdr:to>
    <xdr:cxnSp macro="">
      <xdr:nvCxnSpPr>
        <xdr:cNvPr id="508" name="直線コネクタ 507"/>
        <xdr:cNvCxnSpPr/>
      </xdr:nvCxnSpPr>
      <xdr:spPr>
        <a:xfrm>
          <a:off x="16230600" y="5424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35</xdr:row>
      <xdr:rowOff>8890</xdr:rowOff>
    </xdr:from>
    <xdr:to xmlns:xdr="http://schemas.openxmlformats.org/drawingml/2006/spreadsheetDrawing">
      <xdr:col>85</xdr:col>
      <xdr:colOff>127000</xdr:colOff>
      <xdr:row>37</xdr:row>
      <xdr:rowOff>20320</xdr:rowOff>
    </xdr:to>
    <xdr:cxnSp macro="">
      <xdr:nvCxnSpPr>
        <xdr:cNvPr id="509" name="直線コネクタ 508"/>
        <xdr:cNvCxnSpPr/>
      </xdr:nvCxnSpPr>
      <xdr:spPr>
        <a:xfrm>
          <a:off x="15481300" y="6009640"/>
          <a:ext cx="838200" cy="354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6985</xdr:rowOff>
    </xdr:from>
    <xdr:ext cx="534670" cy="250825"/>
    <xdr:sp macro="" textlink="">
      <xdr:nvSpPr>
        <xdr:cNvPr id="510" name="災害復旧事業費平均値テキスト"/>
        <xdr:cNvSpPr txBox="1"/>
      </xdr:nvSpPr>
      <xdr:spPr>
        <a:xfrm>
          <a:off x="16370300" y="65220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29210</xdr:rowOff>
    </xdr:from>
    <xdr:to xmlns:xdr="http://schemas.openxmlformats.org/drawingml/2006/spreadsheetDrawing">
      <xdr:col>85</xdr:col>
      <xdr:colOff>177800</xdr:colOff>
      <xdr:row>38</xdr:row>
      <xdr:rowOff>130175</xdr:rowOff>
    </xdr:to>
    <xdr:sp macro="" textlink="">
      <xdr:nvSpPr>
        <xdr:cNvPr id="511" name="フローチャート: 判断 510"/>
        <xdr:cNvSpPr/>
      </xdr:nvSpPr>
      <xdr:spPr>
        <a:xfrm>
          <a:off x="162687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120650</xdr:rowOff>
    </xdr:from>
    <xdr:to xmlns:xdr="http://schemas.openxmlformats.org/drawingml/2006/spreadsheetDrawing">
      <xdr:col>81</xdr:col>
      <xdr:colOff>50800</xdr:colOff>
      <xdr:row>35</xdr:row>
      <xdr:rowOff>8890</xdr:rowOff>
    </xdr:to>
    <xdr:cxnSp macro="">
      <xdr:nvCxnSpPr>
        <xdr:cNvPr id="512" name="直線コネクタ 511"/>
        <xdr:cNvCxnSpPr/>
      </xdr:nvCxnSpPr>
      <xdr:spPr>
        <a:xfrm>
          <a:off x="14592300" y="5778500"/>
          <a:ext cx="88900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35560</xdr:rowOff>
    </xdr:from>
    <xdr:to xmlns:xdr="http://schemas.openxmlformats.org/drawingml/2006/spreadsheetDrawing">
      <xdr:col>81</xdr:col>
      <xdr:colOff>101600</xdr:colOff>
      <xdr:row>38</xdr:row>
      <xdr:rowOff>137160</xdr:rowOff>
    </xdr:to>
    <xdr:sp macro="" textlink="">
      <xdr:nvSpPr>
        <xdr:cNvPr id="513" name="フローチャート: 判断 512"/>
        <xdr:cNvSpPr/>
      </xdr:nvSpPr>
      <xdr:spPr>
        <a:xfrm>
          <a:off x="15430500" y="655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38</xdr:row>
      <xdr:rowOff>128270</xdr:rowOff>
    </xdr:from>
    <xdr:ext cx="519430" cy="259080"/>
    <xdr:sp macro="" textlink="">
      <xdr:nvSpPr>
        <xdr:cNvPr id="514" name="テキスト ボックス 513"/>
        <xdr:cNvSpPr txBox="1"/>
      </xdr:nvSpPr>
      <xdr:spPr>
        <a:xfrm>
          <a:off x="15213965" y="664337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32</xdr:row>
      <xdr:rowOff>90805</xdr:rowOff>
    </xdr:from>
    <xdr:to xmlns:xdr="http://schemas.openxmlformats.org/drawingml/2006/spreadsheetDrawing">
      <xdr:col>76</xdr:col>
      <xdr:colOff>114300</xdr:colOff>
      <xdr:row>33</xdr:row>
      <xdr:rowOff>120650</xdr:rowOff>
    </xdr:to>
    <xdr:cxnSp macro="">
      <xdr:nvCxnSpPr>
        <xdr:cNvPr id="515" name="直線コネクタ 514"/>
        <xdr:cNvCxnSpPr/>
      </xdr:nvCxnSpPr>
      <xdr:spPr>
        <a:xfrm>
          <a:off x="13703300" y="5577205"/>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50800</xdr:rowOff>
    </xdr:from>
    <xdr:to xmlns:xdr="http://schemas.openxmlformats.org/drawingml/2006/spreadsheetDrawing">
      <xdr:col>76</xdr:col>
      <xdr:colOff>165100</xdr:colOff>
      <xdr:row>38</xdr:row>
      <xdr:rowOff>152400</xdr:rowOff>
    </xdr:to>
    <xdr:sp macro="" textlink="">
      <xdr:nvSpPr>
        <xdr:cNvPr id="516" name="フローチャート: 判断 515"/>
        <xdr:cNvSpPr/>
      </xdr:nvSpPr>
      <xdr:spPr>
        <a:xfrm>
          <a:off x="14541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143510</xdr:rowOff>
    </xdr:from>
    <xdr:ext cx="454660" cy="251460"/>
    <xdr:sp macro="" textlink="">
      <xdr:nvSpPr>
        <xdr:cNvPr id="517" name="テキスト ボックス 516"/>
        <xdr:cNvSpPr txBox="1"/>
      </xdr:nvSpPr>
      <xdr:spPr>
        <a:xfrm>
          <a:off x="14357350" y="6658610"/>
          <a:ext cx="454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32</xdr:row>
      <xdr:rowOff>90805</xdr:rowOff>
    </xdr:from>
    <xdr:to xmlns:xdr="http://schemas.openxmlformats.org/drawingml/2006/spreadsheetDrawing">
      <xdr:col>71</xdr:col>
      <xdr:colOff>177800</xdr:colOff>
      <xdr:row>37</xdr:row>
      <xdr:rowOff>74930</xdr:rowOff>
    </xdr:to>
    <xdr:cxnSp macro="">
      <xdr:nvCxnSpPr>
        <xdr:cNvPr id="518" name="直線コネクタ 517"/>
        <xdr:cNvCxnSpPr/>
      </xdr:nvCxnSpPr>
      <xdr:spPr>
        <a:xfrm flipV="1">
          <a:off x="12814300" y="5577205"/>
          <a:ext cx="889000" cy="841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42545</xdr:rowOff>
    </xdr:from>
    <xdr:to xmlns:xdr="http://schemas.openxmlformats.org/drawingml/2006/spreadsheetDrawing">
      <xdr:col>72</xdr:col>
      <xdr:colOff>38100</xdr:colOff>
      <xdr:row>38</xdr:row>
      <xdr:rowOff>144145</xdr:rowOff>
    </xdr:to>
    <xdr:sp macro="" textlink="">
      <xdr:nvSpPr>
        <xdr:cNvPr id="519" name="フローチャート: 判断 518"/>
        <xdr:cNvSpPr/>
      </xdr:nvSpPr>
      <xdr:spPr>
        <a:xfrm>
          <a:off x="13652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135255</xdr:rowOff>
    </xdr:from>
    <xdr:ext cx="519430" cy="248285"/>
    <xdr:sp macro="" textlink="">
      <xdr:nvSpPr>
        <xdr:cNvPr id="520" name="テキスト ボックス 519"/>
        <xdr:cNvSpPr txBox="1"/>
      </xdr:nvSpPr>
      <xdr:spPr>
        <a:xfrm>
          <a:off x="13435965" y="6650355"/>
          <a:ext cx="5194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29210</xdr:rowOff>
    </xdr:from>
    <xdr:to xmlns:xdr="http://schemas.openxmlformats.org/drawingml/2006/spreadsheetDrawing">
      <xdr:col>67</xdr:col>
      <xdr:colOff>101600</xdr:colOff>
      <xdr:row>38</xdr:row>
      <xdr:rowOff>130175</xdr:rowOff>
    </xdr:to>
    <xdr:sp macro="" textlink="">
      <xdr:nvSpPr>
        <xdr:cNvPr id="521" name="フローチャート: 判断 520"/>
        <xdr:cNvSpPr/>
      </xdr:nvSpPr>
      <xdr:spPr>
        <a:xfrm>
          <a:off x="12763500" y="654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121285</xdr:rowOff>
    </xdr:from>
    <xdr:ext cx="519430" cy="250825"/>
    <xdr:sp macro="" textlink="">
      <xdr:nvSpPr>
        <xdr:cNvPr id="522" name="テキスト ボックス 521"/>
        <xdr:cNvSpPr txBox="1"/>
      </xdr:nvSpPr>
      <xdr:spPr>
        <a:xfrm>
          <a:off x="12546965" y="6636385"/>
          <a:ext cx="5194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4" name="テキスト ボックス 52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7" name="テキスト ボックス 52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140970</xdr:rowOff>
    </xdr:from>
    <xdr:to xmlns:xdr="http://schemas.openxmlformats.org/drawingml/2006/spreadsheetDrawing">
      <xdr:col>85</xdr:col>
      <xdr:colOff>177800</xdr:colOff>
      <xdr:row>37</xdr:row>
      <xdr:rowOff>71120</xdr:rowOff>
    </xdr:to>
    <xdr:sp macro="" textlink="">
      <xdr:nvSpPr>
        <xdr:cNvPr id="528" name="楕円 527"/>
        <xdr:cNvSpPr/>
      </xdr:nvSpPr>
      <xdr:spPr>
        <a:xfrm>
          <a:off x="16268700" y="63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35</xdr:row>
      <xdr:rowOff>163830</xdr:rowOff>
    </xdr:from>
    <xdr:ext cx="534670" cy="259080"/>
    <xdr:sp macro="" textlink="">
      <xdr:nvSpPr>
        <xdr:cNvPr id="529" name="災害復旧事業費該当値テキスト"/>
        <xdr:cNvSpPr txBox="1"/>
      </xdr:nvSpPr>
      <xdr:spPr>
        <a:xfrm>
          <a:off x="16370300" y="6164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34</xdr:row>
      <xdr:rowOff>129540</xdr:rowOff>
    </xdr:from>
    <xdr:to xmlns:xdr="http://schemas.openxmlformats.org/drawingml/2006/spreadsheetDrawing">
      <xdr:col>81</xdr:col>
      <xdr:colOff>101600</xdr:colOff>
      <xdr:row>35</xdr:row>
      <xdr:rowOff>59690</xdr:rowOff>
    </xdr:to>
    <xdr:sp macro="" textlink="">
      <xdr:nvSpPr>
        <xdr:cNvPr id="530" name="楕円 529"/>
        <xdr:cNvSpPr/>
      </xdr:nvSpPr>
      <xdr:spPr>
        <a:xfrm>
          <a:off x="154305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33</xdr:row>
      <xdr:rowOff>76200</xdr:rowOff>
    </xdr:from>
    <xdr:ext cx="583565" cy="250190"/>
    <xdr:sp macro="" textlink="">
      <xdr:nvSpPr>
        <xdr:cNvPr id="531" name="テキスト ボックス 530"/>
        <xdr:cNvSpPr txBox="1"/>
      </xdr:nvSpPr>
      <xdr:spPr>
        <a:xfrm>
          <a:off x="15181580" y="5734050"/>
          <a:ext cx="5835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33</xdr:row>
      <xdr:rowOff>69850</xdr:rowOff>
    </xdr:from>
    <xdr:to xmlns:xdr="http://schemas.openxmlformats.org/drawingml/2006/spreadsheetDrawing">
      <xdr:col>76</xdr:col>
      <xdr:colOff>165100</xdr:colOff>
      <xdr:row>33</xdr:row>
      <xdr:rowOff>171450</xdr:rowOff>
    </xdr:to>
    <xdr:sp macro="" textlink="">
      <xdr:nvSpPr>
        <xdr:cNvPr id="532" name="楕円 531"/>
        <xdr:cNvSpPr/>
      </xdr:nvSpPr>
      <xdr:spPr>
        <a:xfrm>
          <a:off x="14541500" y="57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32</xdr:row>
      <xdr:rowOff>16510</xdr:rowOff>
    </xdr:from>
    <xdr:ext cx="583565" cy="259080"/>
    <xdr:sp macro="" textlink="">
      <xdr:nvSpPr>
        <xdr:cNvPr id="533" name="テキスト ボックス 532"/>
        <xdr:cNvSpPr txBox="1"/>
      </xdr:nvSpPr>
      <xdr:spPr>
        <a:xfrm>
          <a:off x="14292580" y="550291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32</xdr:row>
      <xdr:rowOff>40640</xdr:rowOff>
    </xdr:from>
    <xdr:to xmlns:xdr="http://schemas.openxmlformats.org/drawingml/2006/spreadsheetDrawing">
      <xdr:col>72</xdr:col>
      <xdr:colOff>38100</xdr:colOff>
      <xdr:row>32</xdr:row>
      <xdr:rowOff>141605</xdr:rowOff>
    </xdr:to>
    <xdr:sp macro="" textlink="">
      <xdr:nvSpPr>
        <xdr:cNvPr id="534" name="楕円 533"/>
        <xdr:cNvSpPr/>
      </xdr:nvSpPr>
      <xdr:spPr>
        <a:xfrm>
          <a:off x="13652500" y="5527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30</xdr:row>
      <xdr:rowOff>158115</xdr:rowOff>
    </xdr:from>
    <xdr:ext cx="583565" cy="248285"/>
    <xdr:sp macro="" textlink="">
      <xdr:nvSpPr>
        <xdr:cNvPr id="535" name="テキスト ボックス 534"/>
        <xdr:cNvSpPr txBox="1"/>
      </xdr:nvSpPr>
      <xdr:spPr>
        <a:xfrm>
          <a:off x="13403580" y="5301615"/>
          <a:ext cx="5835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24130</xdr:rowOff>
    </xdr:from>
    <xdr:to xmlns:xdr="http://schemas.openxmlformats.org/drawingml/2006/spreadsheetDrawing">
      <xdr:col>67</xdr:col>
      <xdr:colOff>101600</xdr:colOff>
      <xdr:row>37</xdr:row>
      <xdr:rowOff>125730</xdr:rowOff>
    </xdr:to>
    <xdr:sp macro="" textlink="">
      <xdr:nvSpPr>
        <xdr:cNvPr id="536" name="楕円 535"/>
        <xdr:cNvSpPr/>
      </xdr:nvSpPr>
      <xdr:spPr>
        <a:xfrm>
          <a:off x="12763500" y="636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142240</xdr:rowOff>
    </xdr:from>
    <xdr:ext cx="519430" cy="259080"/>
    <xdr:sp macro="" textlink="">
      <xdr:nvSpPr>
        <xdr:cNvPr id="537" name="テキスト ボックス 536"/>
        <xdr:cNvSpPr txBox="1"/>
      </xdr:nvSpPr>
      <xdr:spPr>
        <a:xfrm>
          <a:off x="12546965" y="614299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4645" cy="217170"/>
    <xdr:sp macro="" textlink="">
      <xdr:nvSpPr>
        <xdr:cNvPr id="546" name="テキスト ボックス 545"/>
        <xdr:cNvSpPr txBox="1"/>
      </xdr:nvSpPr>
      <xdr:spPr>
        <a:xfrm>
          <a:off x="12407900" y="8064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8" name="直線コネクタ 54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33680" cy="248920"/>
    <xdr:sp macro="" textlink="">
      <xdr:nvSpPr>
        <xdr:cNvPr id="549" name="テキスト ボックス 548"/>
        <xdr:cNvSpPr txBox="1"/>
      </xdr:nvSpPr>
      <xdr:spPr>
        <a:xfrm>
          <a:off x="12197080" y="9255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33680" cy="248920"/>
    <xdr:sp macro="" textlink="">
      <xdr:nvSpPr>
        <xdr:cNvPr id="551" name="テキスト ボックス 550"/>
        <xdr:cNvSpPr txBox="1"/>
      </xdr:nvSpPr>
      <xdr:spPr>
        <a:xfrm>
          <a:off x="12197080" y="8112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3" name="直線コネクタ 55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5" name="直線コネクタ 55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7" name="直線コネクタ 55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8" name="直線コネクタ 55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1" name="直線コネクタ 56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34315" cy="259080"/>
    <xdr:sp macro="" textlink="">
      <xdr:nvSpPr>
        <xdr:cNvPr id="563" name="テキスト ボックス 562"/>
        <xdr:cNvSpPr txBox="1"/>
      </xdr:nvSpPr>
      <xdr:spPr>
        <a:xfrm>
          <a:off x="15356840" y="9439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4" name="直線コネクタ 56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34315" cy="259080"/>
    <xdr:sp macro="" textlink="">
      <xdr:nvSpPr>
        <xdr:cNvPr id="566" name="テキスト ボックス 565"/>
        <xdr:cNvSpPr txBox="1"/>
      </xdr:nvSpPr>
      <xdr:spPr>
        <a:xfrm>
          <a:off x="14467840" y="9439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7" name="直線コネクタ 56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34315" cy="259080"/>
    <xdr:sp macro="" textlink="">
      <xdr:nvSpPr>
        <xdr:cNvPr id="569" name="テキスト ボックス 568"/>
        <xdr:cNvSpPr txBox="1"/>
      </xdr:nvSpPr>
      <xdr:spPr>
        <a:xfrm>
          <a:off x="13578840" y="9439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34315" cy="259080"/>
    <xdr:sp macro="" textlink="">
      <xdr:nvSpPr>
        <xdr:cNvPr id="571" name="テキスト ボックス 570"/>
        <xdr:cNvSpPr txBox="1"/>
      </xdr:nvSpPr>
      <xdr:spPr>
        <a:xfrm>
          <a:off x="12689840" y="9439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3" name="テキスト ボックス 57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6" name="テキスト ボックス 57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34315" cy="259080"/>
    <xdr:sp macro="" textlink="">
      <xdr:nvSpPr>
        <xdr:cNvPr id="580" name="テキスト ボックス 579"/>
        <xdr:cNvSpPr txBox="1"/>
      </xdr:nvSpPr>
      <xdr:spPr>
        <a:xfrm>
          <a:off x="15356840" y="9122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34315" cy="259080"/>
    <xdr:sp macro="" textlink="">
      <xdr:nvSpPr>
        <xdr:cNvPr id="582" name="テキスト ボックス 581"/>
        <xdr:cNvSpPr txBox="1"/>
      </xdr:nvSpPr>
      <xdr:spPr>
        <a:xfrm>
          <a:off x="14467840" y="9122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34315" cy="259080"/>
    <xdr:sp macro="" textlink="">
      <xdr:nvSpPr>
        <xdr:cNvPr id="584" name="テキスト ボックス 583"/>
        <xdr:cNvSpPr txBox="1"/>
      </xdr:nvSpPr>
      <xdr:spPr>
        <a:xfrm>
          <a:off x="13578840" y="9122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34315" cy="259080"/>
    <xdr:sp macro="" textlink="">
      <xdr:nvSpPr>
        <xdr:cNvPr id="586" name="テキスト ボックス 585"/>
        <xdr:cNvSpPr txBox="1"/>
      </xdr:nvSpPr>
      <xdr:spPr>
        <a:xfrm>
          <a:off x="12689840" y="9122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4645" cy="217170"/>
    <xdr:sp macro="" textlink="">
      <xdr:nvSpPr>
        <xdr:cNvPr id="595" name="テキスト ボックス 594"/>
        <xdr:cNvSpPr txBox="1"/>
      </xdr:nvSpPr>
      <xdr:spPr>
        <a:xfrm>
          <a:off x="12407900" y="11493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597" name="直線コネクタ 596"/>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33680" cy="248920"/>
    <xdr:sp macro="" textlink="">
      <xdr:nvSpPr>
        <xdr:cNvPr id="598" name="テキスト ボックス 597"/>
        <xdr:cNvSpPr txBox="1"/>
      </xdr:nvSpPr>
      <xdr:spPr>
        <a:xfrm>
          <a:off x="12197080" y="13370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599" name="直線コネクタ 598"/>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80390" cy="248920"/>
    <xdr:sp macro="" textlink="">
      <xdr:nvSpPr>
        <xdr:cNvPr id="600" name="テキスト ボックス 599"/>
        <xdr:cNvSpPr txBox="1"/>
      </xdr:nvSpPr>
      <xdr:spPr>
        <a:xfrm>
          <a:off x="11850370" y="129133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1" name="直線コネクタ 600"/>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80390" cy="248920"/>
    <xdr:sp macro="" textlink="">
      <xdr:nvSpPr>
        <xdr:cNvPr id="602" name="テキスト ボックス 601"/>
        <xdr:cNvSpPr txBox="1"/>
      </xdr:nvSpPr>
      <xdr:spPr>
        <a:xfrm>
          <a:off x="11850370" y="124561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03" name="直線コネクタ 602"/>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80390" cy="248920"/>
    <xdr:sp macro="" textlink="">
      <xdr:nvSpPr>
        <xdr:cNvPr id="604" name="テキスト ボックス 603"/>
        <xdr:cNvSpPr txBox="1"/>
      </xdr:nvSpPr>
      <xdr:spPr>
        <a:xfrm>
          <a:off x="11850370" y="119989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5" name="直線コネクタ 60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0390" cy="248920"/>
    <xdr:sp macro="" textlink="">
      <xdr:nvSpPr>
        <xdr:cNvPr id="606" name="テキスト ボックス 605"/>
        <xdr:cNvSpPr txBox="1"/>
      </xdr:nvSpPr>
      <xdr:spPr>
        <a:xfrm>
          <a:off x="11850370" y="11541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134620</xdr:rowOff>
    </xdr:from>
    <xdr:to xmlns:xdr="http://schemas.openxmlformats.org/drawingml/2006/spreadsheetDrawing">
      <xdr:col>85</xdr:col>
      <xdr:colOff>126365</xdr:colOff>
      <xdr:row>78</xdr:row>
      <xdr:rowOff>133985</xdr:rowOff>
    </xdr:to>
    <xdr:cxnSp macro="">
      <xdr:nvCxnSpPr>
        <xdr:cNvPr id="608" name="直線コネクタ 607"/>
        <xdr:cNvCxnSpPr/>
      </xdr:nvCxnSpPr>
      <xdr:spPr>
        <a:xfrm flipV="1">
          <a:off x="16317595" y="12307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137795</xdr:rowOff>
    </xdr:from>
    <xdr:ext cx="469900" cy="259080"/>
    <xdr:sp macro="" textlink="">
      <xdr:nvSpPr>
        <xdr:cNvPr id="609" name="公債費最小値テキスト"/>
        <xdr:cNvSpPr txBox="1"/>
      </xdr:nvSpPr>
      <xdr:spPr>
        <a:xfrm>
          <a:off x="16370300" y="13510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133985</xdr:rowOff>
    </xdr:from>
    <xdr:to xmlns:xdr="http://schemas.openxmlformats.org/drawingml/2006/spreadsheetDrawing">
      <xdr:col>86</xdr:col>
      <xdr:colOff>25400</xdr:colOff>
      <xdr:row>78</xdr:row>
      <xdr:rowOff>133985</xdr:rowOff>
    </xdr:to>
    <xdr:cxnSp macro="">
      <xdr:nvCxnSpPr>
        <xdr:cNvPr id="610" name="直線コネクタ 609"/>
        <xdr:cNvCxnSpPr/>
      </xdr:nvCxnSpPr>
      <xdr:spPr>
        <a:xfrm>
          <a:off x="16230600" y="1350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81280</xdr:rowOff>
    </xdr:from>
    <xdr:ext cx="598805" cy="259080"/>
    <xdr:sp macro="" textlink="">
      <xdr:nvSpPr>
        <xdr:cNvPr id="611" name="公債費最大値テキスト"/>
        <xdr:cNvSpPr txBox="1"/>
      </xdr:nvSpPr>
      <xdr:spPr>
        <a:xfrm>
          <a:off x="16370300" y="12082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71</xdr:row>
      <xdr:rowOff>134620</xdr:rowOff>
    </xdr:from>
    <xdr:to xmlns:xdr="http://schemas.openxmlformats.org/drawingml/2006/spreadsheetDrawing">
      <xdr:col>86</xdr:col>
      <xdr:colOff>25400</xdr:colOff>
      <xdr:row>71</xdr:row>
      <xdr:rowOff>134620</xdr:rowOff>
    </xdr:to>
    <xdr:cxnSp macro="">
      <xdr:nvCxnSpPr>
        <xdr:cNvPr id="612" name="直線コネクタ 611"/>
        <xdr:cNvCxnSpPr/>
      </xdr:nvCxnSpPr>
      <xdr:spPr>
        <a:xfrm>
          <a:off x="16230600" y="1230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73660</xdr:rowOff>
    </xdr:from>
    <xdr:to xmlns:xdr="http://schemas.openxmlformats.org/drawingml/2006/spreadsheetDrawing">
      <xdr:col>85</xdr:col>
      <xdr:colOff>127000</xdr:colOff>
      <xdr:row>77</xdr:row>
      <xdr:rowOff>97790</xdr:rowOff>
    </xdr:to>
    <xdr:cxnSp macro="">
      <xdr:nvCxnSpPr>
        <xdr:cNvPr id="613" name="直線コネクタ 612"/>
        <xdr:cNvCxnSpPr/>
      </xdr:nvCxnSpPr>
      <xdr:spPr>
        <a:xfrm flipV="1">
          <a:off x="15481300" y="1327531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26035</xdr:rowOff>
    </xdr:from>
    <xdr:ext cx="534670" cy="259080"/>
    <xdr:sp macro="" textlink="">
      <xdr:nvSpPr>
        <xdr:cNvPr id="614" name="公債費平均値テキスト"/>
        <xdr:cNvSpPr txBox="1"/>
      </xdr:nvSpPr>
      <xdr:spPr>
        <a:xfrm>
          <a:off x="16370300" y="13227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47625</xdr:rowOff>
    </xdr:from>
    <xdr:to xmlns:xdr="http://schemas.openxmlformats.org/drawingml/2006/spreadsheetDrawing">
      <xdr:col>85</xdr:col>
      <xdr:colOff>177800</xdr:colOff>
      <xdr:row>77</xdr:row>
      <xdr:rowOff>149225</xdr:rowOff>
    </xdr:to>
    <xdr:sp macro="" textlink="">
      <xdr:nvSpPr>
        <xdr:cNvPr id="615" name="フローチャート: 判断 614"/>
        <xdr:cNvSpPr/>
      </xdr:nvSpPr>
      <xdr:spPr>
        <a:xfrm>
          <a:off x="162687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97790</xdr:rowOff>
    </xdr:from>
    <xdr:to xmlns:xdr="http://schemas.openxmlformats.org/drawingml/2006/spreadsheetDrawing">
      <xdr:col>81</xdr:col>
      <xdr:colOff>50800</xdr:colOff>
      <xdr:row>77</xdr:row>
      <xdr:rowOff>113030</xdr:rowOff>
    </xdr:to>
    <xdr:cxnSp macro="">
      <xdr:nvCxnSpPr>
        <xdr:cNvPr id="616" name="直線コネクタ 615"/>
        <xdr:cNvCxnSpPr/>
      </xdr:nvCxnSpPr>
      <xdr:spPr>
        <a:xfrm flipV="1">
          <a:off x="14592300" y="132994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56515</xdr:rowOff>
    </xdr:from>
    <xdr:to xmlns:xdr="http://schemas.openxmlformats.org/drawingml/2006/spreadsheetDrawing">
      <xdr:col>81</xdr:col>
      <xdr:colOff>101600</xdr:colOff>
      <xdr:row>77</xdr:row>
      <xdr:rowOff>158115</xdr:rowOff>
    </xdr:to>
    <xdr:sp macro="" textlink="">
      <xdr:nvSpPr>
        <xdr:cNvPr id="617" name="フローチャート: 判断 616"/>
        <xdr:cNvSpPr/>
      </xdr:nvSpPr>
      <xdr:spPr>
        <a:xfrm>
          <a:off x="15430500" y="1325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149225</xdr:rowOff>
    </xdr:from>
    <xdr:ext cx="519430" cy="259080"/>
    <xdr:sp macro="" textlink="">
      <xdr:nvSpPr>
        <xdr:cNvPr id="618" name="テキスト ボックス 617"/>
        <xdr:cNvSpPr txBox="1"/>
      </xdr:nvSpPr>
      <xdr:spPr>
        <a:xfrm>
          <a:off x="15213965" y="1335087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113030</xdr:rowOff>
    </xdr:from>
    <xdr:to xmlns:xdr="http://schemas.openxmlformats.org/drawingml/2006/spreadsheetDrawing">
      <xdr:col>76</xdr:col>
      <xdr:colOff>114300</xdr:colOff>
      <xdr:row>77</xdr:row>
      <xdr:rowOff>123825</xdr:rowOff>
    </xdr:to>
    <xdr:cxnSp macro="">
      <xdr:nvCxnSpPr>
        <xdr:cNvPr id="619" name="直線コネクタ 618"/>
        <xdr:cNvCxnSpPr/>
      </xdr:nvCxnSpPr>
      <xdr:spPr>
        <a:xfrm flipV="1">
          <a:off x="13703300" y="1331468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60960</xdr:rowOff>
    </xdr:from>
    <xdr:to xmlns:xdr="http://schemas.openxmlformats.org/drawingml/2006/spreadsheetDrawing">
      <xdr:col>76</xdr:col>
      <xdr:colOff>165100</xdr:colOff>
      <xdr:row>77</xdr:row>
      <xdr:rowOff>162560</xdr:rowOff>
    </xdr:to>
    <xdr:sp macro="" textlink="">
      <xdr:nvSpPr>
        <xdr:cNvPr id="620" name="フローチャート: 判断 619"/>
        <xdr:cNvSpPr/>
      </xdr:nvSpPr>
      <xdr:spPr>
        <a:xfrm>
          <a:off x="14541500" y="1326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7620</xdr:rowOff>
    </xdr:from>
    <xdr:ext cx="519430" cy="250190"/>
    <xdr:sp macro="" textlink="">
      <xdr:nvSpPr>
        <xdr:cNvPr id="621" name="テキスト ボックス 620"/>
        <xdr:cNvSpPr txBox="1"/>
      </xdr:nvSpPr>
      <xdr:spPr>
        <a:xfrm>
          <a:off x="14324965" y="1303782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123825</xdr:rowOff>
    </xdr:from>
    <xdr:to xmlns:xdr="http://schemas.openxmlformats.org/drawingml/2006/spreadsheetDrawing">
      <xdr:col>71</xdr:col>
      <xdr:colOff>177800</xdr:colOff>
      <xdr:row>77</xdr:row>
      <xdr:rowOff>134620</xdr:rowOff>
    </xdr:to>
    <xdr:cxnSp macro="">
      <xdr:nvCxnSpPr>
        <xdr:cNvPr id="622" name="直線コネクタ 621"/>
        <xdr:cNvCxnSpPr/>
      </xdr:nvCxnSpPr>
      <xdr:spPr>
        <a:xfrm flipV="1">
          <a:off x="12814300" y="1332547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68580</xdr:rowOff>
    </xdr:from>
    <xdr:to xmlns:xdr="http://schemas.openxmlformats.org/drawingml/2006/spreadsheetDrawing">
      <xdr:col>72</xdr:col>
      <xdr:colOff>38100</xdr:colOff>
      <xdr:row>77</xdr:row>
      <xdr:rowOff>170180</xdr:rowOff>
    </xdr:to>
    <xdr:sp macro="" textlink="">
      <xdr:nvSpPr>
        <xdr:cNvPr id="623" name="フローチャート: 判断 622"/>
        <xdr:cNvSpPr/>
      </xdr:nvSpPr>
      <xdr:spPr>
        <a:xfrm>
          <a:off x="13652500" y="13270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15240</xdr:rowOff>
    </xdr:from>
    <xdr:ext cx="519430" cy="259080"/>
    <xdr:sp macro="" textlink="">
      <xdr:nvSpPr>
        <xdr:cNvPr id="624" name="テキスト ボックス 623"/>
        <xdr:cNvSpPr txBox="1"/>
      </xdr:nvSpPr>
      <xdr:spPr>
        <a:xfrm>
          <a:off x="13435965" y="1304544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94615</xdr:rowOff>
    </xdr:from>
    <xdr:to xmlns:xdr="http://schemas.openxmlformats.org/drawingml/2006/spreadsheetDrawing">
      <xdr:col>67</xdr:col>
      <xdr:colOff>101600</xdr:colOff>
      <xdr:row>78</xdr:row>
      <xdr:rowOff>24765</xdr:rowOff>
    </xdr:to>
    <xdr:sp macro="" textlink="">
      <xdr:nvSpPr>
        <xdr:cNvPr id="625" name="フローチャート: 判断 624"/>
        <xdr:cNvSpPr/>
      </xdr:nvSpPr>
      <xdr:spPr>
        <a:xfrm>
          <a:off x="12763500" y="1329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15875</xdr:rowOff>
    </xdr:from>
    <xdr:ext cx="519430" cy="259080"/>
    <xdr:sp macro="" textlink="">
      <xdr:nvSpPr>
        <xdr:cNvPr id="626" name="テキスト ボックス 625"/>
        <xdr:cNvSpPr txBox="1"/>
      </xdr:nvSpPr>
      <xdr:spPr>
        <a:xfrm>
          <a:off x="12546965" y="1338897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7" name="テキスト ボックス 62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28" name="テキスト ボックス 62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9" name="テキスト ボックス 62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0" name="テキスト ボックス 62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1" name="テキスト ボックス 63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22860</xdr:rowOff>
    </xdr:from>
    <xdr:to xmlns:xdr="http://schemas.openxmlformats.org/drawingml/2006/spreadsheetDrawing">
      <xdr:col>85</xdr:col>
      <xdr:colOff>177800</xdr:colOff>
      <xdr:row>77</xdr:row>
      <xdr:rowOff>124460</xdr:rowOff>
    </xdr:to>
    <xdr:sp macro="" textlink="">
      <xdr:nvSpPr>
        <xdr:cNvPr id="632" name="楕円 631"/>
        <xdr:cNvSpPr/>
      </xdr:nvSpPr>
      <xdr:spPr>
        <a:xfrm>
          <a:off x="16268700" y="1322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45720</xdr:rowOff>
    </xdr:from>
    <xdr:ext cx="598805" cy="259080"/>
    <xdr:sp macro="" textlink="">
      <xdr:nvSpPr>
        <xdr:cNvPr id="633" name="公債費該当値テキスト"/>
        <xdr:cNvSpPr txBox="1"/>
      </xdr:nvSpPr>
      <xdr:spPr>
        <a:xfrm>
          <a:off x="16370300" y="130759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46990</xdr:rowOff>
    </xdr:from>
    <xdr:to xmlns:xdr="http://schemas.openxmlformats.org/drawingml/2006/spreadsheetDrawing">
      <xdr:col>81</xdr:col>
      <xdr:colOff>101600</xdr:colOff>
      <xdr:row>77</xdr:row>
      <xdr:rowOff>148590</xdr:rowOff>
    </xdr:to>
    <xdr:sp macro="" textlink="">
      <xdr:nvSpPr>
        <xdr:cNvPr id="634" name="楕円 633"/>
        <xdr:cNvSpPr/>
      </xdr:nvSpPr>
      <xdr:spPr>
        <a:xfrm>
          <a:off x="15430500" y="1324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165100</xdr:rowOff>
    </xdr:from>
    <xdr:ext cx="519430" cy="259080"/>
    <xdr:sp macro="" textlink="">
      <xdr:nvSpPr>
        <xdr:cNvPr id="635" name="テキスト ボックス 634"/>
        <xdr:cNvSpPr txBox="1"/>
      </xdr:nvSpPr>
      <xdr:spPr>
        <a:xfrm>
          <a:off x="15213965" y="1302385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62230</xdr:rowOff>
    </xdr:from>
    <xdr:to xmlns:xdr="http://schemas.openxmlformats.org/drawingml/2006/spreadsheetDrawing">
      <xdr:col>76</xdr:col>
      <xdr:colOff>165100</xdr:colOff>
      <xdr:row>77</xdr:row>
      <xdr:rowOff>163830</xdr:rowOff>
    </xdr:to>
    <xdr:sp macro="" textlink="">
      <xdr:nvSpPr>
        <xdr:cNvPr id="636" name="楕円 635"/>
        <xdr:cNvSpPr/>
      </xdr:nvSpPr>
      <xdr:spPr>
        <a:xfrm>
          <a:off x="14541500" y="1326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154940</xdr:rowOff>
    </xdr:from>
    <xdr:ext cx="519430" cy="251460"/>
    <xdr:sp macro="" textlink="">
      <xdr:nvSpPr>
        <xdr:cNvPr id="637" name="テキスト ボックス 636"/>
        <xdr:cNvSpPr txBox="1"/>
      </xdr:nvSpPr>
      <xdr:spPr>
        <a:xfrm>
          <a:off x="14324965" y="1335659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73025</xdr:rowOff>
    </xdr:from>
    <xdr:to xmlns:xdr="http://schemas.openxmlformats.org/drawingml/2006/spreadsheetDrawing">
      <xdr:col>72</xdr:col>
      <xdr:colOff>38100</xdr:colOff>
      <xdr:row>78</xdr:row>
      <xdr:rowOff>3175</xdr:rowOff>
    </xdr:to>
    <xdr:sp macro="" textlink="">
      <xdr:nvSpPr>
        <xdr:cNvPr id="638" name="楕円 637"/>
        <xdr:cNvSpPr/>
      </xdr:nvSpPr>
      <xdr:spPr>
        <a:xfrm>
          <a:off x="13652500" y="1327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166370</xdr:rowOff>
    </xdr:from>
    <xdr:ext cx="519430" cy="251460"/>
    <xdr:sp macro="" textlink="">
      <xdr:nvSpPr>
        <xdr:cNvPr id="639" name="テキスト ボックス 638"/>
        <xdr:cNvSpPr txBox="1"/>
      </xdr:nvSpPr>
      <xdr:spPr>
        <a:xfrm>
          <a:off x="13435965" y="1336802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83820</xdr:rowOff>
    </xdr:from>
    <xdr:to xmlns:xdr="http://schemas.openxmlformats.org/drawingml/2006/spreadsheetDrawing">
      <xdr:col>67</xdr:col>
      <xdr:colOff>101600</xdr:colOff>
      <xdr:row>78</xdr:row>
      <xdr:rowOff>13970</xdr:rowOff>
    </xdr:to>
    <xdr:sp macro="" textlink="">
      <xdr:nvSpPr>
        <xdr:cNvPr id="640" name="楕円 639"/>
        <xdr:cNvSpPr/>
      </xdr:nvSpPr>
      <xdr:spPr>
        <a:xfrm>
          <a:off x="127635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30480</xdr:rowOff>
    </xdr:from>
    <xdr:ext cx="519430" cy="250190"/>
    <xdr:sp macro="" textlink="">
      <xdr:nvSpPr>
        <xdr:cNvPr id="641" name="テキスト ボックス 640"/>
        <xdr:cNvSpPr txBox="1"/>
      </xdr:nvSpPr>
      <xdr:spPr>
        <a:xfrm>
          <a:off x="12546965" y="1306068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4645" cy="217170"/>
    <xdr:sp macro="" textlink="">
      <xdr:nvSpPr>
        <xdr:cNvPr id="650" name="テキスト ボックス 649"/>
        <xdr:cNvSpPr txBox="1"/>
      </xdr:nvSpPr>
      <xdr:spPr>
        <a:xfrm>
          <a:off x="12407900" y="14922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1" name="直線コネクタ 65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52" name="直線コネクタ 651"/>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33680" cy="259080"/>
    <xdr:sp macro="" textlink="">
      <xdr:nvSpPr>
        <xdr:cNvPr id="653" name="テキスト ボックス 652"/>
        <xdr:cNvSpPr txBox="1"/>
      </xdr:nvSpPr>
      <xdr:spPr>
        <a:xfrm>
          <a:off x="12197080" y="1693037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54" name="直線コネクタ 653"/>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144145</xdr:rowOff>
    </xdr:from>
    <xdr:ext cx="580390" cy="250825"/>
    <xdr:sp macro="" textlink="">
      <xdr:nvSpPr>
        <xdr:cNvPr id="655" name="テキスト ボックス 654"/>
        <xdr:cNvSpPr txBox="1"/>
      </xdr:nvSpPr>
      <xdr:spPr>
        <a:xfrm>
          <a:off x="11850370" y="16603345"/>
          <a:ext cx="5803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56" name="直線コネクタ 655"/>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94</xdr:row>
      <xdr:rowOff>160655</xdr:rowOff>
    </xdr:from>
    <xdr:ext cx="580390" cy="259080"/>
    <xdr:sp macro="" textlink="">
      <xdr:nvSpPr>
        <xdr:cNvPr id="657" name="テキスト ボックス 656"/>
        <xdr:cNvSpPr txBox="1"/>
      </xdr:nvSpPr>
      <xdr:spPr>
        <a:xfrm>
          <a:off x="11850370" y="16276955"/>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58" name="直線コネクタ 657"/>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6350</xdr:rowOff>
    </xdr:from>
    <xdr:ext cx="580390" cy="251460"/>
    <xdr:sp macro="" textlink="">
      <xdr:nvSpPr>
        <xdr:cNvPr id="659" name="テキスト ボックス 658"/>
        <xdr:cNvSpPr txBox="1"/>
      </xdr:nvSpPr>
      <xdr:spPr>
        <a:xfrm>
          <a:off x="11850370" y="15951200"/>
          <a:ext cx="5803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60" name="直線コネクタ 659"/>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22225</xdr:rowOff>
    </xdr:from>
    <xdr:ext cx="580390" cy="258445"/>
    <xdr:sp macro="" textlink="">
      <xdr:nvSpPr>
        <xdr:cNvPr id="661" name="テキスト ボックス 660"/>
        <xdr:cNvSpPr txBox="1"/>
      </xdr:nvSpPr>
      <xdr:spPr>
        <a:xfrm>
          <a:off x="11850370" y="15624175"/>
          <a:ext cx="5803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8890</xdr:rowOff>
    </xdr:from>
    <xdr:to xmlns:xdr="http://schemas.openxmlformats.org/drawingml/2006/spreadsheetDrawing">
      <xdr:col>89</xdr:col>
      <xdr:colOff>177800</xdr:colOff>
      <xdr:row>90</xdr:row>
      <xdr:rowOff>8890</xdr:rowOff>
    </xdr:to>
    <xdr:cxnSp macro="">
      <xdr:nvCxnSpPr>
        <xdr:cNvPr id="662" name="直線コネクタ 661"/>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38100</xdr:rowOff>
    </xdr:from>
    <xdr:ext cx="580390" cy="259080"/>
    <xdr:sp macro="" textlink="">
      <xdr:nvSpPr>
        <xdr:cNvPr id="663" name="テキスト ボックス 662"/>
        <xdr:cNvSpPr txBox="1"/>
      </xdr:nvSpPr>
      <xdr:spPr>
        <a:xfrm>
          <a:off x="11850370" y="1529715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4" name="直線コネクタ 663"/>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0390" cy="248920"/>
    <xdr:sp macro="" textlink="">
      <xdr:nvSpPr>
        <xdr:cNvPr id="665" name="テキスト ボックス 664"/>
        <xdr:cNvSpPr txBox="1"/>
      </xdr:nvSpPr>
      <xdr:spPr>
        <a:xfrm>
          <a:off x="11850370" y="14970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23495</xdr:rowOff>
    </xdr:from>
    <xdr:to xmlns:xdr="http://schemas.openxmlformats.org/drawingml/2006/spreadsheetDrawing">
      <xdr:col>85</xdr:col>
      <xdr:colOff>126365</xdr:colOff>
      <xdr:row>99</xdr:row>
      <xdr:rowOff>97790</xdr:rowOff>
    </xdr:to>
    <xdr:cxnSp macro="">
      <xdr:nvCxnSpPr>
        <xdr:cNvPr id="667" name="直線コネクタ 666"/>
        <xdr:cNvCxnSpPr/>
      </xdr:nvCxnSpPr>
      <xdr:spPr>
        <a:xfrm flipV="1">
          <a:off x="16317595" y="15625445"/>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101600</xdr:rowOff>
    </xdr:from>
    <xdr:ext cx="378460" cy="259080"/>
    <xdr:sp macro="" textlink="">
      <xdr:nvSpPr>
        <xdr:cNvPr id="668" name="積立金最小値テキスト"/>
        <xdr:cNvSpPr txBox="1"/>
      </xdr:nvSpPr>
      <xdr:spPr>
        <a:xfrm>
          <a:off x="16370300" y="170751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69" name="直線コネクタ 668"/>
        <xdr:cNvCxnSpPr/>
      </xdr:nvCxnSpPr>
      <xdr:spPr>
        <a:xfrm>
          <a:off x="16230600" y="17071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141605</xdr:rowOff>
    </xdr:from>
    <xdr:ext cx="598805" cy="259080"/>
    <xdr:sp macro="" textlink="">
      <xdr:nvSpPr>
        <xdr:cNvPr id="670" name="積立金最大値テキスト"/>
        <xdr:cNvSpPr txBox="1"/>
      </xdr:nvSpPr>
      <xdr:spPr>
        <a:xfrm>
          <a:off x="16370300" y="154006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443,065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23495</xdr:rowOff>
    </xdr:from>
    <xdr:to xmlns:xdr="http://schemas.openxmlformats.org/drawingml/2006/spreadsheetDrawing">
      <xdr:col>86</xdr:col>
      <xdr:colOff>25400</xdr:colOff>
      <xdr:row>91</xdr:row>
      <xdr:rowOff>23495</xdr:rowOff>
    </xdr:to>
    <xdr:cxnSp macro="">
      <xdr:nvCxnSpPr>
        <xdr:cNvPr id="671" name="直線コネクタ 670"/>
        <xdr:cNvCxnSpPr/>
      </xdr:nvCxnSpPr>
      <xdr:spPr>
        <a:xfrm>
          <a:off x="16230600" y="15625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65405</xdr:rowOff>
    </xdr:from>
    <xdr:to xmlns:xdr="http://schemas.openxmlformats.org/drawingml/2006/spreadsheetDrawing">
      <xdr:col>85</xdr:col>
      <xdr:colOff>127000</xdr:colOff>
      <xdr:row>97</xdr:row>
      <xdr:rowOff>83820</xdr:rowOff>
    </xdr:to>
    <xdr:cxnSp macro="">
      <xdr:nvCxnSpPr>
        <xdr:cNvPr id="672" name="直線コネクタ 671"/>
        <xdr:cNvCxnSpPr/>
      </xdr:nvCxnSpPr>
      <xdr:spPr>
        <a:xfrm>
          <a:off x="15481300" y="16696055"/>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134620</xdr:rowOff>
    </xdr:from>
    <xdr:ext cx="534670" cy="248920"/>
    <xdr:sp macro="" textlink="">
      <xdr:nvSpPr>
        <xdr:cNvPr id="673" name="積立金平均値テキスト"/>
        <xdr:cNvSpPr txBox="1"/>
      </xdr:nvSpPr>
      <xdr:spPr>
        <a:xfrm>
          <a:off x="16370300" y="16765270"/>
          <a:ext cx="53467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156210</xdr:rowOff>
    </xdr:from>
    <xdr:to xmlns:xdr="http://schemas.openxmlformats.org/drawingml/2006/spreadsheetDrawing">
      <xdr:col>85</xdr:col>
      <xdr:colOff>177800</xdr:colOff>
      <xdr:row>98</xdr:row>
      <xdr:rowOff>86360</xdr:rowOff>
    </xdr:to>
    <xdr:sp macro="" textlink="">
      <xdr:nvSpPr>
        <xdr:cNvPr id="674" name="フローチャート: 判断 673"/>
        <xdr:cNvSpPr/>
      </xdr:nvSpPr>
      <xdr:spPr>
        <a:xfrm>
          <a:off x="16268700" y="1678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65405</xdr:rowOff>
    </xdr:from>
    <xdr:to xmlns:xdr="http://schemas.openxmlformats.org/drawingml/2006/spreadsheetDrawing">
      <xdr:col>81</xdr:col>
      <xdr:colOff>50800</xdr:colOff>
      <xdr:row>98</xdr:row>
      <xdr:rowOff>144780</xdr:rowOff>
    </xdr:to>
    <xdr:cxnSp macro="">
      <xdr:nvCxnSpPr>
        <xdr:cNvPr id="675" name="直線コネクタ 674"/>
        <xdr:cNvCxnSpPr/>
      </xdr:nvCxnSpPr>
      <xdr:spPr>
        <a:xfrm flipV="1">
          <a:off x="14592300" y="16696055"/>
          <a:ext cx="889000" cy="250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147320</xdr:rowOff>
    </xdr:from>
    <xdr:to xmlns:xdr="http://schemas.openxmlformats.org/drawingml/2006/spreadsheetDrawing">
      <xdr:col>81</xdr:col>
      <xdr:colOff>101600</xdr:colOff>
      <xdr:row>98</xdr:row>
      <xdr:rowOff>77470</xdr:rowOff>
    </xdr:to>
    <xdr:sp macro="" textlink="">
      <xdr:nvSpPr>
        <xdr:cNvPr id="676" name="フローチャート: 判断 675"/>
        <xdr:cNvSpPr/>
      </xdr:nvSpPr>
      <xdr:spPr>
        <a:xfrm>
          <a:off x="15430500" y="1677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68580</xdr:rowOff>
    </xdr:from>
    <xdr:ext cx="519430" cy="259080"/>
    <xdr:sp macro="" textlink="">
      <xdr:nvSpPr>
        <xdr:cNvPr id="677" name="テキスト ボックス 676"/>
        <xdr:cNvSpPr txBox="1"/>
      </xdr:nvSpPr>
      <xdr:spPr>
        <a:xfrm>
          <a:off x="15213965" y="1687068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38100</xdr:rowOff>
    </xdr:from>
    <xdr:to xmlns:xdr="http://schemas.openxmlformats.org/drawingml/2006/spreadsheetDrawing">
      <xdr:col>76</xdr:col>
      <xdr:colOff>114300</xdr:colOff>
      <xdr:row>98</xdr:row>
      <xdr:rowOff>144780</xdr:rowOff>
    </xdr:to>
    <xdr:cxnSp macro="">
      <xdr:nvCxnSpPr>
        <xdr:cNvPr id="678" name="直線コネクタ 677"/>
        <xdr:cNvCxnSpPr/>
      </xdr:nvCxnSpPr>
      <xdr:spPr>
        <a:xfrm>
          <a:off x="13703300" y="16840200"/>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148590</xdr:rowOff>
    </xdr:from>
    <xdr:to xmlns:xdr="http://schemas.openxmlformats.org/drawingml/2006/spreadsheetDrawing">
      <xdr:col>76</xdr:col>
      <xdr:colOff>165100</xdr:colOff>
      <xdr:row>98</xdr:row>
      <xdr:rowOff>78740</xdr:rowOff>
    </xdr:to>
    <xdr:sp macro="" textlink="">
      <xdr:nvSpPr>
        <xdr:cNvPr id="679" name="フローチャート: 判断 678"/>
        <xdr:cNvSpPr/>
      </xdr:nvSpPr>
      <xdr:spPr>
        <a:xfrm>
          <a:off x="14541500" y="1677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95250</xdr:rowOff>
    </xdr:from>
    <xdr:ext cx="519430" cy="259080"/>
    <xdr:sp macro="" textlink="">
      <xdr:nvSpPr>
        <xdr:cNvPr id="680" name="テキスト ボックス 679"/>
        <xdr:cNvSpPr txBox="1"/>
      </xdr:nvSpPr>
      <xdr:spPr>
        <a:xfrm>
          <a:off x="14324965" y="1655445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38100</xdr:rowOff>
    </xdr:from>
    <xdr:to xmlns:xdr="http://schemas.openxmlformats.org/drawingml/2006/spreadsheetDrawing">
      <xdr:col>71</xdr:col>
      <xdr:colOff>177800</xdr:colOff>
      <xdr:row>98</xdr:row>
      <xdr:rowOff>70485</xdr:rowOff>
    </xdr:to>
    <xdr:cxnSp macro="">
      <xdr:nvCxnSpPr>
        <xdr:cNvPr id="681" name="直線コネクタ 680"/>
        <xdr:cNvCxnSpPr/>
      </xdr:nvCxnSpPr>
      <xdr:spPr>
        <a:xfrm flipV="1">
          <a:off x="12814300" y="1684020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130175</xdr:rowOff>
    </xdr:from>
    <xdr:to xmlns:xdr="http://schemas.openxmlformats.org/drawingml/2006/spreadsheetDrawing">
      <xdr:col>72</xdr:col>
      <xdr:colOff>38100</xdr:colOff>
      <xdr:row>98</xdr:row>
      <xdr:rowOff>60325</xdr:rowOff>
    </xdr:to>
    <xdr:sp macro="" textlink="">
      <xdr:nvSpPr>
        <xdr:cNvPr id="682" name="フローチャート: 判断 681"/>
        <xdr:cNvSpPr/>
      </xdr:nvSpPr>
      <xdr:spPr>
        <a:xfrm>
          <a:off x="13652500" y="167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76835</xdr:rowOff>
    </xdr:from>
    <xdr:ext cx="519430" cy="249555"/>
    <xdr:sp macro="" textlink="">
      <xdr:nvSpPr>
        <xdr:cNvPr id="683" name="テキスト ボックス 682"/>
        <xdr:cNvSpPr txBox="1"/>
      </xdr:nvSpPr>
      <xdr:spPr>
        <a:xfrm>
          <a:off x="13435965" y="16536035"/>
          <a:ext cx="5194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50800</xdr:rowOff>
    </xdr:from>
    <xdr:to xmlns:xdr="http://schemas.openxmlformats.org/drawingml/2006/spreadsheetDrawing">
      <xdr:col>67</xdr:col>
      <xdr:colOff>101600</xdr:colOff>
      <xdr:row>98</xdr:row>
      <xdr:rowOff>152400</xdr:rowOff>
    </xdr:to>
    <xdr:sp macro="" textlink="">
      <xdr:nvSpPr>
        <xdr:cNvPr id="684" name="フローチャート: 判断 683"/>
        <xdr:cNvSpPr/>
      </xdr:nvSpPr>
      <xdr:spPr>
        <a:xfrm>
          <a:off x="12763500" y="1685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143510</xdr:rowOff>
    </xdr:from>
    <xdr:ext cx="519430" cy="251460"/>
    <xdr:sp macro="" textlink="">
      <xdr:nvSpPr>
        <xdr:cNvPr id="685" name="テキスト ボックス 684"/>
        <xdr:cNvSpPr txBox="1"/>
      </xdr:nvSpPr>
      <xdr:spPr>
        <a:xfrm>
          <a:off x="12546965" y="1694561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6" name="テキスト ボックス 685"/>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7" name="テキスト ボックス 686"/>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8" name="テキスト ボックス 687"/>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9" name="テキスト ボックス 688"/>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0" name="テキスト ボックス 689"/>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33020</xdr:rowOff>
    </xdr:from>
    <xdr:to xmlns:xdr="http://schemas.openxmlformats.org/drawingml/2006/spreadsheetDrawing">
      <xdr:col>85</xdr:col>
      <xdr:colOff>177800</xdr:colOff>
      <xdr:row>97</xdr:row>
      <xdr:rowOff>134620</xdr:rowOff>
    </xdr:to>
    <xdr:sp macro="" textlink="">
      <xdr:nvSpPr>
        <xdr:cNvPr id="691" name="楕円 690"/>
        <xdr:cNvSpPr/>
      </xdr:nvSpPr>
      <xdr:spPr>
        <a:xfrm>
          <a:off x="16268700" y="1666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55880</xdr:rowOff>
    </xdr:from>
    <xdr:ext cx="598805" cy="259080"/>
    <xdr:sp macro="" textlink="">
      <xdr:nvSpPr>
        <xdr:cNvPr id="692" name="積立金該当値テキスト"/>
        <xdr:cNvSpPr txBox="1"/>
      </xdr:nvSpPr>
      <xdr:spPr>
        <a:xfrm>
          <a:off x="16370300" y="165150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109,571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14605</xdr:rowOff>
    </xdr:from>
    <xdr:to xmlns:xdr="http://schemas.openxmlformats.org/drawingml/2006/spreadsheetDrawing">
      <xdr:col>81</xdr:col>
      <xdr:colOff>101600</xdr:colOff>
      <xdr:row>97</xdr:row>
      <xdr:rowOff>116205</xdr:rowOff>
    </xdr:to>
    <xdr:sp macro="" textlink="">
      <xdr:nvSpPr>
        <xdr:cNvPr id="693" name="楕円 692"/>
        <xdr:cNvSpPr/>
      </xdr:nvSpPr>
      <xdr:spPr>
        <a:xfrm>
          <a:off x="15430500" y="16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95</xdr:row>
      <xdr:rowOff>132715</xdr:rowOff>
    </xdr:from>
    <xdr:ext cx="583565" cy="250825"/>
    <xdr:sp macro="" textlink="">
      <xdr:nvSpPr>
        <xdr:cNvPr id="694" name="テキスト ボックス 693"/>
        <xdr:cNvSpPr txBox="1"/>
      </xdr:nvSpPr>
      <xdr:spPr>
        <a:xfrm>
          <a:off x="15181580" y="16420465"/>
          <a:ext cx="5835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98</xdr:row>
      <xdr:rowOff>93980</xdr:rowOff>
    </xdr:from>
    <xdr:to xmlns:xdr="http://schemas.openxmlformats.org/drawingml/2006/spreadsheetDrawing">
      <xdr:col>76</xdr:col>
      <xdr:colOff>165100</xdr:colOff>
      <xdr:row>99</xdr:row>
      <xdr:rowOff>24130</xdr:rowOff>
    </xdr:to>
    <xdr:sp macro="" textlink="">
      <xdr:nvSpPr>
        <xdr:cNvPr id="695" name="楕円 694"/>
        <xdr:cNvSpPr/>
      </xdr:nvSpPr>
      <xdr:spPr>
        <a:xfrm>
          <a:off x="14541500" y="1689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99</xdr:row>
      <xdr:rowOff>15240</xdr:rowOff>
    </xdr:from>
    <xdr:ext cx="519430" cy="259080"/>
    <xdr:sp macro="" textlink="">
      <xdr:nvSpPr>
        <xdr:cNvPr id="696" name="テキスト ボックス 695"/>
        <xdr:cNvSpPr txBox="1"/>
      </xdr:nvSpPr>
      <xdr:spPr>
        <a:xfrm>
          <a:off x="14324965" y="1698879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158750</xdr:rowOff>
    </xdr:from>
    <xdr:to xmlns:xdr="http://schemas.openxmlformats.org/drawingml/2006/spreadsheetDrawing">
      <xdr:col>72</xdr:col>
      <xdr:colOff>38100</xdr:colOff>
      <xdr:row>98</xdr:row>
      <xdr:rowOff>88900</xdr:rowOff>
    </xdr:to>
    <xdr:sp macro="" textlink="">
      <xdr:nvSpPr>
        <xdr:cNvPr id="697" name="楕円 696"/>
        <xdr:cNvSpPr/>
      </xdr:nvSpPr>
      <xdr:spPr>
        <a:xfrm>
          <a:off x="13652500" y="1678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80010</xdr:rowOff>
    </xdr:from>
    <xdr:ext cx="519430" cy="259080"/>
    <xdr:sp macro="" textlink="">
      <xdr:nvSpPr>
        <xdr:cNvPr id="698" name="テキスト ボックス 697"/>
        <xdr:cNvSpPr txBox="1"/>
      </xdr:nvSpPr>
      <xdr:spPr>
        <a:xfrm>
          <a:off x="13435965" y="1688211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19685</xdr:rowOff>
    </xdr:from>
    <xdr:to xmlns:xdr="http://schemas.openxmlformats.org/drawingml/2006/spreadsheetDrawing">
      <xdr:col>67</xdr:col>
      <xdr:colOff>101600</xdr:colOff>
      <xdr:row>98</xdr:row>
      <xdr:rowOff>121285</xdr:rowOff>
    </xdr:to>
    <xdr:sp macro="" textlink="">
      <xdr:nvSpPr>
        <xdr:cNvPr id="699" name="楕円 698"/>
        <xdr:cNvSpPr/>
      </xdr:nvSpPr>
      <xdr:spPr>
        <a:xfrm>
          <a:off x="12763500" y="1682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137795</xdr:rowOff>
    </xdr:from>
    <xdr:ext cx="519430" cy="259080"/>
    <xdr:sp macro="" textlink="">
      <xdr:nvSpPr>
        <xdr:cNvPr id="700" name="テキスト ボックス 699"/>
        <xdr:cNvSpPr txBox="1"/>
      </xdr:nvSpPr>
      <xdr:spPr>
        <a:xfrm>
          <a:off x="12546965" y="1659699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1" name="正方形/長方形 70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2" name="正方形/長方形 701"/>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3" name="正方形/長方形 702"/>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4" name="正方形/長方形 703"/>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5" name="正方形/長方形 704"/>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6" name="正方形/長方形 705"/>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7" name="正方形/長方形 706"/>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8" name="正方形/長方形 707"/>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4645" cy="217170"/>
    <xdr:sp macro="" textlink="">
      <xdr:nvSpPr>
        <xdr:cNvPr id="709" name="テキスト ボックス 708"/>
        <xdr:cNvSpPr txBox="1"/>
      </xdr:nvSpPr>
      <xdr:spPr>
        <a:xfrm>
          <a:off x="18249900" y="4635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0" name="直線コネクタ 709"/>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11" name="直線コネクタ 710"/>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33680" cy="259080"/>
    <xdr:sp macro="" textlink="">
      <xdr:nvSpPr>
        <xdr:cNvPr id="712" name="テキスト ボックス 711"/>
        <xdr:cNvSpPr txBox="1"/>
      </xdr:nvSpPr>
      <xdr:spPr>
        <a:xfrm>
          <a:off x="18039080" y="658876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13" name="直線コネクタ 712"/>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36</xdr:row>
      <xdr:rowOff>35560</xdr:rowOff>
    </xdr:from>
    <xdr:ext cx="531495" cy="259080"/>
    <xdr:sp macro="" textlink="">
      <xdr:nvSpPr>
        <xdr:cNvPr id="714" name="テキスト ボックス 713"/>
        <xdr:cNvSpPr txBox="1"/>
      </xdr:nvSpPr>
      <xdr:spPr>
        <a:xfrm>
          <a:off x="17756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5" name="直線コネクタ 714"/>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48920"/>
    <xdr:sp macro="" textlink="">
      <xdr:nvSpPr>
        <xdr:cNvPr id="716" name="テキスト ボックス 715"/>
        <xdr:cNvSpPr txBox="1"/>
      </xdr:nvSpPr>
      <xdr:spPr>
        <a:xfrm>
          <a:off x="17756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17" name="直線コネクタ 716"/>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31</xdr:row>
      <xdr:rowOff>130810</xdr:rowOff>
    </xdr:from>
    <xdr:ext cx="531495" cy="259080"/>
    <xdr:sp macro="" textlink="">
      <xdr:nvSpPr>
        <xdr:cNvPr id="718" name="テキスト ボックス 717"/>
        <xdr:cNvSpPr txBox="1"/>
      </xdr:nvSpPr>
      <xdr:spPr>
        <a:xfrm>
          <a:off x="17756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19" name="直線コネクタ 718"/>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20" name="テキスト ボックス 719"/>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1" name="直線コネクタ 72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22" name="テキスト ボックス 721"/>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3"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121285</xdr:rowOff>
    </xdr:from>
    <xdr:to xmlns:xdr="http://schemas.openxmlformats.org/drawingml/2006/spreadsheetDrawing">
      <xdr:col>116</xdr:col>
      <xdr:colOff>62865</xdr:colOff>
      <xdr:row>39</xdr:row>
      <xdr:rowOff>44450</xdr:rowOff>
    </xdr:to>
    <xdr:cxnSp macro="">
      <xdr:nvCxnSpPr>
        <xdr:cNvPr id="724" name="直線コネクタ 723"/>
        <xdr:cNvCxnSpPr/>
      </xdr:nvCxnSpPr>
      <xdr:spPr>
        <a:xfrm flipV="1">
          <a:off x="22159595" y="5436235"/>
          <a:ext cx="127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25" name="投資及び出資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26" name="直線コネクタ 725"/>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67945</xdr:rowOff>
    </xdr:from>
    <xdr:ext cx="534670" cy="258445"/>
    <xdr:sp macro="" textlink="">
      <xdr:nvSpPr>
        <xdr:cNvPr id="727" name="投資及び出資金最大値テキスト"/>
        <xdr:cNvSpPr txBox="1"/>
      </xdr:nvSpPr>
      <xdr:spPr>
        <a:xfrm>
          <a:off x="22212300" y="521144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121285</xdr:rowOff>
    </xdr:from>
    <xdr:to xmlns:xdr="http://schemas.openxmlformats.org/drawingml/2006/spreadsheetDrawing">
      <xdr:col>116</xdr:col>
      <xdr:colOff>152400</xdr:colOff>
      <xdr:row>31</xdr:row>
      <xdr:rowOff>121285</xdr:rowOff>
    </xdr:to>
    <xdr:cxnSp macro="">
      <xdr:nvCxnSpPr>
        <xdr:cNvPr id="728" name="直線コネクタ 727"/>
        <xdr:cNvCxnSpPr/>
      </xdr:nvCxnSpPr>
      <xdr:spPr>
        <a:xfrm>
          <a:off x="22072600" y="5436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29" name="直線コネクタ 728"/>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154940</xdr:rowOff>
    </xdr:from>
    <xdr:ext cx="469900" cy="251460"/>
    <xdr:sp macro="" textlink="">
      <xdr:nvSpPr>
        <xdr:cNvPr id="730" name="投資及び出資金平均値テキスト"/>
        <xdr:cNvSpPr txBox="1"/>
      </xdr:nvSpPr>
      <xdr:spPr>
        <a:xfrm>
          <a:off x="22212300" y="632714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132080</xdr:rowOff>
    </xdr:from>
    <xdr:to xmlns:xdr="http://schemas.openxmlformats.org/drawingml/2006/spreadsheetDrawing">
      <xdr:col>116</xdr:col>
      <xdr:colOff>114300</xdr:colOff>
      <xdr:row>38</xdr:row>
      <xdr:rowOff>61595</xdr:rowOff>
    </xdr:to>
    <xdr:sp macro="" textlink="">
      <xdr:nvSpPr>
        <xdr:cNvPr id="731" name="フローチャート: 判断 730"/>
        <xdr:cNvSpPr/>
      </xdr:nvSpPr>
      <xdr:spPr>
        <a:xfrm>
          <a:off x="221107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32" name="直線コネクタ 731"/>
        <xdr:cNvCxnSpPr/>
      </xdr:nvCxnSpPr>
      <xdr:spPr>
        <a:xfrm flipV="1">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37465</xdr:rowOff>
    </xdr:from>
    <xdr:to xmlns:xdr="http://schemas.openxmlformats.org/drawingml/2006/spreadsheetDrawing">
      <xdr:col>112</xdr:col>
      <xdr:colOff>38100</xdr:colOff>
      <xdr:row>38</xdr:row>
      <xdr:rowOff>139065</xdr:rowOff>
    </xdr:to>
    <xdr:sp macro="" textlink="">
      <xdr:nvSpPr>
        <xdr:cNvPr id="733" name="フローチャート: 判断 732"/>
        <xdr:cNvSpPr/>
      </xdr:nvSpPr>
      <xdr:spPr>
        <a:xfrm>
          <a:off x="21272500" y="655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155575</xdr:rowOff>
    </xdr:from>
    <xdr:ext cx="454660" cy="250825"/>
    <xdr:sp macro="" textlink="">
      <xdr:nvSpPr>
        <xdr:cNvPr id="734" name="テキスト ボックス 733"/>
        <xdr:cNvSpPr txBox="1"/>
      </xdr:nvSpPr>
      <xdr:spPr>
        <a:xfrm>
          <a:off x="21088350" y="6327775"/>
          <a:ext cx="4546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35" name="直線コネクタ 734"/>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67310</xdr:rowOff>
    </xdr:from>
    <xdr:to xmlns:xdr="http://schemas.openxmlformats.org/drawingml/2006/spreadsheetDrawing">
      <xdr:col>107</xdr:col>
      <xdr:colOff>101600</xdr:colOff>
      <xdr:row>38</xdr:row>
      <xdr:rowOff>168910</xdr:rowOff>
    </xdr:to>
    <xdr:sp macro="" textlink="">
      <xdr:nvSpPr>
        <xdr:cNvPr id="736" name="フローチャート: 判断 735"/>
        <xdr:cNvSpPr/>
      </xdr:nvSpPr>
      <xdr:spPr>
        <a:xfrm>
          <a:off x="20383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37</xdr:row>
      <xdr:rowOff>13970</xdr:rowOff>
    </xdr:from>
    <xdr:ext cx="454660" cy="259080"/>
    <xdr:sp macro="" textlink="">
      <xdr:nvSpPr>
        <xdr:cNvPr id="737" name="テキスト ボックス 736"/>
        <xdr:cNvSpPr txBox="1"/>
      </xdr:nvSpPr>
      <xdr:spPr>
        <a:xfrm>
          <a:off x="20199350" y="635762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38" name="直線コネクタ 737"/>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39" name="フローチャート: 判断 738"/>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27940</xdr:rowOff>
    </xdr:from>
    <xdr:ext cx="454660" cy="259080"/>
    <xdr:sp macro="" textlink="">
      <xdr:nvSpPr>
        <xdr:cNvPr id="740" name="テキスト ボックス 739"/>
        <xdr:cNvSpPr txBox="1"/>
      </xdr:nvSpPr>
      <xdr:spPr>
        <a:xfrm>
          <a:off x="19310350" y="637159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85090</xdr:rowOff>
    </xdr:from>
    <xdr:to xmlns:xdr="http://schemas.openxmlformats.org/drawingml/2006/spreadsheetDrawing">
      <xdr:col>98</xdr:col>
      <xdr:colOff>38100</xdr:colOff>
      <xdr:row>39</xdr:row>
      <xdr:rowOff>15240</xdr:rowOff>
    </xdr:to>
    <xdr:sp macro="" textlink="">
      <xdr:nvSpPr>
        <xdr:cNvPr id="741" name="フローチャート: 判断 740"/>
        <xdr:cNvSpPr/>
      </xdr:nvSpPr>
      <xdr:spPr>
        <a:xfrm>
          <a:off x="18605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31750</xdr:rowOff>
    </xdr:from>
    <xdr:ext cx="454660" cy="248920"/>
    <xdr:sp macro="" textlink="">
      <xdr:nvSpPr>
        <xdr:cNvPr id="742" name="テキスト ボックス 741"/>
        <xdr:cNvSpPr txBox="1"/>
      </xdr:nvSpPr>
      <xdr:spPr>
        <a:xfrm>
          <a:off x="18421350" y="6375400"/>
          <a:ext cx="4546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3" name="テキスト ボックス 74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4" name="テキスト ボックス 74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5" name="テキスト ボックス 74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6" name="テキスト ボックス 74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7" name="テキスト ボックス 74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48" name="楕円 747"/>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80010</xdr:rowOff>
    </xdr:from>
    <xdr:ext cx="249555" cy="259080"/>
    <xdr:sp macro="" textlink="">
      <xdr:nvSpPr>
        <xdr:cNvPr id="749" name="投資及び出資金該当値テキスト"/>
        <xdr:cNvSpPr txBox="1"/>
      </xdr:nvSpPr>
      <xdr:spPr>
        <a:xfrm>
          <a:off x="22212300" y="6595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50" name="楕円 749"/>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34315" cy="251460"/>
    <xdr:sp macro="" textlink="">
      <xdr:nvSpPr>
        <xdr:cNvPr id="751" name="テキスト ボックス 750"/>
        <xdr:cNvSpPr txBox="1"/>
      </xdr:nvSpPr>
      <xdr:spPr>
        <a:xfrm>
          <a:off x="21198840" y="6772910"/>
          <a:ext cx="234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52" name="楕円 751"/>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34315" cy="251460"/>
    <xdr:sp macro="" textlink="">
      <xdr:nvSpPr>
        <xdr:cNvPr id="753" name="テキスト ボックス 752"/>
        <xdr:cNvSpPr txBox="1"/>
      </xdr:nvSpPr>
      <xdr:spPr>
        <a:xfrm>
          <a:off x="20309840" y="6772910"/>
          <a:ext cx="234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54" name="楕円 753"/>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34315" cy="251460"/>
    <xdr:sp macro="" textlink="">
      <xdr:nvSpPr>
        <xdr:cNvPr id="755" name="テキスト ボックス 754"/>
        <xdr:cNvSpPr txBox="1"/>
      </xdr:nvSpPr>
      <xdr:spPr>
        <a:xfrm>
          <a:off x="19420840" y="6772910"/>
          <a:ext cx="234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56" name="楕円 755"/>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34315" cy="251460"/>
    <xdr:sp macro="" textlink="">
      <xdr:nvSpPr>
        <xdr:cNvPr id="757" name="テキスト ボックス 756"/>
        <xdr:cNvSpPr txBox="1"/>
      </xdr:nvSpPr>
      <xdr:spPr>
        <a:xfrm>
          <a:off x="18531840" y="6772910"/>
          <a:ext cx="234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4645" cy="217170"/>
    <xdr:sp macro="" textlink="">
      <xdr:nvSpPr>
        <xdr:cNvPr id="766" name="テキスト ボックス 765"/>
        <xdr:cNvSpPr txBox="1"/>
      </xdr:nvSpPr>
      <xdr:spPr>
        <a:xfrm>
          <a:off x="18249900" y="8064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7" name="直線コネクタ 76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68" name="直線コネクタ 767"/>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33680" cy="248920"/>
    <xdr:sp macro="" textlink="">
      <xdr:nvSpPr>
        <xdr:cNvPr id="769" name="テキスト ボックス 768"/>
        <xdr:cNvSpPr txBox="1"/>
      </xdr:nvSpPr>
      <xdr:spPr>
        <a:xfrm>
          <a:off x="18039080" y="9941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0" name="直線コネクタ 769"/>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48920"/>
    <xdr:sp macro="" textlink="">
      <xdr:nvSpPr>
        <xdr:cNvPr id="771" name="テキスト ボックス 770"/>
        <xdr:cNvSpPr txBox="1"/>
      </xdr:nvSpPr>
      <xdr:spPr>
        <a:xfrm>
          <a:off x="17756505" y="9484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2" name="直線コネクタ 771"/>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48920"/>
    <xdr:sp macro="" textlink="">
      <xdr:nvSpPr>
        <xdr:cNvPr id="773" name="テキスト ボックス 772"/>
        <xdr:cNvSpPr txBox="1"/>
      </xdr:nvSpPr>
      <xdr:spPr>
        <a:xfrm>
          <a:off x="17756505" y="9027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4" name="直線コネクタ 773"/>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48920"/>
    <xdr:sp macro="" textlink="">
      <xdr:nvSpPr>
        <xdr:cNvPr id="775" name="テキスト ボックス 774"/>
        <xdr:cNvSpPr txBox="1"/>
      </xdr:nvSpPr>
      <xdr:spPr>
        <a:xfrm>
          <a:off x="17756505" y="8569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6" name="直線コネクタ 77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48920"/>
    <xdr:sp macro="" textlink="">
      <xdr:nvSpPr>
        <xdr:cNvPr id="777" name="テキスト ボックス 776"/>
        <xdr:cNvSpPr txBox="1"/>
      </xdr:nvSpPr>
      <xdr:spPr>
        <a:xfrm>
          <a:off x="17756505" y="8112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71120</xdr:rowOff>
    </xdr:from>
    <xdr:to xmlns:xdr="http://schemas.openxmlformats.org/drawingml/2006/spreadsheetDrawing">
      <xdr:col>116</xdr:col>
      <xdr:colOff>62865</xdr:colOff>
      <xdr:row>58</xdr:row>
      <xdr:rowOff>139700</xdr:rowOff>
    </xdr:to>
    <xdr:cxnSp macro="">
      <xdr:nvCxnSpPr>
        <xdr:cNvPr id="779" name="直線コネクタ 778"/>
        <xdr:cNvCxnSpPr/>
      </xdr:nvCxnSpPr>
      <xdr:spPr>
        <a:xfrm flipV="1">
          <a:off x="22159595" y="8643620"/>
          <a:ext cx="1270" cy="1440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1460"/>
    <xdr:sp macro="" textlink="">
      <xdr:nvSpPr>
        <xdr:cNvPr id="780" name="貸付金最小値テキスト"/>
        <xdr:cNvSpPr txBox="1"/>
      </xdr:nvSpPr>
      <xdr:spPr>
        <a:xfrm>
          <a:off x="22212300" y="10087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1" name="直線コネクタ 780"/>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17780</xdr:rowOff>
    </xdr:from>
    <xdr:ext cx="534670" cy="251460"/>
    <xdr:sp macro="" textlink="">
      <xdr:nvSpPr>
        <xdr:cNvPr id="782" name="貸付金最大値テキスト"/>
        <xdr:cNvSpPr txBox="1"/>
      </xdr:nvSpPr>
      <xdr:spPr>
        <a:xfrm>
          <a:off x="22212300" y="841883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71120</xdr:rowOff>
    </xdr:from>
    <xdr:to xmlns:xdr="http://schemas.openxmlformats.org/drawingml/2006/spreadsheetDrawing">
      <xdr:col>116</xdr:col>
      <xdr:colOff>152400</xdr:colOff>
      <xdr:row>50</xdr:row>
      <xdr:rowOff>71120</xdr:rowOff>
    </xdr:to>
    <xdr:cxnSp macro="">
      <xdr:nvCxnSpPr>
        <xdr:cNvPr id="783" name="直線コネクタ 782"/>
        <xdr:cNvCxnSpPr/>
      </xdr:nvCxnSpPr>
      <xdr:spPr>
        <a:xfrm>
          <a:off x="22072600" y="864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137795</xdr:rowOff>
    </xdr:from>
    <xdr:to xmlns:xdr="http://schemas.openxmlformats.org/drawingml/2006/spreadsheetDrawing">
      <xdr:col>116</xdr:col>
      <xdr:colOff>63500</xdr:colOff>
      <xdr:row>58</xdr:row>
      <xdr:rowOff>137795</xdr:rowOff>
    </xdr:to>
    <xdr:cxnSp macro="">
      <xdr:nvCxnSpPr>
        <xdr:cNvPr id="784" name="直線コネクタ 783"/>
        <xdr:cNvCxnSpPr/>
      </xdr:nvCxnSpPr>
      <xdr:spPr>
        <a:xfrm flipV="1">
          <a:off x="21323300" y="1008189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26670</xdr:rowOff>
    </xdr:from>
    <xdr:ext cx="469900" cy="259080"/>
    <xdr:sp macro="" textlink="">
      <xdr:nvSpPr>
        <xdr:cNvPr id="785" name="貸付金平均値テキスト"/>
        <xdr:cNvSpPr txBox="1"/>
      </xdr:nvSpPr>
      <xdr:spPr>
        <a:xfrm>
          <a:off x="22212300" y="9799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3810</xdr:rowOff>
    </xdr:from>
    <xdr:to xmlns:xdr="http://schemas.openxmlformats.org/drawingml/2006/spreadsheetDrawing">
      <xdr:col>116</xdr:col>
      <xdr:colOff>114300</xdr:colOff>
      <xdr:row>58</xdr:row>
      <xdr:rowOff>105410</xdr:rowOff>
    </xdr:to>
    <xdr:sp macro="" textlink="">
      <xdr:nvSpPr>
        <xdr:cNvPr id="786" name="フローチャート: 判断 785"/>
        <xdr:cNvSpPr/>
      </xdr:nvSpPr>
      <xdr:spPr>
        <a:xfrm>
          <a:off x="22110700" y="994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135890</xdr:rowOff>
    </xdr:from>
    <xdr:to xmlns:xdr="http://schemas.openxmlformats.org/drawingml/2006/spreadsheetDrawing">
      <xdr:col>111</xdr:col>
      <xdr:colOff>177800</xdr:colOff>
      <xdr:row>58</xdr:row>
      <xdr:rowOff>137795</xdr:rowOff>
    </xdr:to>
    <xdr:cxnSp macro="">
      <xdr:nvCxnSpPr>
        <xdr:cNvPr id="787" name="直線コネクタ 786"/>
        <xdr:cNvCxnSpPr/>
      </xdr:nvCxnSpPr>
      <xdr:spPr>
        <a:xfrm>
          <a:off x="20434300" y="100799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63500</xdr:rowOff>
    </xdr:from>
    <xdr:to xmlns:xdr="http://schemas.openxmlformats.org/drawingml/2006/spreadsheetDrawing">
      <xdr:col>112</xdr:col>
      <xdr:colOff>38100</xdr:colOff>
      <xdr:row>57</xdr:row>
      <xdr:rowOff>165100</xdr:rowOff>
    </xdr:to>
    <xdr:sp macro="" textlink="">
      <xdr:nvSpPr>
        <xdr:cNvPr id="788" name="フローチャート: 判断 787"/>
        <xdr:cNvSpPr/>
      </xdr:nvSpPr>
      <xdr:spPr>
        <a:xfrm>
          <a:off x="21272500" y="983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10160</xdr:rowOff>
    </xdr:from>
    <xdr:ext cx="454660" cy="259080"/>
    <xdr:sp macro="" textlink="">
      <xdr:nvSpPr>
        <xdr:cNvPr id="789" name="テキスト ボックス 788"/>
        <xdr:cNvSpPr txBox="1"/>
      </xdr:nvSpPr>
      <xdr:spPr>
        <a:xfrm>
          <a:off x="21088350" y="961136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135890</xdr:rowOff>
    </xdr:from>
    <xdr:to xmlns:xdr="http://schemas.openxmlformats.org/drawingml/2006/spreadsheetDrawing">
      <xdr:col>107</xdr:col>
      <xdr:colOff>50800</xdr:colOff>
      <xdr:row>58</xdr:row>
      <xdr:rowOff>137795</xdr:rowOff>
    </xdr:to>
    <xdr:cxnSp macro="">
      <xdr:nvCxnSpPr>
        <xdr:cNvPr id="790" name="直線コネクタ 789"/>
        <xdr:cNvCxnSpPr/>
      </xdr:nvCxnSpPr>
      <xdr:spPr>
        <a:xfrm flipV="1">
          <a:off x="19545300" y="100799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170180</xdr:rowOff>
    </xdr:from>
    <xdr:to xmlns:xdr="http://schemas.openxmlformats.org/drawingml/2006/spreadsheetDrawing">
      <xdr:col>107</xdr:col>
      <xdr:colOff>101600</xdr:colOff>
      <xdr:row>57</xdr:row>
      <xdr:rowOff>100330</xdr:rowOff>
    </xdr:to>
    <xdr:sp macro="" textlink="">
      <xdr:nvSpPr>
        <xdr:cNvPr id="791" name="フローチャート: 判断 790"/>
        <xdr:cNvSpPr/>
      </xdr:nvSpPr>
      <xdr:spPr>
        <a:xfrm>
          <a:off x="20383500" y="97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55</xdr:row>
      <xdr:rowOff>116840</xdr:rowOff>
    </xdr:from>
    <xdr:ext cx="519430" cy="259080"/>
    <xdr:sp macro="" textlink="">
      <xdr:nvSpPr>
        <xdr:cNvPr id="792" name="テキスト ボックス 791"/>
        <xdr:cNvSpPr txBox="1"/>
      </xdr:nvSpPr>
      <xdr:spPr>
        <a:xfrm>
          <a:off x="20166965" y="954659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137795</xdr:rowOff>
    </xdr:from>
    <xdr:to xmlns:xdr="http://schemas.openxmlformats.org/drawingml/2006/spreadsheetDrawing">
      <xdr:col>102</xdr:col>
      <xdr:colOff>114300</xdr:colOff>
      <xdr:row>58</xdr:row>
      <xdr:rowOff>139700</xdr:rowOff>
    </xdr:to>
    <xdr:cxnSp macro="">
      <xdr:nvCxnSpPr>
        <xdr:cNvPr id="793" name="直線コネクタ 792"/>
        <xdr:cNvCxnSpPr/>
      </xdr:nvCxnSpPr>
      <xdr:spPr>
        <a:xfrm flipV="1">
          <a:off x="18656300" y="100818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152400</xdr:rowOff>
    </xdr:from>
    <xdr:to xmlns:xdr="http://schemas.openxmlformats.org/drawingml/2006/spreadsheetDrawing">
      <xdr:col>102</xdr:col>
      <xdr:colOff>165100</xdr:colOff>
      <xdr:row>58</xdr:row>
      <xdr:rowOff>82550</xdr:rowOff>
    </xdr:to>
    <xdr:sp macro="" textlink="">
      <xdr:nvSpPr>
        <xdr:cNvPr id="794" name="フローチャート: 判断 793"/>
        <xdr:cNvSpPr/>
      </xdr:nvSpPr>
      <xdr:spPr>
        <a:xfrm>
          <a:off x="194945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99060</xdr:rowOff>
    </xdr:from>
    <xdr:ext cx="454660" cy="250190"/>
    <xdr:sp macro="" textlink="">
      <xdr:nvSpPr>
        <xdr:cNvPr id="795" name="テキスト ボックス 794"/>
        <xdr:cNvSpPr txBox="1"/>
      </xdr:nvSpPr>
      <xdr:spPr>
        <a:xfrm>
          <a:off x="19310350" y="9700260"/>
          <a:ext cx="4546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8255</xdr:rowOff>
    </xdr:from>
    <xdr:to xmlns:xdr="http://schemas.openxmlformats.org/drawingml/2006/spreadsheetDrawing">
      <xdr:col>98</xdr:col>
      <xdr:colOff>38100</xdr:colOff>
      <xdr:row>58</xdr:row>
      <xdr:rowOff>109855</xdr:rowOff>
    </xdr:to>
    <xdr:sp macro="" textlink="">
      <xdr:nvSpPr>
        <xdr:cNvPr id="796" name="フローチャート: 判断 795"/>
        <xdr:cNvSpPr/>
      </xdr:nvSpPr>
      <xdr:spPr>
        <a:xfrm>
          <a:off x="18605500" y="995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127000</xdr:rowOff>
    </xdr:from>
    <xdr:ext cx="454660" cy="259080"/>
    <xdr:sp macro="" textlink="">
      <xdr:nvSpPr>
        <xdr:cNvPr id="797" name="テキスト ボックス 796"/>
        <xdr:cNvSpPr txBox="1"/>
      </xdr:nvSpPr>
      <xdr:spPr>
        <a:xfrm>
          <a:off x="18421350" y="972820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8" name="テキスト ボックス 79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9" name="テキスト ボックス 79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0" name="テキスト ボックス 79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1" name="テキスト ボックス 80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2" name="テキスト ボックス 80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86995</xdr:rowOff>
    </xdr:from>
    <xdr:to xmlns:xdr="http://schemas.openxmlformats.org/drawingml/2006/spreadsheetDrawing">
      <xdr:col>116</xdr:col>
      <xdr:colOff>114300</xdr:colOff>
      <xdr:row>59</xdr:row>
      <xdr:rowOff>17780</xdr:rowOff>
    </xdr:to>
    <xdr:sp macro="" textlink="">
      <xdr:nvSpPr>
        <xdr:cNvPr id="803" name="楕円 802"/>
        <xdr:cNvSpPr/>
      </xdr:nvSpPr>
      <xdr:spPr>
        <a:xfrm>
          <a:off x="221107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1905</xdr:rowOff>
    </xdr:from>
    <xdr:ext cx="313690" cy="259080"/>
    <xdr:sp macro="" textlink="">
      <xdr:nvSpPr>
        <xdr:cNvPr id="804" name="貸付金該当値テキスト"/>
        <xdr:cNvSpPr txBox="1"/>
      </xdr:nvSpPr>
      <xdr:spPr>
        <a:xfrm>
          <a:off x="22212300" y="994600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86995</xdr:rowOff>
    </xdr:from>
    <xdr:to xmlns:xdr="http://schemas.openxmlformats.org/drawingml/2006/spreadsheetDrawing">
      <xdr:col>112</xdr:col>
      <xdr:colOff>38100</xdr:colOff>
      <xdr:row>59</xdr:row>
      <xdr:rowOff>17780</xdr:rowOff>
    </xdr:to>
    <xdr:sp macro="" textlink="">
      <xdr:nvSpPr>
        <xdr:cNvPr id="805" name="楕円 804"/>
        <xdr:cNvSpPr/>
      </xdr:nvSpPr>
      <xdr:spPr>
        <a:xfrm>
          <a:off x="212725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59</xdr:row>
      <xdr:rowOff>8255</xdr:rowOff>
    </xdr:from>
    <xdr:ext cx="313690" cy="249555"/>
    <xdr:sp macro="" textlink="">
      <xdr:nvSpPr>
        <xdr:cNvPr id="806" name="テキスト ボックス 805"/>
        <xdr:cNvSpPr txBox="1"/>
      </xdr:nvSpPr>
      <xdr:spPr>
        <a:xfrm>
          <a:off x="21166455" y="101238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85090</xdr:rowOff>
    </xdr:from>
    <xdr:to xmlns:xdr="http://schemas.openxmlformats.org/drawingml/2006/spreadsheetDrawing">
      <xdr:col>107</xdr:col>
      <xdr:colOff>101600</xdr:colOff>
      <xdr:row>59</xdr:row>
      <xdr:rowOff>15240</xdr:rowOff>
    </xdr:to>
    <xdr:sp macro="" textlink="">
      <xdr:nvSpPr>
        <xdr:cNvPr id="807" name="楕円 806"/>
        <xdr:cNvSpPr/>
      </xdr:nvSpPr>
      <xdr:spPr>
        <a:xfrm>
          <a:off x="20383500" y="1002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6350</xdr:rowOff>
    </xdr:from>
    <xdr:ext cx="378460" cy="251460"/>
    <xdr:sp macro="" textlink="">
      <xdr:nvSpPr>
        <xdr:cNvPr id="808" name="テキスト ボックス 807"/>
        <xdr:cNvSpPr txBox="1"/>
      </xdr:nvSpPr>
      <xdr:spPr>
        <a:xfrm>
          <a:off x="20245070" y="101219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86995</xdr:rowOff>
    </xdr:from>
    <xdr:to xmlns:xdr="http://schemas.openxmlformats.org/drawingml/2006/spreadsheetDrawing">
      <xdr:col>102</xdr:col>
      <xdr:colOff>165100</xdr:colOff>
      <xdr:row>59</xdr:row>
      <xdr:rowOff>17780</xdr:rowOff>
    </xdr:to>
    <xdr:sp macro="" textlink="">
      <xdr:nvSpPr>
        <xdr:cNvPr id="809" name="楕円 808"/>
        <xdr:cNvSpPr/>
      </xdr:nvSpPr>
      <xdr:spPr>
        <a:xfrm>
          <a:off x="19494500" y="10031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59</xdr:row>
      <xdr:rowOff>8255</xdr:rowOff>
    </xdr:from>
    <xdr:ext cx="313690" cy="249555"/>
    <xdr:sp macro="" textlink="">
      <xdr:nvSpPr>
        <xdr:cNvPr id="810" name="テキスト ボックス 809"/>
        <xdr:cNvSpPr txBox="1"/>
      </xdr:nvSpPr>
      <xdr:spPr>
        <a:xfrm>
          <a:off x="19388455" y="10123805"/>
          <a:ext cx="3136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88900</xdr:rowOff>
    </xdr:from>
    <xdr:to xmlns:xdr="http://schemas.openxmlformats.org/drawingml/2006/spreadsheetDrawing">
      <xdr:col>98</xdr:col>
      <xdr:colOff>38100</xdr:colOff>
      <xdr:row>59</xdr:row>
      <xdr:rowOff>19050</xdr:rowOff>
    </xdr:to>
    <xdr:sp macro="" textlink="">
      <xdr:nvSpPr>
        <xdr:cNvPr id="811" name="楕円 810"/>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10160</xdr:rowOff>
    </xdr:from>
    <xdr:ext cx="234315" cy="259080"/>
    <xdr:sp macro="" textlink="">
      <xdr:nvSpPr>
        <xdr:cNvPr id="812" name="テキスト ボックス 811"/>
        <xdr:cNvSpPr txBox="1"/>
      </xdr:nvSpPr>
      <xdr:spPr>
        <a:xfrm>
          <a:off x="18531840" y="101257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50,983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34645" cy="217170"/>
    <xdr:sp macro="" textlink="">
      <xdr:nvSpPr>
        <xdr:cNvPr id="821" name="テキスト ボックス 820"/>
        <xdr:cNvSpPr txBox="1"/>
      </xdr:nvSpPr>
      <xdr:spPr>
        <a:xfrm>
          <a:off x="18249900" y="11493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2" name="直線コネクタ 821"/>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33680" cy="248920"/>
    <xdr:sp macro="" textlink="">
      <xdr:nvSpPr>
        <xdr:cNvPr id="823" name="テキスト ボックス 822"/>
        <xdr:cNvSpPr txBox="1"/>
      </xdr:nvSpPr>
      <xdr:spPr>
        <a:xfrm>
          <a:off x="18039080" y="13827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99060</xdr:rowOff>
    </xdr:from>
    <xdr:to xmlns:xdr="http://schemas.openxmlformats.org/drawingml/2006/spreadsheetDrawing">
      <xdr:col>120</xdr:col>
      <xdr:colOff>114300</xdr:colOff>
      <xdr:row>79</xdr:row>
      <xdr:rowOff>99060</xdr:rowOff>
    </xdr:to>
    <xdr:cxnSp macro="">
      <xdr:nvCxnSpPr>
        <xdr:cNvPr id="824" name="直線コネクタ 823"/>
        <xdr:cNvCxnSpPr/>
      </xdr:nvCxnSpPr>
      <xdr:spPr>
        <a:xfrm>
          <a:off x="18288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128270</xdr:rowOff>
    </xdr:from>
    <xdr:ext cx="531495" cy="259080"/>
    <xdr:sp macro="" textlink="">
      <xdr:nvSpPr>
        <xdr:cNvPr id="825" name="テキスト ボックス 824"/>
        <xdr:cNvSpPr txBox="1"/>
      </xdr:nvSpPr>
      <xdr:spPr>
        <a:xfrm>
          <a:off x="17756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114935</xdr:rowOff>
    </xdr:from>
    <xdr:to xmlns:xdr="http://schemas.openxmlformats.org/drawingml/2006/spreadsheetDrawing">
      <xdr:col>120</xdr:col>
      <xdr:colOff>114300</xdr:colOff>
      <xdr:row>77</xdr:row>
      <xdr:rowOff>114935</xdr:rowOff>
    </xdr:to>
    <xdr:cxnSp macro="">
      <xdr:nvCxnSpPr>
        <xdr:cNvPr id="826" name="直線コネクタ 825"/>
        <xdr:cNvCxnSpPr/>
      </xdr:nvCxnSpPr>
      <xdr:spPr>
        <a:xfrm>
          <a:off x="18288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144145</xdr:rowOff>
    </xdr:from>
    <xdr:ext cx="531495" cy="250825"/>
    <xdr:sp macro="" textlink="">
      <xdr:nvSpPr>
        <xdr:cNvPr id="827" name="テキスト ボックス 826"/>
        <xdr:cNvSpPr txBox="1"/>
      </xdr:nvSpPr>
      <xdr:spPr>
        <a:xfrm>
          <a:off x="17756505" y="13174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132080</xdr:rowOff>
    </xdr:from>
    <xdr:to xmlns:xdr="http://schemas.openxmlformats.org/drawingml/2006/spreadsheetDrawing">
      <xdr:col>120</xdr:col>
      <xdr:colOff>114300</xdr:colOff>
      <xdr:row>75</xdr:row>
      <xdr:rowOff>132080</xdr:rowOff>
    </xdr:to>
    <xdr:cxnSp macro="">
      <xdr:nvCxnSpPr>
        <xdr:cNvPr id="828" name="直線コネクタ 827"/>
        <xdr:cNvCxnSpPr/>
      </xdr:nvCxnSpPr>
      <xdr:spPr>
        <a:xfrm>
          <a:off x="18288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74</xdr:row>
      <xdr:rowOff>160655</xdr:rowOff>
    </xdr:from>
    <xdr:ext cx="531495" cy="259080"/>
    <xdr:sp macro="" textlink="">
      <xdr:nvSpPr>
        <xdr:cNvPr id="829" name="テキスト ボックス 828"/>
        <xdr:cNvSpPr txBox="1"/>
      </xdr:nvSpPr>
      <xdr:spPr>
        <a:xfrm>
          <a:off x="17756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147955</xdr:rowOff>
    </xdr:from>
    <xdr:to xmlns:xdr="http://schemas.openxmlformats.org/drawingml/2006/spreadsheetDrawing">
      <xdr:col>120</xdr:col>
      <xdr:colOff>114300</xdr:colOff>
      <xdr:row>73</xdr:row>
      <xdr:rowOff>147955</xdr:rowOff>
    </xdr:to>
    <xdr:cxnSp macro="">
      <xdr:nvCxnSpPr>
        <xdr:cNvPr id="830" name="直線コネクタ 829"/>
        <xdr:cNvCxnSpPr/>
      </xdr:nvCxnSpPr>
      <xdr:spPr>
        <a:xfrm>
          <a:off x="18288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6350</xdr:rowOff>
    </xdr:from>
    <xdr:ext cx="531495" cy="251460"/>
    <xdr:sp macro="" textlink="">
      <xdr:nvSpPr>
        <xdr:cNvPr id="831" name="テキスト ボックス 830"/>
        <xdr:cNvSpPr txBox="1"/>
      </xdr:nvSpPr>
      <xdr:spPr>
        <a:xfrm>
          <a:off x="177565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71</xdr:row>
      <xdr:rowOff>164465</xdr:rowOff>
    </xdr:from>
    <xdr:to xmlns:xdr="http://schemas.openxmlformats.org/drawingml/2006/spreadsheetDrawing">
      <xdr:col>120</xdr:col>
      <xdr:colOff>114300</xdr:colOff>
      <xdr:row>71</xdr:row>
      <xdr:rowOff>164465</xdr:rowOff>
    </xdr:to>
    <xdr:cxnSp macro="">
      <xdr:nvCxnSpPr>
        <xdr:cNvPr id="832" name="直線コネクタ 831"/>
        <xdr:cNvCxnSpPr/>
      </xdr:nvCxnSpPr>
      <xdr:spPr>
        <a:xfrm>
          <a:off x="18288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71</xdr:row>
      <xdr:rowOff>22225</xdr:rowOff>
    </xdr:from>
    <xdr:ext cx="580390" cy="258445"/>
    <xdr:sp macro="" textlink="">
      <xdr:nvSpPr>
        <xdr:cNvPr id="833" name="テキスト ボックス 832"/>
        <xdr:cNvSpPr txBox="1"/>
      </xdr:nvSpPr>
      <xdr:spPr>
        <a:xfrm>
          <a:off x="17692370" y="12195175"/>
          <a:ext cx="5803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8890</xdr:rowOff>
    </xdr:from>
    <xdr:to xmlns:xdr="http://schemas.openxmlformats.org/drawingml/2006/spreadsheetDrawing">
      <xdr:col>120</xdr:col>
      <xdr:colOff>114300</xdr:colOff>
      <xdr:row>70</xdr:row>
      <xdr:rowOff>8890</xdr:rowOff>
    </xdr:to>
    <xdr:cxnSp macro="">
      <xdr:nvCxnSpPr>
        <xdr:cNvPr id="834" name="直線コネクタ 833"/>
        <xdr:cNvCxnSpPr/>
      </xdr:nvCxnSpPr>
      <xdr:spPr>
        <a:xfrm>
          <a:off x="18288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38100</xdr:rowOff>
    </xdr:from>
    <xdr:ext cx="580390" cy="259080"/>
    <xdr:sp macro="" textlink="">
      <xdr:nvSpPr>
        <xdr:cNvPr id="835" name="テキスト ボックス 834"/>
        <xdr:cNvSpPr txBox="1"/>
      </xdr:nvSpPr>
      <xdr:spPr>
        <a:xfrm>
          <a:off x="17692370" y="1186815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6" name="直線コネクタ 835"/>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0390" cy="248920"/>
    <xdr:sp macro="" textlink="">
      <xdr:nvSpPr>
        <xdr:cNvPr id="837" name="テキスト ボックス 836"/>
        <xdr:cNvSpPr txBox="1"/>
      </xdr:nvSpPr>
      <xdr:spPr>
        <a:xfrm>
          <a:off x="17692370" y="11541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99060</xdr:rowOff>
    </xdr:from>
    <xdr:to xmlns:xdr="http://schemas.openxmlformats.org/drawingml/2006/spreadsheetDrawing">
      <xdr:col>116</xdr:col>
      <xdr:colOff>62865</xdr:colOff>
      <xdr:row>78</xdr:row>
      <xdr:rowOff>159385</xdr:rowOff>
    </xdr:to>
    <xdr:cxnSp macro="">
      <xdr:nvCxnSpPr>
        <xdr:cNvPr id="839" name="直線コネクタ 838"/>
        <xdr:cNvCxnSpPr/>
      </xdr:nvCxnSpPr>
      <xdr:spPr>
        <a:xfrm flipV="1">
          <a:off x="22159595" y="1210056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163195</xdr:rowOff>
    </xdr:from>
    <xdr:ext cx="534670" cy="259080"/>
    <xdr:sp macro="" textlink="">
      <xdr:nvSpPr>
        <xdr:cNvPr id="840" name="繰出金最小値テキスト"/>
        <xdr:cNvSpPr txBox="1"/>
      </xdr:nvSpPr>
      <xdr:spPr>
        <a:xfrm>
          <a:off x="22212300" y="135362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159385</xdr:rowOff>
    </xdr:from>
    <xdr:to xmlns:xdr="http://schemas.openxmlformats.org/drawingml/2006/spreadsheetDrawing">
      <xdr:col>116</xdr:col>
      <xdr:colOff>152400</xdr:colOff>
      <xdr:row>78</xdr:row>
      <xdr:rowOff>159385</xdr:rowOff>
    </xdr:to>
    <xdr:cxnSp macro="">
      <xdr:nvCxnSpPr>
        <xdr:cNvPr id="841" name="直線コネクタ 840"/>
        <xdr:cNvCxnSpPr/>
      </xdr:nvCxnSpPr>
      <xdr:spPr>
        <a:xfrm>
          <a:off x="22072600" y="13532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45720</xdr:rowOff>
    </xdr:from>
    <xdr:ext cx="598805" cy="259080"/>
    <xdr:sp macro="" textlink="">
      <xdr:nvSpPr>
        <xdr:cNvPr id="842" name="繰出金最大値テキスト"/>
        <xdr:cNvSpPr txBox="1"/>
      </xdr:nvSpPr>
      <xdr:spPr>
        <a:xfrm>
          <a:off x="22212300" y="1187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114,494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99060</xdr:rowOff>
    </xdr:from>
    <xdr:to xmlns:xdr="http://schemas.openxmlformats.org/drawingml/2006/spreadsheetDrawing">
      <xdr:col>116</xdr:col>
      <xdr:colOff>152400</xdr:colOff>
      <xdr:row>70</xdr:row>
      <xdr:rowOff>99060</xdr:rowOff>
    </xdr:to>
    <xdr:cxnSp macro="">
      <xdr:nvCxnSpPr>
        <xdr:cNvPr id="843" name="直線コネクタ 842"/>
        <xdr:cNvCxnSpPr/>
      </xdr:nvCxnSpPr>
      <xdr:spPr>
        <a:xfrm>
          <a:off x="22072600" y="1210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73</xdr:row>
      <xdr:rowOff>125095</xdr:rowOff>
    </xdr:from>
    <xdr:to xmlns:xdr="http://schemas.openxmlformats.org/drawingml/2006/spreadsheetDrawing">
      <xdr:col>116</xdr:col>
      <xdr:colOff>63500</xdr:colOff>
      <xdr:row>75</xdr:row>
      <xdr:rowOff>30480</xdr:rowOff>
    </xdr:to>
    <xdr:cxnSp macro="">
      <xdr:nvCxnSpPr>
        <xdr:cNvPr id="844" name="直線コネクタ 843"/>
        <xdr:cNvCxnSpPr/>
      </xdr:nvCxnSpPr>
      <xdr:spPr>
        <a:xfrm>
          <a:off x="21323300" y="12640945"/>
          <a:ext cx="83820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16510</xdr:rowOff>
    </xdr:from>
    <xdr:ext cx="534670" cy="259080"/>
    <xdr:sp macro="" textlink="">
      <xdr:nvSpPr>
        <xdr:cNvPr id="845" name="繰出金平均値テキスト"/>
        <xdr:cNvSpPr txBox="1"/>
      </xdr:nvSpPr>
      <xdr:spPr>
        <a:xfrm>
          <a:off x="22212300" y="128752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38100</xdr:rowOff>
    </xdr:from>
    <xdr:to xmlns:xdr="http://schemas.openxmlformats.org/drawingml/2006/spreadsheetDrawing">
      <xdr:col>116</xdr:col>
      <xdr:colOff>114300</xdr:colOff>
      <xdr:row>75</xdr:row>
      <xdr:rowOff>139700</xdr:rowOff>
    </xdr:to>
    <xdr:sp macro="" textlink="">
      <xdr:nvSpPr>
        <xdr:cNvPr id="846" name="フローチャート: 判断 845"/>
        <xdr:cNvSpPr/>
      </xdr:nvSpPr>
      <xdr:spPr>
        <a:xfrm>
          <a:off x="22110700" y="1289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73</xdr:row>
      <xdr:rowOff>125095</xdr:rowOff>
    </xdr:from>
    <xdr:to xmlns:xdr="http://schemas.openxmlformats.org/drawingml/2006/spreadsheetDrawing">
      <xdr:col>111</xdr:col>
      <xdr:colOff>177800</xdr:colOff>
      <xdr:row>74</xdr:row>
      <xdr:rowOff>8890</xdr:rowOff>
    </xdr:to>
    <xdr:cxnSp macro="">
      <xdr:nvCxnSpPr>
        <xdr:cNvPr id="847" name="直線コネクタ 846"/>
        <xdr:cNvCxnSpPr/>
      </xdr:nvCxnSpPr>
      <xdr:spPr>
        <a:xfrm flipV="1">
          <a:off x="20434300" y="1264094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23495</xdr:rowOff>
    </xdr:from>
    <xdr:to xmlns:xdr="http://schemas.openxmlformats.org/drawingml/2006/spreadsheetDrawing">
      <xdr:col>112</xdr:col>
      <xdr:colOff>38100</xdr:colOff>
      <xdr:row>74</xdr:row>
      <xdr:rowOff>125095</xdr:rowOff>
    </xdr:to>
    <xdr:sp macro="" textlink="">
      <xdr:nvSpPr>
        <xdr:cNvPr id="848" name="フローチャート: 判断 847"/>
        <xdr:cNvSpPr/>
      </xdr:nvSpPr>
      <xdr:spPr>
        <a:xfrm>
          <a:off x="21272500" y="1271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116205</xdr:rowOff>
    </xdr:from>
    <xdr:ext cx="519430" cy="259080"/>
    <xdr:sp macro="" textlink="">
      <xdr:nvSpPr>
        <xdr:cNvPr id="849" name="テキスト ボックス 848"/>
        <xdr:cNvSpPr txBox="1"/>
      </xdr:nvSpPr>
      <xdr:spPr>
        <a:xfrm>
          <a:off x="21055965" y="1280350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73</xdr:row>
      <xdr:rowOff>164465</xdr:rowOff>
    </xdr:from>
    <xdr:to xmlns:xdr="http://schemas.openxmlformats.org/drawingml/2006/spreadsheetDrawing">
      <xdr:col>107</xdr:col>
      <xdr:colOff>50800</xdr:colOff>
      <xdr:row>74</xdr:row>
      <xdr:rowOff>8890</xdr:rowOff>
    </xdr:to>
    <xdr:cxnSp macro="">
      <xdr:nvCxnSpPr>
        <xdr:cNvPr id="850" name="直線コネクタ 849"/>
        <xdr:cNvCxnSpPr/>
      </xdr:nvCxnSpPr>
      <xdr:spPr>
        <a:xfrm>
          <a:off x="19545300" y="126803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24765</xdr:rowOff>
    </xdr:from>
    <xdr:to xmlns:xdr="http://schemas.openxmlformats.org/drawingml/2006/spreadsheetDrawing">
      <xdr:col>107</xdr:col>
      <xdr:colOff>101600</xdr:colOff>
      <xdr:row>74</xdr:row>
      <xdr:rowOff>126365</xdr:rowOff>
    </xdr:to>
    <xdr:sp macro="" textlink="">
      <xdr:nvSpPr>
        <xdr:cNvPr id="851" name="フローチャート: 判断 850"/>
        <xdr:cNvSpPr/>
      </xdr:nvSpPr>
      <xdr:spPr>
        <a:xfrm>
          <a:off x="20383500" y="1271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117475</xdr:rowOff>
    </xdr:from>
    <xdr:ext cx="519430" cy="259080"/>
    <xdr:sp macro="" textlink="">
      <xdr:nvSpPr>
        <xdr:cNvPr id="852" name="テキスト ボックス 851"/>
        <xdr:cNvSpPr txBox="1"/>
      </xdr:nvSpPr>
      <xdr:spPr>
        <a:xfrm>
          <a:off x="20166965" y="1280477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73</xdr:row>
      <xdr:rowOff>164465</xdr:rowOff>
    </xdr:from>
    <xdr:to xmlns:xdr="http://schemas.openxmlformats.org/drawingml/2006/spreadsheetDrawing">
      <xdr:col>102</xdr:col>
      <xdr:colOff>114300</xdr:colOff>
      <xdr:row>74</xdr:row>
      <xdr:rowOff>88900</xdr:rowOff>
    </xdr:to>
    <xdr:cxnSp macro="">
      <xdr:nvCxnSpPr>
        <xdr:cNvPr id="853" name="直線コネクタ 852"/>
        <xdr:cNvCxnSpPr/>
      </xdr:nvCxnSpPr>
      <xdr:spPr>
        <a:xfrm flipV="1">
          <a:off x="18656300" y="1268031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49530</xdr:rowOff>
    </xdr:from>
    <xdr:to xmlns:xdr="http://schemas.openxmlformats.org/drawingml/2006/spreadsheetDrawing">
      <xdr:col>102</xdr:col>
      <xdr:colOff>165100</xdr:colOff>
      <xdr:row>74</xdr:row>
      <xdr:rowOff>151130</xdr:rowOff>
    </xdr:to>
    <xdr:sp macro="" textlink="">
      <xdr:nvSpPr>
        <xdr:cNvPr id="854" name="フローチャート: 判断 853"/>
        <xdr:cNvSpPr/>
      </xdr:nvSpPr>
      <xdr:spPr>
        <a:xfrm>
          <a:off x="19494500" y="1273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142240</xdr:rowOff>
    </xdr:from>
    <xdr:ext cx="519430" cy="259080"/>
    <xdr:sp macro="" textlink="">
      <xdr:nvSpPr>
        <xdr:cNvPr id="855" name="テキスト ボックス 854"/>
        <xdr:cNvSpPr txBox="1"/>
      </xdr:nvSpPr>
      <xdr:spPr>
        <a:xfrm>
          <a:off x="19277965" y="1282954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635</xdr:rowOff>
    </xdr:from>
    <xdr:to xmlns:xdr="http://schemas.openxmlformats.org/drawingml/2006/spreadsheetDrawing">
      <xdr:col>98</xdr:col>
      <xdr:colOff>38100</xdr:colOff>
      <xdr:row>74</xdr:row>
      <xdr:rowOff>102235</xdr:rowOff>
    </xdr:to>
    <xdr:sp macro="" textlink="">
      <xdr:nvSpPr>
        <xdr:cNvPr id="856" name="フローチャート: 判断 855"/>
        <xdr:cNvSpPr/>
      </xdr:nvSpPr>
      <xdr:spPr>
        <a:xfrm>
          <a:off x="18605500" y="1268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118745</xdr:rowOff>
    </xdr:from>
    <xdr:ext cx="519430" cy="259080"/>
    <xdr:sp macro="" textlink="">
      <xdr:nvSpPr>
        <xdr:cNvPr id="857" name="テキスト ボックス 856"/>
        <xdr:cNvSpPr txBox="1"/>
      </xdr:nvSpPr>
      <xdr:spPr>
        <a:xfrm>
          <a:off x="18388965" y="1246314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75,414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8" name="テキスト ボックス 857"/>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9" name="テキスト ボックス 858"/>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0" name="テキスト ボックス 859"/>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1" name="テキスト ボックス 860"/>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2" name="テキスト ボックス 861"/>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151130</xdr:rowOff>
    </xdr:from>
    <xdr:to xmlns:xdr="http://schemas.openxmlformats.org/drawingml/2006/spreadsheetDrawing">
      <xdr:col>116</xdr:col>
      <xdr:colOff>114300</xdr:colOff>
      <xdr:row>75</xdr:row>
      <xdr:rowOff>81280</xdr:rowOff>
    </xdr:to>
    <xdr:sp macro="" textlink="">
      <xdr:nvSpPr>
        <xdr:cNvPr id="863" name="楕円 862"/>
        <xdr:cNvSpPr/>
      </xdr:nvSpPr>
      <xdr:spPr>
        <a:xfrm>
          <a:off x="22110700" y="1283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74</xdr:row>
      <xdr:rowOff>2540</xdr:rowOff>
    </xdr:from>
    <xdr:ext cx="534670" cy="259080"/>
    <xdr:sp macro="" textlink="">
      <xdr:nvSpPr>
        <xdr:cNvPr id="864" name="繰出金該当値テキスト"/>
        <xdr:cNvSpPr txBox="1"/>
      </xdr:nvSpPr>
      <xdr:spPr>
        <a:xfrm>
          <a:off x="22212300" y="12689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66,199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73</xdr:row>
      <xdr:rowOff>74930</xdr:rowOff>
    </xdr:from>
    <xdr:to xmlns:xdr="http://schemas.openxmlformats.org/drawingml/2006/spreadsheetDrawing">
      <xdr:col>112</xdr:col>
      <xdr:colOff>38100</xdr:colOff>
      <xdr:row>74</xdr:row>
      <xdr:rowOff>4445</xdr:rowOff>
    </xdr:to>
    <xdr:sp macro="" textlink="">
      <xdr:nvSpPr>
        <xdr:cNvPr id="865" name="楕円 864"/>
        <xdr:cNvSpPr/>
      </xdr:nvSpPr>
      <xdr:spPr>
        <a:xfrm>
          <a:off x="21272500" y="125907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20955</xdr:rowOff>
    </xdr:from>
    <xdr:ext cx="519430" cy="248285"/>
    <xdr:sp macro="" textlink="">
      <xdr:nvSpPr>
        <xdr:cNvPr id="866" name="テキスト ボックス 865"/>
        <xdr:cNvSpPr txBox="1"/>
      </xdr:nvSpPr>
      <xdr:spPr>
        <a:xfrm>
          <a:off x="21055965" y="12365355"/>
          <a:ext cx="5194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81,388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73</xdr:row>
      <xdr:rowOff>129540</xdr:rowOff>
    </xdr:from>
    <xdr:to xmlns:xdr="http://schemas.openxmlformats.org/drawingml/2006/spreadsheetDrawing">
      <xdr:col>107</xdr:col>
      <xdr:colOff>101600</xdr:colOff>
      <xdr:row>74</xdr:row>
      <xdr:rowOff>59690</xdr:rowOff>
    </xdr:to>
    <xdr:sp macro="" textlink="">
      <xdr:nvSpPr>
        <xdr:cNvPr id="867" name="楕円 866"/>
        <xdr:cNvSpPr/>
      </xdr:nvSpPr>
      <xdr:spPr>
        <a:xfrm>
          <a:off x="20383500" y="1264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72</xdr:row>
      <xdr:rowOff>76200</xdr:rowOff>
    </xdr:from>
    <xdr:ext cx="519430" cy="250190"/>
    <xdr:sp macro="" textlink="">
      <xdr:nvSpPr>
        <xdr:cNvPr id="868" name="テキスト ボックス 867"/>
        <xdr:cNvSpPr txBox="1"/>
      </xdr:nvSpPr>
      <xdr:spPr>
        <a:xfrm>
          <a:off x="20166965" y="1242060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73</xdr:row>
      <xdr:rowOff>113665</xdr:rowOff>
    </xdr:from>
    <xdr:to xmlns:xdr="http://schemas.openxmlformats.org/drawingml/2006/spreadsheetDrawing">
      <xdr:col>102</xdr:col>
      <xdr:colOff>165100</xdr:colOff>
      <xdr:row>74</xdr:row>
      <xdr:rowOff>43815</xdr:rowOff>
    </xdr:to>
    <xdr:sp macro="" textlink="">
      <xdr:nvSpPr>
        <xdr:cNvPr id="869" name="楕円 868"/>
        <xdr:cNvSpPr/>
      </xdr:nvSpPr>
      <xdr:spPr>
        <a:xfrm>
          <a:off x="19494500" y="1262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72</xdr:row>
      <xdr:rowOff>60960</xdr:rowOff>
    </xdr:from>
    <xdr:ext cx="519430" cy="259080"/>
    <xdr:sp macro="" textlink="">
      <xdr:nvSpPr>
        <xdr:cNvPr id="870" name="テキスト ボックス 869"/>
        <xdr:cNvSpPr txBox="1"/>
      </xdr:nvSpPr>
      <xdr:spPr>
        <a:xfrm>
          <a:off x="19277965" y="1240536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74</xdr:row>
      <xdr:rowOff>38100</xdr:rowOff>
    </xdr:from>
    <xdr:to xmlns:xdr="http://schemas.openxmlformats.org/drawingml/2006/spreadsheetDrawing">
      <xdr:col>98</xdr:col>
      <xdr:colOff>38100</xdr:colOff>
      <xdr:row>74</xdr:row>
      <xdr:rowOff>139700</xdr:rowOff>
    </xdr:to>
    <xdr:sp macro="" textlink="">
      <xdr:nvSpPr>
        <xdr:cNvPr id="871" name="楕円 870"/>
        <xdr:cNvSpPr/>
      </xdr:nvSpPr>
      <xdr:spPr>
        <a:xfrm>
          <a:off x="18605500" y="1272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130810</xdr:rowOff>
    </xdr:from>
    <xdr:ext cx="519430" cy="259080"/>
    <xdr:sp macro="" textlink="">
      <xdr:nvSpPr>
        <xdr:cNvPr id="872" name="テキスト ボックス 871"/>
        <xdr:cNvSpPr txBox="1"/>
      </xdr:nvSpPr>
      <xdr:spPr>
        <a:xfrm>
          <a:off x="18388965" y="1281811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34645" cy="217170"/>
    <xdr:sp macro="" textlink="">
      <xdr:nvSpPr>
        <xdr:cNvPr id="881" name="テキスト ボックス 880"/>
        <xdr:cNvSpPr txBox="1"/>
      </xdr:nvSpPr>
      <xdr:spPr>
        <a:xfrm>
          <a:off x="18249900" y="14922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2" name="直線コネクタ 881"/>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3" name="直線コネクタ 882"/>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33680" cy="248920"/>
    <xdr:sp macro="" textlink="">
      <xdr:nvSpPr>
        <xdr:cNvPr id="884" name="テキスト ボックス 883"/>
        <xdr:cNvSpPr txBox="1"/>
      </xdr:nvSpPr>
      <xdr:spPr>
        <a:xfrm>
          <a:off x="18039080" y="16113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5" name="直線コネクタ 884"/>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33680" cy="248920"/>
    <xdr:sp macro="" textlink="">
      <xdr:nvSpPr>
        <xdr:cNvPr id="886" name="テキスト ボックス 885"/>
        <xdr:cNvSpPr txBox="1"/>
      </xdr:nvSpPr>
      <xdr:spPr>
        <a:xfrm>
          <a:off x="18039080" y="14970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8" name="直線コネクタ 887"/>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9"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0" name="直線コネクタ 88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1"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3" name="直線コネクタ 892"/>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4"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6" name="直線コネクタ 895"/>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34315" cy="259080"/>
    <xdr:sp macro="" textlink="">
      <xdr:nvSpPr>
        <xdr:cNvPr id="898" name="テキスト ボックス 897"/>
        <xdr:cNvSpPr txBox="1"/>
      </xdr:nvSpPr>
      <xdr:spPr>
        <a:xfrm>
          <a:off x="21198840" y="16297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9" name="直線コネクタ 898"/>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34315" cy="259080"/>
    <xdr:sp macro="" textlink="">
      <xdr:nvSpPr>
        <xdr:cNvPr id="901" name="テキスト ボックス 900"/>
        <xdr:cNvSpPr txBox="1"/>
      </xdr:nvSpPr>
      <xdr:spPr>
        <a:xfrm>
          <a:off x="20309840" y="16297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2" name="直線コネクタ 901"/>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34315" cy="259080"/>
    <xdr:sp macro="" textlink="">
      <xdr:nvSpPr>
        <xdr:cNvPr id="904" name="テキスト ボックス 903"/>
        <xdr:cNvSpPr txBox="1"/>
      </xdr:nvSpPr>
      <xdr:spPr>
        <a:xfrm>
          <a:off x="19420840" y="16297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34315" cy="259080"/>
    <xdr:sp macro="" textlink="">
      <xdr:nvSpPr>
        <xdr:cNvPr id="906" name="テキスト ボックス 905"/>
        <xdr:cNvSpPr txBox="1"/>
      </xdr:nvSpPr>
      <xdr:spPr>
        <a:xfrm>
          <a:off x="18531840" y="16297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7" name="テキスト ボックス 906"/>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8" name="テキスト ボックス 907"/>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9" name="テキスト ボックス 908"/>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0" name="テキスト ボックス 909"/>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1" name="テキスト ボックス 910"/>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3"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34315" cy="259080"/>
    <xdr:sp macro="" textlink="">
      <xdr:nvSpPr>
        <xdr:cNvPr id="915" name="テキスト ボックス 914"/>
        <xdr:cNvSpPr txBox="1"/>
      </xdr:nvSpPr>
      <xdr:spPr>
        <a:xfrm>
          <a:off x="21198840" y="15980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34315" cy="259080"/>
    <xdr:sp macro="" textlink="">
      <xdr:nvSpPr>
        <xdr:cNvPr id="917" name="テキスト ボックス 916"/>
        <xdr:cNvSpPr txBox="1"/>
      </xdr:nvSpPr>
      <xdr:spPr>
        <a:xfrm>
          <a:off x="20309840" y="15980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34315" cy="259080"/>
    <xdr:sp macro="" textlink="">
      <xdr:nvSpPr>
        <xdr:cNvPr id="919" name="テキスト ボックス 918"/>
        <xdr:cNvSpPr txBox="1"/>
      </xdr:nvSpPr>
      <xdr:spPr>
        <a:xfrm>
          <a:off x="19420840" y="15980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34315" cy="259080"/>
    <xdr:sp macro="" textlink="">
      <xdr:nvSpPr>
        <xdr:cNvPr id="921" name="テキスト ボックス 920"/>
        <xdr:cNvSpPr txBox="1"/>
      </xdr:nvSpPr>
      <xdr:spPr>
        <a:xfrm>
          <a:off x="18531840" y="15980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tx1"/>
              </a:solidFill>
              <a:effectLst/>
              <a:latin typeface="+mn-lt"/>
              <a:ea typeface="+mn-ea"/>
              <a:cs typeface="+mn-cs"/>
            </a:rPr>
            <a:t>　人件費は、前年度と比較し16,882円増加し住民一人当たりのコストが170,924円となり、類似団体平均を上回っている。増加要因については、人事院勧告に伴う給与改定による職員給の増加、地域おこし協力隊の人数増加、フルタイム会計年度任用職員の増加</a:t>
          </a:r>
          <a:r>
            <a:rPr kumimoji="1" lang="ja-JP" altLang="ja-JP" sz="1100">
              <a:solidFill>
                <a:schemeClr val="tx1"/>
              </a:solidFill>
              <a:effectLst/>
              <a:latin typeface="+mn-lt"/>
              <a:ea typeface="+mn-ea"/>
              <a:cs typeface="+mn-cs"/>
            </a:rPr>
            <a:t>に伴い報酬が増加している</a:t>
          </a:r>
          <a:r>
            <a:rPr kumimoji="1" lang="ja-JP" altLang="ja-JP" sz="1100">
              <a:solidFill>
                <a:schemeClr val="tx1"/>
              </a:solidFill>
              <a:effectLst/>
              <a:latin typeface="+mn-lt"/>
              <a:ea typeface="+mn-ea"/>
              <a:cs typeface="+mn-cs"/>
            </a:rPr>
            <a:t>。</a:t>
          </a:r>
          <a:endParaRPr lang="ja-JP" altLang="ja-JP" sz="1400">
            <a:solidFill>
              <a:srgbClr val="FF0000"/>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普通建設事業費は、前年度に比べ33,698</a:t>
          </a:r>
          <a:r>
            <a:rPr kumimoji="1" lang="ja-JP" altLang="ja-JP" sz="1100">
              <a:solidFill>
                <a:schemeClr val="tx1"/>
              </a:solidFill>
              <a:effectLst/>
              <a:latin typeface="+mn-lt"/>
              <a:ea typeface="+mn-ea"/>
              <a:cs typeface="+mn-cs"/>
            </a:rPr>
            <a:t>円減少し住民一人当たりのコストが126,468</a:t>
          </a:r>
          <a:r>
            <a:rPr kumimoji="1" lang="ja-JP" altLang="ja-JP" sz="1100">
              <a:solidFill>
                <a:schemeClr val="tx1"/>
              </a:solidFill>
              <a:effectLst/>
              <a:latin typeface="+mn-lt"/>
              <a:ea typeface="+mn-ea"/>
              <a:cs typeface="+mn-cs"/>
            </a:rPr>
            <a:t>円となり</a:t>
          </a:r>
          <a:r>
            <a:rPr kumimoji="1" lang="ja-JP" altLang="ja-JP" sz="1100">
              <a:solidFill>
                <a:schemeClr val="tx1"/>
              </a:solidFill>
              <a:effectLst/>
              <a:latin typeface="+mn-lt"/>
              <a:ea typeface="+mn-ea"/>
              <a:cs typeface="+mn-cs"/>
            </a:rPr>
            <a:t>、類似団体平均を下回っている。減少</a:t>
          </a:r>
          <a:r>
            <a:rPr kumimoji="1" lang="ja-JP" altLang="ja-JP" sz="1100">
              <a:solidFill>
                <a:schemeClr val="tx1"/>
              </a:solidFill>
              <a:effectLst/>
              <a:latin typeface="+mn-lt"/>
              <a:ea typeface="+mn-ea"/>
              <a:cs typeface="+mn-cs"/>
            </a:rPr>
            <a:t>要因としては、旧西里小学校サテライトオフィス化改修工事や北里柴三郎記念館シアタールーム建設事業、林間広場ナイター照明改修事業等の完了により普通建設事業費が大幅に減少したことによるもの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今後も、公共施設等総合管理計画の個別計画に基づき、事業の取捨選択を徹底していく。</a:t>
          </a:r>
          <a:endParaRPr lang="ja-JP" altLang="ja-JP" sz="1400">
            <a:solidFill>
              <a:schemeClr val="tx1"/>
            </a:solidFill>
            <a:effectLst/>
          </a:endParaRPr>
        </a:p>
        <a:p>
          <a:r>
            <a:rPr kumimoji="1" lang="ja-JP" altLang="ja-JP" sz="1100">
              <a:solidFill>
                <a:schemeClr val="tx1"/>
              </a:solidFill>
              <a:effectLst/>
              <a:latin typeface="+mn-lt"/>
              <a:ea typeface="+mn-ea"/>
              <a:cs typeface="+mn-cs"/>
            </a:rPr>
            <a:t>　災害復旧事業費は、令和2年7月豪雨による各種災害復旧箇所の事業完了に伴い前年度と比較すると77,467</a:t>
          </a:r>
          <a:r>
            <a:rPr kumimoji="1" lang="ja-JP" altLang="ja-JP" sz="1100">
              <a:solidFill>
                <a:schemeClr val="tx1"/>
              </a:solidFill>
              <a:effectLst/>
              <a:latin typeface="+mn-lt"/>
              <a:ea typeface="+mn-ea"/>
              <a:cs typeface="+mn-cs"/>
            </a:rPr>
            <a:t>円減少しているが、類似団体平均と比較してもいまだ高い</a:t>
          </a:r>
          <a:r>
            <a:rPr kumimoji="1" lang="ja-JP" altLang="ja-JP" sz="1100">
              <a:solidFill>
                <a:schemeClr val="tx1"/>
              </a:solidFill>
              <a:effectLst/>
              <a:latin typeface="+mn-lt"/>
              <a:ea typeface="+mn-ea"/>
              <a:cs typeface="+mn-cs"/>
            </a:rPr>
            <a:t>水準となっている。</a:t>
          </a:r>
          <a:endParaRPr kumimoji="1" lang="ja-JP" altLang="en-US" sz="1300">
            <a:solidFill>
              <a:schemeClr val="tx1"/>
            </a:solidFill>
            <a:latin typeface="ＭＳ Ｐゴシック"/>
            <a:ea typeface="ＭＳ Ｐゴシック"/>
          </a:endParaRPr>
        </a:p>
        <a:p>
          <a:r>
            <a:rPr kumimoji="1" lang="ja-JP" altLang="ja-JP" sz="1100">
              <a:solidFill>
                <a:schemeClr val="tx1"/>
              </a:solidFill>
              <a:effectLst/>
              <a:latin typeface="+mn-lt"/>
              <a:ea typeface="+mn-ea"/>
              <a:cs typeface="+mn-cs"/>
            </a:rPr>
            <a:t>　公債費は、前年度と比較し10,541円増加し住民一人当たりのコストが103,973円となっている。</a:t>
          </a:r>
          <a:r>
            <a:rPr kumimoji="1" lang="ja-JP" altLang="ja-JP" sz="1100">
              <a:solidFill>
                <a:schemeClr val="tx1"/>
              </a:solidFill>
              <a:effectLst/>
              <a:latin typeface="+mn-lt"/>
              <a:ea typeface="+mn-ea"/>
              <a:cs typeface="+mn-cs"/>
            </a:rPr>
            <a:t>増加要因は過疎対策事業、災害復旧事業の元金償還開始に伴うもの。</a:t>
          </a:r>
          <a:endParaRPr kumimoji="1" lang="ja-JP" altLang="en-US" sz="130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48920"/>
    <xdr:sp macro="" textlink="">
      <xdr:nvSpPr>
        <xdr:cNvPr id="30" name="テキスト ボックス 29"/>
        <xdr:cNvSpPr txBox="1"/>
      </xdr:nvSpPr>
      <xdr:spPr>
        <a:xfrm>
          <a:off x="698500" y="3175000"/>
          <a:ext cx="60464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1460"/>
    <xdr:sp macro="" textlink="">
      <xdr:nvSpPr>
        <xdr:cNvPr id="31" name="テキスト ボックス 30"/>
        <xdr:cNvSpPr txBox="1"/>
      </xdr:nvSpPr>
      <xdr:spPr>
        <a:xfrm>
          <a:off x="698500" y="3492500"/>
          <a:ext cx="82315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34645" cy="217170"/>
    <xdr:sp macro="" textlink="">
      <xdr:nvSpPr>
        <xdr:cNvPr id="40" name="テキスト ボックス 39"/>
        <xdr:cNvSpPr txBox="1"/>
      </xdr:nvSpPr>
      <xdr:spPr>
        <a:xfrm>
          <a:off x="723900" y="4635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52120" cy="248920"/>
    <xdr:sp macro="" textlink="">
      <xdr:nvSpPr>
        <xdr:cNvPr id="42" name="テキスト ボックス 41"/>
        <xdr:cNvSpPr txBox="1"/>
      </xdr:nvSpPr>
      <xdr:spPr>
        <a:xfrm>
          <a:off x="294640" y="6969760"/>
          <a:ext cx="4521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52120" cy="259080"/>
    <xdr:sp macro="" textlink="">
      <xdr:nvSpPr>
        <xdr:cNvPr id="44" name="テキスト ボックス 43"/>
        <xdr:cNvSpPr txBox="1"/>
      </xdr:nvSpPr>
      <xdr:spPr>
        <a:xfrm>
          <a:off x="294640" y="6588760"/>
          <a:ext cx="4521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52120" cy="259080"/>
    <xdr:sp macro="" textlink="">
      <xdr:nvSpPr>
        <xdr:cNvPr id="46" name="テキスト ボックス 45"/>
        <xdr:cNvSpPr txBox="1"/>
      </xdr:nvSpPr>
      <xdr:spPr>
        <a:xfrm>
          <a:off x="294640" y="6207760"/>
          <a:ext cx="4521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33</xdr:row>
      <xdr:rowOff>168910</xdr:rowOff>
    </xdr:from>
    <xdr:ext cx="531495" cy="248920"/>
    <xdr:sp macro="" textlink="">
      <xdr:nvSpPr>
        <xdr:cNvPr id="48" name="テキスト ボックス 47"/>
        <xdr:cNvSpPr txBox="1"/>
      </xdr:nvSpPr>
      <xdr:spPr>
        <a:xfrm>
          <a:off x="230505" y="5826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48920"/>
    <xdr:sp macro="" textlink="">
      <xdr:nvSpPr>
        <xdr:cNvPr id="54" name="テキスト ボックス 53"/>
        <xdr:cNvSpPr txBox="1"/>
      </xdr:nvSpPr>
      <xdr:spPr>
        <a:xfrm>
          <a:off x="230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114935</xdr:rowOff>
    </xdr:from>
    <xdr:to xmlns:xdr="http://schemas.openxmlformats.org/drawingml/2006/spreadsheetDrawing">
      <xdr:col>24</xdr:col>
      <xdr:colOff>62865</xdr:colOff>
      <xdr:row>39</xdr:row>
      <xdr:rowOff>102235</xdr:rowOff>
    </xdr:to>
    <xdr:cxnSp macro="">
      <xdr:nvCxnSpPr>
        <xdr:cNvPr id="56" name="直線コネクタ 55"/>
        <xdr:cNvCxnSpPr/>
      </xdr:nvCxnSpPr>
      <xdr:spPr>
        <a:xfrm flipV="1">
          <a:off x="4633595" y="5429885"/>
          <a:ext cx="1270" cy="1358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106045</xdr:rowOff>
    </xdr:from>
    <xdr:ext cx="469900" cy="259080"/>
    <xdr:sp macro="" textlink="">
      <xdr:nvSpPr>
        <xdr:cNvPr id="57" name="議会費最小値テキスト"/>
        <xdr:cNvSpPr txBox="1"/>
      </xdr:nvSpPr>
      <xdr:spPr>
        <a:xfrm>
          <a:off x="4686300" y="6792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102235</xdr:rowOff>
    </xdr:from>
    <xdr:to xmlns:xdr="http://schemas.openxmlformats.org/drawingml/2006/spreadsheetDrawing">
      <xdr:col>24</xdr:col>
      <xdr:colOff>152400</xdr:colOff>
      <xdr:row>39</xdr:row>
      <xdr:rowOff>102235</xdr:rowOff>
    </xdr:to>
    <xdr:cxnSp macro="">
      <xdr:nvCxnSpPr>
        <xdr:cNvPr id="58" name="直線コネクタ 57"/>
        <xdr:cNvCxnSpPr/>
      </xdr:nvCxnSpPr>
      <xdr:spPr>
        <a:xfrm>
          <a:off x="4546600" y="6788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30</xdr:row>
      <xdr:rowOff>61595</xdr:rowOff>
    </xdr:from>
    <xdr:ext cx="534670" cy="259080"/>
    <xdr:sp macro="" textlink="">
      <xdr:nvSpPr>
        <xdr:cNvPr id="59" name="議会費最大値テキスト"/>
        <xdr:cNvSpPr txBox="1"/>
      </xdr:nvSpPr>
      <xdr:spPr>
        <a:xfrm>
          <a:off x="4686300" y="52050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16,246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114935</xdr:rowOff>
    </xdr:from>
    <xdr:to xmlns:xdr="http://schemas.openxmlformats.org/drawingml/2006/spreadsheetDrawing">
      <xdr:col>24</xdr:col>
      <xdr:colOff>152400</xdr:colOff>
      <xdr:row>31</xdr:row>
      <xdr:rowOff>114935</xdr:rowOff>
    </xdr:to>
    <xdr:cxnSp macro="">
      <xdr:nvCxnSpPr>
        <xdr:cNvPr id="60" name="直線コネクタ 59"/>
        <xdr:cNvCxnSpPr/>
      </xdr:nvCxnSpPr>
      <xdr:spPr>
        <a:xfrm>
          <a:off x="4546600" y="5429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109220</xdr:rowOff>
    </xdr:from>
    <xdr:to xmlns:xdr="http://schemas.openxmlformats.org/drawingml/2006/spreadsheetDrawing">
      <xdr:col>24</xdr:col>
      <xdr:colOff>63500</xdr:colOff>
      <xdr:row>36</xdr:row>
      <xdr:rowOff>109220</xdr:rowOff>
    </xdr:to>
    <xdr:cxnSp macro="">
      <xdr:nvCxnSpPr>
        <xdr:cNvPr id="61" name="直線コネクタ 60"/>
        <xdr:cNvCxnSpPr/>
      </xdr:nvCxnSpPr>
      <xdr:spPr>
        <a:xfrm flipV="1">
          <a:off x="3797300" y="6109970"/>
          <a:ext cx="838200" cy="171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168910</xdr:rowOff>
    </xdr:from>
    <xdr:ext cx="469900" cy="248920"/>
    <xdr:sp macro="" textlink="">
      <xdr:nvSpPr>
        <xdr:cNvPr id="62" name="議会費平均値テキスト"/>
        <xdr:cNvSpPr txBox="1"/>
      </xdr:nvSpPr>
      <xdr:spPr>
        <a:xfrm>
          <a:off x="4686300" y="6169660"/>
          <a:ext cx="46990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19050</xdr:rowOff>
    </xdr:from>
    <xdr:to xmlns:xdr="http://schemas.openxmlformats.org/drawingml/2006/spreadsheetDrawing">
      <xdr:col>24</xdr:col>
      <xdr:colOff>114300</xdr:colOff>
      <xdr:row>36</xdr:row>
      <xdr:rowOff>120650</xdr:rowOff>
    </xdr:to>
    <xdr:sp macro="" textlink="">
      <xdr:nvSpPr>
        <xdr:cNvPr id="63" name="フローチャート: 判断 62"/>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109220</xdr:rowOff>
    </xdr:from>
    <xdr:to xmlns:xdr="http://schemas.openxmlformats.org/drawingml/2006/spreadsheetDrawing">
      <xdr:col>19</xdr:col>
      <xdr:colOff>177800</xdr:colOff>
      <xdr:row>36</xdr:row>
      <xdr:rowOff>133350</xdr:rowOff>
    </xdr:to>
    <xdr:cxnSp macro="">
      <xdr:nvCxnSpPr>
        <xdr:cNvPr id="64" name="直線コネクタ 63"/>
        <xdr:cNvCxnSpPr/>
      </xdr:nvCxnSpPr>
      <xdr:spPr>
        <a:xfrm flipV="1">
          <a:off x="2908300" y="628142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57785</xdr:rowOff>
    </xdr:from>
    <xdr:to xmlns:xdr="http://schemas.openxmlformats.org/drawingml/2006/spreadsheetDrawing">
      <xdr:col>20</xdr:col>
      <xdr:colOff>38100</xdr:colOff>
      <xdr:row>36</xdr:row>
      <xdr:rowOff>159385</xdr:rowOff>
    </xdr:to>
    <xdr:sp macro="" textlink="">
      <xdr:nvSpPr>
        <xdr:cNvPr id="65" name="フローチャート: 判断 64"/>
        <xdr:cNvSpPr/>
      </xdr:nvSpPr>
      <xdr:spPr>
        <a:xfrm>
          <a:off x="374650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4445</xdr:rowOff>
    </xdr:from>
    <xdr:ext cx="454660" cy="259080"/>
    <xdr:sp macro="" textlink="">
      <xdr:nvSpPr>
        <xdr:cNvPr id="66" name="テキスト ボックス 65"/>
        <xdr:cNvSpPr txBox="1"/>
      </xdr:nvSpPr>
      <xdr:spPr>
        <a:xfrm>
          <a:off x="3562350" y="6005195"/>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133350</xdr:rowOff>
    </xdr:from>
    <xdr:to xmlns:xdr="http://schemas.openxmlformats.org/drawingml/2006/spreadsheetDrawing">
      <xdr:col>15</xdr:col>
      <xdr:colOff>50800</xdr:colOff>
      <xdr:row>36</xdr:row>
      <xdr:rowOff>137795</xdr:rowOff>
    </xdr:to>
    <xdr:cxnSp macro="">
      <xdr:nvCxnSpPr>
        <xdr:cNvPr id="67" name="直線コネクタ 66"/>
        <xdr:cNvCxnSpPr/>
      </xdr:nvCxnSpPr>
      <xdr:spPr>
        <a:xfrm flipV="1">
          <a:off x="2019300" y="630555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83820</xdr:rowOff>
    </xdr:from>
    <xdr:to xmlns:xdr="http://schemas.openxmlformats.org/drawingml/2006/spreadsheetDrawing">
      <xdr:col>15</xdr:col>
      <xdr:colOff>101600</xdr:colOff>
      <xdr:row>37</xdr:row>
      <xdr:rowOff>13970</xdr:rowOff>
    </xdr:to>
    <xdr:sp macro="" textlink="">
      <xdr:nvSpPr>
        <xdr:cNvPr id="68" name="フローチャート: 判断 67"/>
        <xdr:cNvSpPr/>
      </xdr:nvSpPr>
      <xdr:spPr>
        <a:xfrm>
          <a:off x="28575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5080</xdr:rowOff>
    </xdr:from>
    <xdr:ext cx="454660" cy="259080"/>
    <xdr:sp macro="" textlink="">
      <xdr:nvSpPr>
        <xdr:cNvPr id="69" name="テキスト ボックス 68"/>
        <xdr:cNvSpPr txBox="1"/>
      </xdr:nvSpPr>
      <xdr:spPr>
        <a:xfrm>
          <a:off x="2673350" y="634873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137795</xdr:rowOff>
    </xdr:from>
    <xdr:to xmlns:xdr="http://schemas.openxmlformats.org/drawingml/2006/spreadsheetDrawing">
      <xdr:col>10</xdr:col>
      <xdr:colOff>114300</xdr:colOff>
      <xdr:row>36</xdr:row>
      <xdr:rowOff>154940</xdr:rowOff>
    </xdr:to>
    <xdr:cxnSp macro="">
      <xdr:nvCxnSpPr>
        <xdr:cNvPr id="70" name="直線コネクタ 69"/>
        <xdr:cNvCxnSpPr/>
      </xdr:nvCxnSpPr>
      <xdr:spPr>
        <a:xfrm flipV="1">
          <a:off x="1130300" y="630999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80010</xdr:rowOff>
    </xdr:from>
    <xdr:to xmlns:xdr="http://schemas.openxmlformats.org/drawingml/2006/spreadsheetDrawing">
      <xdr:col>10</xdr:col>
      <xdr:colOff>165100</xdr:colOff>
      <xdr:row>37</xdr:row>
      <xdr:rowOff>10160</xdr:rowOff>
    </xdr:to>
    <xdr:sp macro="" textlink="">
      <xdr:nvSpPr>
        <xdr:cNvPr id="71" name="フローチャート: 判断 70"/>
        <xdr:cNvSpPr/>
      </xdr:nvSpPr>
      <xdr:spPr>
        <a:xfrm>
          <a:off x="1968500" y="625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26670</xdr:rowOff>
    </xdr:from>
    <xdr:ext cx="454660" cy="259080"/>
    <xdr:sp macro="" textlink="">
      <xdr:nvSpPr>
        <xdr:cNvPr id="72" name="テキスト ボックス 71"/>
        <xdr:cNvSpPr txBox="1"/>
      </xdr:nvSpPr>
      <xdr:spPr>
        <a:xfrm>
          <a:off x="1784350" y="602742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87630</xdr:rowOff>
    </xdr:from>
    <xdr:to xmlns:xdr="http://schemas.openxmlformats.org/drawingml/2006/spreadsheetDrawing">
      <xdr:col>6</xdr:col>
      <xdr:colOff>38100</xdr:colOff>
      <xdr:row>37</xdr:row>
      <xdr:rowOff>17780</xdr:rowOff>
    </xdr:to>
    <xdr:sp macro="" textlink="">
      <xdr:nvSpPr>
        <xdr:cNvPr id="73" name="フローチャート: 判断 72"/>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34290</xdr:rowOff>
    </xdr:from>
    <xdr:ext cx="454660" cy="259080"/>
    <xdr:sp macro="" textlink="">
      <xdr:nvSpPr>
        <xdr:cNvPr id="74" name="テキスト ボックス 73"/>
        <xdr:cNvSpPr txBox="1"/>
      </xdr:nvSpPr>
      <xdr:spPr>
        <a:xfrm>
          <a:off x="895350" y="603504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58420</xdr:rowOff>
    </xdr:from>
    <xdr:to xmlns:xdr="http://schemas.openxmlformats.org/drawingml/2006/spreadsheetDrawing">
      <xdr:col>24</xdr:col>
      <xdr:colOff>114300</xdr:colOff>
      <xdr:row>35</xdr:row>
      <xdr:rowOff>160020</xdr:rowOff>
    </xdr:to>
    <xdr:sp macro="" textlink="">
      <xdr:nvSpPr>
        <xdr:cNvPr id="80" name="楕円 79"/>
        <xdr:cNvSpPr/>
      </xdr:nvSpPr>
      <xdr:spPr>
        <a:xfrm>
          <a:off x="45847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81280</xdr:rowOff>
    </xdr:from>
    <xdr:ext cx="534670" cy="259080"/>
    <xdr:sp macro="" textlink="">
      <xdr:nvSpPr>
        <xdr:cNvPr id="81" name="議会費該当値テキスト"/>
        <xdr:cNvSpPr txBox="1"/>
      </xdr:nvSpPr>
      <xdr:spPr>
        <a:xfrm>
          <a:off x="4686300" y="5910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58420</xdr:rowOff>
    </xdr:from>
    <xdr:to xmlns:xdr="http://schemas.openxmlformats.org/drawingml/2006/spreadsheetDrawing">
      <xdr:col>20</xdr:col>
      <xdr:colOff>38100</xdr:colOff>
      <xdr:row>36</xdr:row>
      <xdr:rowOff>160020</xdr:rowOff>
    </xdr:to>
    <xdr:sp macro="" textlink="">
      <xdr:nvSpPr>
        <xdr:cNvPr id="82" name="楕円 81"/>
        <xdr:cNvSpPr/>
      </xdr:nvSpPr>
      <xdr:spPr>
        <a:xfrm>
          <a:off x="3746500" y="62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151130</xdr:rowOff>
    </xdr:from>
    <xdr:ext cx="454660" cy="259080"/>
    <xdr:sp macro="" textlink="">
      <xdr:nvSpPr>
        <xdr:cNvPr id="83" name="テキスト ボックス 82"/>
        <xdr:cNvSpPr txBox="1"/>
      </xdr:nvSpPr>
      <xdr:spPr>
        <a:xfrm>
          <a:off x="3562350" y="632333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82550</xdr:rowOff>
    </xdr:from>
    <xdr:to xmlns:xdr="http://schemas.openxmlformats.org/drawingml/2006/spreadsheetDrawing">
      <xdr:col>15</xdr:col>
      <xdr:colOff>101600</xdr:colOff>
      <xdr:row>37</xdr:row>
      <xdr:rowOff>12700</xdr:rowOff>
    </xdr:to>
    <xdr:sp macro="" textlink="">
      <xdr:nvSpPr>
        <xdr:cNvPr id="84" name="楕円 83"/>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29210</xdr:rowOff>
    </xdr:from>
    <xdr:ext cx="454660" cy="251460"/>
    <xdr:sp macro="" textlink="">
      <xdr:nvSpPr>
        <xdr:cNvPr id="85" name="テキスト ボックス 84"/>
        <xdr:cNvSpPr txBox="1"/>
      </xdr:nvSpPr>
      <xdr:spPr>
        <a:xfrm>
          <a:off x="2673350" y="6029960"/>
          <a:ext cx="454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86995</xdr:rowOff>
    </xdr:from>
    <xdr:to xmlns:xdr="http://schemas.openxmlformats.org/drawingml/2006/spreadsheetDrawing">
      <xdr:col>10</xdr:col>
      <xdr:colOff>165100</xdr:colOff>
      <xdr:row>37</xdr:row>
      <xdr:rowOff>17780</xdr:rowOff>
    </xdr:to>
    <xdr:sp macro="" textlink="">
      <xdr:nvSpPr>
        <xdr:cNvPr id="86" name="楕円 85"/>
        <xdr:cNvSpPr/>
      </xdr:nvSpPr>
      <xdr:spPr>
        <a:xfrm>
          <a:off x="1968500" y="62591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8255</xdr:rowOff>
    </xdr:from>
    <xdr:ext cx="454660" cy="249555"/>
    <xdr:sp macro="" textlink="">
      <xdr:nvSpPr>
        <xdr:cNvPr id="87" name="テキスト ボックス 86"/>
        <xdr:cNvSpPr txBox="1"/>
      </xdr:nvSpPr>
      <xdr:spPr>
        <a:xfrm>
          <a:off x="1784350" y="6351905"/>
          <a:ext cx="45466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104140</xdr:rowOff>
    </xdr:from>
    <xdr:to xmlns:xdr="http://schemas.openxmlformats.org/drawingml/2006/spreadsheetDrawing">
      <xdr:col>6</xdr:col>
      <xdr:colOff>38100</xdr:colOff>
      <xdr:row>37</xdr:row>
      <xdr:rowOff>34290</xdr:rowOff>
    </xdr:to>
    <xdr:sp macro="" textlink="">
      <xdr:nvSpPr>
        <xdr:cNvPr id="88" name="楕円 87"/>
        <xdr:cNvSpPr/>
      </xdr:nvSpPr>
      <xdr:spPr>
        <a:xfrm>
          <a:off x="1079500" y="627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25400</xdr:rowOff>
    </xdr:from>
    <xdr:ext cx="454660" cy="259080"/>
    <xdr:sp macro="" textlink="">
      <xdr:nvSpPr>
        <xdr:cNvPr id="89" name="テキスト ボックス 88"/>
        <xdr:cNvSpPr txBox="1"/>
      </xdr:nvSpPr>
      <xdr:spPr>
        <a:xfrm>
          <a:off x="895350" y="6369050"/>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34645" cy="217170"/>
    <xdr:sp macro="" textlink="">
      <xdr:nvSpPr>
        <xdr:cNvPr id="98" name="テキスト ボックス 97"/>
        <xdr:cNvSpPr txBox="1"/>
      </xdr:nvSpPr>
      <xdr:spPr>
        <a:xfrm>
          <a:off x="723900" y="8064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33680" cy="259080"/>
    <xdr:sp macro="" textlink="">
      <xdr:nvSpPr>
        <xdr:cNvPr id="101" name="テキスト ボックス 100"/>
        <xdr:cNvSpPr txBox="1"/>
      </xdr:nvSpPr>
      <xdr:spPr>
        <a:xfrm>
          <a:off x="513080" y="1001776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80390" cy="259080"/>
    <xdr:sp macro="" textlink="">
      <xdr:nvSpPr>
        <xdr:cNvPr id="103" name="テキスト ボックス 102"/>
        <xdr:cNvSpPr txBox="1"/>
      </xdr:nvSpPr>
      <xdr:spPr>
        <a:xfrm>
          <a:off x="166370" y="9636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0390" cy="248920"/>
    <xdr:sp macro="" textlink="">
      <xdr:nvSpPr>
        <xdr:cNvPr id="105" name="テキスト ボックス 104"/>
        <xdr:cNvSpPr txBox="1"/>
      </xdr:nvSpPr>
      <xdr:spPr>
        <a:xfrm>
          <a:off x="166370" y="9255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0390" cy="259080"/>
    <xdr:sp macro="" textlink="">
      <xdr:nvSpPr>
        <xdr:cNvPr id="107" name="テキスト ボックス 106"/>
        <xdr:cNvSpPr txBox="1"/>
      </xdr:nvSpPr>
      <xdr:spPr>
        <a:xfrm>
          <a:off x="166370" y="8874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49</xdr:row>
      <xdr:rowOff>92710</xdr:rowOff>
    </xdr:from>
    <xdr:ext cx="670560" cy="259080"/>
    <xdr:sp macro="" textlink="">
      <xdr:nvSpPr>
        <xdr:cNvPr id="109" name="テキスト ボックス 108"/>
        <xdr:cNvSpPr txBox="1"/>
      </xdr:nvSpPr>
      <xdr:spPr>
        <a:xfrm>
          <a:off x="76200" y="8493760"/>
          <a:ext cx="6705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70560" cy="248920"/>
    <xdr:sp macro="" textlink="">
      <xdr:nvSpPr>
        <xdr:cNvPr id="111" name="テキスト ボックス 110"/>
        <xdr:cNvSpPr txBox="1"/>
      </xdr:nvSpPr>
      <xdr:spPr>
        <a:xfrm>
          <a:off x="76200" y="81127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55880</xdr:rowOff>
    </xdr:from>
    <xdr:to xmlns:xdr="http://schemas.openxmlformats.org/drawingml/2006/spreadsheetDrawing">
      <xdr:col>24</xdr:col>
      <xdr:colOff>62865</xdr:colOff>
      <xdr:row>58</xdr:row>
      <xdr:rowOff>106045</xdr:rowOff>
    </xdr:to>
    <xdr:cxnSp macro="">
      <xdr:nvCxnSpPr>
        <xdr:cNvPr id="113" name="直線コネクタ 112"/>
        <xdr:cNvCxnSpPr/>
      </xdr:nvCxnSpPr>
      <xdr:spPr>
        <a:xfrm flipV="1">
          <a:off x="4633595" y="862838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109855</xdr:rowOff>
    </xdr:from>
    <xdr:ext cx="534670" cy="250825"/>
    <xdr:sp macro="" textlink="">
      <xdr:nvSpPr>
        <xdr:cNvPr id="114" name="総務費最小値テキスト"/>
        <xdr:cNvSpPr txBox="1"/>
      </xdr:nvSpPr>
      <xdr:spPr>
        <a:xfrm>
          <a:off x="4686300" y="1005395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106045</xdr:rowOff>
    </xdr:from>
    <xdr:to xmlns:xdr="http://schemas.openxmlformats.org/drawingml/2006/spreadsheetDrawing">
      <xdr:col>24</xdr:col>
      <xdr:colOff>152400</xdr:colOff>
      <xdr:row>58</xdr:row>
      <xdr:rowOff>106045</xdr:rowOff>
    </xdr:to>
    <xdr:cxnSp macro="">
      <xdr:nvCxnSpPr>
        <xdr:cNvPr id="115" name="直線コネクタ 114"/>
        <xdr:cNvCxnSpPr/>
      </xdr:nvCxnSpPr>
      <xdr:spPr>
        <a:xfrm>
          <a:off x="4546600" y="10050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2540</xdr:rowOff>
    </xdr:from>
    <xdr:ext cx="690245" cy="259080"/>
    <xdr:sp macro="" textlink="">
      <xdr:nvSpPr>
        <xdr:cNvPr id="116" name="総務費最大値テキスト"/>
        <xdr:cNvSpPr txBox="1"/>
      </xdr:nvSpPr>
      <xdr:spPr>
        <a:xfrm>
          <a:off x="4686300" y="840359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1,205,949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55880</xdr:rowOff>
    </xdr:from>
    <xdr:to xmlns:xdr="http://schemas.openxmlformats.org/drawingml/2006/spreadsheetDrawing">
      <xdr:col>24</xdr:col>
      <xdr:colOff>152400</xdr:colOff>
      <xdr:row>50</xdr:row>
      <xdr:rowOff>55880</xdr:rowOff>
    </xdr:to>
    <xdr:cxnSp macro="">
      <xdr:nvCxnSpPr>
        <xdr:cNvPr id="117" name="直線コネクタ 116"/>
        <xdr:cNvCxnSpPr/>
      </xdr:nvCxnSpPr>
      <xdr:spPr>
        <a:xfrm>
          <a:off x="4546600" y="8628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60325</xdr:rowOff>
    </xdr:from>
    <xdr:to xmlns:xdr="http://schemas.openxmlformats.org/drawingml/2006/spreadsheetDrawing">
      <xdr:col>24</xdr:col>
      <xdr:colOff>63500</xdr:colOff>
      <xdr:row>57</xdr:row>
      <xdr:rowOff>60960</xdr:rowOff>
    </xdr:to>
    <xdr:cxnSp macro="">
      <xdr:nvCxnSpPr>
        <xdr:cNvPr id="118" name="直線コネクタ 117"/>
        <xdr:cNvCxnSpPr/>
      </xdr:nvCxnSpPr>
      <xdr:spPr>
        <a:xfrm>
          <a:off x="3797300" y="983297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21590</xdr:rowOff>
    </xdr:from>
    <xdr:ext cx="598805" cy="259080"/>
    <xdr:sp macro="" textlink="">
      <xdr:nvSpPr>
        <xdr:cNvPr id="119" name="総務費平均値テキスト"/>
        <xdr:cNvSpPr txBox="1"/>
      </xdr:nvSpPr>
      <xdr:spPr>
        <a:xfrm>
          <a:off x="4686300" y="97942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230,929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43180</xdr:rowOff>
    </xdr:from>
    <xdr:to xmlns:xdr="http://schemas.openxmlformats.org/drawingml/2006/spreadsheetDrawing">
      <xdr:col>24</xdr:col>
      <xdr:colOff>114300</xdr:colOff>
      <xdr:row>57</xdr:row>
      <xdr:rowOff>144780</xdr:rowOff>
    </xdr:to>
    <xdr:sp macro="" textlink="">
      <xdr:nvSpPr>
        <xdr:cNvPr id="120" name="フローチャート: 判断 119"/>
        <xdr:cNvSpPr/>
      </xdr:nvSpPr>
      <xdr:spPr>
        <a:xfrm>
          <a:off x="45847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60325</xdr:rowOff>
    </xdr:from>
    <xdr:to xmlns:xdr="http://schemas.openxmlformats.org/drawingml/2006/spreadsheetDrawing">
      <xdr:col>19</xdr:col>
      <xdr:colOff>177800</xdr:colOff>
      <xdr:row>58</xdr:row>
      <xdr:rowOff>11430</xdr:rowOff>
    </xdr:to>
    <xdr:cxnSp macro="">
      <xdr:nvCxnSpPr>
        <xdr:cNvPr id="121" name="直線コネクタ 120"/>
        <xdr:cNvCxnSpPr/>
      </xdr:nvCxnSpPr>
      <xdr:spPr>
        <a:xfrm flipV="1">
          <a:off x="2908300" y="9832975"/>
          <a:ext cx="88900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43180</xdr:rowOff>
    </xdr:from>
    <xdr:to xmlns:xdr="http://schemas.openxmlformats.org/drawingml/2006/spreadsheetDrawing">
      <xdr:col>20</xdr:col>
      <xdr:colOff>38100</xdr:colOff>
      <xdr:row>57</xdr:row>
      <xdr:rowOff>144780</xdr:rowOff>
    </xdr:to>
    <xdr:sp macro="" textlink="">
      <xdr:nvSpPr>
        <xdr:cNvPr id="122" name="フローチャート: 判断 121"/>
        <xdr:cNvSpPr/>
      </xdr:nvSpPr>
      <xdr:spPr>
        <a:xfrm>
          <a:off x="3746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135890</xdr:rowOff>
    </xdr:from>
    <xdr:ext cx="583565" cy="259080"/>
    <xdr:sp macro="" textlink="">
      <xdr:nvSpPr>
        <xdr:cNvPr id="123" name="テキスト ボックス 122"/>
        <xdr:cNvSpPr txBox="1"/>
      </xdr:nvSpPr>
      <xdr:spPr>
        <a:xfrm>
          <a:off x="3497580" y="990854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231,036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135255</xdr:rowOff>
    </xdr:from>
    <xdr:to xmlns:xdr="http://schemas.openxmlformats.org/drawingml/2006/spreadsheetDrawing">
      <xdr:col>15</xdr:col>
      <xdr:colOff>50800</xdr:colOff>
      <xdr:row>58</xdr:row>
      <xdr:rowOff>11430</xdr:rowOff>
    </xdr:to>
    <xdr:cxnSp macro="">
      <xdr:nvCxnSpPr>
        <xdr:cNvPr id="124" name="直線コネクタ 123"/>
        <xdr:cNvCxnSpPr/>
      </xdr:nvCxnSpPr>
      <xdr:spPr>
        <a:xfrm>
          <a:off x="2019300" y="990790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31750</xdr:rowOff>
    </xdr:from>
    <xdr:to xmlns:xdr="http://schemas.openxmlformats.org/drawingml/2006/spreadsheetDrawing">
      <xdr:col>15</xdr:col>
      <xdr:colOff>101600</xdr:colOff>
      <xdr:row>57</xdr:row>
      <xdr:rowOff>133350</xdr:rowOff>
    </xdr:to>
    <xdr:sp macro="" textlink="">
      <xdr:nvSpPr>
        <xdr:cNvPr id="125" name="フローチャート: 判断 124"/>
        <xdr:cNvSpPr/>
      </xdr:nvSpPr>
      <xdr:spPr>
        <a:xfrm>
          <a:off x="2857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149860</xdr:rowOff>
    </xdr:from>
    <xdr:ext cx="583565" cy="259080"/>
    <xdr:sp macro="" textlink="">
      <xdr:nvSpPr>
        <xdr:cNvPr id="126" name="テキスト ボックス 125"/>
        <xdr:cNvSpPr txBox="1"/>
      </xdr:nvSpPr>
      <xdr:spPr>
        <a:xfrm>
          <a:off x="2608580" y="957961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41910</xdr:rowOff>
    </xdr:from>
    <xdr:to xmlns:xdr="http://schemas.openxmlformats.org/drawingml/2006/spreadsheetDrawing">
      <xdr:col>10</xdr:col>
      <xdr:colOff>114300</xdr:colOff>
      <xdr:row>57</xdr:row>
      <xdr:rowOff>135255</xdr:rowOff>
    </xdr:to>
    <xdr:cxnSp macro="">
      <xdr:nvCxnSpPr>
        <xdr:cNvPr id="127" name="直線コネクタ 126"/>
        <xdr:cNvCxnSpPr/>
      </xdr:nvCxnSpPr>
      <xdr:spPr>
        <a:xfrm>
          <a:off x="1130300" y="981456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53975</xdr:rowOff>
    </xdr:from>
    <xdr:to xmlns:xdr="http://schemas.openxmlformats.org/drawingml/2006/spreadsheetDrawing">
      <xdr:col>10</xdr:col>
      <xdr:colOff>165100</xdr:colOff>
      <xdr:row>57</xdr:row>
      <xdr:rowOff>155575</xdr:rowOff>
    </xdr:to>
    <xdr:sp macro="" textlink="">
      <xdr:nvSpPr>
        <xdr:cNvPr id="128" name="フローチャート: 判断 127"/>
        <xdr:cNvSpPr/>
      </xdr:nvSpPr>
      <xdr:spPr>
        <a:xfrm>
          <a:off x="1968500" y="98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635</xdr:rowOff>
    </xdr:from>
    <xdr:ext cx="583565" cy="259080"/>
    <xdr:sp macro="" textlink="">
      <xdr:nvSpPr>
        <xdr:cNvPr id="129" name="テキスト ボックス 128"/>
        <xdr:cNvSpPr txBox="1"/>
      </xdr:nvSpPr>
      <xdr:spPr>
        <a:xfrm>
          <a:off x="1719580" y="960183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143510</xdr:rowOff>
    </xdr:from>
    <xdr:to xmlns:xdr="http://schemas.openxmlformats.org/drawingml/2006/spreadsheetDrawing">
      <xdr:col>6</xdr:col>
      <xdr:colOff>38100</xdr:colOff>
      <xdr:row>57</xdr:row>
      <xdr:rowOff>73025</xdr:rowOff>
    </xdr:to>
    <xdr:sp macro="" textlink="">
      <xdr:nvSpPr>
        <xdr:cNvPr id="130" name="フローチャート: 判断 129"/>
        <xdr:cNvSpPr/>
      </xdr:nvSpPr>
      <xdr:spPr>
        <a:xfrm>
          <a:off x="1079500" y="9744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89535</xdr:rowOff>
    </xdr:from>
    <xdr:ext cx="583565" cy="248285"/>
    <xdr:sp macro="" textlink="">
      <xdr:nvSpPr>
        <xdr:cNvPr id="131" name="テキスト ボックス 130"/>
        <xdr:cNvSpPr txBox="1"/>
      </xdr:nvSpPr>
      <xdr:spPr>
        <a:xfrm>
          <a:off x="830580" y="9519285"/>
          <a:ext cx="5835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10160</xdr:rowOff>
    </xdr:from>
    <xdr:to xmlns:xdr="http://schemas.openxmlformats.org/drawingml/2006/spreadsheetDrawing">
      <xdr:col>24</xdr:col>
      <xdr:colOff>114300</xdr:colOff>
      <xdr:row>57</xdr:row>
      <xdr:rowOff>111760</xdr:rowOff>
    </xdr:to>
    <xdr:sp macro="" textlink="">
      <xdr:nvSpPr>
        <xdr:cNvPr id="137" name="楕円 136"/>
        <xdr:cNvSpPr/>
      </xdr:nvSpPr>
      <xdr:spPr>
        <a:xfrm>
          <a:off x="458470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33020</xdr:rowOff>
    </xdr:from>
    <xdr:ext cx="598805" cy="259080"/>
    <xdr:sp macro="" textlink="">
      <xdr:nvSpPr>
        <xdr:cNvPr id="138" name="総務費該当値テキスト"/>
        <xdr:cNvSpPr txBox="1"/>
      </xdr:nvSpPr>
      <xdr:spPr>
        <a:xfrm>
          <a:off x="4686300" y="96342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256,855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9525</xdr:rowOff>
    </xdr:from>
    <xdr:to xmlns:xdr="http://schemas.openxmlformats.org/drawingml/2006/spreadsheetDrawing">
      <xdr:col>20</xdr:col>
      <xdr:colOff>38100</xdr:colOff>
      <xdr:row>57</xdr:row>
      <xdr:rowOff>111125</xdr:rowOff>
    </xdr:to>
    <xdr:sp macro="" textlink="">
      <xdr:nvSpPr>
        <xdr:cNvPr id="139" name="楕円 138"/>
        <xdr:cNvSpPr/>
      </xdr:nvSpPr>
      <xdr:spPr>
        <a:xfrm>
          <a:off x="37465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127635</xdr:rowOff>
    </xdr:from>
    <xdr:ext cx="583565" cy="259080"/>
    <xdr:sp macro="" textlink="">
      <xdr:nvSpPr>
        <xdr:cNvPr id="140" name="テキスト ボックス 139"/>
        <xdr:cNvSpPr txBox="1"/>
      </xdr:nvSpPr>
      <xdr:spPr>
        <a:xfrm>
          <a:off x="3497580" y="955738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132080</xdr:rowOff>
    </xdr:from>
    <xdr:to xmlns:xdr="http://schemas.openxmlformats.org/drawingml/2006/spreadsheetDrawing">
      <xdr:col>15</xdr:col>
      <xdr:colOff>101600</xdr:colOff>
      <xdr:row>58</xdr:row>
      <xdr:rowOff>62230</xdr:rowOff>
    </xdr:to>
    <xdr:sp macro="" textlink="">
      <xdr:nvSpPr>
        <xdr:cNvPr id="141" name="楕円 140"/>
        <xdr:cNvSpPr/>
      </xdr:nvSpPr>
      <xdr:spPr>
        <a:xfrm>
          <a:off x="28575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58</xdr:row>
      <xdr:rowOff>53340</xdr:rowOff>
    </xdr:from>
    <xdr:ext cx="583565" cy="250190"/>
    <xdr:sp macro="" textlink="">
      <xdr:nvSpPr>
        <xdr:cNvPr id="142" name="テキスト ボックス 141"/>
        <xdr:cNvSpPr txBox="1"/>
      </xdr:nvSpPr>
      <xdr:spPr>
        <a:xfrm>
          <a:off x="2608580" y="9997440"/>
          <a:ext cx="5835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84455</xdr:rowOff>
    </xdr:from>
    <xdr:to xmlns:xdr="http://schemas.openxmlformats.org/drawingml/2006/spreadsheetDrawing">
      <xdr:col>10</xdr:col>
      <xdr:colOff>165100</xdr:colOff>
      <xdr:row>58</xdr:row>
      <xdr:rowOff>14605</xdr:rowOff>
    </xdr:to>
    <xdr:sp macro="" textlink="">
      <xdr:nvSpPr>
        <xdr:cNvPr id="143" name="楕円 142"/>
        <xdr:cNvSpPr/>
      </xdr:nvSpPr>
      <xdr:spPr>
        <a:xfrm>
          <a:off x="1968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58</xdr:row>
      <xdr:rowOff>6350</xdr:rowOff>
    </xdr:from>
    <xdr:ext cx="583565" cy="251460"/>
    <xdr:sp macro="" textlink="">
      <xdr:nvSpPr>
        <xdr:cNvPr id="144" name="テキスト ボックス 143"/>
        <xdr:cNvSpPr txBox="1"/>
      </xdr:nvSpPr>
      <xdr:spPr>
        <a:xfrm>
          <a:off x="1719580" y="995045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162560</xdr:rowOff>
    </xdr:from>
    <xdr:to xmlns:xdr="http://schemas.openxmlformats.org/drawingml/2006/spreadsheetDrawing">
      <xdr:col>6</xdr:col>
      <xdr:colOff>38100</xdr:colOff>
      <xdr:row>57</xdr:row>
      <xdr:rowOff>92710</xdr:rowOff>
    </xdr:to>
    <xdr:sp macro="" textlink="">
      <xdr:nvSpPr>
        <xdr:cNvPr id="145" name="楕円 144"/>
        <xdr:cNvSpPr/>
      </xdr:nvSpPr>
      <xdr:spPr>
        <a:xfrm>
          <a:off x="1079500" y="976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57</xdr:row>
      <xdr:rowOff>83820</xdr:rowOff>
    </xdr:from>
    <xdr:ext cx="583565" cy="259080"/>
    <xdr:sp macro="" textlink="">
      <xdr:nvSpPr>
        <xdr:cNvPr id="146" name="テキスト ボックス 145"/>
        <xdr:cNvSpPr txBox="1"/>
      </xdr:nvSpPr>
      <xdr:spPr>
        <a:xfrm>
          <a:off x="830580" y="985647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34645" cy="217170"/>
    <xdr:sp macro="" textlink="">
      <xdr:nvSpPr>
        <xdr:cNvPr id="155" name="テキスト ボックス 154"/>
        <xdr:cNvSpPr txBox="1"/>
      </xdr:nvSpPr>
      <xdr:spPr>
        <a:xfrm>
          <a:off x="723900" y="11493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33680" cy="248920"/>
    <xdr:sp macro="" textlink="">
      <xdr:nvSpPr>
        <xdr:cNvPr id="157" name="テキスト ボックス 156"/>
        <xdr:cNvSpPr txBox="1"/>
      </xdr:nvSpPr>
      <xdr:spPr>
        <a:xfrm>
          <a:off x="513080" y="13827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8" name="直線コネクタ 157"/>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80390" cy="259080"/>
    <xdr:sp macro="" textlink="">
      <xdr:nvSpPr>
        <xdr:cNvPr id="159" name="テキスト ボックス 158"/>
        <xdr:cNvSpPr txBox="1"/>
      </xdr:nvSpPr>
      <xdr:spPr>
        <a:xfrm>
          <a:off x="166370" y="13446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0" name="直線コネクタ 159"/>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80390" cy="259080"/>
    <xdr:sp macro="" textlink="">
      <xdr:nvSpPr>
        <xdr:cNvPr id="161" name="テキスト ボックス 160"/>
        <xdr:cNvSpPr txBox="1"/>
      </xdr:nvSpPr>
      <xdr:spPr>
        <a:xfrm>
          <a:off x="166370" y="13065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2" name="直線コネクタ 161"/>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80390" cy="248920"/>
    <xdr:sp macro="" textlink="">
      <xdr:nvSpPr>
        <xdr:cNvPr id="163" name="テキスト ボックス 162"/>
        <xdr:cNvSpPr txBox="1"/>
      </xdr:nvSpPr>
      <xdr:spPr>
        <a:xfrm>
          <a:off x="166370" y="12684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4" name="直線コネクタ 163"/>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80390" cy="259080"/>
    <xdr:sp macro="" textlink="">
      <xdr:nvSpPr>
        <xdr:cNvPr id="165" name="テキスト ボックス 164"/>
        <xdr:cNvSpPr txBox="1"/>
      </xdr:nvSpPr>
      <xdr:spPr>
        <a:xfrm>
          <a:off x="166370" y="12303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6" name="直線コネクタ 165"/>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80390" cy="259080"/>
    <xdr:sp macro="" textlink="">
      <xdr:nvSpPr>
        <xdr:cNvPr id="167" name="テキスト ボックス 166"/>
        <xdr:cNvSpPr txBox="1"/>
      </xdr:nvSpPr>
      <xdr:spPr>
        <a:xfrm>
          <a:off x="166370" y="11922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8" name="直線コネクタ 167"/>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0390" cy="248920"/>
    <xdr:sp macro="" textlink="">
      <xdr:nvSpPr>
        <xdr:cNvPr id="169" name="テキスト ボックス 168"/>
        <xdr:cNvSpPr txBox="1"/>
      </xdr:nvSpPr>
      <xdr:spPr>
        <a:xfrm>
          <a:off x="166370" y="11541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83185</xdr:rowOff>
    </xdr:from>
    <xdr:to xmlns:xdr="http://schemas.openxmlformats.org/drawingml/2006/spreadsheetDrawing">
      <xdr:col>24</xdr:col>
      <xdr:colOff>62865</xdr:colOff>
      <xdr:row>78</xdr:row>
      <xdr:rowOff>40640</xdr:rowOff>
    </xdr:to>
    <xdr:cxnSp macro="">
      <xdr:nvCxnSpPr>
        <xdr:cNvPr id="171" name="直線コネクタ 170"/>
        <xdr:cNvCxnSpPr/>
      </xdr:nvCxnSpPr>
      <xdr:spPr>
        <a:xfrm flipV="1">
          <a:off x="4633595" y="12084685"/>
          <a:ext cx="127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43815</xdr:rowOff>
    </xdr:from>
    <xdr:ext cx="598805" cy="248285"/>
    <xdr:sp macro="" textlink="">
      <xdr:nvSpPr>
        <xdr:cNvPr id="172" name="民生費最小値テキスト"/>
        <xdr:cNvSpPr txBox="1"/>
      </xdr:nvSpPr>
      <xdr:spPr>
        <a:xfrm>
          <a:off x="4686300" y="1341691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146,148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40640</xdr:rowOff>
    </xdr:from>
    <xdr:to xmlns:xdr="http://schemas.openxmlformats.org/drawingml/2006/spreadsheetDrawing">
      <xdr:col>24</xdr:col>
      <xdr:colOff>152400</xdr:colOff>
      <xdr:row>78</xdr:row>
      <xdr:rowOff>40640</xdr:rowOff>
    </xdr:to>
    <xdr:cxnSp macro="">
      <xdr:nvCxnSpPr>
        <xdr:cNvPr id="173" name="直線コネクタ 172"/>
        <xdr:cNvCxnSpPr/>
      </xdr:nvCxnSpPr>
      <xdr:spPr>
        <a:xfrm>
          <a:off x="4546600" y="13413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29845</xdr:rowOff>
    </xdr:from>
    <xdr:ext cx="598805" cy="250825"/>
    <xdr:sp macro="" textlink="">
      <xdr:nvSpPr>
        <xdr:cNvPr id="174" name="民生費最大値テキスト"/>
        <xdr:cNvSpPr txBox="1"/>
      </xdr:nvSpPr>
      <xdr:spPr>
        <a:xfrm>
          <a:off x="4686300" y="118598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494,759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83185</xdr:rowOff>
    </xdr:from>
    <xdr:to xmlns:xdr="http://schemas.openxmlformats.org/drawingml/2006/spreadsheetDrawing">
      <xdr:col>24</xdr:col>
      <xdr:colOff>152400</xdr:colOff>
      <xdr:row>70</xdr:row>
      <xdr:rowOff>83185</xdr:rowOff>
    </xdr:to>
    <xdr:cxnSp macro="">
      <xdr:nvCxnSpPr>
        <xdr:cNvPr id="175" name="直線コネクタ 174"/>
        <xdr:cNvCxnSpPr/>
      </xdr:nvCxnSpPr>
      <xdr:spPr>
        <a:xfrm>
          <a:off x="4546600" y="12084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64135</xdr:rowOff>
    </xdr:from>
    <xdr:to xmlns:xdr="http://schemas.openxmlformats.org/drawingml/2006/spreadsheetDrawing">
      <xdr:col>24</xdr:col>
      <xdr:colOff>63500</xdr:colOff>
      <xdr:row>76</xdr:row>
      <xdr:rowOff>69215</xdr:rowOff>
    </xdr:to>
    <xdr:cxnSp macro="">
      <xdr:nvCxnSpPr>
        <xdr:cNvPr id="176" name="直線コネクタ 175"/>
        <xdr:cNvCxnSpPr/>
      </xdr:nvCxnSpPr>
      <xdr:spPr>
        <a:xfrm>
          <a:off x="3797300" y="1309433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29210</xdr:rowOff>
    </xdr:from>
    <xdr:ext cx="598805" cy="251460"/>
    <xdr:sp macro="" textlink="">
      <xdr:nvSpPr>
        <xdr:cNvPr id="177" name="民生費平均値テキスト"/>
        <xdr:cNvSpPr txBox="1"/>
      </xdr:nvSpPr>
      <xdr:spPr>
        <a:xfrm>
          <a:off x="4686300" y="13059410"/>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50165</xdr:rowOff>
    </xdr:from>
    <xdr:to xmlns:xdr="http://schemas.openxmlformats.org/drawingml/2006/spreadsheetDrawing">
      <xdr:col>24</xdr:col>
      <xdr:colOff>114300</xdr:colOff>
      <xdr:row>76</xdr:row>
      <xdr:rowOff>151765</xdr:rowOff>
    </xdr:to>
    <xdr:sp macro="" textlink="">
      <xdr:nvSpPr>
        <xdr:cNvPr id="178" name="フローチャート: 判断 177"/>
        <xdr:cNvSpPr/>
      </xdr:nvSpPr>
      <xdr:spPr>
        <a:xfrm>
          <a:off x="4584700" y="1308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64135</xdr:rowOff>
    </xdr:from>
    <xdr:to xmlns:xdr="http://schemas.openxmlformats.org/drawingml/2006/spreadsheetDrawing">
      <xdr:col>19</xdr:col>
      <xdr:colOff>177800</xdr:colOff>
      <xdr:row>76</xdr:row>
      <xdr:rowOff>94615</xdr:rowOff>
    </xdr:to>
    <xdr:cxnSp macro="">
      <xdr:nvCxnSpPr>
        <xdr:cNvPr id="179" name="直線コネクタ 178"/>
        <xdr:cNvCxnSpPr/>
      </xdr:nvCxnSpPr>
      <xdr:spPr>
        <a:xfrm flipV="1">
          <a:off x="2908300" y="13094335"/>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95885</xdr:rowOff>
    </xdr:from>
    <xdr:to xmlns:xdr="http://schemas.openxmlformats.org/drawingml/2006/spreadsheetDrawing">
      <xdr:col>20</xdr:col>
      <xdr:colOff>38100</xdr:colOff>
      <xdr:row>77</xdr:row>
      <xdr:rowOff>26035</xdr:rowOff>
    </xdr:to>
    <xdr:sp macro="" textlink="">
      <xdr:nvSpPr>
        <xdr:cNvPr id="180" name="フローチャート: 判断 179"/>
        <xdr:cNvSpPr/>
      </xdr:nvSpPr>
      <xdr:spPr>
        <a:xfrm>
          <a:off x="3746500" y="13126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17780</xdr:rowOff>
    </xdr:from>
    <xdr:ext cx="583565" cy="251460"/>
    <xdr:sp macro="" textlink="">
      <xdr:nvSpPr>
        <xdr:cNvPr id="181" name="テキスト ボックス 180"/>
        <xdr:cNvSpPr txBox="1"/>
      </xdr:nvSpPr>
      <xdr:spPr>
        <a:xfrm>
          <a:off x="3497580" y="1321943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208,137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34925</xdr:rowOff>
    </xdr:from>
    <xdr:to xmlns:xdr="http://schemas.openxmlformats.org/drawingml/2006/spreadsheetDrawing">
      <xdr:col>15</xdr:col>
      <xdr:colOff>50800</xdr:colOff>
      <xdr:row>76</xdr:row>
      <xdr:rowOff>94615</xdr:rowOff>
    </xdr:to>
    <xdr:cxnSp macro="">
      <xdr:nvCxnSpPr>
        <xdr:cNvPr id="182" name="直線コネクタ 181"/>
        <xdr:cNvCxnSpPr/>
      </xdr:nvCxnSpPr>
      <xdr:spPr>
        <a:xfrm>
          <a:off x="2019300" y="13065125"/>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147955</xdr:rowOff>
    </xdr:from>
    <xdr:to xmlns:xdr="http://schemas.openxmlformats.org/drawingml/2006/spreadsheetDrawing">
      <xdr:col>15</xdr:col>
      <xdr:colOff>101600</xdr:colOff>
      <xdr:row>77</xdr:row>
      <xdr:rowOff>78105</xdr:rowOff>
    </xdr:to>
    <xdr:sp macro="" textlink="">
      <xdr:nvSpPr>
        <xdr:cNvPr id="183" name="フローチャート: 判断 182"/>
        <xdr:cNvSpPr/>
      </xdr:nvSpPr>
      <xdr:spPr>
        <a:xfrm>
          <a:off x="2857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69215</xdr:rowOff>
    </xdr:from>
    <xdr:ext cx="583565" cy="259080"/>
    <xdr:sp macro="" textlink="">
      <xdr:nvSpPr>
        <xdr:cNvPr id="184" name="テキスト ボックス 183"/>
        <xdr:cNvSpPr txBox="1"/>
      </xdr:nvSpPr>
      <xdr:spPr>
        <a:xfrm>
          <a:off x="2608580" y="1327086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194,460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34925</xdr:rowOff>
    </xdr:from>
    <xdr:to xmlns:xdr="http://schemas.openxmlformats.org/drawingml/2006/spreadsheetDrawing">
      <xdr:col>10</xdr:col>
      <xdr:colOff>114300</xdr:colOff>
      <xdr:row>76</xdr:row>
      <xdr:rowOff>166370</xdr:rowOff>
    </xdr:to>
    <xdr:cxnSp macro="">
      <xdr:nvCxnSpPr>
        <xdr:cNvPr id="185" name="直線コネクタ 184"/>
        <xdr:cNvCxnSpPr/>
      </xdr:nvCxnSpPr>
      <xdr:spPr>
        <a:xfrm flipV="1">
          <a:off x="1130300" y="13065125"/>
          <a:ext cx="8890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114935</xdr:rowOff>
    </xdr:from>
    <xdr:to xmlns:xdr="http://schemas.openxmlformats.org/drawingml/2006/spreadsheetDrawing">
      <xdr:col>10</xdr:col>
      <xdr:colOff>165100</xdr:colOff>
      <xdr:row>77</xdr:row>
      <xdr:rowOff>45085</xdr:rowOff>
    </xdr:to>
    <xdr:sp macro="" textlink="">
      <xdr:nvSpPr>
        <xdr:cNvPr id="186" name="フローチャート: 判断 185"/>
        <xdr:cNvSpPr/>
      </xdr:nvSpPr>
      <xdr:spPr>
        <a:xfrm>
          <a:off x="1968500" y="131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77</xdr:row>
      <xdr:rowOff>36195</xdr:rowOff>
    </xdr:from>
    <xdr:ext cx="583565" cy="259080"/>
    <xdr:sp macro="" textlink="">
      <xdr:nvSpPr>
        <xdr:cNvPr id="187" name="テキスト ボックス 186"/>
        <xdr:cNvSpPr txBox="1"/>
      </xdr:nvSpPr>
      <xdr:spPr>
        <a:xfrm>
          <a:off x="1719580" y="1323784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55245</xdr:rowOff>
    </xdr:from>
    <xdr:to xmlns:xdr="http://schemas.openxmlformats.org/drawingml/2006/spreadsheetDrawing">
      <xdr:col>6</xdr:col>
      <xdr:colOff>38100</xdr:colOff>
      <xdr:row>77</xdr:row>
      <xdr:rowOff>156845</xdr:rowOff>
    </xdr:to>
    <xdr:sp macro="" textlink="">
      <xdr:nvSpPr>
        <xdr:cNvPr id="188" name="フローチャート: 判断 187"/>
        <xdr:cNvSpPr/>
      </xdr:nvSpPr>
      <xdr:spPr>
        <a:xfrm>
          <a:off x="1079500" y="1325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147955</xdr:rowOff>
    </xdr:from>
    <xdr:ext cx="583565" cy="258445"/>
    <xdr:sp macro="" textlink="">
      <xdr:nvSpPr>
        <xdr:cNvPr id="189" name="テキスト ボックス 188"/>
        <xdr:cNvSpPr txBox="1"/>
      </xdr:nvSpPr>
      <xdr:spPr>
        <a:xfrm>
          <a:off x="830580" y="13349605"/>
          <a:ext cx="583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173,847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0" name="テキスト ボックス 189"/>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1" name="テキスト ボックス 190"/>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2" name="テキスト ボックス 191"/>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3" name="テキスト ボックス 192"/>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4" name="テキスト ボックス 193"/>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18415</xdr:rowOff>
    </xdr:from>
    <xdr:to xmlns:xdr="http://schemas.openxmlformats.org/drawingml/2006/spreadsheetDrawing">
      <xdr:col>24</xdr:col>
      <xdr:colOff>114300</xdr:colOff>
      <xdr:row>76</xdr:row>
      <xdr:rowOff>120650</xdr:rowOff>
    </xdr:to>
    <xdr:sp macro="" textlink="">
      <xdr:nvSpPr>
        <xdr:cNvPr id="195" name="楕円 194"/>
        <xdr:cNvSpPr/>
      </xdr:nvSpPr>
      <xdr:spPr>
        <a:xfrm>
          <a:off x="4584700" y="13048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41275</xdr:rowOff>
    </xdr:from>
    <xdr:ext cx="598805" cy="250825"/>
    <xdr:sp macro="" textlink="">
      <xdr:nvSpPr>
        <xdr:cNvPr id="196" name="民生費該当値テキスト"/>
        <xdr:cNvSpPr txBox="1"/>
      </xdr:nvSpPr>
      <xdr:spPr>
        <a:xfrm>
          <a:off x="4686300" y="1290002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228,519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13335</xdr:rowOff>
    </xdr:from>
    <xdr:to xmlns:xdr="http://schemas.openxmlformats.org/drawingml/2006/spreadsheetDrawing">
      <xdr:col>20</xdr:col>
      <xdr:colOff>38100</xdr:colOff>
      <xdr:row>76</xdr:row>
      <xdr:rowOff>114935</xdr:rowOff>
    </xdr:to>
    <xdr:sp macro="" textlink="">
      <xdr:nvSpPr>
        <xdr:cNvPr id="197" name="楕円 196"/>
        <xdr:cNvSpPr/>
      </xdr:nvSpPr>
      <xdr:spPr>
        <a:xfrm>
          <a:off x="3746500" y="1304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132080</xdr:rowOff>
    </xdr:from>
    <xdr:ext cx="583565" cy="251460"/>
    <xdr:sp macro="" textlink="">
      <xdr:nvSpPr>
        <xdr:cNvPr id="198" name="テキスト ボックス 197"/>
        <xdr:cNvSpPr txBox="1"/>
      </xdr:nvSpPr>
      <xdr:spPr>
        <a:xfrm>
          <a:off x="3497580" y="1281938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43815</xdr:rowOff>
    </xdr:from>
    <xdr:to xmlns:xdr="http://schemas.openxmlformats.org/drawingml/2006/spreadsheetDrawing">
      <xdr:col>15</xdr:col>
      <xdr:colOff>101600</xdr:colOff>
      <xdr:row>76</xdr:row>
      <xdr:rowOff>145415</xdr:rowOff>
    </xdr:to>
    <xdr:sp macro="" textlink="">
      <xdr:nvSpPr>
        <xdr:cNvPr id="199" name="楕円 198"/>
        <xdr:cNvSpPr/>
      </xdr:nvSpPr>
      <xdr:spPr>
        <a:xfrm>
          <a:off x="2857500" y="1307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161925</xdr:rowOff>
    </xdr:from>
    <xdr:ext cx="583565" cy="259080"/>
    <xdr:sp macro="" textlink="">
      <xdr:nvSpPr>
        <xdr:cNvPr id="200" name="テキスト ボックス 199"/>
        <xdr:cNvSpPr txBox="1"/>
      </xdr:nvSpPr>
      <xdr:spPr>
        <a:xfrm>
          <a:off x="2608580" y="1284922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221,906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75</xdr:row>
      <xdr:rowOff>155575</xdr:rowOff>
    </xdr:from>
    <xdr:to xmlns:xdr="http://schemas.openxmlformats.org/drawingml/2006/spreadsheetDrawing">
      <xdr:col>10</xdr:col>
      <xdr:colOff>165100</xdr:colOff>
      <xdr:row>76</xdr:row>
      <xdr:rowOff>86360</xdr:rowOff>
    </xdr:to>
    <xdr:sp macro="" textlink="">
      <xdr:nvSpPr>
        <xdr:cNvPr id="201" name="楕円 200"/>
        <xdr:cNvSpPr/>
      </xdr:nvSpPr>
      <xdr:spPr>
        <a:xfrm>
          <a:off x="1968500" y="13014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102235</xdr:rowOff>
    </xdr:from>
    <xdr:ext cx="583565" cy="258445"/>
    <xdr:sp macro="" textlink="">
      <xdr:nvSpPr>
        <xdr:cNvPr id="202" name="テキスト ボックス 201"/>
        <xdr:cNvSpPr txBox="1"/>
      </xdr:nvSpPr>
      <xdr:spPr>
        <a:xfrm>
          <a:off x="1719580" y="12789535"/>
          <a:ext cx="5835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114935</xdr:rowOff>
    </xdr:from>
    <xdr:to xmlns:xdr="http://schemas.openxmlformats.org/drawingml/2006/spreadsheetDrawing">
      <xdr:col>6</xdr:col>
      <xdr:colOff>38100</xdr:colOff>
      <xdr:row>77</xdr:row>
      <xdr:rowOff>45085</xdr:rowOff>
    </xdr:to>
    <xdr:sp macro="" textlink="">
      <xdr:nvSpPr>
        <xdr:cNvPr id="203" name="楕円 202"/>
        <xdr:cNvSpPr/>
      </xdr:nvSpPr>
      <xdr:spPr>
        <a:xfrm>
          <a:off x="1079500" y="131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61595</xdr:rowOff>
    </xdr:from>
    <xdr:ext cx="583565" cy="259080"/>
    <xdr:sp macro="" textlink="">
      <xdr:nvSpPr>
        <xdr:cNvPr id="204" name="テキスト ボックス 203"/>
        <xdr:cNvSpPr txBox="1"/>
      </xdr:nvSpPr>
      <xdr:spPr>
        <a:xfrm>
          <a:off x="830580" y="1292034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34645" cy="217170"/>
    <xdr:sp macro="" textlink="">
      <xdr:nvSpPr>
        <xdr:cNvPr id="213" name="テキスト ボックス 212"/>
        <xdr:cNvSpPr txBox="1"/>
      </xdr:nvSpPr>
      <xdr:spPr>
        <a:xfrm>
          <a:off x="723900" y="14922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5" name="直線コネクタ 214"/>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33680" cy="248920"/>
    <xdr:sp macro="" textlink="">
      <xdr:nvSpPr>
        <xdr:cNvPr id="216" name="テキスト ボックス 215"/>
        <xdr:cNvSpPr txBox="1"/>
      </xdr:nvSpPr>
      <xdr:spPr>
        <a:xfrm>
          <a:off x="513080" y="16799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7" name="直線コネクタ 216"/>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95</xdr:row>
      <xdr:rowOff>54610</xdr:rowOff>
    </xdr:from>
    <xdr:ext cx="670560" cy="248920"/>
    <xdr:sp macro="" textlink="">
      <xdr:nvSpPr>
        <xdr:cNvPr id="218" name="テキスト ボックス 217"/>
        <xdr:cNvSpPr txBox="1"/>
      </xdr:nvSpPr>
      <xdr:spPr>
        <a:xfrm>
          <a:off x="76200" y="163423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9" name="直線コネクタ 218"/>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92</xdr:row>
      <xdr:rowOff>111760</xdr:rowOff>
    </xdr:from>
    <xdr:ext cx="670560" cy="248920"/>
    <xdr:sp macro="" textlink="">
      <xdr:nvSpPr>
        <xdr:cNvPr id="220" name="テキスト ボックス 219"/>
        <xdr:cNvSpPr txBox="1"/>
      </xdr:nvSpPr>
      <xdr:spPr>
        <a:xfrm>
          <a:off x="76200" y="158851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21" name="直線コネクタ 220"/>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89</xdr:row>
      <xdr:rowOff>168910</xdr:rowOff>
    </xdr:from>
    <xdr:ext cx="670560" cy="248920"/>
    <xdr:sp macro="" textlink="">
      <xdr:nvSpPr>
        <xdr:cNvPr id="222" name="テキスト ボックス 221"/>
        <xdr:cNvSpPr txBox="1"/>
      </xdr:nvSpPr>
      <xdr:spPr>
        <a:xfrm>
          <a:off x="76200" y="154279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70560" cy="248920"/>
    <xdr:sp macro="" textlink="">
      <xdr:nvSpPr>
        <xdr:cNvPr id="224" name="テキスト ボックス 223"/>
        <xdr:cNvSpPr txBox="1"/>
      </xdr:nvSpPr>
      <xdr:spPr>
        <a:xfrm>
          <a:off x="76200" y="14970760"/>
          <a:ext cx="6705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142240</xdr:rowOff>
    </xdr:from>
    <xdr:to xmlns:xdr="http://schemas.openxmlformats.org/drawingml/2006/spreadsheetDrawing">
      <xdr:col>24</xdr:col>
      <xdr:colOff>62865</xdr:colOff>
      <xdr:row>98</xdr:row>
      <xdr:rowOff>127000</xdr:rowOff>
    </xdr:to>
    <xdr:cxnSp macro="">
      <xdr:nvCxnSpPr>
        <xdr:cNvPr id="226" name="直線コネクタ 225"/>
        <xdr:cNvCxnSpPr/>
      </xdr:nvCxnSpPr>
      <xdr:spPr>
        <a:xfrm flipV="1">
          <a:off x="4633595" y="15744190"/>
          <a:ext cx="1270" cy="1184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130810</xdr:rowOff>
    </xdr:from>
    <xdr:ext cx="534670" cy="259080"/>
    <xdr:sp macro="" textlink="">
      <xdr:nvSpPr>
        <xdr:cNvPr id="227" name="衛生費最小値テキスト"/>
        <xdr:cNvSpPr txBox="1"/>
      </xdr:nvSpPr>
      <xdr:spPr>
        <a:xfrm>
          <a:off x="4686300" y="16932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28,125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127000</xdr:rowOff>
    </xdr:from>
    <xdr:to xmlns:xdr="http://schemas.openxmlformats.org/drawingml/2006/spreadsheetDrawing">
      <xdr:col>24</xdr:col>
      <xdr:colOff>152400</xdr:colOff>
      <xdr:row>98</xdr:row>
      <xdr:rowOff>127000</xdr:rowOff>
    </xdr:to>
    <xdr:cxnSp macro="">
      <xdr:nvCxnSpPr>
        <xdr:cNvPr id="228" name="直線コネクタ 227"/>
        <xdr:cNvCxnSpPr/>
      </xdr:nvCxnSpPr>
      <xdr:spPr>
        <a:xfrm>
          <a:off x="4546600" y="1692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88900</xdr:rowOff>
    </xdr:from>
    <xdr:ext cx="690245" cy="248920"/>
    <xdr:sp macro="" textlink="">
      <xdr:nvSpPr>
        <xdr:cNvPr id="229" name="衛生費最大値テキスト"/>
        <xdr:cNvSpPr txBox="1"/>
      </xdr:nvSpPr>
      <xdr:spPr>
        <a:xfrm>
          <a:off x="4686300" y="15519400"/>
          <a:ext cx="6902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2,619,809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142240</xdr:rowOff>
    </xdr:from>
    <xdr:to xmlns:xdr="http://schemas.openxmlformats.org/drawingml/2006/spreadsheetDrawing">
      <xdr:col>24</xdr:col>
      <xdr:colOff>152400</xdr:colOff>
      <xdr:row>91</xdr:row>
      <xdr:rowOff>142240</xdr:rowOff>
    </xdr:to>
    <xdr:cxnSp macro="">
      <xdr:nvCxnSpPr>
        <xdr:cNvPr id="230" name="直線コネクタ 229"/>
        <xdr:cNvCxnSpPr/>
      </xdr:nvCxnSpPr>
      <xdr:spPr>
        <a:xfrm>
          <a:off x="4546600" y="1574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103505</xdr:rowOff>
    </xdr:from>
    <xdr:to xmlns:xdr="http://schemas.openxmlformats.org/drawingml/2006/spreadsheetDrawing">
      <xdr:col>24</xdr:col>
      <xdr:colOff>63500</xdr:colOff>
      <xdr:row>98</xdr:row>
      <xdr:rowOff>103505</xdr:rowOff>
    </xdr:to>
    <xdr:cxnSp macro="">
      <xdr:nvCxnSpPr>
        <xdr:cNvPr id="231" name="直線コネクタ 230"/>
        <xdr:cNvCxnSpPr/>
      </xdr:nvCxnSpPr>
      <xdr:spPr>
        <a:xfrm>
          <a:off x="3797300" y="1690560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44450</xdr:rowOff>
    </xdr:from>
    <xdr:ext cx="598805" cy="259080"/>
    <xdr:sp macro="" textlink="">
      <xdr:nvSpPr>
        <xdr:cNvPr id="232" name="衛生費平均値テキスト"/>
        <xdr:cNvSpPr txBox="1"/>
      </xdr:nvSpPr>
      <xdr:spPr>
        <a:xfrm>
          <a:off x="4686300" y="166751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146,633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21590</xdr:rowOff>
    </xdr:from>
    <xdr:to xmlns:xdr="http://schemas.openxmlformats.org/drawingml/2006/spreadsheetDrawing">
      <xdr:col>24</xdr:col>
      <xdr:colOff>114300</xdr:colOff>
      <xdr:row>98</xdr:row>
      <xdr:rowOff>123190</xdr:rowOff>
    </xdr:to>
    <xdr:sp macro="" textlink="">
      <xdr:nvSpPr>
        <xdr:cNvPr id="233" name="フローチャート: 判断 232"/>
        <xdr:cNvSpPr/>
      </xdr:nvSpPr>
      <xdr:spPr>
        <a:xfrm>
          <a:off x="4584700" y="1682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101600</xdr:rowOff>
    </xdr:from>
    <xdr:to xmlns:xdr="http://schemas.openxmlformats.org/drawingml/2006/spreadsheetDrawing">
      <xdr:col>19</xdr:col>
      <xdr:colOff>177800</xdr:colOff>
      <xdr:row>98</xdr:row>
      <xdr:rowOff>103505</xdr:rowOff>
    </xdr:to>
    <xdr:cxnSp macro="">
      <xdr:nvCxnSpPr>
        <xdr:cNvPr id="234" name="直線コネクタ 233"/>
        <xdr:cNvCxnSpPr/>
      </xdr:nvCxnSpPr>
      <xdr:spPr>
        <a:xfrm>
          <a:off x="2908300" y="1690370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34925</xdr:rowOff>
    </xdr:from>
    <xdr:to xmlns:xdr="http://schemas.openxmlformats.org/drawingml/2006/spreadsheetDrawing">
      <xdr:col>20</xdr:col>
      <xdr:colOff>38100</xdr:colOff>
      <xdr:row>98</xdr:row>
      <xdr:rowOff>136525</xdr:rowOff>
    </xdr:to>
    <xdr:sp macro="" textlink="">
      <xdr:nvSpPr>
        <xdr:cNvPr id="235" name="フローチャート: 判断 234"/>
        <xdr:cNvSpPr/>
      </xdr:nvSpPr>
      <xdr:spPr>
        <a:xfrm>
          <a:off x="3746500" y="1683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96</xdr:row>
      <xdr:rowOff>153035</xdr:rowOff>
    </xdr:from>
    <xdr:ext cx="583565" cy="259080"/>
    <xdr:sp macro="" textlink="">
      <xdr:nvSpPr>
        <xdr:cNvPr id="236" name="テキスト ボックス 235"/>
        <xdr:cNvSpPr txBox="1"/>
      </xdr:nvSpPr>
      <xdr:spPr>
        <a:xfrm>
          <a:off x="3497580" y="16612235"/>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101600</xdr:rowOff>
    </xdr:from>
    <xdr:to xmlns:xdr="http://schemas.openxmlformats.org/drawingml/2006/spreadsheetDrawing">
      <xdr:col>15</xdr:col>
      <xdr:colOff>50800</xdr:colOff>
      <xdr:row>98</xdr:row>
      <xdr:rowOff>101600</xdr:rowOff>
    </xdr:to>
    <xdr:cxnSp macro="">
      <xdr:nvCxnSpPr>
        <xdr:cNvPr id="237" name="直線コネクタ 236"/>
        <xdr:cNvCxnSpPr/>
      </xdr:nvCxnSpPr>
      <xdr:spPr>
        <a:xfrm>
          <a:off x="2019300" y="169037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45720</xdr:rowOff>
    </xdr:from>
    <xdr:to xmlns:xdr="http://schemas.openxmlformats.org/drawingml/2006/spreadsheetDrawing">
      <xdr:col>15</xdr:col>
      <xdr:colOff>101600</xdr:colOff>
      <xdr:row>98</xdr:row>
      <xdr:rowOff>147320</xdr:rowOff>
    </xdr:to>
    <xdr:sp macro="" textlink="">
      <xdr:nvSpPr>
        <xdr:cNvPr id="238" name="フローチャート: 判断 237"/>
        <xdr:cNvSpPr/>
      </xdr:nvSpPr>
      <xdr:spPr>
        <a:xfrm>
          <a:off x="2857500" y="1684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164465</xdr:rowOff>
    </xdr:from>
    <xdr:ext cx="519430" cy="259080"/>
    <xdr:sp macro="" textlink="">
      <xdr:nvSpPr>
        <xdr:cNvPr id="239" name="テキスト ボックス 238"/>
        <xdr:cNvSpPr txBox="1"/>
      </xdr:nvSpPr>
      <xdr:spPr>
        <a:xfrm>
          <a:off x="2640965" y="1662366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101600</xdr:rowOff>
    </xdr:from>
    <xdr:to xmlns:xdr="http://schemas.openxmlformats.org/drawingml/2006/spreadsheetDrawing">
      <xdr:col>10</xdr:col>
      <xdr:colOff>114300</xdr:colOff>
      <xdr:row>98</xdr:row>
      <xdr:rowOff>104140</xdr:rowOff>
    </xdr:to>
    <xdr:cxnSp macro="">
      <xdr:nvCxnSpPr>
        <xdr:cNvPr id="240" name="直線コネクタ 239"/>
        <xdr:cNvCxnSpPr/>
      </xdr:nvCxnSpPr>
      <xdr:spPr>
        <a:xfrm flipV="1">
          <a:off x="1130300" y="1690370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49530</xdr:rowOff>
    </xdr:from>
    <xdr:to xmlns:xdr="http://schemas.openxmlformats.org/drawingml/2006/spreadsheetDrawing">
      <xdr:col>10</xdr:col>
      <xdr:colOff>165100</xdr:colOff>
      <xdr:row>98</xdr:row>
      <xdr:rowOff>151130</xdr:rowOff>
    </xdr:to>
    <xdr:sp macro="" textlink="">
      <xdr:nvSpPr>
        <xdr:cNvPr id="241" name="フローチャート: 判断 240"/>
        <xdr:cNvSpPr/>
      </xdr:nvSpPr>
      <xdr:spPr>
        <a:xfrm>
          <a:off x="1968500" y="1685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167640</xdr:rowOff>
    </xdr:from>
    <xdr:ext cx="519430" cy="250190"/>
    <xdr:sp macro="" textlink="">
      <xdr:nvSpPr>
        <xdr:cNvPr id="242" name="テキスト ボックス 241"/>
        <xdr:cNvSpPr txBox="1"/>
      </xdr:nvSpPr>
      <xdr:spPr>
        <a:xfrm>
          <a:off x="1751965" y="1662684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86,476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53975</xdr:rowOff>
    </xdr:from>
    <xdr:to xmlns:xdr="http://schemas.openxmlformats.org/drawingml/2006/spreadsheetDrawing">
      <xdr:col>6</xdr:col>
      <xdr:colOff>38100</xdr:colOff>
      <xdr:row>98</xdr:row>
      <xdr:rowOff>155575</xdr:rowOff>
    </xdr:to>
    <xdr:sp macro="" textlink="">
      <xdr:nvSpPr>
        <xdr:cNvPr id="243" name="フローチャート: 判断 242"/>
        <xdr:cNvSpPr/>
      </xdr:nvSpPr>
      <xdr:spPr>
        <a:xfrm>
          <a:off x="1079500" y="168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146685</xdr:rowOff>
    </xdr:from>
    <xdr:ext cx="519430" cy="248285"/>
    <xdr:sp macro="" textlink="">
      <xdr:nvSpPr>
        <xdr:cNvPr id="244" name="テキスト ボックス 243"/>
        <xdr:cNvSpPr txBox="1"/>
      </xdr:nvSpPr>
      <xdr:spPr>
        <a:xfrm>
          <a:off x="862965" y="16948785"/>
          <a:ext cx="5194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52705</xdr:rowOff>
    </xdr:from>
    <xdr:to xmlns:xdr="http://schemas.openxmlformats.org/drawingml/2006/spreadsheetDrawing">
      <xdr:col>24</xdr:col>
      <xdr:colOff>114300</xdr:colOff>
      <xdr:row>98</xdr:row>
      <xdr:rowOff>154940</xdr:rowOff>
    </xdr:to>
    <xdr:sp macro="" textlink="">
      <xdr:nvSpPr>
        <xdr:cNvPr id="250" name="楕円 249"/>
        <xdr:cNvSpPr/>
      </xdr:nvSpPr>
      <xdr:spPr>
        <a:xfrm>
          <a:off x="4584700" y="16854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98</xdr:row>
      <xdr:rowOff>0</xdr:rowOff>
    </xdr:from>
    <xdr:ext cx="534670" cy="259080"/>
    <xdr:sp macro="" textlink="">
      <xdr:nvSpPr>
        <xdr:cNvPr id="251" name="衛生費該当値テキスト"/>
        <xdr:cNvSpPr txBox="1"/>
      </xdr:nvSpPr>
      <xdr:spPr>
        <a:xfrm>
          <a:off x="4686300" y="168021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78,803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52705</xdr:rowOff>
    </xdr:from>
    <xdr:to xmlns:xdr="http://schemas.openxmlformats.org/drawingml/2006/spreadsheetDrawing">
      <xdr:col>20</xdr:col>
      <xdr:colOff>38100</xdr:colOff>
      <xdr:row>98</xdr:row>
      <xdr:rowOff>154940</xdr:rowOff>
    </xdr:to>
    <xdr:sp macro="" textlink="">
      <xdr:nvSpPr>
        <xdr:cNvPr id="252" name="楕円 251"/>
        <xdr:cNvSpPr/>
      </xdr:nvSpPr>
      <xdr:spPr>
        <a:xfrm>
          <a:off x="3746500" y="16854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145415</xdr:rowOff>
    </xdr:from>
    <xdr:ext cx="519430" cy="249555"/>
    <xdr:sp macro="" textlink="">
      <xdr:nvSpPr>
        <xdr:cNvPr id="253" name="テキスト ボックス 252"/>
        <xdr:cNvSpPr txBox="1"/>
      </xdr:nvSpPr>
      <xdr:spPr>
        <a:xfrm>
          <a:off x="3529965" y="16947515"/>
          <a:ext cx="5194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50800</xdr:rowOff>
    </xdr:from>
    <xdr:to xmlns:xdr="http://schemas.openxmlformats.org/drawingml/2006/spreadsheetDrawing">
      <xdr:col>15</xdr:col>
      <xdr:colOff>101600</xdr:colOff>
      <xdr:row>98</xdr:row>
      <xdr:rowOff>152400</xdr:rowOff>
    </xdr:to>
    <xdr:sp macro="" textlink="">
      <xdr:nvSpPr>
        <xdr:cNvPr id="254" name="楕円 253"/>
        <xdr:cNvSpPr/>
      </xdr:nvSpPr>
      <xdr:spPr>
        <a:xfrm>
          <a:off x="2857500" y="1685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143510</xdr:rowOff>
    </xdr:from>
    <xdr:ext cx="519430" cy="251460"/>
    <xdr:sp macro="" textlink="">
      <xdr:nvSpPr>
        <xdr:cNvPr id="255" name="テキスト ボックス 254"/>
        <xdr:cNvSpPr txBox="1"/>
      </xdr:nvSpPr>
      <xdr:spPr>
        <a:xfrm>
          <a:off x="2640965" y="1694561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50800</xdr:rowOff>
    </xdr:from>
    <xdr:to xmlns:xdr="http://schemas.openxmlformats.org/drawingml/2006/spreadsheetDrawing">
      <xdr:col>10</xdr:col>
      <xdr:colOff>165100</xdr:colOff>
      <xdr:row>98</xdr:row>
      <xdr:rowOff>152400</xdr:rowOff>
    </xdr:to>
    <xdr:sp macro="" textlink="">
      <xdr:nvSpPr>
        <xdr:cNvPr id="256" name="楕円 255"/>
        <xdr:cNvSpPr/>
      </xdr:nvSpPr>
      <xdr:spPr>
        <a:xfrm>
          <a:off x="1968500" y="1685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143510</xdr:rowOff>
    </xdr:from>
    <xdr:ext cx="519430" cy="251460"/>
    <xdr:sp macro="" textlink="">
      <xdr:nvSpPr>
        <xdr:cNvPr id="257" name="テキスト ボックス 256"/>
        <xdr:cNvSpPr txBox="1"/>
      </xdr:nvSpPr>
      <xdr:spPr>
        <a:xfrm>
          <a:off x="1751965" y="1694561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83,880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53340</xdr:rowOff>
    </xdr:from>
    <xdr:to xmlns:xdr="http://schemas.openxmlformats.org/drawingml/2006/spreadsheetDrawing">
      <xdr:col>6</xdr:col>
      <xdr:colOff>38100</xdr:colOff>
      <xdr:row>98</xdr:row>
      <xdr:rowOff>154940</xdr:rowOff>
    </xdr:to>
    <xdr:sp macro="" textlink="">
      <xdr:nvSpPr>
        <xdr:cNvPr id="258" name="楕円 257"/>
        <xdr:cNvSpPr/>
      </xdr:nvSpPr>
      <xdr:spPr>
        <a:xfrm>
          <a:off x="1079500" y="1685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0</xdr:rowOff>
    </xdr:from>
    <xdr:ext cx="519430" cy="259080"/>
    <xdr:sp macro="" textlink="">
      <xdr:nvSpPr>
        <xdr:cNvPr id="259" name="テキスト ボックス 258"/>
        <xdr:cNvSpPr txBox="1"/>
      </xdr:nvSpPr>
      <xdr:spPr>
        <a:xfrm>
          <a:off x="862965" y="1663065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34645" cy="217170"/>
    <xdr:sp macro="" textlink="">
      <xdr:nvSpPr>
        <xdr:cNvPr id="268" name="テキスト ボックス 267"/>
        <xdr:cNvSpPr txBox="1"/>
      </xdr:nvSpPr>
      <xdr:spPr>
        <a:xfrm>
          <a:off x="6565900" y="4635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33680" cy="248920"/>
    <xdr:sp macro="" textlink="">
      <xdr:nvSpPr>
        <xdr:cNvPr id="271" name="テキスト ボックス 270"/>
        <xdr:cNvSpPr txBox="1"/>
      </xdr:nvSpPr>
      <xdr:spPr>
        <a:xfrm>
          <a:off x="6355080" y="6512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54610</xdr:rowOff>
    </xdr:from>
    <xdr:ext cx="531495" cy="248920"/>
    <xdr:sp macro="" textlink="">
      <xdr:nvSpPr>
        <xdr:cNvPr id="273" name="テキスト ボックス 272"/>
        <xdr:cNvSpPr txBox="1"/>
      </xdr:nvSpPr>
      <xdr:spPr>
        <a:xfrm>
          <a:off x="6072505" y="60553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111760</xdr:rowOff>
    </xdr:from>
    <xdr:ext cx="531495" cy="248920"/>
    <xdr:sp macro="" textlink="">
      <xdr:nvSpPr>
        <xdr:cNvPr id="275" name="テキスト ボックス 274"/>
        <xdr:cNvSpPr txBox="1"/>
      </xdr:nvSpPr>
      <xdr:spPr>
        <a:xfrm>
          <a:off x="6072505" y="55981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168910</xdr:rowOff>
    </xdr:from>
    <xdr:ext cx="531495" cy="248920"/>
    <xdr:sp macro="" textlink="">
      <xdr:nvSpPr>
        <xdr:cNvPr id="277" name="テキスト ボックス 276"/>
        <xdr:cNvSpPr txBox="1"/>
      </xdr:nvSpPr>
      <xdr:spPr>
        <a:xfrm>
          <a:off x="6072505" y="51409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48920"/>
    <xdr:sp macro="" textlink="">
      <xdr:nvSpPr>
        <xdr:cNvPr id="279" name="テキスト ボックス 278"/>
        <xdr:cNvSpPr txBox="1"/>
      </xdr:nvSpPr>
      <xdr:spPr>
        <a:xfrm>
          <a:off x="6072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76200</xdr:rowOff>
    </xdr:from>
    <xdr:to xmlns:xdr="http://schemas.openxmlformats.org/drawingml/2006/spreadsheetDrawing">
      <xdr:col>54</xdr:col>
      <xdr:colOff>189865</xdr:colOff>
      <xdr:row>38</xdr:row>
      <xdr:rowOff>139700</xdr:rowOff>
    </xdr:to>
    <xdr:cxnSp macro="">
      <xdr:nvCxnSpPr>
        <xdr:cNvPr id="281" name="直線コネクタ 280"/>
        <xdr:cNvCxnSpPr/>
      </xdr:nvCxnSpPr>
      <xdr:spPr>
        <a:xfrm flipV="1">
          <a:off x="10475595" y="5391150"/>
          <a:ext cx="1270" cy="1263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149860</xdr:rowOff>
    </xdr:from>
    <xdr:ext cx="249555" cy="259080"/>
    <xdr:sp macro="" textlink="">
      <xdr:nvSpPr>
        <xdr:cNvPr id="282" name="労働費最小値テキスト"/>
        <xdr:cNvSpPr txBox="1"/>
      </xdr:nvSpPr>
      <xdr:spPr>
        <a:xfrm>
          <a:off x="10528300" y="6664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22860</xdr:rowOff>
    </xdr:from>
    <xdr:ext cx="534670" cy="259080"/>
    <xdr:sp macro="" textlink="">
      <xdr:nvSpPr>
        <xdr:cNvPr id="284" name="労働費最大値テキスト"/>
        <xdr:cNvSpPr txBox="1"/>
      </xdr:nvSpPr>
      <xdr:spPr>
        <a:xfrm>
          <a:off x="10528300" y="51663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27,640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76200</xdr:rowOff>
    </xdr:from>
    <xdr:to xmlns:xdr="http://schemas.openxmlformats.org/drawingml/2006/spreadsheetDrawing">
      <xdr:col>55</xdr:col>
      <xdr:colOff>88900</xdr:colOff>
      <xdr:row>31</xdr:row>
      <xdr:rowOff>76200</xdr:rowOff>
    </xdr:to>
    <xdr:cxnSp macro="">
      <xdr:nvCxnSpPr>
        <xdr:cNvPr id="285" name="直線コネクタ 284"/>
        <xdr:cNvCxnSpPr/>
      </xdr:nvCxnSpPr>
      <xdr:spPr>
        <a:xfrm>
          <a:off x="10388600" y="5391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139700</xdr:rowOff>
    </xdr:to>
    <xdr:cxnSp macro="">
      <xdr:nvCxnSpPr>
        <xdr:cNvPr id="286" name="直線コネクタ 285"/>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67310</xdr:rowOff>
    </xdr:from>
    <xdr:ext cx="378460" cy="259080"/>
    <xdr:sp macro="" textlink="">
      <xdr:nvSpPr>
        <xdr:cNvPr id="287" name="労働費平均値テキスト"/>
        <xdr:cNvSpPr txBox="1"/>
      </xdr:nvSpPr>
      <xdr:spPr>
        <a:xfrm>
          <a:off x="10528300" y="641096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44450</xdr:rowOff>
    </xdr:from>
    <xdr:to xmlns:xdr="http://schemas.openxmlformats.org/drawingml/2006/spreadsheetDrawing">
      <xdr:col>55</xdr:col>
      <xdr:colOff>50800</xdr:colOff>
      <xdr:row>38</xdr:row>
      <xdr:rowOff>146050</xdr:rowOff>
    </xdr:to>
    <xdr:sp macro="" textlink="">
      <xdr:nvSpPr>
        <xdr:cNvPr id="288" name="フローチャート: 判断 287"/>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139700</xdr:rowOff>
    </xdr:from>
    <xdr:to xmlns:xdr="http://schemas.openxmlformats.org/drawingml/2006/spreadsheetDrawing">
      <xdr:col>50</xdr:col>
      <xdr:colOff>114300</xdr:colOff>
      <xdr:row>38</xdr:row>
      <xdr:rowOff>139700</xdr:rowOff>
    </xdr:to>
    <xdr:cxnSp macro="">
      <xdr:nvCxnSpPr>
        <xdr:cNvPr id="289" name="直線コネクタ 288"/>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47625</xdr:rowOff>
    </xdr:from>
    <xdr:to xmlns:xdr="http://schemas.openxmlformats.org/drawingml/2006/spreadsheetDrawing">
      <xdr:col>50</xdr:col>
      <xdr:colOff>165100</xdr:colOff>
      <xdr:row>38</xdr:row>
      <xdr:rowOff>149225</xdr:rowOff>
    </xdr:to>
    <xdr:sp macro="" textlink="">
      <xdr:nvSpPr>
        <xdr:cNvPr id="290" name="フローチャート: 判断 289"/>
        <xdr:cNvSpPr/>
      </xdr:nvSpPr>
      <xdr:spPr>
        <a:xfrm>
          <a:off x="9588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166370</xdr:rowOff>
    </xdr:from>
    <xdr:ext cx="378460" cy="251460"/>
    <xdr:sp macro="" textlink="">
      <xdr:nvSpPr>
        <xdr:cNvPr id="291" name="テキスト ボックス 290"/>
        <xdr:cNvSpPr txBox="1"/>
      </xdr:nvSpPr>
      <xdr:spPr>
        <a:xfrm>
          <a:off x="9450070" y="633857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139700</xdr:rowOff>
    </xdr:from>
    <xdr:to xmlns:xdr="http://schemas.openxmlformats.org/drawingml/2006/spreadsheetDrawing">
      <xdr:col>45</xdr:col>
      <xdr:colOff>177800</xdr:colOff>
      <xdr:row>38</xdr:row>
      <xdr:rowOff>139700</xdr:rowOff>
    </xdr:to>
    <xdr:cxnSp macro="">
      <xdr:nvCxnSpPr>
        <xdr:cNvPr id="292" name="直線コネクタ 291"/>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42545</xdr:rowOff>
    </xdr:from>
    <xdr:to xmlns:xdr="http://schemas.openxmlformats.org/drawingml/2006/spreadsheetDrawing">
      <xdr:col>46</xdr:col>
      <xdr:colOff>38100</xdr:colOff>
      <xdr:row>38</xdr:row>
      <xdr:rowOff>144145</xdr:rowOff>
    </xdr:to>
    <xdr:sp macro="" textlink="">
      <xdr:nvSpPr>
        <xdr:cNvPr id="293" name="フローチャート: 判断 292"/>
        <xdr:cNvSpPr/>
      </xdr:nvSpPr>
      <xdr:spPr>
        <a:xfrm>
          <a:off x="869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36</xdr:row>
      <xdr:rowOff>160655</xdr:rowOff>
    </xdr:from>
    <xdr:ext cx="454660" cy="259080"/>
    <xdr:sp macro="" textlink="">
      <xdr:nvSpPr>
        <xdr:cNvPr id="294" name="テキスト ボックス 293"/>
        <xdr:cNvSpPr txBox="1"/>
      </xdr:nvSpPr>
      <xdr:spPr>
        <a:xfrm>
          <a:off x="8515350" y="6332855"/>
          <a:ext cx="4546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139700</xdr:rowOff>
    </xdr:from>
    <xdr:to xmlns:xdr="http://schemas.openxmlformats.org/drawingml/2006/spreadsheetDrawing">
      <xdr:col>41</xdr:col>
      <xdr:colOff>50800</xdr:colOff>
      <xdr:row>38</xdr:row>
      <xdr:rowOff>139700</xdr:rowOff>
    </xdr:to>
    <xdr:cxnSp macro="">
      <xdr:nvCxnSpPr>
        <xdr:cNvPr id="295" name="直線コネクタ 294"/>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50800</xdr:rowOff>
    </xdr:from>
    <xdr:to xmlns:xdr="http://schemas.openxmlformats.org/drawingml/2006/spreadsheetDrawing">
      <xdr:col>41</xdr:col>
      <xdr:colOff>101600</xdr:colOff>
      <xdr:row>38</xdr:row>
      <xdr:rowOff>152400</xdr:rowOff>
    </xdr:to>
    <xdr:sp macro="" textlink="">
      <xdr:nvSpPr>
        <xdr:cNvPr id="296" name="フローチャート: 判断 295"/>
        <xdr:cNvSpPr/>
      </xdr:nvSpPr>
      <xdr:spPr>
        <a:xfrm>
          <a:off x="7810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168910</xdr:rowOff>
    </xdr:from>
    <xdr:ext cx="378460" cy="248920"/>
    <xdr:sp macro="" textlink="">
      <xdr:nvSpPr>
        <xdr:cNvPr id="297" name="テキスト ボックス 296"/>
        <xdr:cNvSpPr txBox="1"/>
      </xdr:nvSpPr>
      <xdr:spPr>
        <a:xfrm>
          <a:off x="7672070" y="6341110"/>
          <a:ext cx="37846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41275</xdr:rowOff>
    </xdr:from>
    <xdr:to xmlns:xdr="http://schemas.openxmlformats.org/drawingml/2006/spreadsheetDrawing">
      <xdr:col>36</xdr:col>
      <xdr:colOff>165100</xdr:colOff>
      <xdr:row>38</xdr:row>
      <xdr:rowOff>143510</xdr:rowOff>
    </xdr:to>
    <xdr:sp macro="" textlink="">
      <xdr:nvSpPr>
        <xdr:cNvPr id="298" name="フローチャート: 判断 297"/>
        <xdr:cNvSpPr/>
      </xdr:nvSpPr>
      <xdr:spPr>
        <a:xfrm>
          <a:off x="6921500" y="65563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159385</xdr:rowOff>
    </xdr:from>
    <xdr:ext cx="454660" cy="258445"/>
    <xdr:sp macro="" textlink="">
      <xdr:nvSpPr>
        <xdr:cNvPr id="299" name="テキスト ボックス 298"/>
        <xdr:cNvSpPr txBox="1"/>
      </xdr:nvSpPr>
      <xdr:spPr>
        <a:xfrm>
          <a:off x="6737350" y="6331585"/>
          <a:ext cx="4546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305" name="楕円 304"/>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22860</xdr:rowOff>
    </xdr:from>
    <xdr:ext cx="249555" cy="259080"/>
    <xdr:sp macro="" textlink="">
      <xdr:nvSpPr>
        <xdr:cNvPr id="306" name="労働費該当値テキスト"/>
        <xdr:cNvSpPr txBox="1"/>
      </xdr:nvSpPr>
      <xdr:spPr>
        <a:xfrm>
          <a:off x="10528300" y="653796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307" name="楕円 306"/>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10160</xdr:rowOff>
    </xdr:from>
    <xdr:ext cx="234315" cy="259080"/>
    <xdr:sp macro="" textlink="">
      <xdr:nvSpPr>
        <xdr:cNvPr id="308" name="テキスト ボックス 307"/>
        <xdr:cNvSpPr txBox="1"/>
      </xdr:nvSpPr>
      <xdr:spPr>
        <a:xfrm>
          <a:off x="9514840" y="66967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19050</xdr:rowOff>
    </xdr:to>
    <xdr:sp macro="" textlink="">
      <xdr:nvSpPr>
        <xdr:cNvPr id="309" name="楕円 308"/>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10160</xdr:rowOff>
    </xdr:from>
    <xdr:ext cx="234315" cy="259080"/>
    <xdr:sp macro="" textlink="">
      <xdr:nvSpPr>
        <xdr:cNvPr id="310" name="テキスト ボックス 309"/>
        <xdr:cNvSpPr txBox="1"/>
      </xdr:nvSpPr>
      <xdr:spPr>
        <a:xfrm>
          <a:off x="8625840" y="66967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88900</xdr:rowOff>
    </xdr:from>
    <xdr:to xmlns:xdr="http://schemas.openxmlformats.org/drawingml/2006/spreadsheetDrawing">
      <xdr:col>41</xdr:col>
      <xdr:colOff>101600</xdr:colOff>
      <xdr:row>39</xdr:row>
      <xdr:rowOff>19050</xdr:rowOff>
    </xdr:to>
    <xdr:sp macro="" textlink="">
      <xdr:nvSpPr>
        <xdr:cNvPr id="311" name="楕円 310"/>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10160</xdr:rowOff>
    </xdr:from>
    <xdr:ext cx="234315" cy="259080"/>
    <xdr:sp macro="" textlink="">
      <xdr:nvSpPr>
        <xdr:cNvPr id="312" name="テキスト ボックス 311"/>
        <xdr:cNvSpPr txBox="1"/>
      </xdr:nvSpPr>
      <xdr:spPr>
        <a:xfrm>
          <a:off x="7736840" y="66967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13" name="楕円 312"/>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10160</xdr:rowOff>
    </xdr:from>
    <xdr:ext cx="234315" cy="259080"/>
    <xdr:sp macro="" textlink="">
      <xdr:nvSpPr>
        <xdr:cNvPr id="314" name="テキスト ボックス 313"/>
        <xdr:cNvSpPr txBox="1"/>
      </xdr:nvSpPr>
      <xdr:spPr>
        <a:xfrm>
          <a:off x="6847840" y="66967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34645" cy="217170"/>
    <xdr:sp macro="" textlink="">
      <xdr:nvSpPr>
        <xdr:cNvPr id="323" name="テキスト ボックス 322"/>
        <xdr:cNvSpPr txBox="1"/>
      </xdr:nvSpPr>
      <xdr:spPr>
        <a:xfrm>
          <a:off x="6565900" y="8064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5" name="直線コネクタ 324"/>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33680" cy="259080"/>
    <xdr:sp macro="" textlink="">
      <xdr:nvSpPr>
        <xdr:cNvPr id="326" name="テキスト ボックス 325"/>
        <xdr:cNvSpPr txBox="1"/>
      </xdr:nvSpPr>
      <xdr:spPr>
        <a:xfrm>
          <a:off x="6355080" y="1001776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7" name="直線コネクタ 326"/>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35560</xdr:rowOff>
    </xdr:from>
    <xdr:ext cx="580390" cy="259080"/>
    <xdr:sp macro="" textlink="">
      <xdr:nvSpPr>
        <xdr:cNvPr id="328" name="テキスト ボックス 327"/>
        <xdr:cNvSpPr txBox="1"/>
      </xdr:nvSpPr>
      <xdr:spPr>
        <a:xfrm>
          <a:off x="6008370" y="9636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29" name="直線コネクタ 328"/>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80390" cy="248920"/>
    <xdr:sp macro="" textlink="">
      <xdr:nvSpPr>
        <xdr:cNvPr id="330" name="テキスト ボックス 329"/>
        <xdr:cNvSpPr txBox="1"/>
      </xdr:nvSpPr>
      <xdr:spPr>
        <a:xfrm>
          <a:off x="6008370" y="9255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1" name="直線コネクタ 330"/>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80390" cy="259080"/>
    <xdr:sp macro="" textlink="">
      <xdr:nvSpPr>
        <xdr:cNvPr id="332" name="テキスト ボックス 331"/>
        <xdr:cNvSpPr txBox="1"/>
      </xdr:nvSpPr>
      <xdr:spPr>
        <a:xfrm>
          <a:off x="6008370" y="8874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3" name="直線コネクタ 332"/>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80390" cy="259080"/>
    <xdr:sp macro="" textlink="">
      <xdr:nvSpPr>
        <xdr:cNvPr id="334" name="テキスト ボックス 333"/>
        <xdr:cNvSpPr txBox="1"/>
      </xdr:nvSpPr>
      <xdr:spPr>
        <a:xfrm>
          <a:off x="6008370" y="8493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5" name="直線コネクタ 334"/>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0390" cy="248920"/>
    <xdr:sp macro="" textlink="">
      <xdr:nvSpPr>
        <xdr:cNvPr id="336" name="テキスト ボックス 335"/>
        <xdr:cNvSpPr txBox="1"/>
      </xdr:nvSpPr>
      <xdr:spPr>
        <a:xfrm>
          <a:off x="6008370" y="8112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140970</xdr:rowOff>
    </xdr:from>
    <xdr:to xmlns:xdr="http://schemas.openxmlformats.org/drawingml/2006/spreadsheetDrawing">
      <xdr:col>54</xdr:col>
      <xdr:colOff>189865</xdr:colOff>
      <xdr:row>59</xdr:row>
      <xdr:rowOff>36830</xdr:rowOff>
    </xdr:to>
    <xdr:cxnSp macro="">
      <xdr:nvCxnSpPr>
        <xdr:cNvPr id="338" name="直線コネクタ 337"/>
        <xdr:cNvCxnSpPr/>
      </xdr:nvCxnSpPr>
      <xdr:spPr>
        <a:xfrm flipV="1">
          <a:off x="10475595" y="8884920"/>
          <a:ext cx="1270" cy="1267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40640</xdr:rowOff>
    </xdr:from>
    <xdr:ext cx="469900" cy="251460"/>
    <xdr:sp macro="" textlink="">
      <xdr:nvSpPr>
        <xdr:cNvPr id="339" name="農林水産業費最小値テキスト"/>
        <xdr:cNvSpPr txBox="1"/>
      </xdr:nvSpPr>
      <xdr:spPr>
        <a:xfrm>
          <a:off x="10528300" y="10156190"/>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36830</xdr:rowOff>
    </xdr:from>
    <xdr:to xmlns:xdr="http://schemas.openxmlformats.org/drawingml/2006/spreadsheetDrawing">
      <xdr:col>55</xdr:col>
      <xdr:colOff>88900</xdr:colOff>
      <xdr:row>59</xdr:row>
      <xdr:rowOff>36830</xdr:rowOff>
    </xdr:to>
    <xdr:cxnSp macro="">
      <xdr:nvCxnSpPr>
        <xdr:cNvPr id="340" name="直線コネクタ 339"/>
        <xdr:cNvCxnSpPr/>
      </xdr:nvCxnSpPr>
      <xdr:spPr>
        <a:xfrm>
          <a:off x="10388600" y="1015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87630</xdr:rowOff>
    </xdr:from>
    <xdr:ext cx="598805" cy="250190"/>
    <xdr:sp macro="" textlink="">
      <xdr:nvSpPr>
        <xdr:cNvPr id="341" name="農林水産業費最大値テキスト"/>
        <xdr:cNvSpPr txBox="1"/>
      </xdr:nvSpPr>
      <xdr:spPr>
        <a:xfrm>
          <a:off x="10528300" y="8660130"/>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334,612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140970</xdr:rowOff>
    </xdr:from>
    <xdr:to xmlns:xdr="http://schemas.openxmlformats.org/drawingml/2006/spreadsheetDrawing">
      <xdr:col>55</xdr:col>
      <xdr:colOff>88900</xdr:colOff>
      <xdr:row>51</xdr:row>
      <xdr:rowOff>140970</xdr:rowOff>
    </xdr:to>
    <xdr:cxnSp macro="">
      <xdr:nvCxnSpPr>
        <xdr:cNvPr id="342" name="直線コネクタ 341"/>
        <xdr:cNvCxnSpPr/>
      </xdr:nvCxnSpPr>
      <xdr:spPr>
        <a:xfrm>
          <a:off x="10388600" y="888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57</xdr:row>
      <xdr:rowOff>19685</xdr:rowOff>
    </xdr:from>
    <xdr:to xmlns:xdr="http://schemas.openxmlformats.org/drawingml/2006/spreadsheetDrawing">
      <xdr:col>55</xdr:col>
      <xdr:colOff>0</xdr:colOff>
      <xdr:row>57</xdr:row>
      <xdr:rowOff>68580</xdr:rowOff>
    </xdr:to>
    <xdr:cxnSp macro="">
      <xdr:nvCxnSpPr>
        <xdr:cNvPr id="343" name="直線コネクタ 342"/>
        <xdr:cNvCxnSpPr/>
      </xdr:nvCxnSpPr>
      <xdr:spPr>
        <a:xfrm>
          <a:off x="9639300" y="9792335"/>
          <a:ext cx="8382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109220</xdr:rowOff>
    </xdr:from>
    <xdr:ext cx="534670" cy="251460"/>
    <xdr:sp macro="" textlink="">
      <xdr:nvSpPr>
        <xdr:cNvPr id="344" name="農林水産業費平均値テキスト"/>
        <xdr:cNvSpPr txBox="1"/>
      </xdr:nvSpPr>
      <xdr:spPr>
        <a:xfrm>
          <a:off x="10528300" y="988187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130175</xdr:rowOff>
    </xdr:from>
    <xdr:to xmlns:xdr="http://schemas.openxmlformats.org/drawingml/2006/spreadsheetDrawing">
      <xdr:col>55</xdr:col>
      <xdr:colOff>50800</xdr:colOff>
      <xdr:row>58</xdr:row>
      <xdr:rowOff>60325</xdr:rowOff>
    </xdr:to>
    <xdr:sp macro="" textlink="">
      <xdr:nvSpPr>
        <xdr:cNvPr id="345" name="フローチャート: 判断 344"/>
        <xdr:cNvSpPr/>
      </xdr:nvSpPr>
      <xdr:spPr>
        <a:xfrm>
          <a:off x="104267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57</xdr:row>
      <xdr:rowOff>19685</xdr:rowOff>
    </xdr:from>
    <xdr:to xmlns:xdr="http://schemas.openxmlformats.org/drawingml/2006/spreadsheetDrawing">
      <xdr:col>50</xdr:col>
      <xdr:colOff>114300</xdr:colOff>
      <xdr:row>57</xdr:row>
      <xdr:rowOff>54610</xdr:rowOff>
    </xdr:to>
    <xdr:cxnSp macro="">
      <xdr:nvCxnSpPr>
        <xdr:cNvPr id="346" name="直線コネクタ 345"/>
        <xdr:cNvCxnSpPr/>
      </xdr:nvCxnSpPr>
      <xdr:spPr>
        <a:xfrm flipV="1">
          <a:off x="8750300" y="979233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139700</xdr:rowOff>
    </xdr:from>
    <xdr:to xmlns:xdr="http://schemas.openxmlformats.org/drawingml/2006/spreadsheetDrawing">
      <xdr:col>50</xdr:col>
      <xdr:colOff>165100</xdr:colOff>
      <xdr:row>58</xdr:row>
      <xdr:rowOff>69850</xdr:rowOff>
    </xdr:to>
    <xdr:sp macro="" textlink="">
      <xdr:nvSpPr>
        <xdr:cNvPr id="347" name="フローチャート: 判断 346"/>
        <xdr:cNvSpPr/>
      </xdr:nvSpPr>
      <xdr:spPr>
        <a:xfrm>
          <a:off x="9588500" y="991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58</xdr:row>
      <xdr:rowOff>60960</xdr:rowOff>
    </xdr:from>
    <xdr:ext cx="519430" cy="259080"/>
    <xdr:sp macro="" textlink="">
      <xdr:nvSpPr>
        <xdr:cNvPr id="348" name="テキスト ボックス 347"/>
        <xdr:cNvSpPr txBox="1"/>
      </xdr:nvSpPr>
      <xdr:spPr>
        <a:xfrm>
          <a:off x="9371965" y="1000506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171450</xdr:rowOff>
    </xdr:from>
    <xdr:to xmlns:xdr="http://schemas.openxmlformats.org/drawingml/2006/spreadsheetDrawing">
      <xdr:col>45</xdr:col>
      <xdr:colOff>177800</xdr:colOff>
      <xdr:row>57</xdr:row>
      <xdr:rowOff>54610</xdr:rowOff>
    </xdr:to>
    <xdr:cxnSp macro="">
      <xdr:nvCxnSpPr>
        <xdr:cNvPr id="349" name="直線コネクタ 348"/>
        <xdr:cNvCxnSpPr/>
      </xdr:nvCxnSpPr>
      <xdr:spPr>
        <a:xfrm>
          <a:off x="7861300" y="977265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154940</xdr:rowOff>
    </xdr:from>
    <xdr:to xmlns:xdr="http://schemas.openxmlformats.org/drawingml/2006/spreadsheetDrawing">
      <xdr:col>46</xdr:col>
      <xdr:colOff>38100</xdr:colOff>
      <xdr:row>58</xdr:row>
      <xdr:rowOff>85090</xdr:rowOff>
    </xdr:to>
    <xdr:sp macro="" textlink="">
      <xdr:nvSpPr>
        <xdr:cNvPr id="350" name="フローチャート: 判断 349"/>
        <xdr:cNvSpPr/>
      </xdr:nvSpPr>
      <xdr:spPr>
        <a:xfrm>
          <a:off x="869950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58</xdr:row>
      <xdr:rowOff>76200</xdr:rowOff>
    </xdr:from>
    <xdr:ext cx="519430" cy="250190"/>
    <xdr:sp macro="" textlink="">
      <xdr:nvSpPr>
        <xdr:cNvPr id="351" name="テキスト ボックス 350"/>
        <xdr:cNvSpPr txBox="1"/>
      </xdr:nvSpPr>
      <xdr:spPr>
        <a:xfrm>
          <a:off x="8482965" y="1002030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171450</xdr:rowOff>
    </xdr:from>
    <xdr:to xmlns:xdr="http://schemas.openxmlformats.org/drawingml/2006/spreadsheetDrawing">
      <xdr:col>41</xdr:col>
      <xdr:colOff>50800</xdr:colOff>
      <xdr:row>57</xdr:row>
      <xdr:rowOff>74930</xdr:rowOff>
    </xdr:to>
    <xdr:cxnSp macro="">
      <xdr:nvCxnSpPr>
        <xdr:cNvPr id="352" name="直線コネクタ 351"/>
        <xdr:cNvCxnSpPr/>
      </xdr:nvCxnSpPr>
      <xdr:spPr>
        <a:xfrm flipV="1">
          <a:off x="6972300" y="977265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143510</xdr:rowOff>
    </xdr:from>
    <xdr:to xmlns:xdr="http://schemas.openxmlformats.org/drawingml/2006/spreadsheetDrawing">
      <xdr:col>41</xdr:col>
      <xdr:colOff>101600</xdr:colOff>
      <xdr:row>58</xdr:row>
      <xdr:rowOff>73025</xdr:rowOff>
    </xdr:to>
    <xdr:sp macro="" textlink="">
      <xdr:nvSpPr>
        <xdr:cNvPr id="353" name="フローチャート: 判断 352"/>
        <xdr:cNvSpPr/>
      </xdr:nvSpPr>
      <xdr:spPr>
        <a:xfrm>
          <a:off x="7810500" y="9916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58</xdr:row>
      <xdr:rowOff>64770</xdr:rowOff>
    </xdr:from>
    <xdr:ext cx="519430" cy="250190"/>
    <xdr:sp macro="" textlink="">
      <xdr:nvSpPr>
        <xdr:cNvPr id="354" name="テキスト ボックス 353"/>
        <xdr:cNvSpPr txBox="1"/>
      </xdr:nvSpPr>
      <xdr:spPr>
        <a:xfrm>
          <a:off x="7593965" y="1000887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50,751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166370</xdr:rowOff>
    </xdr:from>
    <xdr:to xmlns:xdr="http://schemas.openxmlformats.org/drawingml/2006/spreadsheetDrawing">
      <xdr:col>36</xdr:col>
      <xdr:colOff>165100</xdr:colOff>
      <xdr:row>58</xdr:row>
      <xdr:rowOff>96520</xdr:rowOff>
    </xdr:to>
    <xdr:sp macro="" textlink="">
      <xdr:nvSpPr>
        <xdr:cNvPr id="355" name="フローチャート: 判断 354"/>
        <xdr:cNvSpPr/>
      </xdr:nvSpPr>
      <xdr:spPr>
        <a:xfrm>
          <a:off x="6921500" y="993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58</xdr:row>
      <xdr:rowOff>87630</xdr:rowOff>
    </xdr:from>
    <xdr:ext cx="519430" cy="250190"/>
    <xdr:sp macro="" textlink="">
      <xdr:nvSpPr>
        <xdr:cNvPr id="356" name="テキスト ボックス 355"/>
        <xdr:cNvSpPr txBox="1"/>
      </xdr:nvSpPr>
      <xdr:spPr>
        <a:xfrm>
          <a:off x="6704965" y="1003173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7" name="テキスト ボックス 356"/>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8" name="テキスト ボックス 357"/>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59" name="テキスト ボックス 358"/>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0" name="テキスト ボックス 359"/>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1" name="テキスト ボックス 360"/>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17780</xdr:rowOff>
    </xdr:from>
    <xdr:to xmlns:xdr="http://schemas.openxmlformats.org/drawingml/2006/spreadsheetDrawing">
      <xdr:col>55</xdr:col>
      <xdr:colOff>50800</xdr:colOff>
      <xdr:row>57</xdr:row>
      <xdr:rowOff>119380</xdr:rowOff>
    </xdr:to>
    <xdr:sp macro="" textlink="">
      <xdr:nvSpPr>
        <xdr:cNvPr id="362" name="楕円 361"/>
        <xdr:cNvSpPr/>
      </xdr:nvSpPr>
      <xdr:spPr>
        <a:xfrm>
          <a:off x="10426700" y="97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40640</xdr:rowOff>
    </xdr:from>
    <xdr:ext cx="534670" cy="251460"/>
    <xdr:sp macro="" textlink="">
      <xdr:nvSpPr>
        <xdr:cNvPr id="363" name="農林水産業費該当値テキスト"/>
        <xdr:cNvSpPr txBox="1"/>
      </xdr:nvSpPr>
      <xdr:spPr>
        <a:xfrm>
          <a:off x="10528300" y="96418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83,657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56</xdr:row>
      <xdr:rowOff>140335</xdr:rowOff>
    </xdr:from>
    <xdr:to xmlns:xdr="http://schemas.openxmlformats.org/drawingml/2006/spreadsheetDrawing">
      <xdr:col>50</xdr:col>
      <xdr:colOff>165100</xdr:colOff>
      <xdr:row>57</xdr:row>
      <xdr:rowOff>70485</xdr:rowOff>
    </xdr:to>
    <xdr:sp macro="" textlink="">
      <xdr:nvSpPr>
        <xdr:cNvPr id="364" name="楕円 363"/>
        <xdr:cNvSpPr/>
      </xdr:nvSpPr>
      <xdr:spPr>
        <a:xfrm>
          <a:off x="9588500" y="9741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86995</xdr:rowOff>
    </xdr:from>
    <xdr:ext cx="519430" cy="250825"/>
    <xdr:sp macro="" textlink="">
      <xdr:nvSpPr>
        <xdr:cNvPr id="365" name="テキスト ボックス 364"/>
        <xdr:cNvSpPr txBox="1"/>
      </xdr:nvSpPr>
      <xdr:spPr>
        <a:xfrm>
          <a:off x="9371965" y="9516745"/>
          <a:ext cx="5194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57</xdr:row>
      <xdr:rowOff>3810</xdr:rowOff>
    </xdr:from>
    <xdr:to xmlns:xdr="http://schemas.openxmlformats.org/drawingml/2006/spreadsheetDrawing">
      <xdr:col>46</xdr:col>
      <xdr:colOff>38100</xdr:colOff>
      <xdr:row>57</xdr:row>
      <xdr:rowOff>105410</xdr:rowOff>
    </xdr:to>
    <xdr:sp macro="" textlink="">
      <xdr:nvSpPr>
        <xdr:cNvPr id="366" name="楕円 365"/>
        <xdr:cNvSpPr/>
      </xdr:nvSpPr>
      <xdr:spPr>
        <a:xfrm>
          <a:off x="86995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121920</xdr:rowOff>
    </xdr:from>
    <xdr:ext cx="519430" cy="250190"/>
    <xdr:sp macro="" textlink="">
      <xdr:nvSpPr>
        <xdr:cNvPr id="367" name="テキスト ボックス 366"/>
        <xdr:cNvSpPr txBox="1"/>
      </xdr:nvSpPr>
      <xdr:spPr>
        <a:xfrm>
          <a:off x="8482965" y="955167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120650</xdr:rowOff>
    </xdr:from>
    <xdr:to xmlns:xdr="http://schemas.openxmlformats.org/drawingml/2006/spreadsheetDrawing">
      <xdr:col>41</xdr:col>
      <xdr:colOff>101600</xdr:colOff>
      <xdr:row>57</xdr:row>
      <xdr:rowOff>50800</xdr:rowOff>
    </xdr:to>
    <xdr:sp macro="" textlink="">
      <xdr:nvSpPr>
        <xdr:cNvPr id="368" name="楕円 367"/>
        <xdr:cNvSpPr/>
      </xdr:nvSpPr>
      <xdr:spPr>
        <a:xfrm>
          <a:off x="7810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55</xdr:row>
      <xdr:rowOff>67310</xdr:rowOff>
    </xdr:from>
    <xdr:ext cx="583565" cy="259080"/>
    <xdr:sp macro="" textlink="">
      <xdr:nvSpPr>
        <xdr:cNvPr id="369" name="テキスト ボックス 368"/>
        <xdr:cNvSpPr txBox="1"/>
      </xdr:nvSpPr>
      <xdr:spPr>
        <a:xfrm>
          <a:off x="7561580" y="949706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101,747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57</xdr:row>
      <xdr:rowOff>23495</xdr:rowOff>
    </xdr:from>
    <xdr:to xmlns:xdr="http://schemas.openxmlformats.org/drawingml/2006/spreadsheetDrawing">
      <xdr:col>36</xdr:col>
      <xdr:colOff>165100</xdr:colOff>
      <xdr:row>57</xdr:row>
      <xdr:rowOff>125095</xdr:rowOff>
    </xdr:to>
    <xdr:sp macro="" textlink="">
      <xdr:nvSpPr>
        <xdr:cNvPr id="370" name="楕円 369"/>
        <xdr:cNvSpPr/>
      </xdr:nvSpPr>
      <xdr:spPr>
        <a:xfrm>
          <a:off x="6921500" y="979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141605</xdr:rowOff>
    </xdr:from>
    <xdr:ext cx="519430" cy="259080"/>
    <xdr:sp macro="" textlink="">
      <xdr:nvSpPr>
        <xdr:cNvPr id="371" name="テキスト ボックス 370"/>
        <xdr:cNvSpPr txBox="1"/>
      </xdr:nvSpPr>
      <xdr:spPr>
        <a:xfrm>
          <a:off x="6704965" y="957135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34645" cy="217170"/>
    <xdr:sp macro="" textlink="">
      <xdr:nvSpPr>
        <xdr:cNvPr id="380" name="テキスト ボックス 379"/>
        <xdr:cNvSpPr txBox="1"/>
      </xdr:nvSpPr>
      <xdr:spPr>
        <a:xfrm>
          <a:off x="6565900" y="11493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1" name="直線コネクタ 380"/>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2" name="直線コネクタ 381"/>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33680" cy="259080"/>
    <xdr:sp macro="" textlink="">
      <xdr:nvSpPr>
        <xdr:cNvPr id="383" name="テキスト ボックス 382"/>
        <xdr:cNvSpPr txBox="1"/>
      </xdr:nvSpPr>
      <xdr:spPr>
        <a:xfrm>
          <a:off x="6355080" y="1344676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4" name="直線コネクタ 383"/>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80390" cy="259080"/>
    <xdr:sp macro="" textlink="">
      <xdr:nvSpPr>
        <xdr:cNvPr id="385" name="テキスト ボックス 384"/>
        <xdr:cNvSpPr txBox="1"/>
      </xdr:nvSpPr>
      <xdr:spPr>
        <a:xfrm>
          <a:off x="6008370" y="13065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6" name="直線コネクタ 385"/>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80390" cy="248920"/>
    <xdr:sp macro="" textlink="">
      <xdr:nvSpPr>
        <xdr:cNvPr id="387" name="テキスト ボックス 386"/>
        <xdr:cNvSpPr txBox="1"/>
      </xdr:nvSpPr>
      <xdr:spPr>
        <a:xfrm>
          <a:off x="6008370" y="12684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88" name="直線コネクタ 387"/>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80390" cy="259080"/>
    <xdr:sp macro="" textlink="">
      <xdr:nvSpPr>
        <xdr:cNvPr id="389" name="テキスト ボックス 388"/>
        <xdr:cNvSpPr txBox="1"/>
      </xdr:nvSpPr>
      <xdr:spPr>
        <a:xfrm>
          <a:off x="6008370" y="12303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0" name="直線コネクタ 389"/>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80390" cy="259080"/>
    <xdr:sp macro="" textlink="">
      <xdr:nvSpPr>
        <xdr:cNvPr id="391" name="テキスト ボックス 390"/>
        <xdr:cNvSpPr txBox="1"/>
      </xdr:nvSpPr>
      <xdr:spPr>
        <a:xfrm>
          <a:off x="6008370" y="1192276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0390" cy="248920"/>
    <xdr:sp macro="" textlink="">
      <xdr:nvSpPr>
        <xdr:cNvPr id="393" name="テキスト ボックス 392"/>
        <xdr:cNvSpPr txBox="1"/>
      </xdr:nvSpPr>
      <xdr:spPr>
        <a:xfrm>
          <a:off x="6008370" y="11541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18415</xdr:rowOff>
    </xdr:from>
    <xdr:to xmlns:xdr="http://schemas.openxmlformats.org/drawingml/2006/spreadsheetDrawing">
      <xdr:col>54</xdr:col>
      <xdr:colOff>189865</xdr:colOff>
      <xdr:row>79</xdr:row>
      <xdr:rowOff>40640</xdr:rowOff>
    </xdr:to>
    <xdr:cxnSp macro="">
      <xdr:nvCxnSpPr>
        <xdr:cNvPr id="395" name="直線コネクタ 394"/>
        <xdr:cNvCxnSpPr/>
      </xdr:nvCxnSpPr>
      <xdr:spPr>
        <a:xfrm flipV="1">
          <a:off x="10475595" y="12019915"/>
          <a:ext cx="127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44450</xdr:rowOff>
    </xdr:from>
    <xdr:ext cx="469900" cy="259080"/>
    <xdr:sp macro="" textlink="">
      <xdr:nvSpPr>
        <xdr:cNvPr id="396" name="商工費最小値テキスト"/>
        <xdr:cNvSpPr txBox="1"/>
      </xdr:nvSpPr>
      <xdr:spPr>
        <a:xfrm>
          <a:off x="10528300" y="13589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40640</xdr:rowOff>
    </xdr:from>
    <xdr:to xmlns:xdr="http://schemas.openxmlformats.org/drawingml/2006/spreadsheetDrawing">
      <xdr:col>55</xdr:col>
      <xdr:colOff>88900</xdr:colOff>
      <xdr:row>79</xdr:row>
      <xdr:rowOff>40640</xdr:rowOff>
    </xdr:to>
    <xdr:cxnSp macro="">
      <xdr:nvCxnSpPr>
        <xdr:cNvPr id="397" name="直線コネクタ 396"/>
        <xdr:cNvCxnSpPr/>
      </xdr:nvCxnSpPr>
      <xdr:spPr>
        <a:xfrm>
          <a:off x="10388600" y="13585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136525</xdr:rowOff>
    </xdr:from>
    <xdr:ext cx="598805" cy="258445"/>
    <xdr:sp macro="" textlink="">
      <xdr:nvSpPr>
        <xdr:cNvPr id="398" name="商工費最大値テキスト"/>
        <xdr:cNvSpPr txBox="1"/>
      </xdr:nvSpPr>
      <xdr:spPr>
        <a:xfrm>
          <a:off x="10528300" y="1179512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411,772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18415</xdr:rowOff>
    </xdr:from>
    <xdr:to xmlns:xdr="http://schemas.openxmlformats.org/drawingml/2006/spreadsheetDrawing">
      <xdr:col>55</xdr:col>
      <xdr:colOff>88900</xdr:colOff>
      <xdr:row>70</xdr:row>
      <xdr:rowOff>18415</xdr:rowOff>
    </xdr:to>
    <xdr:cxnSp macro="">
      <xdr:nvCxnSpPr>
        <xdr:cNvPr id="399" name="直線コネクタ 398"/>
        <xdr:cNvCxnSpPr/>
      </xdr:nvCxnSpPr>
      <xdr:spPr>
        <a:xfrm>
          <a:off x="10388600" y="120199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47625</xdr:rowOff>
    </xdr:from>
    <xdr:to xmlns:xdr="http://schemas.openxmlformats.org/drawingml/2006/spreadsheetDrawing">
      <xdr:col>55</xdr:col>
      <xdr:colOff>0</xdr:colOff>
      <xdr:row>78</xdr:row>
      <xdr:rowOff>63500</xdr:rowOff>
    </xdr:to>
    <xdr:cxnSp macro="">
      <xdr:nvCxnSpPr>
        <xdr:cNvPr id="400" name="直線コネクタ 399"/>
        <xdr:cNvCxnSpPr/>
      </xdr:nvCxnSpPr>
      <xdr:spPr>
        <a:xfrm>
          <a:off x="9639300" y="13249275"/>
          <a:ext cx="8382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12700</xdr:rowOff>
    </xdr:from>
    <xdr:ext cx="534670" cy="259080"/>
    <xdr:sp macro="" textlink="">
      <xdr:nvSpPr>
        <xdr:cNvPr id="401" name="商工費平均値テキスト"/>
        <xdr:cNvSpPr txBox="1"/>
      </xdr:nvSpPr>
      <xdr:spPr>
        <a:xfrm>
          <a:off x="10528300" y="132143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161290</xdr:rowOff>
    </xdr:from>
    <xdr:to xmlns:xdr="http://schemas.openxmlformats.org/drawingml/2006/spreadsheetDrawing">
      <xdr:col>55</xdr:col>
      <xdr:colOff>50800</xdr:colOff>
      <xdr:row>78</xdr:row>
      <xdr:rowOff>91440</xdr:rowOff>
    </xdr:to>
    <xdr:sp macro="" textlink="">
      <xdr:nvSpPr>
        <xdr:cNvPr id="402" name="フローチャート: 判断 401"/>
        <xdr:cNvSpPr/>
      </xdr:nvSpPr>
      <xdr:spPr>
        <a:xfrm>
          <a:off x="10426700" y="1336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47625</xdr:rowOff>
    </xdr:from>
    <xdr:to xmlns:xdr="http://schemas.openxmlformats.org/drawingml/2006/spreadsheetDrawing">
      <xdr:col>50</xdr:col>
      <xdr:colOff>114300</xdr:colOff>
      <xdr:row>77</xdr:row>
      <xdr:rowOff>148590</xdr:rowOff>
    </xdr:to>
    <xdr:cxnSp macro="">
      <xdr:nvCxnSpPr>
        <xdr:cNvPr id="403" name="直線コネクタ 402"/>
        <xdr:cNvCxnSpPr/>
      </xdr:nvCxnSpPr>
      <xdr:spPr>
        <a:xfrm flipV="1">
          <a:off x="8750300" y="13249275"/>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1270</xdr:rowOff>
    </xdr:from>
    <xdr:to xmlns:xdr="http://schemas.openxmlformats.org/drawingml/2006/spreadsheetDrawing">
      <xdr:col>50</xdr:col>
      <xdr:colOff>165100</xdr:colOff>
      <xdr:row>78</xdr:row>
      <xdr:rowOff>102870</xdr:rowOff>
    </xdr:to>
    <xdr:sp macro="" textlink="">
      <xdr:nvSpPr>
        <xdr:cNvPr id="404" name="フローチャート: 判断 403"/>
        <xdr:cNvSpPr/>
      </xdr:nvSpPr>
      <xdr:spPr>
        <a:xfrm>
          <a:off x="9588500" y="1337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93980</xdr:rowOff>
    </xdr:from>
    <xdr:ext cx="519430" cy="259080"/>
    <xdr:sp macro="" textlink="">
      <xdr:nvSpPr>
        <xdr:cNvPr id="405" name="テキスト ボックス 404"/>
        <xdr:cNvSpPr txBox="1"/>
      </xdr:nvSpPr>
      <xdr:spPr>
        <a:xfrm>
          <a:off x="9371965" y="1346708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148590</xdr:rowOff>
    </xdr:from>
    <xdr:to xmlns:xdr="http://schemas.openxmlformats.org/drawingml/2006/spreadsheetDrawing">
      <xdr:col>45</xdr:col>
      <xdr:colOff>177800</xdr:colOff>
      <xdr:row>78</xdr:row>
      <xdr:rowOff>33655</xdr:rowOff>
    </xdr:to>
    <xdr:cxnSp macro="">
      <xdr:nvCxnSpPr>
        <xdr:cNvPr id="406" name="直線コネクタ 405"/>
        <xdr:cNvCxnSpPr/>
      </xdr:nvCxnSpPr>
      <xdr:spPr>
        <a:xfrm flipV="1">
          <a:off x="7861300" y="13350240"/>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161925</xdr:rowOff>
    </xdr:from>
    <xdr:to xmlns:xdr="http://schemas.openxmlformats.org/drawingml/2006/spreadsheetDrawing">
      <xdr:col>46</xdr:col>
      <xdr:colOff>38100</xdr:colOff>
      <xdr:row>78</xdr:row>
      <xdr:rowOff>92075</xdr:rowOff>
    </xdr:to>
    <xdr:sp macro="" textlink="">
      <xdr:nvSpPr>
        <xdr:cNvPr id="407" name="フローチャート: 判断 406"/>
        <xdr:cNvSpPr/>
      </xdr:nvSpPr>
      <xdr:spPr>
        <a:xfrm>
          <a:off x="8699500" y="1336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83820</xdr:rowOff>
    </xdr:from>
    <xdr:ext cx="519430" cy="259080"/>
    <xdr:sp macro="" textlink="">
      <xdr:nvSpPr>
        <xdr:cNvPr id="408" name="テキスト ボックス 407"/>
        <xdr:cNvSpPr txBox="1"/>
      </xdr:nvSpPr>
      <xdr:spPr>
        <a:xfrm>
          <a:off x="8482965" y="1345692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33655</xdr:rowOff>
    </xdr:from>
    <xdr:to xmlns:xdr="http://schemas.openxmlformats.org/drawingml/2006/spreadsheetDrawing">
      <xdr:col>41</xdr:col>
      <xdr:colOff>50800</xdr:colOff>
      <xdr:row>78</xdr:row>
      <xdr:rowOff>107950</xdr:rowOff>
    </xdr:to>
    <xdr:cxnSp macro="">
      <xdr:nvCxnSpPr>
        <xdr:cNvPr id="409" name="直線コネクタ 408"/>
        <xdr:cNvCxnSpPr/>
      </xdr:nvCxnSpPr>
      <xdr:spPr>
        <a:xfrm flipV="1">
          <a:off x="6972300" y="13406755"/>
          <a:ext cx="88900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10795</xdr:rowOff>
    </xdr:from>
    <xdr:to xmlns:xdr="http://schemas.openxmlformats.org/drawingml/2006/spreadsheetDrawing">
      <xdr:col>41</xdr:col>
      <xdr:colOff>101600</xdr:colOff>
      <xdr:row>78</xdr:row>
      <xdr:rowOff>112395</xdr:rowOff>
    </xdr:to>
    <xdr:sp macro="" textlink="">
      <xdr:nvSpPr>
        <xdr:cNvPr id="410" name="フローチャート: 判断 409"/>
        <xdr:cNvSpPr/>
      </xdr:nvSpPr>
      <xdr:spPr>
        <a:xfrm>
          <a:off x="7810500" y="13383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103505</xdr:rowOff>
    </xdr:from>
    <xdr:ext cx="519430" cy="259080"/>
    <xdr:sp macro="" textlink="">
      <xdr:nvSpPr>
        <xdr:cNvPr id="411" name="テキスト ボックス 410"/>
        <xdr:cNvSpPr txBox="1"/>
      </xdr:nvSpPr>
      <xdr:spPr>
        <a:xfrm>
          <a:off x="7593965" y="1347660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13970</xdr:rowOff>
    </xdr:from>
    <xdr:to xmlns:xdr="http://schemas.openxmlformats.org/drawingml/2006/spreadsheetDrawing">
      <xdr:col>36</xdr:col>
      <xdr:colOff>165100</xdr:colOff>
      <xdr:row>78</xdr:row>
      <xdr:rowOff>115570</xdr:rowOff>
    </xdr:to>
    <xdr:sp macro="" textlink="">
      <xdr:nvSpPr>
        <xdr:cNvPr id="412" name="フローチャート: 判断 411"/>
        <xdr:cNvSpPr/>
      </xdr:nvSpPr>
      <xdr:spPr>
        <a:xfrm>
          <a:off x="6921500" y="13387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132080</xdr:rowOff>
    </xdr:from>
    <xdr:ext cx="519430" cy="251460"/>
    <xdr:sp macro="" textlink="">
      <xdr:nvSpPr>
        <xdr:cNvPr id="413" name="テキスト ボックス 412"/>
        <xdr:cNvSpPr txBox="1"/>
      </xdr:nvSpPr>
      <xdr:spPr>
        <a:xfrm>
          <a:off x="6704965" y="1316228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12065</xdr:rowOff>
    </xdr:from>
    <xdr:to xmlns:xdr="http://schemas.openxmlformats.org/drawingml/2006/spreadsheetDrawing">
      <xdr:col>55</xdr:col>
      <xdr:colOff>50800</xdr:colOff>
      <xdr:row>78</xdr:row>
      <xdr:rowOff>113665</xdr:rowOff>
    </xdr:to>
    <xdr:sp macro="" textlink="">
      <xdr:nvSpPr>
        <xdr:cNvPr id="419" name="楕円 418"/>
        <xdr:cNvSpPr/>
      </xdr:nvSpPr>
      <xdr:spPr>
        <a:xfrm>
          <a:off x="10426700" y="1338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161925</xdr:rowOff>
    </xdr:from>
    <xdr:ext cx="534670" cy="259080"/>
    <xdr:sp macro="" textlink="">
      <xdr:nvSpPr>
        <xdr:cNvPr id="420" name="商工費該当値テキスト"/>
        <xdr:cNvSpPr txBox="1"/>
      </xdr:nvSpPr>
      <xdr:spPr>
        <a:xfrm>
          <a:off x="10528300" y="133635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40,247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168275</xdr:rowOff>
    </xdr:from>
    <xdr:to xmlns:xdr="http://schemas.openxmlformats.org/drawingml/2006/spreadsheetDrawing">
      <xdr:col>50</xdr:col>
      <xdr:colOff>165100</xdr:colOff>
      <xdr:row>77</xdr:row>
      <xdr:rowOff>98425</xdr:rowOff>
    </xdr:to>
    <xdr:sp macro="" textlink="">
      <xdr:nvSpPr>
        <xdr:cNvPr id="421" name="楕円 420"/>
        <xdr:cNvSpPr/>
      </xdr:nvSpPr>
      <xdr:spPr>
        <a:xfrm>
          <a:off x="9588500" y="131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114935</xdr:rowOff>
    </xdr:from>
    <xdr:ext cx="519430" cy="259080"/>
    <xdr:sp macro="" textlink="">
      <xdr:nvSpPr>
        <xdr:cNvPr id="422" name="テキスト ボックス 421"/>
        <xdr:cNvSpPr txBox="1"/>
      </xdr:nvSpPr>
      <xdr:spPr>
        <a:xfrm>
          <a:off x="9371965" y="1297368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97790</xdr:rowOff>
    </xdr:from>
    <xdr:to xmlns:xdr="http://schemas.openxmlformats.org/drawingml/2006/spreadsheetDrawing">
      <xdr:col>46</xdr:col>
      <xdr:colOff>38100</xdr:colOff>
      <xdr:row>78</xdr:row>
      <xdr:rowOff>27940</xdr:rowOff>
    </xdr:to>
    <xdr:sp macro="" textlink="">
      <xdr:nvSpPr>
        <xdr:cNvPr id="423" name="楕円 422"/>
        <xdr:cNvSpPr/>
      </xdr:nvSpPr>
      <xdr:spPr>
        <a:xfrm>
          <a:off x="8699500" y="1329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44450</xdr:rowOff>
    </xdr:from>
    <xdr:ext cx="519430" cy="259080"/>
    <xdr:sp macro="" textlink="">
      <xdr:nvSpPr>
        <xdr:cNvPr id="424" name="テキスト ボックス 423"/>
        <xdr:cNvSpPr txBox="1"/>
      </xdr:nvSpPr>
      <xdr:spPr>
        <a:xfrm>
          <a:off x="8482965" y="1307465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154940</xdr:rowOff>
    </xdr:from>
    <xdr:to xmlns:xdr="http://schemas.openxmlformats.org/drawingml/2006/spreadsheetDrawing">
      <xdr:col>41</xdr:col>
      <xdr:colOff>101600</xdr:colOff>
      <xdr:row>78</xdr:row>
      <xdr:rowOff>84455</xdr:rowOff>
    </xdr:to>
    <xdr:sp macro="" textlink="">
      <xdr:nvSpPr>
        <xdr:cNvPr id="425" name="楕円 424"/>
        <xdr:cNvSpPr/>
      </xdr:nvSpPr>
      <xdr:spPr>
        <a:xfrm>
          <a:off x="7810500" y="13356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100965</xdr:rowOff>
    </xdr:from>
    <xdr:ext cx="519430" cy="248285"/>
    <xdr:sp macro="" textlink="">
      <xdr:nvSpPr>
        <xdr:cNvPr id="426" name="テキスト ボックス 425"/>
        <xdr:cNvSpPr txBox="1"/>
      </xdr:nvSpPr>
      <xdr:spPr>
        <a:xfrm>
          <a:off x="7593965" y="13131165"/>
          <a:ext cx="5194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57150</xdr:rowOff>
    </xdr:from>
    <xdr:to xmlns:xdr="http://schemas.openxmlformats.org/drawingml/2006/spreadsheetDrawing">
      <xdr:col>36</xdr:col>
      <xdr:colOff>165100</xdr:colOff>
      <xdr:row>78</xdr:row>
      <xdr:rowOff>158750</xdr:rowOff>
    </xdr:to>
    <xdr:sp macro="" textlink="">
      <xdr:nvSpPr>
        <xdr:cNvPr id="427" name="楕円 426"/>
        <xdr:cNvSpPr/>
      </xdr:nvSpPr>
      <xdr:spPr>
        <a:xfrm>
          <a:off x="69215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149860</xdr:rowOff>
    </xdr:from>
    <xdr:ext cx="519430" cy="259080"/>
    <xdr:sp macro="" textlink="">
      <xdr:nvSpPr>
        <xdr:cNvPr id="428" name="テキスト ボックス 427"/>
        <xdr:cNvSpPr txBox="1"/>
      </xdr:nvSpPr>
      <xdr:spPr>
        <a:xfrm>
          <a:off x="6704965" y="1352296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34645" cy="217170"/>
    <xdr:sp macro="" textlink="">
      <xdr:nvSpPr>
        <xdr:cNvPr id="437" name="テキスト ボックス 436"/>
        <xdr:cNvSpPr txBox="1"/>
      </xdr:nvSpPr>
      <xdr:spPr>
        <a:xfrm>
          <a:off x="6565900" y="14922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9" name="直線コネクタ 438"/>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33680" cy="248920"/>
    <xdr:sp macro="" textlink="">
      <xdr:nvSpPr>
        <xdr:cNvPr id="440" name="テキスト ボックス 439"/>
        <xdr:cNvSpPr txBox="1"/>
      </xdr:nvSpPr>
      <xdr:spPr>
        <a:xfrm>
          <a:off x="6355080" y="16799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1" name="直線コネクタ 440"/>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80390" cy="248920"/>
    <xdr:sp macro="" textlink="">
      <xdr:nvSpPr>
        <xdr:cNvPr id="442" name="テキスト ボックス 441"/>
        <xdr:cNvSpPr txBox="1"/>
      </xdr:nvSpPr>
      <xdr:spPr>
        <a:xfrm>
          <a:off x="6008370" y="163423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3" name="直線コネクタ 442"/>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80390" cy="248920"/>
    <xdr:sp macro="" textlink="">
      <xdr:nvSpPr>
        <xdr:cNvPr id="444" name="テキスト ボックス 443"/>
        <xdr:cNvSpPr txBox="1"/>
      </xdr:nvSpPr>
      <xdr:spPr>
        <a:xfrm>
          <a:off x="6008370" y="158851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5" name="直線コネクタ 444"/>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80390" cy="248920"/>
    <xdr:sp macro="" textlink="">
      <xdr:nvSpPr>
        <xdr:cNvPr id="446" name="テキスト ボックス 445"/>
        <xdr:cNvSpPr txBox="1"/>
      </xdr:nvSpPr>
      <xdr:spPr>
        <a:xfrm>
          <a:off x="6008370" y="154279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7" name="直線コネクタ 44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0390" cy="248920"/>
    <xdr:sp macro="" textlink="">
      <xdr:nvSpPr>
        <xdr:cNvPr id="448" name="テキスト ボックス 447"/>
        <xdr:cNvSpPr txBox="1"/>
      </xdr:nvSpPr>
      <xdr:spPr>
        <a:xfrm>
          <a:off x="6008370" y="14970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20320</xdr:rowOff>
    </xdr:from>
    <xdr:to xmlns:xdr="http://schemas.openxmlformats.org/drawingml/2006/spreadsheetDrawing">
      <xdr:col>54</xdr:col>
      <xdr:colOff>189865</xdr:colOff>
      <xdr:row>98</xdr:row>
      <xdr:rowOff>36195</xdr:rowOff>
    </xdr:to>
    <xdr:cxnSp macro="">
      <xdr:nvCxnSpPr>
        <xdr:cNvPr id="450" name="直線コネクタ 449"/>
        <xdr:cNvCxnSpPr/>
      </xdr:nvCxnSpPr>
      <xdr:spPr>
        <a:xfrm flipV="1">
          <a:off x="10475595" y="15622270"/>
          <a:ext cx="127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40640</xdr:rowOff>
    </xdr:from>
    <xdr:ext cx="534670" cy="251460"/>
    <xdr:sp macro="" textlink="">
      <xdr:nvSpPr>
        <xdr:cNvPr id="451" name="土木費最小値テキスト"/>
        <xdr:cNvSpPr txBox="1"/>
      </xdr:nvSpPr>
      <xdr:spPr>
        <a:xfrm>
          <a:off x="10528300" y="168427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22,591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36195</xdr:rowOff>
    </xdr:from>
    <xdr:to xmlns:xdr="http://schemas.openxmlformats.org/drawingml/2006/spreadsheetDrawing">
      <xdr:col>55</xdr:col>
      <xdr:colOff>88900</xdr:colOff>
      <xdr:row>98</xdr:row>
      <xdr:rowOff>36195</xdr:rowOff>
    </xdr:to>
    <xdr:cxnSp macro="">
      <xdr:nvCxnSpPr>
        <xdr:cNvPr id="452" name="直線コネクタ 451"/>
        <xdr:cNvCxnSpPr/>
      </xdr:nvCxnSpPr>
      <xdr:spPr>
        <a:xfrm>
          <a:off x="10388600" y="168382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138430</xdr:rowOff>
    </xdr:from>
    <xdr:ext cx="598805" cy="259080"/>
    <xdr:sp macro="" textlink="">
      <xdr:nvSpPr>
        <xdr:cNvPr id="453" name="土木費最大値テキスト"/>
        <xdr:cNvSpPr txBox="1"/>
      </xdr:nvSpPr>
      <xdr:spPr>
        <a:xfrm>
          <a:off x="10528300" y="153974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288,657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20320</xdr:rowOff>
    </xdr:from>
    <xdr:to xmlns:xdr="http://schemas.openxmlformats.org/drawingml/2006/spreadsheetDrawing">
      <xdr:col>55</xdr:col>
      <xdr:colOff>88900</xdr:colOff>
      <xdr:row>91</xdr:row>
      <xdr:rowOff>20320</xdr:rowOff>
    </xdr:to>
    <xdr:cxnSp macro="">
      <xdr:nvCxnSpPr>
        <xdr:cNvPr id="454" name="直線コネクタ 453"/>
        <xdr:cNvCxnSpPr/>
      </xdr:nvCxnSpPr>
      <xdr:spPr>
        <a:xfrm>
          <a:off x="10388600" y="15622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140970</xdr:rowOff>
    </xdr:from>
    <xdr:to xmlns:xdr="http://schemas.openxmlformats.org/drawingml/2006/spreadsheetDrawing">
      <xdr:col>55</xdr:col>
      <xdr:colOff>0</xdr:colOff>
      <xdr:row>96</xdr:row>
      <xdr:rowOff>36830</xdr:rowOff>
    </xdr:to>
    <xdr:cxnSp macro="">
      <xdr:nvCxnSpPr>
        <xdr:cNvPr id="455" name="直線コネクタ 454"/>
        <xdr:cNvCxnSpPr/>
      </xdr:nvCxnSpPr>
      <xdr:spPr>
        <a:xfrm flipV="1">
          <a:off x="9639300" y="16428720"/>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149225</xdr:rowOff>
    </xdr:from>
    <xdr:ext cx="534670" cy="259080"/>
    <xdr:sp macro="" textlink="">
      <xdr:nvSpPr>
        <xdr:cNvPr id="456" name="土木費平均値テキスト"/>
        <xdr:cNvSpPr txBox="1"/>
      </xdr:nvSpPr>
      <xdr:spPr>
        <a:xfrm>
          <a:off x="10528300" y="1643697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170815</xdr:rowOff>
    </xdr:from>
    <xdr:to xmlns:xdr="http://schemas.openxmlformats.org/drawingml/2006/spreadsheetDrawing">
      <xdr:col>55</xdr:col>
      <xdr:colOff>50800</xdr:colOff>
      <xdr:row>96</xdr:row>
      <xdr:rowOff>100965</xdr:rowOff>
    </xdr:to>
    <xdr:sp macro="" textlink="">
      <xdr:nvSpPr>
        <xdr:cNvPr id="457" name="フローチャート: 判断 456"/>
        <xdr:cNvSpPr/>
      </xdr:nvSpPr>
      <xdr:spPr>
        <a:xfrm>
          <a:off x="104267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34925</xdr:rowOff>
    </xdr:from>
    <xdr:to xmlns:xdr="http://schemas.openxmlformats.org/drawingml/2006/spreadsheetDrawing">
      <xdr:col>50</xdr:col>
      <xdr:colOff>114300</xdr:colOff>
      <xdr:row>96</xdr:row>
      <xdr:rowOff>36830</xdr:rowOff>
    </xdr:to>
    <xdr:cxnSp macro="">
      <xdr:nvCxnSpPr>
        <xdr:cNvPr id="458" name="直線コネクタ 457"/>
        <xdr:cNvCxnSpPr/>
      </xdr:nvCxnSpPr>
      <xdr:spPr>
        <a:xfrm>
          <a:off x="8750300" y="1649412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31115</xdr:rowOff>
    </xdr:from>
    <xdr:to xmlns:xdr="http://schemas.openxmlformats.org/drawingml/2006/spreadsheetDrawing">
      <xdr:col>50</xdr:col>
      <xdr:colOff>165100</xdr:colOff>
      <xdr:row>96</xdr:row>
      <xdr:rowOff>132715</xdr:rowOff>
    </xdr:to>
    <xdr:sp macro="" textlink="">
      <xdr:nvSpPr>
        <xdr:cNvPr id="459" name="フローチャート: 判断 458"/>
        <xdr:cNvSpPr/>
      </xdr:nvSpPr>
      <xdr:spPr>
        <a:xfrm>
          <a:off x="9588500" y="1649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123825</xdr:rowOff>
    </xdr:from>
    <xdr:ext cx="519430" cy="248285"/>
    <xdr:sp macro="" textlink="">
      <xdr:nvSpPr>
        <xdr:cNvPr id="460" name="テキスト ボックス 459"/>
        <xdr:cNvSpPr txBox="1"/>
      </xdr:nvSpPr>
      <xdr:spPr>
        <a:xfrm>
          <a:off x="9371965" y="16583025"/>
          <a:ext cx="5194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156210</xdr:rowOff>
    </xdr:from>
    <xdr:to xmlns:xdr="http://schemas.openxmlformats.org/drawingml/2006/spreadsheetDrawing">
      <xdr:col>45</xdr:col>
      <xdr:colOff>177800</xdr:colOff>
      <xdr:row>96</xdr:row>
      <xdr:rowOff>34925</xdr:rowOff>
    </xdr:to>
    <xdr:cxnSp macro="">
      <xdr:nvCxnSpPr>
        <xdr:cNvPr id="461" name="直線コネクタ 460"/>
        <xdr:cNvCxnSpPr/>
      </xdr:nvCxnSpPr>
      <xdr:spPr>
        <a:xfrm>
          <a:off x="7861300" y="1644396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57150</xdr:rowOff>
    </xdr:from>
    <xdr:to xmlns:xdr="http://schemas.openxmlformats.org/drawingml/2006/spreadsheetDrawing">
      <xdr:col>46</xdr:col>
      <xdr:colOff>38100</xdr:colOff>
      <xdr:row>96</xdr:row>
      <xdr:rowOff>158750</xdr:rowOff>
    </xdr:to>
    <xdr:sp macro="" textlink="">
      <xdr:nvSpPr>
        <xdr:cNvPr id="462" name="フローチャート: 判断 461"/>
        <xdr:cNvSpPr/>
      </xdr:nvSpPr>
      <xdr:spPr>
        <a:xfrm>
          <a:off x="8699500" y="1651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149860</xdr:rowOff>
    </xdr:from>
    <xdr:ext cx="519430" cy="259080"/>
    <xdr:sp macro="" textlink="">
      <xdr:nvSpPr>
        <xdr:cNvPr id="463" name="テキスト ボックス 462"/>
        <xdr:cNvSpPr txBox="1"/>
      </xdr:nvSpPr>
      <xdr:spPr>
        <a:xfrm>
          <a:off x="8482965" y="1660906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95</xdr:row>
      <xdr:rowOff>156210</xdr:rowOff>
    </xdr:from>
    <xdr:to xmlns:xdr="http://schemas.openxmlformats.org/drawingml/2006/spreadsheetDrawing">
      <xdr:col>41</xdr:col>
      <xdr:colOff>50800</xdr:colOff>
      <xdr:row>97</xdr:row>
      <xdr:rowOff>17780</xdr:rowOff>
    </xdr:to>
    <xdr:cxnSp macro="">
      <xdr:nvCxnSpPr>
        <xdr:cNvPr id="464" name="直線コネクタ 463"/>
        <xdr:cNvCxnSpPr/>
      </xdr:nvCxnSpPr>
      <xdr:spPr>
        <a:xfrm flipV="1">
          <a:off x="6972300" y="16443960"/>
          <a:ext cx="889000" cy="204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53340</xdr:rowOff>
    </xdr:from>
    <xdr:to xmlns:xdr="http://schemas.openxmlformats.org/drawingml/2006/spreadsheetDrawing">
      <xdr:col>41</xdr:col>
      <xdr:colOff>101600</xdr:colOff>
      <xdr:row>96</xdr:row>
      <xdr:rowOff>154940</xdr:rowOff>
    </xdr:to>
    <xdr:sp macro="" textlink="">
      <xdr:nvSpPr>
        <xdr:cNvPr id="465" name="フローチャート: 判断 464"/>
        <xdr:cNvSpPr/>
      </xdr:nvSpPr>
      <xdr:spPr>
        <a:xfrm>
          <a:off x="7810500" y="1651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146050</xdr:rowOff>
    </xdr:from>
    <xdr:ext cx="519430" cy="248920"/>
    <xdr:sp macro="" textlink="">
      <xdr:nvSpPr>
        <xdr:cNvPr id="466" name="テキスト ボックス 465"/>
        <xdr:cNvSpPr txBox="1"/>
      </xdr:nvSpPr>
      <xdr:spPr>
        <a:xfrm>
          <a:off x="7593965" y="16605250"/>
          <a:ext cx="5194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82,766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73660</xdr:rowOff>
    </xdr:from>
    <xdr:to xmlns:xdr="http://schemas.openxmlformats.org/drawingml/2006/spreadsheetDrawing">
      <xdr:col>36</xdr:col>
      <xdr:colOff>165100</xdr:colOff>
      <xdr:row>97</xdr:row>
      <xdr:rowOff>3810</xdr:rowOff>
    </xdr:to>
    <xdr:sp macro="" textlink="">
      <xdr:nvSpPr>
        <xdr:cNvPr id="467" name="フローチャート: 判断 466"/>
        <xdr:cNvSpPr/>
      </xdr:nvSpPr>
      <xdr:spPr>
        <a:xfrm>
          <a:off x="6921500" y="1653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20320</xdr:rowOff>
    </xdr:from>
    <xdr:ext cx="519430" cy="248920"/>
    <xdr:sp macro="" textlink="">
      <xdr:nvSpPr>
        <xdr:cNvPr id="468" name="テキスト ボックス 467"/>
        <xdr:cNvSpPr txBox="1"/>
      </xdr:nvSpPr>
      <xdr:spPr>
        <a:xfrm>
          <a:off x="6704965" y="16308070"/>
          <a:ext cx="5194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9" name="テキスト ボックス 46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0" name="テキスト ボックス 46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1" name="テキスト ボックス 47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2" name="テキスト ボックス 47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3" name="テキスト ボックス 47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90170</xdr:rowOff>
    </xdr:from>
    <xdr:to xmlns:xdr="http://schemas.openxmlformats.org/drawingml/2006/spreadsheetDrawing">
      <xdr:col>55</xdr:col>
      <xdr:colOff>50800</xdr:colOff>
      <xdr:row>96</xdr:row>
      <xdr:rowOff>20320</xdr:rowOff>
    </xdr:to>
    <xdr:sp macro="" textlink="">
      <xdr:nvSpPr>
        <xdr:cNvPr id="474" name="楕円 473"/>
        <xdr:cNvSpPr/>
      </xdr:nvSpPr>
      <xdr:spPr>
        <a:xfrm>
          <a:off x="10426700" y="1637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94</xdr:row>
      <xdr:rowOff>113030</xdr:rowOff>
    </xdr:from>
    <xdr:ext cx="598805" cy="259080"/>
    <xdr:sp macro="" textlink="">
      <xdr:nvSpPr>
        <xdr:cNvPr id="475" name="土木費該当値テキスト"/>
        <xdr:cNvSpPr txBox="1"/>
      </xdr:nvSpPr>
      <xdr:spPr>
        <a:xfrm>
          <a:off x="10528300" y="16229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157480</xdr:rowOff>
    </xdr:from>
    <xdr:to xmlns:xdr="http://schemas.openxmlformats.org/drawingml/2006/spreadsheetDrawing">
      <xdr:col>50</xdr:col>
      <xdr:colOff>165100</xdr:colOff>
      <xdr:row>96</xdr:row>
      <xdr:rowOff>87630</xdr:rowOff>
    </xdr:to>
    <xdr:sp macro="" textlink="">
      <xdr:nvSpPr>
        <xdr:cNvPr id="476" name="楕円 475"/>
        <xdr:cNvSpPr/>
      </xdr:nvSpPr>
      <xdr:spPr>
        <a:xfrm>
          <a:off x="9588500" y="1644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104140</xdr:rowOff>
    </xdr:from>
    <xdr:ext cx="519430" cy="259080"/>
    <xdr:sp macro="" textlink="">
      <xdr:nvSpPr>
        <xdr:cNvPr id="477" name="テキスト ボックス 476"/>
        <xdr:cNvSpPr txBox="1"/>
      </xdr:nvSpPr>
      <xdr:spPr>
        <a:xfrm>
          <a:off x="9371965" y="1622044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155575</xdr:rowOff>
    </xdr:from>
    <xdr:to xmlns:xdr="http://schemas.openxmlformats.org/drawingml/2006/spreadsheetDrawing">
      <xdr:col>46</xdr:col>
      <xdr:colOff>38100</xdr:colOff>
      <xdr:row>96</xdr:row>
      <xdr:rowOff>86360</xdr:rowOff>
    </xdr:to>
    <xdr:sp macro="" textlink="">
      <xdr:nvSpPr>
        <xdr:cNvPr id="478" name="楕円 477"/>
        <xdr:cNvSpPr/>
      </xdr:nvSpPr>
      <xdr:spPr>
        <a:xfrm>
          <a:off x="8699500" y="16443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102235</xdr:rowOff>
    </xdr:from>
    <xdr:ext cx="519430" cy="258445"/>
    <xdr:sp macro="" textlink="">
      <xdr:nvSpPr>
        <xdr:cNvPr id="479" name="テキスト ボックス 478"/>
        <xdr:cNvSpPr txBox="1"/>
      </xdr:nvSpPr>
      <xdr:spPr>
        <a:xfrm>
          <a:off x="8482965" y="16218535"/>
          <a:ext cx="5194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95</xdr:row>
      <xdr:rowOff>105410</xdr:rowOff>
    </xdr:from>
    <xdr:to xmlns:xdr="http://schemas.openxmlformats.org/drawingml/2006/spreadsheetDrawing">
      <xdr:col>41</xdr:col>
      <xdr:colOff>101600</xdr:colOff>
      <xdr:row>96</xdr:row>
      <xdr:rowOff>35560</xdr:rowOff>
    </xdr:to>
    <xdr:sp macro="" textlink="">
      <xdr:nvSpPr>
        <xdr:cNvPr id="480" name="楕円 479"/>
        <xdr:cNvSpPr/>
      </xdr:nvSpPr>
      <xdr:spPr>
        <a:xfrm>
          <a:off x="7810500" y="1639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94</xdr:row>
      <xdr:rowOff>52070</xdr:rowOff>
    </xdr:from>
    <xdr:ext cx="583565" cy="251460"/>
    <xdr:sp macro="" textlink="">
      <xdr:nvSpPr>
        <xdr:cNvPr id="481" name="テキスト ボックス 480"/>
        <xdr:cNvSpPr txBox="1"/>
      </xdr:nvSpPr>
      <xdr:spPr>
        <a:xfrm>
          <a:off x="7561580" y="16168370"/>
          <a:ext cx="5835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137795</xdr:rowOff>
    </xdr:from>
    <xdr:to xmlns:xdr="http://schemas.openxmlformats.org/drawingml/2006/spreadsheetDrawing">
      <xdr:col>36</xdr:col>
      <xdr:colOff>165100</xdr:colOff>
      <xdr:row>97</xdr:row>
      <xdr:rowOff>67945</xdr:rowOff>
    </xdr:to>
    <xdr:sp macro="" textlink="">
      <xdr:nvSpPr>
        <xdr:cNvPr id="482" name="楕円 481"/>
        <xdr:cNvSpPr/>
      </xdr:nvSpPr>
      <xdr:spPr>
        <a:xfrm>
          <a:off x="6921500" y="1659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59055</xdr:rowOff>
    </xdr:from>
    <xdr:ext cx="519430" cy="259080"/>
    <xdr:sp macro="" textlink="">
      <xdr:nvSpPr>
        <xdr:cNvPr id="483" name="テキスト ボックス 482"/>
        <xdr:cNvSpPr txBox="1"/>
      </xdr:nvSpPr>
      <xdr:spPr>
        <a:xfrm>
          <a:off x="6704965" y="1668970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34645" cy="217170"/>
    <xdr:sp macro="" textlink="">
      <xdr:nvSpPr>
        <xdr:cNvPr id="492" name="テキスト ボックス 491"/>
        <xdr:cNvSpPr txBox="1"/>
      </xdr:nvSpPr>
      <xdr:spPr>
        <a:xfrm>
          <a:off x="12407900" y="4635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3" name="直線コネクタ 49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4" name="直線コネクタ 493"/>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33680" cy="259080"/>
    <xdr:sp macro="" textlink="">
      <xdr:nvSpPr>
        <xdr:cNvPr id="495" name="テキスト ボックス 494"/>
        <xdr:cNvSpPr txBox="1"/>
      </xdr:nvSpPr>
      <xdr:spPr>
        <a:xfrm>
          <a:off x="12197080" y="664337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6" name="直線コネクタ 495"/>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0825"/>
    <xdr:sp macro="" textlink="">
      <xdr:nvSpPr>
        <xdr:cNvPr id="497" name="テキスト ボックス 496"/>
        <xdr:cNvSpPr txBox="1"/>
      </xdr:nvSpPr>
      <xdr:spPr>
        <a:xfrm>
          <a:off x="11914505" y="6316345"/>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8" name="直線コネクタ 497"/>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499" name="テキスト ボックス 498"/>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0" name="直線コネクタ 499"/>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1460"/>
    <xdr:sp macro="" textlink="">
      <xdr:nvSpPr>
        <xdr:cNvPr id="501" name="テキスト ボックス 500"/>
        <xdr:cNvSpPr txBox="1"/>
      </xdr:nvSpPr>
      <xdr:spPr>
        <a:xfrm>
          <a:off x="119145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2" name="直線コネクタ 501"/>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80390" cy="258445"/>
    <xdr:sp macro="" textlink="">
      <xdr:nvSpPr>
        <xdr:cNvPr id="503" name="テキスト ボックス 502"/>
        <xdr:cNvSpPr txBox="1"/>
      </xdr:nvSpPr>
      <xdr:spPr>
        <a:xfrm>
          <a:off x="11850370" y="5337175"/>
          <a:ext cx="5803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4" name="直線コネクタ 503"/>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80390" cy="259080"/>
    <xdr:sp macro="" textlink="">
      <xdr:nvSpPr>
        <xdr:cNvPr id="505" name="テキスト ボックス 504"/>
        <xdr:cNvSpPr txBox="1"/>
      </xdr:nvSpPr>
      <xdr:spPr>
        <a:xfrm>
          <a:off x="11850370" y="501015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6" name="直線コネクタ 505"/>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80390" cy="248920"/>
    <xdr:sp macro="" textlink="">
      <xdr:nvSpPr>
        <xdr:cNvPr id="507" name="テキスト ボックス 506"/>
        <xdr:cNvSpPr txBox="1"/>
      </xdr:nvSpPr>
      <xdr:spPr>
        <a:xfrm>
          <a:off x="11850370" y="4683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55880</xdr:rowOff>
    </xdr:from>
    <xdr:to xmlns:xdr="http://schemas.openxmlformats.org/drawingml/2006/spreadsheetDrawing">
      <xdr:col>85</xdr:col>
      <xdr:colOff>126365</xdr:colOff>
      <xdr:row>38</xdr:row>
      <xdr:rowOff>56515</xdr:rowOff>
    </xdr:to>
    <xdr:cxnSp macro="">
      <xdr:nvCxnSpPr>
        <xdr:cNvPr id="509" name="直線コネクタ 508"/>
        <xdr:cNvCxnSpPr/>
      </xdr:nvCxnSpPr>
      <xdr:spPr>
        <a:xfrm flipV="1">
          <a:off x="16317595" y="5370830"/>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60325</xdr:rowOff>
    </xdr:from>
    <xdr:ext cx="534670" cy="259080"/>
    <xdr:sp macro="" textlink="">
      <xdr:nvSpPr>
        <xdr:cNvPr id="510" name="消防費最小値テキスト"/>
        <xdr:cNvSpPr txBox="1"/>
      </xdr:nvSpPr>
      <xdr:spPr>
        <a:xfrm>
          <a:off x="16370300" y="65754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56515</xdr:rowOff>
    </xdr:from>
    <xdr:to xmlns:xdr="http://schemas.openxmlformats.org/drawingml/2006/spreadsheetDrawing">
      <xdr:col>86</xdr:col>
      <xdr:colOff>25400</xdr:colOff>
      <xdr:row>38</xdr:row>
      <xdr:rowOff>56515</xdr:rowOff>
    </xdr:to>
    <xdr:cxnSp macro="">
      <xdr:nvCxnSpPr>
        <xdr:cNvPr id="511" name="直線コネクタ 510"/>
        <xdr:cNvCxnSpPr/>
      </xdr:nvCxnSpPr>
      <xdr:spPr>
        <a:xfrm>
          <a:off x="16230600" y="6571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2540</xdr:rowOff>
    </xdr:from>
    <xdr:ext cx="598805" cy="259080"/>
    <xdr:sp macro="" textlink="">
      <xdr:nvSpPr>
        <xdr:cNvPr id="512" name="消防費最大値テキスト"/>
        <xdr:cNvSpPr txBox="1"/>
      </xdr:nvSpPr>
      <xdr:spPr>
        <a:xfrm>
          <a:off x="16370300" y="51460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129,954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55880</xdr:rowOff>
    </xdr:from>
    <xdr:to xmlns:xdr="http://schemas.openxmlformats.org/drawingml/2006/spreadsheetDrawing">
      <xdr:col>86</xdr:col>
      <xdr:colOff>25400</xdr:colOff>
      <xdr:row>31</xdr:row>
      <xdr:rowOff>55880</xdr:rowOff>
    </xdr:to>
    <xdr:cxnSp macro="">
      <xdr:nvCxnSpPr>
        <xdr:cNvPr id="513" name="直線コネクタ 512"/>
        <xdr:cNvCxnSpPr/>
      </xdr:nvCxnSpPr>
      <xdr:spPr>
        <a:xfrm>
          <a:off x="16230600" y="53708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90805</xdr:rowOff>
    </xdr:from>
    <xdr:to xmlns:xdr="http://schemas.openxmlformats.org/drawingml/2006/spreadsheetDrawing">
      <xdr:col>85</xdr:col>
      <xdr:colOff>127000</xdr:colOff>
      <xdr:row>37</xdr:row>
      <xdr:rowOff>127000</xdr:rowOff>
    </xdr:to>
    <xdr:cxnSp macro="">
      <xdr:nvCxnSpPr>
        <xdr:cNvPr id="514" name="直線コネクタ 513"/>
        <xdr:cNvCxnSpPr/>
      </xdr:nvCxnSpPr>
      <xdr:spPr>
        <a:xfrm flipV="1">
          <a:off x="15481300" y="643445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119380</xdr:rowOff>
    </xdr:from>
    <xdr:ext cx="534670" cy="259080"/>
    <xdr:sp macro="" textlink="">
      <xdr:nvSpPr>
        <xdr:cNvPr id="515" name="消防費平均値テキスト"/>
        <xdr:cNvSpPr txBox="1"/>
      </xdr:nvSpPr>
      <xdr:spPr>
        <a:xfrm>
          <a:off x="16370300" y="612013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96520</xdr:rowOff>
    </xdr:from>
    <xdr:to xmlns:xdr="http://schemas.openxmlformats.org/drawingml/2006/spreadsheetDrawing">
      <xdr:col>85</xdr:col>
      <xdr:colOff>177800</xdr:colOff>
      <xdr:row>37</xdr:row>
      <xdr:rowOff>26670</xdr:rowOff>
    </xdr:to>
    <xdr:sp macro="" textlink="">
      <xdr:nvSpPr>
        <xdr:cNvPr id="516" name="フローチャート: 判断 515"/>
        <xdr:cNvSpPr/>
      </xdr:nvSpPr>
      <xdr:spPr>
        <a:xfrm>
          <a:off x="16268700" y="626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127000</xdr:rowOff>
    </xdr:from>
    <xdr:to xmlns:xdr="http://schemas.openxmlformats.org/drawingml/2006/spreadsheetDrawing">
      <xdr:col>81</xdr:col>
      <xdr:colOff>50800</xdr:colOff>
      <xdr:row>37</xdr:row>
      <xdr:rowOff>143510</xdr:rowOff>
    </xdr:to>
    <xdr:cxnSp macro="">
      <xdr:nvCxnSpPr>
        <xdr:cNvPr id="517" name="直線コネクタ 516"/>
        <xdr:cNvCxnSpPr/>
      </xdr:nvCxnSpPr>
      <xdr:spPr>
        <a:xfrm flipV="1">
          <a:off x="14592300" y="6470650"/>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132080</xdr:rowOff>
    </xdr:from>
    <xdr:to xmlns:xdr="http://schemas.openxmlformats.org/drawingml/2006/spreadsheetDrawing">
      <xdr:col>81</xdr:col>
      <xdr:colOff>101600</xdr:colOff>
      <xdr:row>37</xdr:row>
      <xdr:rowOff>62230</xdr:rowOff>
    </xdr:to>
    <xdr:sp macro="" textlink="">
      <xdr:nvSpPr>
        <xdr:cNvPr id="518" name="フローチャート: 判断 517"/>
        <xdr:cNvSpPr/>
      </xdr:nvSpPr>
      <xdr:spPr>
        <a:xfrm>
          <a:off x="15430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78740</xdr:rowOff>
    </xdr:from>
    <xdr:ext cx="519430" cy="259080"/>
    <xdr:sp macro="" textlink="">
      <xdr:nvSpPr>
        <xdr:cNvPr id="519" name="テキスト ボックス 518"/>
        <xdr:cNvSpPr txBox="1"/>
      </xdr:nvSpPr>
      <xdr:spPr>
        <a:xfrm>
          <a:off x="15213965" y="607949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118745</xdr:rowOff>
    </xdr:from>
    <xdr:to xmlns:xdr="http://schemas.openxmlformats.org/drawingml/2006/spreadsheetDrawing">
      <xdr:col>76</xdr:col>
      <xdr:colOff>114300</xdr:colOff>
      <xdr:row>37</xdr:row>
      <xdr:rowOff>143510</xdr:rowOff>
    </xdr:to>
    <xdr:cxnSp macro="">
      <xdr:nvCxnSpPr>
        <xdr:cNvPr id="520" name="直線コネクタ 519"/>
        <xdr:cNvCxnSpPr/>
      </xdr:nvCxnSpPr>
      <xdr:spPr>
        <a:xfrm>
          <a:off x="13703300" y="6462395"/>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141605</xdr:rowOff>
    </xdr:from>
    <xdr:to xmlns:xdr="http://schemas.openxmlformats.org/drawingml/2006/spreadsheetDrawing">
      <xdr:col>76</xdr:col>
      <xdr:colOff>165100</xdr:colOff>
      <xdr:row>37</xdr:row>
      <xdr:rowOff>71755</xdr:rowOff>
    </xdr:to>
    <xdr:sp macro="" textlink="">
      <xdr:nvSpPr>
        <xdr:cNvPr id="521" name="フローチャート: 判断 520"/>
        <xdr:cNvSpPr/>
      </xdr:nvSpPr>
      <xdr:spPr>
        <a:xfrm>
          <a:off x="14541500" y="63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88265</xdr:rowOff>
    </xdr:from>
    <xdr:ext cx="519430" cy="249555"/>
    <xdr:sp macro="" textlink="">
      <xdr:nvSpPr>
        <xdr:cNvPr id="522" name="テキスト ボックス 521"/>
        <xdr:cNvSpPr txBox="1"/>
      </xdr:nvSpPr>
      <xdr:spPr>
        <a:xfrm>
          <a:off x="14324965" y="6089015"/>
          <a:ext cx="5194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73660</xdr:rowOff>
    </xdr:from>
    <xdr:to xmlns:xdr="http://schemas.openxmlformats.org/drawingml/2006/spreadsheetDrawing">
      <xdr:col>71</xdr:col>
      <xdr:colOff>177800</xdr:colOff>
      <xdr:row>37</xdr:row>
      <xdr:rowOff>118745</xdr:rowOff>
    </xdr:to>
    <xdr:cxnSp macro="">
      <xdr:nvCxnSpPr>
        <xdr:cNvPr id="523" name="直線コネクタ 522"/>
        <xdr:cNvCxnSpPr/>
      </xdr:nvCxnSpPr>
      <xdr:spPr>
        <a:xfrm>
          <a:off x="12814300" y="64173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149860</xdr:rowOff>
    </xdr:from>
    <xdr:to xmlns:xdr="http://schemas.openxmlformats.org/drawingml/2006/spreadsheetDrawing">
      <xdr:col>72</xdr:col>
      <xdr:colOff>38100</xdr:colOff>
      <xdr:row>37</xdr:row>
      <xdr:rowOff>80010</xdr:rowOff>
    </xdr:to>
    <xdr:sp macro="" textlink="">
      <xdr:nvSpPr>
        <xdr:cNvPr id="524" name="フローチャート: 判断 523"/>
        <xdr:cNvSpPr/>
      </xdr:nvSpPr>
      <xdr:spPr>
        <a:xfrm>
          <a:off x="13652500" y="632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96520</xdr:rowOff>
    </xdr:from>
    <xdr:ext cx="519430" cy="259080"/>
    <xdr:sp macro="" textlink="">
      <xdr:nvSpPr>
        <xdr:cNvPr id="525" name="テキスト ボックス 524"/>
        <xdr:cNvSpPr txBox="1"/>
      </xdr:nvSpPr>
      <xdr:spPr>
        <a:xfrm>
          <a:off x="13435965" y="609727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37,902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135890</xdr:rowOff>
    </xdr:from>
    <xdr:to xmlns:xdr="http://schemas.openxmlformats.org/drawingml/2006/spreadsheetDrawing">
      <xdr:col>67</xdr:col>
      <xdr:colOff>101600</xdr:colOff>
      <xdr:row>37</xdr:row>
      <xdr:rowOff>66040</xdr:rowOff>
    </xdr:to>
    <xdr:sp macro="" textlink="">
      <xdr:nvSpPr>
        <xdr:cNvPr id="526" name="フローチャート: 判断 525"/>
        <xdr:cNvSpPr/>
      </xdr:nvSpPr>
      <xdr:spPr>
        <a:xfrm>
          <a:off x="12763500" y="630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83185</xdr:rowOff>
    </xdr:from>
    <xdr:ext cx="519430" cy="259080"/>
    <xdr:sp macro="" textlink="">
      <xdr:nvSpPr>
        <xdr:cNvPr id="527" name="テキスト ボックス 526"/>
        <xdr:cNvSpPr txBox="1"/>
      </xdr:nvSpPr>
      <xdr:spPr>
        <a:xfrm>
          <a:off x="12546965" y="608393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8" name="テキスト ボックス 527"/>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9" name="テキスト ボックス 528"/>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0" name="テキスト ボックス 529"/>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1" name="テキスト ボックス 530"/>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2" name="テキスト ボックス 531"/>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40640</xdr:rowOff>
    </xdr:from>
    <xdr:to xmlns:xdr="http://schemas.openxmlformats.org/drawingml/2006/spreadsheetDrawing">
      <xdr:col>85</xdr:col>
      <xdr:colOff>177800</xdr:colOff>
      <xdr:row>37</xdr:row>
      <xdr:rowOff>141605</xdr:rowOff>
    </xdr:to>
    <xdr:sp macro="" textlink="">
      <xdr:nvSpPr>
        <xdr:cNvPr id="533" name="楕円 532"/>
        <xdr:cNvSpPr/>
      </xdr:nvSpPr>
      <xdr:spPr>
        <a:xfrm>
          <a:off x="16268700" y="6384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18415</xdr:rowOff>
    </xdr:from>
    <xdr:ext cx="534670" cy="250825"/>
    <xdr:sp macro="" textlink="">
      <xdr:nvSpPr>
        <xdr:cNvPr id="534" name="消防費該当値テキスト"/>
        <xdr:cNvSpPr txBox="1"/>
      </xdr:nvSpPr>
      <xdr:spPr>
        <a:xfrm>
          <a:off x="16370300" y="636206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76200</xdr:rowOff>
    </xdr:from>
    <xdr:to xmlns:xdr="http://schemas.openxmlformats.org/drawingml/2006/spreadsheetDrawing">
      <xdr:col>81</xdr:col>
      <xdr:colOff>101600</xdr:colOff>
      <xdr:row>38</xdr:row>
      <xdr:rowOff>6350</xdr:rowOff>
    </xdr:to>
    <xdr:sp macro="" textlink="">
      <xdr:nvSpPr>
        <xdr:cNvPr id="535" name="楕円 534"/>
        <xdr:cNvSpPr/>
      </xdr:nvSpPr>
      <xdr:spPr>
        <a:xfrm>
          <a:off x="15430500" y="641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168910</xdr:rowOff>
    </xdr:from>
    <xdr:ext cx="519430" cy="248920"/>
    <xdr:sp macro="" textlink="">
      <xdr:nvSpPr>
        <xdr:cNvPr id="536" name="テキスト ボックス 535"/>
        <xdr:cNvSpPr txBox="1"/>
      </xdr:nvSpPr>
      <xdr:spPr>
        <a:xfrm>
          <a:off x="15213965" y="6512560"/>
          <a:ext cx="5194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92710</xdr:rowOff>
    </xdr:from>
    <xdr:to xmlns:xdr="http://schemas.openxmlformats.org/drawingml/2006/spreadsheetDrawing">
      <xdr:col>76</xdr:col>
      <xdr:colOff>165100</xdr:colOff>
      <xdr:row>38</xdr:row>
      <xdr:rowOff>22860</xdr:rowOff>
    </xdr:to>
    <xdr:sp macro="" textlink="">
      <xdr:nvSpPr>
        <xdr:cNvPr id="537" name="楕円 536"/>
        <xdr:cNvSpPr/>
      </xdr:nvSpPr>
      <xdr:spPr>
        <a:xfrm>
          <a:off x="14541500" y="64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13970</xdr:rowOff>
    </xdr:from>
    <xdr:ext cx="519430" cy="259080"/>
    <xdr:sp macro="" textlink="">
      <xdr:nvSpPr>
        <xdr:cNvPr id="538" name="テキスト ボックス 537"/>
        <xdr:cNvSpPr txBox="1"/>
      </xdr:nvSpPr>
      <xdr:spPr>
        <a:xfrm>
          <a:off x="14324965" y="652907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67945</xdr:rowOff>
    </xdr:from>
    <xdr:to xmlns:xdr="http://schemas.openxmlformats.org/drawingml/2006/spreadsheetDrawing">
      <xdr:col>72</xdr:col>
      <xdr:colOff>38100</xdr:colOff>
      <xdr:row>37</xdr:row>
      <xdr:rowOff>169545</xdr:rowOff>
    </xdr:to>
    <xdr:sp macro="" textlink="">
      <xdr:nvSpPr>
        <xdr:cNvPr id="539" name="楕円 538"/>
        <xdr:cNvSpPr/>
      </xdr:nvSpPr>
      <xdr:spPr>
        <a:xfrm>
          <a:off x="13652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160655</xdr:rowOff>
    </xdr:from>
    <xdr:ext cx="519430" cy="259080"/>
    <xdr:sp macro="" textlink="">
      <xdr:nvSpPr>
        <xdr:cNvPr id="540" name="テキスト ボックス 539"/>
        <xdr:cNvSpPr txBox="1"/>
      </xdr:nvSpPr>
      <xdr:spPr>
        <a:xfrm>
          <a:off x="13435965" y="650430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22860</xdr:rowOff>
    </xdr:from>
    <xdr:to xmlns:xdr="http://schemas.openxmlformats.org/drawingml/2006/spreadsheetDrawing">
      <xdr:col>67</xdr:col>
      <xdr:colOff>101600</xdr:colOff>
      <xdr:row>37</xdr:row>
      <xdr:rowOff>124460</xdr:rowOff>
    </xdr:to>
    <xdr:sp macro="" textlink="">
      <xdr:nvSpPr>
        <xdr:cNvPr id="541" name="楕円 540"/>
        <xdr:cNvSpPr/>
      </xdr:nvSpPr>
      <xdr:spPr>
        <a:xfrm>
          <a:off x="12763500" y="636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115570</xdr:rowOff>
    </xdr:from>
    <xdr:ext cx="519430" cy="259080"/>
    <xdr:sp macro="" textlink="">
      <xdr:nvSpPr>
        <xdr:cNvPr id="542" name="テキスト ボックス 541"/>
        <xdr:cNvSpPr txBox="1"/>
      </xdr:nvSpPr>
      <xdr:spPr>
        <a:xfrm>
          <a:off x="12546965" y="645922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34645" cy="217170"/>
    <xdr:sp macro="" textlink="">
      <xdr:nvSpPr>
        <xdr:cNvPr id="551" name="テキスト ボックス 550"/>
        <xdr:cNvSpPr txBox="1"/>
      </xdr:nvSpPr>
      <xdr:spPr>
        <a:xfrm>
          <a:off x="12407900" y="8064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2" name="直線コネクタ 551"/>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59</xdr:row>
      <xdr:rowOff>99060</xdr:rowOff>
    </xdr:from>
    <xdr:to xmlns:xdr="http://schemas.openxmlformats.org/drawingml/2006/spreadsheetDrawing">
      <xdr:col>89</xdr:col>
      <xdr:colOff>177800</xdr:colOff>
      <xdr:row>59</xdr:row>
      <xdr:rowOff>99060</xdr:rowOff>
    </xdr:to>
    <xdr:cxnSp macro="">
      <xdr:nvCxnSpPr>
        <xdr:cNvPr id="553" name="直線コネクタ 552"/>
        <xdr:cNvCxnSpPr/>
      </xdr:nvCxnSpPr>
      <xdr:spPr>
        <a:xfrm>
          <a:off x="12446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58</xdr:row>
      <xdr:rowOff>128270</xdr:rowOff>
    </xdr:from>
    <xdr:ext cx="233680" cy="259080"/>
    <xdr:sp macro="" textlink="">
      <xdr:nvSpPr>
        <xdr:cNvPr id="554" name="テキスト ボックス 553"/>
        <xdr:cNvSpPr txBox="1"/>
      </xdr:nvSpPr>
      <xdr:spPr>
        <a:xfrm>
          <a:off x="12197080" y="1007237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114935</xdr:rowOff>
    </xdr:from>
    <xdr:to xmlns:xdr="http://schemas.openxmlformats.org/drawingml/2006/spreadsheetDrawing">
      <xdr:col>89</xdr:col>
      <xdr:colOff>177800</xdr:colOff>
      <xdr:row>57</xdr:row>
      <xdr:rowOff>114935</xdr:rowOff>
    </xdr:to>
    <xdr:cxnSp macro="">
      <xdr:nvCxnSpPr>
        <xdr:cNvPr id="555" name="直線コネクタ 554"/>
        <xdr:cNvCxnSpPr/>
      </xdr:nvCxnSpPr>
      <xdr:spPr>
        <a:xfrm>
          <a:off x="12446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56</xdr:row>
      <xdr:rowOff>144145</xdr:rowOff>
    </xdr:from>
    <xdr:ext cx="580390" cy="250825"/>
    <xdr:sp macro="" textlink="">
      <xdr:nvSpPr>
        <xdr:cNvPr id="556" name="テキスト ボックス 555"/>
        <xdr:cNvSpPr txBox="1"/>
      </xdr:nvSpPr>
      <xdr:spPr>
        <a:xfrm>
          <a:off x="11850370" y="9745345"/>
          <a:ext cx="58039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132080</xdr:rowOff>
    </xdr:from>
    <xdr:to xmlns:xdr="http://schemas.openxmlformats.org/drawingml/2006/spreadsheetDrawing">
      <xdr:col>89</xdr:col>
      <xdr:colOff>177800</xdr:colOff>
      <xdr:row>55</xdr:row>
      <xdr:rowOff>132080</xdr:rowOff>
    </xdr:to>
    <xdr:cxnSp macro="">
      <xdr:nvCxnSpPr>
        <xdr:cNvPr id="557" name="直線コネクタ 556"/>
        <xdr:cNvCxnSpPr/>
      </xdr:nvCxnSpPr>
      <xdr:spPr>
        <a:xfrm>
          <a:off x="12446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54</xdr:row>
      <xdr:rowOff>160655</xdr:rowOff>
    </xdr:from>
    <xdr:ext cx="580390" cy="259080"/>
    <xdr:sp macro="" textlink="">
      <xdr:nvSpPr>
        <xdr:cNvPr id="558" name="テキスト ボックス 557"/>
        <xdr:cNvSpPr txBox="1"/>
      </xdr:nvSpPr>
      <xdr:spPr>
        <a:xfrm>
          <a:off x="11850370" y="9418955"/>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147955</xdr:rowOff>
    </xdr:from>
    <xdr:to xmlns:xdr="http://schemas.openxmlformats.org/drawingml/2006/spreadsheetDrawing">
      <xdr:col>89</xdr:col>
      <xdr:colOff>177800</xdr:colOff>
      <xdr:row>53</xdr:row>
      <xdr:rowOff>147955</xdr:rowOff>
    </xdr:to>
    <xdr:cxnSp macro="">
      <xdr:nvCxnSpPr>
        <xdr:cNvPr id="559" name="直線コネクタ 558"/>
        <xdr:cNvCxnSpPr/>
      </xdr:nvCxnSpPr>
      <xdr:spPr>
        <a:xfrm>
          <a:off x="12446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53</xdr:row>
      <xdr:rowOff>6350</xdr:rowOff>
    </xdr:from>
    <xdr:ext cx="580390" cy="251460"/>
    <xdr:sp macro="" textlink="">
      <xdr:nvSpPr>
        <xdr:cNvPr id="560" name="テキスト ボックス 559"/>
        <xdr:cNvSpPr txBox="1"/>
      </xdr:nvSpPr>
      <xdr:spPr>
        <a:xfrm>
          <a:off x="11850370" y="9093200"/>
          <a:ext cx="5803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51</xdr:row>
      <xdr:rowOff>164465</xdr:rowOff>
    </xdr:from>
    <xdr:to xmlns:xdr="http://schemas.openxmlformats.org/drawingml/2006/spreadsheetDrawing">
      <xdr:col>89</xdr:col>
      <xdr:colOff>177800</xdr:colOff>
      <xdr:row>51</xdr:row>
      <xdr:rowOff>164465</xdr:rowOff>
    </xdr:to>
    <xdr:cxnSp macro="">
      <xdr:nvCxnSpPr>
        <xdr:cNvPr id="561" name="直線コネクタ 560"/>
        <xdr:cNvCxnSpPr/>
      </xdr:nvCxnSpPr>
      <xdr:spPr>
        <a:xfrm>
          <a:off x="12446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22225</xdr:rowOff>
    </xdr:from>
    <xdr:ext cx="580390" cy="258445"/>
    <xdr:sp macro="" textlink="">
      <xdr:nvSpPr>
        <xdr:cNvPr id="562" name="テキスト ボックス 561"/>
        <xdr:cNvSpPr txBox="1"/>
      </xdr:nvSpPr>
      <xdr:spPr>
        <a:xfrm>
          <a:off x="11850370" y="8766175"/>
          <a:ext cx="5803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8890</xdr:rowOff>
    </xdr:from>
    <xdr:to xmlns:xdr="http://schemas.openxmlformats.org/drawingml/2006/spreadsheetDrawing">
      <xdr:col>89</xdr:col>
      <xdr:colOff>177800</xdr:colOff>
      <xdr:row>50</xdr:row>
      <xdr:rowOff>8890</xdr:rowOff>
    </xdr:to>
    <xdr:cxnSp macro="">
      <xdr:nvCxnSpPr>
        <xdr:cNvPr id="563" name="直線コネクタ 562"/>
        <xdr:cNvCxnSpPr/>
      </xdr:nvCxnSpPr>
      <xdr:spPr>
        <a:xfrm>
          <a:off x="12446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38100</xdr:rowOff>
    </xdr:from>
    <xdr:ext cx="580390" cy="259080"/>
    <xdr:sp macro="" textlink="">
      <xdr:nvSpPr>
        <xdr:cNvPr id="564" name="テキスト ボックス 563"/>
        <xdr:cNvSpPr txBox="1"/>
      </xdr:nvSpPr>
      <xdr:spPr>
        <a:xfrm>
          <a:off x="11850370" y="8439150"/>
          <a:ext cx="5803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5" name="直線コネクタ 564"/>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0390" cy="248920"/>
    <xdr:sp macro="" textlink="">
      <xdr:nvSpPr>
        <xdr:cNvPr id="566" name="テキスト ボックス 565"/>
        <xdr:cNvSpPr txBox="1"/>
      </xdr:nvSpPr>
      <xdr:spPr>
        <a:xfrm>
          <a:off x="11850370" y="8112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7"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170815</xdr:rowOff>
    </xdr:from>
    <xdr:to xmlns:xdr="http://schemas.openxmlformats.org/drawingml/2006/spreadsheetDrawing">
      <xdr:col>85</xdr:col>
      <xdr:colOff>126365</xdr:colOff>
      <xdr:row>58</xdr:row>
      <xdr:rowOff>128270</xdr:rowOff>
    </xdr:to>
    <xdr:cxnSp macro="">
      <xdr:nvCxnSpPr>
        <xdr:cNvPr id="568" name="直線コネクタ 567"/>
        <xdr:cNvCxnSpPr/>
      </xdr:nvCxnSpPr>
      <xdr:spPr>
        <a:xfrm flipV="1">
          <a:off x="16317595" y="857186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132080</xdr:rowOff>
    </xdr:from>
    <xdr:ext cx="534670" cy="251460"/>
    <xdr:sp macro="" textlink="">
      <xdr:nvSpPr>
        <xdr:cNvPr id="569" name="教育費最小値テキスト"/>
        <xdr:cNvSpPr txBox="1"/>
      </xdr:nvSpPr>
      <xdr:spPr>
        <a:xfrm>
          <a:off x="16370300" y="100761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128270</xdr:rowOff>
    </xdr:from>
    <xdr:to xmlns:xdr="http://schemas.openxmlformats.org/drawingml/2006/spreadsheetDrawing">
      <xdr:col>86</xdr:col>
      <xdr:colOff>25400</xdr:colOff>
      <xdr:row>58</xdr:row>
      <xdr:rowOff>128270</xdr:rowOff>
    </xdr:to>
    <xdr:cxnSp macro="">
      <xdr:nvCxnSpPr>
        <xdr:cNvPr id="570" name="直線コネクタ 569"/>
        <xdr:cNvCxnSpPr/>
      </xdr:nvCxnSpPr>
      <xdr:spPr>
        <a:xfrm>
          <a:off x="16230600" y="10072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117475</xdr:rowOff>
    </xdr:from>
    <xdr:ext cx="598805" cy="259080"/>
    <xdr:sp macro="" textlink="">
      <xdr:nvSpPr>
        <xdr:cNvPr id="571" name="教育費最大値テキスト"/>
        <xdr:cNvSpPr txBox="1"/>
      </xdr:nvSpPr>
      <xdr:spPr>
        <a:xfrm>
          <a:off x="16370300" y="83470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502,951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170815</xdr:rowOff>
    </xdr:from>
    <xdr:to xmlns:xdr="http://schemas.openxmlformats.org/drawingml/2006/spreadsheetDrawing">
      <xdr:col>86</xdr:col>
      <xdr:colOff>25400</xdr:colOff>
      <xdr:row>49</xdr:row>
      <xdr:rowOff>170815</xdr:rowOff>
    </xdr:to>
    <xdr:cxnSp macro="">
      <xdr:nvCxnSpPr>
        <xdr:cNvPr id="572" name="直線コネクタ 571"/>
        <xdr:cNvCxnSpPr/>
      </xdr:nvCxnSpPr>
      <xdr:spPr>
        <a:xfrm>
          <a:off x="16230600" y="8571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58</xdr:row>
      <xdr:rowOff>11430</xdr:rowOff>
    </xdr:from>
    <xdr:to xmlns:xdr="http://schemas.openxmlformats.org/drawingml/2006/spreadsheetDrawing">
      <xdr:col>85</xdr:col>
      <xdr:colOff>127000</xdr:colOff>
      <xdr:row>58</xdr:row>
      <xdr:rowOff>76835</xdr:rowOff>
    </xdr:to>
    <xdr:cxnSp macro="">
      <xdr:nvCxnSpPr>
        <xdr:cNvPr id="573" name="直線コネクタ 572"/>
        <xdr:cNvCxnSpPr/>
      </xdr:nvCxnSpPr>
      <xdr:spPr>
        <a:xfrm flipV="1">
          <a:off x="15481300" y="9955530"/>
          <a:ext cx="8382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79375</xdr:rowOff>
    </xdr:from>
    <xdr:ext cx="598805" cy="258445"/>
    <xdr:sp macro="" textlink="">
      <xdr:nvSpPr>
        <xdr:cNvPr id="574" name="教育費平均値テキスト"/>
        <xdr:cNvSpPr txBox="1"/>
      </xdr:nvSpPr>
      <xdr:spPr>
        <a:xfrm>
          <a:off x="16370300" y="968057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56515</xdr:rowOff>
    </xdr:from>
    <xdr:to xmlns:xdr="http://schemas.openxmlformats.org/drawingml/2006/spreadsheetDrawing">
      <xdr:col>85</xdr:col>
      <xdr:colOff>177800</xdr:colOff>
      <xdr:row>57</xdr:row>
      <xdr:rowOff>158115</xdr:rowOff>
    </xdr:to>
    <xdr:sp macro="" textlink="">
      <xdr:nvSpPr>
        <xdr:cNvPr id="575" name="フローチャート: 判断 574"/>
        <xdr:cNvSpPr/>
      </xdr:nvSpPr>
      <xdr:spPr>
        <a:xfrm>
          <a:off x="16268700" y="982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76835</xdr:rowOff>
    </xdr:from>
    <xdr:to xmlns:xdr="http://schemas.openxmlformats.org/drawingml/2006/spreadsheetDrawing">
      <xdr:col>81</xdr:col>
      <xdr:colOff>50800</xdr:colOff>
      <xdr:row>58</xdr:row>
      <xdr:rowOff>95885</xdr:rowOff>
    </xdr:to>
    <xdr:cxnSp macro="">
      <xdr:nvCxnSpPr>
        <xdr:cNvPr id="576" name="直線コネクタ 575"/>
        <xdr:cNvCxnSpPr/>
      </xdr:nvCxnSpPr>
      <xdr:spPr>
        <a:xfrm flipV="1">
          <a:off x="14592300" y="1002093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94615</xdr:rowOff>
    </xdr:from>
    <xdr:to xmlns:xdr="http://schemas.openxmlformats.org/drawingml/2006/spreadsheetDrawing">
      <xdr:col>81</xdr:col>
      <xdr:colOff>101600</xdr:colOff>
      <xdr:row>58</xdr:row>
      <xdr:rowOff>24765</xdr:rowOff>
    </xdr:to>
    <xdr:sp macro="" textlink="">
      <xdr:nvSpPr>
        <xdr:cNvPr id="577" name="フローチャート: 判断 576"/>
        <xdr:cNvSpPr/>
      </xdr:nvSpPr>
      <xdr:spPr>
        <a:xfrm>
          <a:off x="15430500" y="986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41910</xdr:rowOff>
    </xdr:from>
    <xdr:ext cx="519430" cy="250190"/>
    <xdr:sp macro="" textlink="">
      <xdr:nvSpPr>
        <xdr:cNvPr id="578" name="テキスト ボックス 577"/>
        <xdr:cNvSpPr txBox="1"/>
      </xdr:nvSpPr>
      <xdr:spPr>
        <a:xfrm>
          <a:off x="15213965" y="964311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58</xdr:row>
      <xdr:rowOff>95885</xdr:rowOff>
    </xdr:from>
    <xdr:to xmlns:xdr="http://schemas.openxmlformats.org/drawingml/2006/spreadsheetDrawing">
      <xdr:col>76</xdr:col>
      <xdr:colOff>114300</xdr:colOff>
      <xdr:row>58</xdr:row>
      <xdr:rowOff>106680</xdr:rowOff>
    </xdr:to>
    <xdr:cxnSp macro="">
      <xdr:nvCxnSpPr>
        <xdr:cNvPr id="579" name="直線コネクタ 578"/>
        <xdr:cNvCxnSpPr/>
      </xdr:nvCxnSpPr>
      <xdr:spPr>
        <a:xfrm flipV="1">
          <a:off x="13703300" y="1003998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99695</xdr:rowOff>
    </xdr:from>
    <xdr:to xmlns:xdr="http://schemas.openxmlformats.org/drawingml/2006/spreadsheetDrawing">
      <xdr:col>76</xdr:col>
      <xdr:colOff>165100</xdr:colOff>
      <xdr:row>58</xdr:row>
      <xdr:rowOff>29845</xdr:rowOff>
    </xdr:to>
    <xdr:sp macro="" textlink="">
      <xdr:nvSpPr>
        <xdr:cNvPr id="580" name="フローチャート: 判断 579"/>
        <xdr:cNvSpPr/>
      </xdr:nvSpPr>
      <xdr:spPr>
        <a:xfrm>
          <a:off x="14541500" y="987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46355</xdr:rowOff>
    </xdr:from>
    <xdr:ext cx="519430" cy="259080"/>
    <xdr:sp macro="" textlink="">
      <xdr:nvSpPr>
        <xdr:cNvPr id="581" name="テキスト ボックス 580"/>
        <xdr:cNvSpPr txBox="1"/>
      </xdr:nvSpPr>
      <xdr:spPr>
        <a:xfrm>
          <a:off x="14324965" y="964755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83820</xdr:rowOff>
    </xdr:from>
    <xdr:to xmlns:xdr="http://schemas.openxmlformats.org/drawingml/2006/spreadsheetDrawing">
      <xdr:col>71</xdr:col>
      <xdr:colOff>177800</xdr:colOff>
      <xdr:row>58</xdr:row>
      <xdr:rowOff>106680</xdr:rowOff>
    </xdr:to>
    <xdr:cxnSp macro="">
      <xdr:nvCxnSpPr>
        <xdr:cNvPr id="582" name="直線コネクタ 581"/>
        <xdr:cNvCxnSpPr/>
      </xdr:nvCxnSpPr>
      <xdr:spPr>
        <a:xfrm>
          <a:off x="12814300" y="100279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127635</xdr:rowOff>
    </xdr:from>
    <xdr:to xmlns:xdr="http://schemas.openxmlformats.org/drawingml/2006/spreadsheetDrawing">
      <xdr:col>72</xdr:col>
      <xdr:colOff>38100</xdr:colOff>
      <xdr:row>58</xdr:row>
      <xdr:rowOff>57785</xdr:rowOff>
    </xdr:to>
    <xdr:sp macro="" textlink="">
      <xdr:nvSpPr>
        <xdr:cNvPr id="583" name="フローチャート: 判断 582"/>
        <xdr:cNvSpPr/>
      </xdr:nvSpPr>
      <xdr:spPr>
        <a:xfrm>
          <a:off x="136525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74930</xdr:rowOff>
    </xdr:from>
    <xdr:ext cx="519430" cy="251460"/>
    <xdr:sp macro="" textlink="">
      <xdr:nvSpPr>
        <xdr:cNvPr id="584" name="テキスト ボックス 583"/>
        <xdr:cNvSpPr txBox="1"/>
      </xdr:nvSpPr>
      <xdr:spPr>
        <a:xfrm>
          <a:off x="13435965" y="967613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80,713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111125</xdr:rowOff>
    </xdr:from>
    <xdr:to xmlns:xdr="http://schemas.openxmlformats.org/drawingml/2006/spreadsheetDrawing">
      <xdr:col>67</xdr:col>
      <xdr:colOff>101600</xdr:colOff>
      <xdr:row>58</xdr:row>
      <xdr:rowOff>41275</xdr:rowOff>
    </xdr:to>
    <xdr:sp macro="" textlink="">
      <xdr:nvSpPr>
        <xdr:cNvPr id="585" name="フローチャート: 判断 584"/>
        <xdr:cNvSpPr/>
      </xdr:nvSpPr>
      <xdr:spPr>
        <a:xfrm>
          <a:off x="12763500" y="988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57785</xdr:rowOff>
    </xdr:from>
    <xdr:ext cx="519430" cy="259080"/>
    <xdr:sp macro="" textlink="">
      <xdr:nvSpPr>
        <xdr:cNvPr id="586" name="テキスト ボックス 585"/>
        <xdr:cNvSpPr txBox="1"/>
      </xdr:nvSpPr>
      <xdr:spPr>
        <a:xfrm>
          <a:off x="12546965" y="965898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7" name="テキスト ボックス 586"/>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88" name="テキスト ボックス 587"/>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9" name="テキスト ボックス 588"/>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0" name="テキスト ボックス 589"/>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1" name="テキスト ボックス 590"/>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132080</xdr:rowOff>
    </xdr:from>
    <xdr:to xmlns:xdr="http://schemas.openxmlformats.org/drawingml/2006/spreadsheetDrawing">
      <xdr:col>85</xdr:col>
      <xdr:colOff>177800</xdr:colOff>
      <xdr:row>58</xdr:row>
      <xdr:rowOff>62230</xdr:rowOff>
    </xdr:to>
    <xdr:sp macro="" textlink="">
      <xdr:nvSpPr>
        <xdr:cNvPr id="592" name="楕円 591"/>
        <xdr:cNvSpPr/>
      </xdr:nvSpPr>
      <xdr:spPr>
        <a:xfrm>
          <a:off x="16268700" y="990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57</xdr:row>
      <xdr:rowOff>46990</xdr:rowOff>
    </xdr:from>
    <xdr:ext cx="534670" cy="259080"/>
    <xdr:sp macro="" textlink="">
      <xdr:nvSpPr>
        <xdr:cNvPr id="593" name="教育費該当値テキスト"/>
        <xdr:cNvSpPr txBox="1"/>
      </xdr:nvSpPr>
      <xdr:spPr>
        <a:xfrm>
          <a:off x="16370300" y="98196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79,263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58</xdr:row>
      <xdr:rowOff>26035</xdr:rowOff>
    </xdr:from>
    <xdr:to xmlns:xdr="http://schemas.openxmlformats.org/drawingml/2006/spreadsheetDrawing">
      <xdr:col>81</xdr:col>
      <xdr:colOff>101600</xdr:colOff>
      <xdr:row>58</xdr:row>
      <xdr:rowOff>127635</xdr:rowOff>
    </xdr:to>
    <xdr:sp macro="" textlink="">
      <xdr:nvSpPr>
        <xdr:cNvPr id="594" name="楕円 593"/>
        <xdr:cNvSpPr/>
      </xdr:nvSpPr>
      <xdr:spPr>
        <a:xfrm>
          <a:off x="15430500" y="997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58</xdr:row>
      <xdr:rowOff>118745</xdr:rowOff>
    </xdr:from>
    <xdr:ext cx="519430" cy="259080"/>
    <xdr:sp macro="" textlink="">
      <xdr:nvSpPr>
        <xdr:cNvPr id="595" name="テキスト ボックス 594"/>
        <xdr:cNvSpPr txBox="1"/>
      </xdr:nvSpPr>
      <xdr:spPr>
        <a:xfrm>
          <a:off x="15213965" y="1006284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58</xdr:row>
      <xdr:rowOff>45085</xdr:rowOff>
    </xdr:from>
    <xdr:to xmlns:xdr="http://schemas.openxmlformats.org/drawingml/2006/spreadsheetDrawing">
      <xdr:col>76</xdr:col>
      <xdr:colOff>165100</xdr:colOff>
      <xdr:row>58</xdr:row>
      <xdr:rowOff>146685</xdr:rowOff>
    </xdr:to>
    <xdr:sp macro="" textlink="">
      <xdr:nvSpPr>
        <xdr:cNvPr id="596" name="楕円 595"/>
        <xdr:cNvSpPr/>
      </xdr:nvSpPr>
      <xdr:spPr>
        <a:xfrm>
          <a:off x="14541500" y="998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137795</xdr:rowOff>
    </xdr:from>
    <xdr:ext cx="519430" cy="259080"/>
    <xdr:sp macro="" textlink="">
      <xdr:nvSpPr>
        <xdr:cNvPr id="597" name="テキスト ボックス 596"/>
        <xdr:cNvSpPr txBox="1"/>
      </xdr:nvSpPr>
      <xdr:spPr>
        <a:xfrm>
          <a:off x="14324965" y="1008189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55880</xdr:rowOff>
    </xdr:from>
    <xdr:to xmlns:xdr="http://schemas.openxmlformats.org/drawingml/2006/spreadsheetDrawing">
      <xdr:col>72</xdr:col>
      <xdr:colOff>38100</xdr:colOff>
      <xdr:row>58</xdr:row>
      <xdr:rowOff>157480</xdr:rowOff>
    </xdr:to>
    <xdr:sp macro="" textlink="">
      <xdr:nvSpPr>
        <xdr:cNvPr id="598" name="楕円 597"/>
        <xdr:cNvSpPr/>
      </xdr:nvSpPr>
      <xdr:spPr>
        <a:xfrm>
          <a:off x="13652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58</xdr:row>
      <xdr:rowOff>148590</xdr:rowOff>
    </xdr:from>
    <xdr:ext cx="519430" cy="259080"/>
    <xdr:sp macro="" textlink="">
      <xdr:nvSpPr>
        <xdr:cNvPr id="599" name="テキスト ボックス 598"/>
        <xdr:cNvSpPr txBox="1"/>
      </xdr:nvSpPr>
      <xdr:spPr>
        <a:xfrm>
          <a:off x="13435965" y="1009269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33020</xdr:rowOff>
    </xdr:from>
    <xdr:to xmlns:xdr="http://schemas.openxmlformats.org/drawingml/2006/spreadsheetDrawing">
      <xdr:col>67</xdr:col>
      <xdr:colOff>101600</xdr:colOff>
      <xdr:row>58</xdr:row>
      <xdr:rowOff>134620</xdr:rowOff>
    </xdr:to>
    <xdr:sp macro="" textlink="">
      <xdr:nvSpPr>
        <xdr:cNvPr id="600" name="楕円 599"/>
        <xdr:cNvSpPr/>
      </xdr:nvSpPr>
      <xdr:spPr>
        <a:xfrm>
          <a:off x="12763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125730</xdr:rowOff>
    </xdr:from>
    <xdr:ext cx="519430" cy="259080"/>
    <xdr:sp macro="" textlink="">
      <xdr:nvSpPr>
        <xdr:cNvPr id="601" name="テキスト ボックス 600"/>
        <xdr:cNvSpPr txBox="1"/>
      </xdr:nvSpPr>
      <xdr:spPr>
        <a:xfrm>
          <a:off x="12546965" y="1006983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2" name="正方形/長方形 60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3" name="正方形/長方形 602"/>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4" name="正方形/長方形 603"/>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5" name="正方形/長方形 604"/>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6" name="正方形/長方形 605"/>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7" name="正方形/長方形 606"/>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08" name="正方形/長方形 607"/>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9" name="正方形/長方形 608"/>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34645" cy="217170"/>
    <xdr:sp macro="" textlink="">
      <xdr:nvSpPr>
        <xdr:cNvPr id="610" name="テキスト ボックス 609"/>
        <xdr:cNvSpPr txBox="1"/>
      </xdr:nvSpPr>
      <xdr:spPr>
        <a:xfrm>
          <a:off x="12407900" y="11493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1" name="直線コネクタ 610"/>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2" name="直線コネクタ 611"/>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33680" cy="248920"/>
    <xdr:sp macro="" textlink="">
      <xdr:nvSpPr>
        <xdr:cNvPr id="613" name="テキスト ボックス 612"/>
        <xdr:cNvSpPr txBox="1"/>
      </xdr:nvSpPr>
      <xdr:spPr>
        <a:xfrm>
          <a:off x="12197080" y="13370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4" name="直線コネクタ 613"/>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80390" cy="248920"/>
    <xdr:sp macro="" textlink="">
      <xdr:nvSpPr>
        <xdr:cNvPr id="615" name="テキスト ボックス 614"/>
        <xdr:cNvSpPr txBox="1"/>
      </xdr:nvSpPr>
      <xdr:spPr>
        <a:xfrm>
          <a:off x="11850370" y="129133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6" name="直線コネクタ 615"/>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80390" cy="248920"/>
    <xdr:sp macro="" textlink="">
      <xdr:nvSpPr>
        <xdr:cNvPr id="617" name="テキスト ボックス 616"/>
        <xdr:cNvSpPr txBox="1"/>
      </xdr:nvSpPr>
      <xdr:spPr>
        <a:xfrm>
          <a:off x="11850370" y="124561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18" name="直線コネクタ 617"/>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80390" cy="248920"/>
    <xdr:sp macro="" textlink="">
      <xdr:nvSpPr>
        <xdr:cNvPr id="619" name="テキスト ボックス 618"/>
        <xdr:cNvSpPr txBox="1"/>
      </xdr:nvSpPr>
      <xdr:spPr>
        <a:xfrm>
          <a:off x="11850370" y="119989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0" name="直線コネクタ 619"/>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0390" cy="248920"/>
    <xdr:sp macro="" textlink="">
      <xdr:nvSpPr>
        <xdr:cNvPr id="621" name="テキスト ボックス 620"/>
        <xdr:cNvSpPr txBox="1"/>
      </xdr:nvSpPr>
      <xdr:spPr>
        <a:xfrm>
          <a:off x="11850370" y="11541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2"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109220</xdr:rowOff>
    </xdr:from>
    <xdr:to xmlns:xdr="http://schemas.openxmlformats.org/drawingml/2006/spreadsheetDrawing">
      <xdr:col>85</xdr:col>
      <xdr:colOff>126365</xdr:colOff>
      <xdr:row>78</xdr:row>
      <xdr:rowOff>139700</xdr:rowOff>
    </xdr:to>
    <xdr:cxnSp macro="">
      <xdr:nvCxnSpPr>
        <xdr:cNvPr id="623" name="直線コネクタ 622"/>
        <xdr:cNvCxnSpPr/>
      </xdr:nvCxnSpPr>
      <xdr:spPr>
        <a:xfrm flipV="1">
          <a:off x="16317595" y="12282170"/>
          <a:ext cx="1270" cy="1230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1460"/>
    <xdr:sp macro="" textlink="">
      <xdr:nvSpPr>
        <xdr:cNvPr id="624" name="災害復旧費最小値テキスト"/>
        <xdr:cNvSpPr txBox="1"/>
      </xdr:nvSpPr>
      <xdr:spPr>
        <a:xfrm>
          <a:off x="16370300" y="1351661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5" name="直線コネクタ 624"/>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55245</xdr:rowOff>
    </xdr:from>
    <xdr:ext cx="598805" cy="248285"/>
    <xdr:sp macro="" textlink="">
      <xdr:nvSpPr>
        <xdr:cNvPr id="626" name="災害復旧費最大値テキスト"/>
        <xdr:cNvSpPr txBox="1"/>
      </xdr:nvSpPr>
      <xdr:spPr>
        <a:xfrm>
          <a:off x="16370300" y="1205674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269,349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109220</xdr:rowOff>
    </xdr:from>
    <xdr:to xmlns:xdr="http://schemas.openxmlformats.org/drawingml/2006/spreadsheetDrawing">
      <xdr:col>86</xdr:col>
      <xdr:colOff>25400</xdr:colOff>
      <xdr:row>71</xdr:row>
      <xdr:rowOff>109220</xdr:rowOff>
    </xdr:to>
    <xdr:cxnSp macro="">
      <xdr:nvCxnSpPr>
        <xdr:cNvPr id="627" name="直線コネクタ 626"/>
        <xdr:cNvCxnSpPr/>
      </xdr:nvCxnSpPr>
      <xdr:spPr>
        <a:xfrm>
          <a:off x="16230600" y="12282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75</xdr:row>
      <xdr:rowOff>8890</xdr:rowOff>
    </xdr:from>
    <xdr:to xmlns:xdr="http://schemas.openxmlformats.org/drawingml/2006/spreadsheetDrawing">
      <xdr:col>85</xdr:col>
      <xdr:colOff>127000</xdr:colOff>
      <xdr:row>77</xdr:row>
      <xdr:rowOff>20320</xdr:rowOff>
    </xdr:to>
    <xdr:cxnSp macro="">
      <xdr:nvCxnSpPr>
        <xdr:cNvPr id="628" name="直線コネクタ 627"/>
        <xdr:cNvCxnSpPr/>
      </xdr:nvCxnSpPr>
      <xdr:spPr>
        <a:xfrm>
          <a:off x="15481300" y="12867640"/>
          <a:ext cx="838200" cy="354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6985</xdr:rowOff>
    </xdr:from>
    <xdr:ext cx="534670" cy="250825"/>
    <xdr:sp macro="" textlink="">
      <xdr:nvSpPr>
        <xdr:cNvPr id="629" name="災害復旧費平均値テキスト"/>
        <xdr:cNvSpPr txBox="1"/>
      </xdr:nvSpPr>
      <xdr:spPr>
        <a:xfrm>
          <a:off x="16370300" y="1338008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13,224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29210</xdr:rowOff>
    </xdr:from>
    <xdr:to xmlns:xdr="http://schemas.openxmlformats.org/drawingml/2006/spreadsheetDrawing">
      <xdr:col>85</xdr:col>
      <xdr:colOff>177800</xdr:colOff>
      <xdr:row>78</xdr:row>
      <xdr:rowOff>130175</xdr:rowOff>
    </xdr:to>
    <xdr:sp macro="" textlink="">
      <xdr:nvSpPr>
        <xdr:cNvPr id="630" name="フローチャート: 判断 629"/>
        <xdr:cNvSpPr/>
      </xdr:nvSpPr>
      <xdr:spPr>
        <a:xfrm>
          <a:off x="162687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73</xdr:row>
      <xdr:rowOff>120650</xdr:rowOff>
    </xdr:from>
    <xdr:to xmlns:xdr="http://schemas.openxmlformats.org/drawingml/2006/spreadsheetDrawing">
      <xdr:col>81</xdr:col>
      <xdr:colOff>50800</xdr:colOff>
      <xdr:row>75</xdr:row>
      <xdr:rowOff>8890</xdr:rowOff>
    </xdr:to>
    <xdr:cxnSp macro="">
      <xdr:nvCxnSpPr>
        <xdr:cNvPr id="631" name="直線コネクタ 630"/>
        <xdr:cNvCxnSpPr/>
      </xdr:nvCxnSpPr>
      <xdr:spPr>
        <a:xfrm>
          <a:off x="14592300" y="12636500"/>
          <a:ext cx="88900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35560</xdr:rowOff>
    </xdr:from>
    <xdr:to xmlns:xdr="http://schemas.openxmlformats.org/drawingml/2006/spreadsheetDrawing">
      <xdr:col>81</xdr:col>
      <xdr:colOff>101600</xdr:colOff>
      <xdr:row>78</xdr:row>
      <xdr:rowOff>137160</xdr:rowOff>
    </xdr:to>
    <xdr:sp macro="" textlink="">
      <xdr:nvSpPr>
        <xdr:cNvPr id="632" name="フローチャート: 判断 631"/>
        <xdr:cNvSpPr/>
      </xdr:nvSpPr>
      <xdr:spPr>
        <a:xfrm>
          <a:off x="15430500" y="1340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128270</xdr:rowOff>
    </xdr:from>
    <xdr:ext cx="519430" cy="259080"/>
    <xdr:sp macro="" textlink="">
      <xdr:nvSpPr>
        <xdr:cNvPr id="633" name="テキスト ボックス 632"/>
        <xdr:cNvSpPr txBox="1"/>
      </xdr:nvSpPr>
      <xdr:spPr>
        <a:xfrm>
          <a:off x="15213965" y="1350137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72</xdr:row>
      <xdr:rowOff>90805</xdr:rowOff>
    </xdr:from>
    <xdr:to xmlns:xdr="http://schemas.openxmlformats.org/drawingml/2006/spreadsheetDrawing">
      <xdr:col>76</xdr:col>
      <xdr:colOff>114300</xdr:colOff>
      <xdr:row>73</xdr:row>
      <xdr:rowOff>120650</xdr:rowOff>
    </xdr:to>
    <xdr:cxnSp macro="">
      <xdr:nvCxnSpPr>
        <xdr:cNvPr id="634" name="直線コネクタ 633"/>
        <xdr:cNvCxnSpPr/>
      </xdr:nvCxnSpPr>
      <xdr:spPr>
        <a:xfrm>
          <a:off x="13703300" y="12435205"/>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50800</xdr:rowOff>
    </xdr:from>
    <xdr:to xmlns:xdr="http://schemas.openxmlformats.org/drawingml/2006/spreadsheetDrawing">
      <xdr:col>76</xdr:col>
      <xdr:colOff>165100</xdr:colOff>
      <xdr:row>78</xdr:row>
      <xdr:rowOff>152400</xdr:rowOff>
    </xdr:to>
    <xdr:sp macro="" textlink="">
      <xdr:nvSpPr>
        <xdr:cNvPr id="635" name="フローチャート: 判断 634"/>
        <xdr:cNvSpPr/>
      </xdr:nvSpPr>
      <xdr:spPr>
        <a:xfrm>
          <a:off x="14541500" y="1342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143510</xdr:rowOff>
    </xdr:from>
    <xdr:ext cx="454660" cy="251460"/>
    <xdr:sp macro="" textlink="">
      <xdr:nvSpPr>
        <xdr:cNvPr id="636" name="テキスト ボックス 635"/>
        <xdr:cNvSpPr txBox="1"/>
      </xdr:nvSpPr>
      <xdr:spPr>
        <a:xfrm>
          <a:off x="14357350" y="13516610"/>
          <a:ext cx="4546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72</xdr:row>
      <xdr:rowOff>90805</xdr:rowOff>
    </xdr:from>
    <xdr:to xmlns:xdr="http://schemas.openxmlformats.org/drawingml/2006/spreadsheetDrawing">
      <xdr:col>71</xdr:col>
      <xdr:colOff>177800</xdr:colOff>
      <xdr:row>77</xdr:row>
      <xdr:rowOff>74930</xdr:rowOff>
    </xdr:to>
    <xdr:cxnSp macro="">
      <xdr:nvCxnSpPr>
        <xdr:cNvPr id="637" name="直線コネクタ 636"/>
        <xdr:cNvCxnSpPr/>
      </xdr:nvCxnSpPr>
      <xdr:spPr>
        <a:xfrm flipV="1">
          <a:off x="12814300" y="12435205"/>
          <a:ext cx="889000" cy="841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42545</xdr:rowOff>
    </xdr:from>
    <xdr:to xmlns:xdr="http://schemas.openxmlformats.org/drawingml/2006/spreadsheetDrawing">
      <xdr:col>72</xdr:col>
      <xdr:colOff>38100</xdr:colOff>
      <xdr:row>78</xdr:row>
      <xdr:rowOff>144145</xdr:rowOff>
    </xdr:to>
    <xdr:sp macro="" textlink="">
      <xdr:nvSpPr>
        <xdr:cNvPr id="638" name="フローチャート: 判断 637"/>
        <xdr:cNvSpPr/>
      </xdr:nvSpPr>
      <xdr:spPr>
        <a:xfrm>
          <a:off x="13652500" y="13415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135255</xdr:rowOff>
    </xdr:from>
    <xdr:ext cx="519430" cy="248285"/>
    <xdr:sp macro="" textlink="">
      <xdr:nvSpPr>
        <xdr:cNvPr id="639" name="テキスト ボックス 638"/>
        <xdr:cNvSpPr txBox="1"/>
      </xdr:nvSpPr>
      <xdr:spPr>
        <a:xfrm>
          <a:off x="13435965" y="13508355"/>
          <a:ext cx="5194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29210</xdr:rowOff>
    </xdr:from>
    <xdr:to xmlns:xdr="http://schemas.openxmlformats.org/drawingml/2006/spreadsheetDrawing">
      <xdr:col>67</xdr:col>
      <xdr:colOff>101600</xdr:colOff>
      <xdr:row>78</xdr:row>
      <xdr:rowOff>130175</xdr:rowOff>
    </xdr:to>
    <xdr:sp macro="" textlink="">
      <xdr:nvSpPr>
        <xdr:cNvPr id="640" name="フローチャート: 判断 639"/>
        <xdr:cNvSpPr/>
      </xdr:nvSpPr>
      <xdr:spPr>
        <a:xfrm>
          <a:off x="12763500" y="13402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121285</xdr:rowOff>
    </xdr:from>
    <xdr:ext cx="519430" cy="250825"/>
    <xdr:sp macro="" textlink="">
      <xdr:nvSpPr>
        <xdr:cNvPr id="641" name="テキスト ボックス 640"/>
        <xdr:cNvSpPr txBox="1"/>
      </xdr:nvSpPr>
      <xdr:spPr>
        <a:xfrm>
          <a:off x="12546965" y="13494385"/>
          <a:ext cx="5194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2" name="テキスト ボックス 641"/>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3" name="テキスト ボックス 642"/>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4" name="テキスト ボックス 643"/>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5" name="テキスト ボックス 644"/>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6" name="テキスト ボックス 645"/>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140970</xdr:rowOff>
    </xdr:from>
    <xdr:to xmlns:xdr="http://schemas.openxmlformats.org/drawingml/2006/spreadsheetDrawing">
      <xdr:col>85</xdr:col>
      <xdr:colOff>177800</xdr:colOff>
      <xdr:row>77</xdr:row>
      <xdr:rowOff>71120</xdr:rowOff>
    </xdr:to>
    <xdr:sp macro="" textlink="">
      <xdr:nvSpPr>
        <xdr:cNvPr id="647" name="楕円 646"/>
        <xdr:cNvSpPr/>
      </xdr:nvSpPr>
      <xdr:spPr>
        <a:xfrm>
          <a:off x="162687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75</xdr:row>
      <xdr:rowOff>163830</xdr:rowOff>
    </xdr:from>
    <xdr:ext cx="534670" cy="259080"/>
    <xdr:sp macro="" textlink="">
      <xdr:nvSpPr>
        <xdr:cNvPr id="648" name="災害復旧費該当値テキスト"/>
        <xdr:cNvSpPr txBox="1"/>
      </xdr:nvSpPr>
      <xdr:spPr>
        <a:xfrm>
          <a:off x="16370300" y="13022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129540</xdr:rowOff>
    </xdr:from>
    <xdr:to xmlns:xdr="http://schemas.openxmlformats.org/drawingml/2006/spreadsheetDrawing">
      <xdr:col>81</xdr:col>
      <xdr:colOff>101600</xdr:colOff>
      <xdr:row>75</xdr:row>
      <xdr:rowOff>59690</xdr:rowOff>
    </xdr:to>
    <xdr:sp macro="" textlink="">
      <xdr:nvSpPr>
        <xdr:cNvPr id="649" name="楕円 648"/>
        <xdr:cNvSpPr/>
      </xdr:nvSpPr>
      <xdr:spPr>
        <a:xfrm>
          <a:off x="154305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73</xdr:row>
      <xdr:rowOff>76200</xdr:rowOff>
    </xdr:from>
    <xdr:ext cx="583565" cy="250190"/>
    <xdr:sp macro="" textlink="">
      <xdr:nvSpPr>
        <xdr:cNvPr id="650" name="テキスト ボックス 649"/>
        <xdr:cNvSpPr txBox="1"/>
      </xdr:nvSpPr>
      <xdr:spPr>
        <a:xfrm>
          <a:off x="15181580" y="12592050"/>
          <a:ext cx="5835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141,067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73</xdr:row>
      <xdr:rowOff>69850</xdr:rowOff>
    </xdr:from>
    <xdr:to xmlns:xdr="http://schemas.openxmlformats.org/drawingml/2006/spreadsheetDrawing">
      <xdr:col>76</xdr:col>
      <xdr:colOff>165100</xdr:colOff>
      <xdr:row>73</xdr:row>
      <xdr:rowOff>171450</xdr:rowOff>
    </xdr:to>
    <xdr:sp macro="" textlink="">
      <xdr:nvSpPr>
        <xdr:cNvPr id="651" name="楕円 650"/>
        <xdr:cNvSpPr/>
      </xdr:nvSpPr>
      <xdr:spPr>
        <a:xfrm>
          <a:off x="14541500" y="125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72</xdr:row>
      <xdr:rowOff>16510</xdr:rowOff>
    </xdr:from>
    <xdr:ext cx="583565" cy="259080"/>
    <xdr:sp macro="" textlink="">
      <xdr:nvSpPr>
        <xdr:cNvPr id="652" name="テキスト ボックス 651"/>
        <xdr:cNvSpPr txBox="1"/>
      </xdr:nvSpPr>
      <xdr:spPr>
        <a:xfrm>
          <a:off x="14292580" y="12360910"/>
          <a:ext cx="5835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191,726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72</xdr:row>
      <xdr:rowOff>40640</xdr:rowOff>
    </xdr:from>
    <xdr:to xmlns:xdr="http://schemas.openxmlformats.org/drawingml/2006/spreadsheetDrawing">
      <xdr:col>72</xdr:col>
      <xdr:colOff>38100</xdr:colOff>
      <xdr:row>72</xdr:row>
      <xdr:rowOff>141605</xdr:rowOff>
    </xdr:to>
    <xdr:sp macro="" textlink="">
      <xdr:nvSpPr>
        <xdr:cNvPr id="653" name="楕円 652"/>
        <xdr:cNvSpPr/>
      </xdr:nvSpPr>
      <xdr:spPr>
        <a:xfrm>
          <a:off x="13652500" y="12385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70</xdr:row>
      <xdr:rowOff>158115</xdr:rowOff>
    </xdr:from>
    <xdr:ext cx="583565" cy="248285"/>
    <xdr:sp macro="" textlink="">
      <xdr:nvSpPr>
        <xdr:cNvPr id="654" name="テキスト ボックス 653"/>
        <xdr:cNvSpPr txBox="1"/>
      </xdr:nvSpPr>
      <xdr:spPr>
        <a:xfrm>
          <a:off x="13403580" y="12159615"/>
          <a:ext cx="5835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235,751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24130</xdr:rowOff>
    </xdr:from>
    <xdr:to xmlns:xdr="http://schemas.openxmlformats.org/drawingml/2006/spreadsheetDrawing">
      <xdr:col>67</xdr:col>
      <xdr:colOff>101600</xdr:colOff>
      <xdr:row>77</xdr:row>
      <xdr:rowOff>125730</xdr:rowOff>
    </xdr:to>
    <xdr:sp macro="" textlink="">
      <xdr:nvSpPr>
        <xdr:cNvPr id="655" name="楕円 654"/>
        <xdr:cNvSpPr/>
      </xdr:nvSpPr>
      <xdr:spPr>
        <a:xfrm>
          <a:off x="12763500" y="1322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142240</xdr:rowOff>
    </xdr:from>
    <xdr:ext cx="519430" cy="259080"/>
    <xdr:sp macro="" textlink="">
      <xdr:nvSpPr>
        <xdr:cNvPr id="656" name="テキスト ボックス 655"/>
        <xdr:cNvSpPr txBox="1"/>
      </xdr:nvSpPr>
      <xdr:spPr>
        <a:xfrm>
          <a:off x="12546965" y="1300099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7" name="正方形/長方形 65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8" name="正方形/長方形 657"/>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9" name="正方形/長方形 658"/>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0" name="正方形/長方形 659"/>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1" name="正方形/長方形 660"/>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2" name="正方形/長方形 661"/>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3" name="正方形/長方形 662"/>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正方形/長方形 663"/>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34645" cy="217170"/>
    <xdr:sp macro="" textlink="">
      <xdr:nvSpPr>
        <xdr:cNvPr id="665" name="テキスト ボックス 664"/>
        <xdr:cNvSpPr txBox="1"/>
      </xdr:nvSpPr>
      <xdr:spPr>
        <a:xfrm>
          <a:off x="12407900" y="14922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6" name="直線コネクタ 665"/>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7" name="直線コネクタ 666"/>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33680" cy="248920"/>
    <xdr:sp macro="" textlink="">
      <xdr:nvSpPr>
        <xdr:cNvPr id="668" name="テキスト ボックス 667"/>
        <xdr:cNvSpPr txBox="1"/>
      </xdr:nvSpPr>
      <xdr:spPr>
        <a:xfrm>
          <a:off x="12197080" y="167995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69" name="直線コネクタ 668"/>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80390" cy="248920"/>
    <xdr:sp macro="" textlink="">
      <xdr:nvSpPr>
        <xdr:cNvPr id="670" name="テキスト ボックス 669"/>
        <xdr:cNvSpPr txBox="1"/>
      </xdr:nvSpPr>
      <xdr:spPr>
        <a:xfrm>
          <a:off x="11850370" y="163423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1" name="直線コネクタ 670"/>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80390" cy="248920"/>
    <xdr:sp macro="" textlink="">
      <xdr:nvSpPr>
        <xdr:cNvPr id="672" name="テキスト ボックス 671"/>
        <xdr:cNvSpPr txBox="1"/>
      </xdr:nvSpPr>
      <xdr:spPr>
        <a:xfrm>
          <a:off x="11850370" y="158851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3" name="直線コネクタ 672"/>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80390" cy="248920"/>
    <xdr:sp macro="" textlink="">
      <xdr:nvSpPr>
        <xdr:cNvPr id="674" name="テキスト ボックス 673"/>
        <xdr:cNvSpPr txBox="1"/>
      </xdr:nvSpPr>
      <xdr:spPr>
        <a:xfrm>
          <a:off x="11850370" y="154279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5" name="直線コネクタ 674"/>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0390" cy="248920"/>
    <xdr:sp macro="" textlink="">
      <xdr:nvSpPr>
        <xdr:cNvPr id="676" name="テキスト ボックス 675"/>
        <xdr:cNvSpPr txBox="1"/>
      </xdr:nvSpPr>
      <xdr:spPr>
        <a:xfrm>
          <a:off x="11850370" y="14970760"/>
          <a:ext cx="58039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134620</xdr:rowOff>
    </xdr:from>
    <xdr:to xmlns:xdr="http://schemas.openxmlformats.org/drawingml/2006/spreadsheetDrawing">
      <xdr:col>85</xdr:col>
      <xdr:colOff>126365</xdr:colOff>
      <xdr:row>98</xdr:row>
      <xdr:rowOff>133985</xdr:rowOff>
    </xdr:to>
    <xdr:cxnSp macro="">
      <xdr:nvCxnSpPr>
        <xdr:cNvPr id="678" name="直線コネクタ 677"/>
        <xdr:cNvCxnSpPr/>
      </xdr:nvCxnSpPr>
      <xdr:spPr>
        <a:xfrm flipV="1">
          <a:off x="16317595" y="1573657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137795</xdr:rowOff>
    </xdr:from>
    <xdr:ext cx="469900" cy="259080"/>
    <xdr:sp macro="" textlink="">
      <xdr:nvSpPr>
        <xdr:cNvPr id="679" name="公債費最小値テキスト"/>
        <xdr:cNvSpPr txBox="1"/>
      </xdr:nvSpPr>
      <xdr:spPr>
        <a:xfrm>
          <a:off x="16370300" y="169398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133985</xdr:rowOff>
    </xdr:from>
    <xdr:to xmlns:xdr="http://schemas.openxmlformats.org/drawingml/2006/spreadsheetDrawing">
      <xdr:col>86</xdr:col>
      <xdr:colOff>25400</xdr:colOff>
      <xdr:row>98</xdr:row>
      <xdr:rowOff>133985</xdr:rowOff>
    </xdr:to>
    <xdr:cxnSp macro="">
      <xdr:nvCxnSpPr>
        <xdr:cNvPr id="680" name="直線コネクタ 679"/>
        <xdr:cNvCxnSpPr/>
      </xdr:nvCxnSpPr>
      <xdr:spPr>
        <a:xfrm>
          <a:off x="16230600" y="16936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81280</xdr:rowOff>
    </xdr:from>
    <xdr:ext cx="598805" cy="259080"/>
    <xdr:sp macro="" textlink="">
      <xdr:nvSpPr>
        <xdr:cNvPr id="681" name="公債費最大値テキスト"/>
        <xdr:cNvSpPr txBox="1"/>
      </xdr:nvSpPr>
      <xdr:spPr>
        <a:xfrm>
          <a:off x="16370300" y="155117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527,298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91</xdr:row>
      <xdr:rowOff>134620</xdr:rowOff>
    </xdr:from>
    <xdr:to xmlns:xdr="http://schemas.openxmlformats.org/drawingml/2006/spreadsheetDrawing">
      <xdr:col>86</xdr:col>
      <xdr:colOff>25400</xdr:colOff>
      <xdr:row>91</xdr:row>
      <xdr:rowOff>134620</xdr:rowOff>
    </xdr:to>
    <xdr:cxnSp macro="">
      <xdr:nvCxnSpPr>
        <xdr:cNvPr id="682" name="直線コネクタ 681"/>
        <xdr:cNvCxnSpPr/>
      </xdr:nvCxnSpPr>
      <xdr:spPr>
        <a:xfrm>
          <a:off x="16230600" y="15736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73660</xdr:rowOff>
    </xdr:from>
    <xdr:to xmlns:xdr="http://schemas.openxmlformats.org/drawingml/2006/spreadsheetDrawing">
      <xdr:col>85</xdr:col>
      <xdr:colOff>127000</xdr:colOff>
      <xdr:row>97</xdr:row>
      <xdr:rowOff>97790</xdr:rowOff>
    </xdr:to>
    <xdr:cxnSp macro="">
      <xdr:nvCxnSpPr>
        <xdr:cNvPr id="683" name="直線コネクタ 682"/>
        <xdr:cNvCxnSpPr/>
      </xdr:nvCxnSpPr>
      <xdr:spPr>
        <a:xfrm flipV="1">
          <a:off x="15481300" y="1670431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26035</xdr:rowOff>
    </xdr:from>
    <xdr:ext cx="534670" cy="259080"/>
    <xdr:sp macro="" textlink="">
      <xdr:nvSpPr>
        <xdr:cNvPr id="684" name="公債費平均値テキスト"/>
        <xdr:cNvSpPr txBox="1"/>
      </xdr:nvSpPr>
      <xdr:spPr>
        <a:xfrm>
          <a:off x="16370300" y="1665668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93,073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47625</xdr:rowOff>
    </xdr:from>
    <xdr:to xmlns:xdr="http://schemas.openxmlformats.org/drawingml/2006/spreadsheetDrawing">
      <xdr:col>85</xdr:col>
      <xdr:colOff>177800</xdr:colOff>
      <xdr:row>97</xdr:row>
      <xdr:rowOff>149225</xdr:rowOff>
    </xdr:to>
    <xdr:sp macro="" textlink="">
      <xdr:nvSpPr>
        <xdr:cNvPr id="685" name="フローチャート: 判断 684"/>
        <xdr:cNvSpPr/>
      </xdr:nvSpPr>
      <xdr:spPr>
        <a:xfrm>
          <a:off x="16268700" y="166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97790</xdr:rowOff>
    </xdr:from>
    <xdr:to xmlns:xdr="http://schemas.openxmlformats.org/drawingml/2006/spreadsheetDrawing">
      <xdr:col>81</xdr:col>
      <xdr:colOff>50800</xdr:colOff>
      <xdr:row>97</xdr:row>
      <xdr:rowOff>113030</xdr:rowOff>
    </xdr:to>
    <xdr:cxnSp macro="">
      <xdr:nvCxnSpPr>
        <xdr:cNvPr id="686" name="直線コネクタ 685"/>
        <xdr:cNvCxnSpPr/>
      </xdr:nvCxnSpPr>
      <xdr:spPr>
        <a:xfrm flipV="1">
          <a:off x="14592300" y="1672844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56515</xdr:rowOff>
    </xdr:from>
    <xdr:to xmlns:xdr="http://schemas.openxmlformats.org/drawingml/2006/spreadsheetDrawing">
      <xdr:col>81</xdr:col>
      <xdr:colOff>101600</xdr:colOff>
      <xdr:row>97</xdr:row>
      <xdr:rowOff>158115</xdr:rowOff>
    </xdr:to>
    <xdr:sp macro="" textlink="">
      <xdr:nvSpPr>
        <xdr:cNvPr id="687" name="フローチャート: 判断 686"/>
        <xdr:cNvSpPr/>
      </xdr:nvSpPr>
      <xdr:spPr>
        <a:xfrm>
          <a:off x="1543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149225</xdr:rowOff>
    </xdr:from>
    <xdr:ext cx="519430" cy="259080"/>
    <xdr:sp macro="" textlink="">
      <xdr:nvSpPr>
        <xdr:cNvPr id="688" name="テキスト ボックス 687"/>
        <xdr:cNvSpPr txBox="1"/>
      </xdr:nvSpPr>
      <xdr:spPr>
        <a:xfrm>
          <a:off x="15213965" y="1677987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113030</xdr:rowOff>
    </xdr:from>
    <xdr:to xmlns:xdr="http://schemas.openxmlformats.org/drawingml/2006/spreadsheetDrawing">
      <xdr:col>76</xdr:col>
      <xdr:colOff>114300</xdr:colOff>
      <xdr:row>97</xdr:row>
      <xdr:rowOff>123825</xdr:rowOff>
    </xdr:to>
    <xdr:cxnSp macro="">
      <xdr:nvCxnSpPr>
        <xdr:cNvPr id="689" name="直線コネクタ 688"/>
        <xdr:cNvCxnSpPr/>
      </xdr:nvCxnSpPr>
      <xdr:spPr>
        <a:xfrm flipV="1">
          <a:off x="13703300" y="1674368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60960</xdr:rowOff>
    </xdr:from>
    <xdr:to xmlns:xdr="http://schemas.openxmlformats.org/drawingml/2006/spreadsheetDrawing">
      <xdr:col>76</xdr:col>
      <xdr:colOff>165100</xdr:colOff>
      <xdr:row>97</xdr:row>
      <xdr:rowOff>162560</xdr:rowOff>
    </xdr:to>
    <xdr:sp macro="" textlink="">
      <xdr:nvSpPr>
        <xdr:cNvPr id="690" name="フローチャート: 判断 689"/>
        <xdr:cNvSpPr/>
      </xdr:nvSpPr>
      <xdr:spPr>
        <a:xfrm>
          <a:off x="14541500" y="1669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7620</xdr:rowOff>
    </xdr:from>
    <xdr:ext cx="519430" cy="250190"/>
    <xdr:sp macro="" textlink="">
      <xdr:nvSpPr>
        <xdr:cNvPr id="691" name="テキスト ボックス 690"/>
        <xdr:cNvSpPr txBox="1"/>
      </xdr:nvSpPr>
      <xdr:spPr>
        <a:xfrm>
          <a:off x="14324965" y="1646682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123825</xdr:rowOff>
    </xdr:from>
    <xdr:to xmlns:xdr="http://schemas.openxmlformats.org/drawingml/2006/spreadsheetDrawing">
      <xdr:col>71</xdr:col>
      <xdr:colOff>177800</xdr:colOff>
      <xdr:row>97</xdr:row>
      <xdr:rowOff>134620</xdr:rowOff>
    </xdr:to>
    <xdr:cxnSp macro="">
      <xdr:nvCxnSpPr>
        <xdr:cNvPr id="692" name="直線コネクタ 691"/>
        <xdr:cNvCxnSpPr/>
      </xdr:nvCxnSpPr>
      <xdr:spPr>
        <a:xfrm flipV="1">
          <a:off x="12814300" y="1675447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68580</xdr:rowOff>
    </xdr:from>
    <xdr:to xmlns:xdr="http://schemas.openxmlformats.org/drawingml/2006/spreadsheetDrawing">
      <xdr:col>72</xdr:col>
      <xdr:colOff>38100</xdr:colOff>
      <xdr:row>97</xdr:row>
      <xdr:rowOff>170180</xdr:rowOff>
    </xdr:to>
    <xdr:sp macro="" textlink="">
      <xdr:nvSpPr>
        <xdr:cNvPr id="693" name="フローチャート: 判断 692"/>
        <xdr:cNvSpPr/>
      </xdr:nvSpPr>
      <xdr:spPr>
        <a:xfrm>
          <a:off x="13652500" y="1669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15240</xdr:rowOff>
    </xdr:from>
    <xdr:ext cx="519430" cy="259080"/>
    <xdr:sp macro="" textlink="">
      <xdr:nvSpPr>
        <xdr:cNvPr id="694" name="テキスト ボックス 693"/>
        <xdr:cNvSpPr txBox="1"/>
      </xdr:nvSpPr>
      <xdr:spPr>
        <a:xfrm>
          <a:off x="13435965" y="1647444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83,930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94615</xdr:rowOff>
    </xdr:from>
    <xdr:to xmlns:xdr="http://schemas.openxmlformats.org/drawingml/2006/spreadsheetDrawing">
      <xdr:col>67</xdr:col>
      <xdr:colOff>101600</xdr:colOff>
      <xdr:row>98</xdr:row>
      <xdr:rowOff>24765</xdr:rowOff>
    </xdr:to>
    <xdr:sp macro="" textlink="">
      <xdr:nvSpPr>
        <xdr:cNvPr id="695" name="フローチャート: 判断 694"/>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15875</xdr:rowOff>
    </xdr:from>
    <xdr:ext cx="519430" cy="259080"/>
    <xdr:sp macro="" textlink="">
      <xdr:nvSpPr>
        <xdr:cNvPr id="696" name="テキスト ボックス 695"/>
        <xdr:cNvSpPr txBox="1"/>
      </xdr:nvSpPr>
      <xdr:spPr>
        <a:xfrm>
          <a:off x="12546965" y="16817975"/>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7" name="テキスト ボックス 696"/>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8" name="テキスト ボックス 697"/>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9" name="テキスト ボックス 698"/>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0" name="テキスト ボックス 699"/>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1" name="テキスト ボックス 700"/>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22860</xdr:rowOff>
    </xdr:from>
    <xdr:to xmlns:xdr="http://schemas.openxmlformats.org/drawingml/2006/spreadsheetDrawing">
      <xdr:col>85</xdr:col>
      <xdr:colOff>177800</xdr:colOff>
      <xdr:row>97</xdr:row>
      <xdr:rowOff>124460</xdr:rowOff>
    </xdr:to>
    <xdr:sp macro="" textlink="">
      <xdr:nvSpPr>
        <xdr:cNvPr id="702" name="楕円 701"/>
        <xdr:cNvSpPr/>
      </xdr:nvSpPr>
      <xdr:spPr>
        <a:xfrm>
          <a:off x="16268700" y="1665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96</xdr:row>
      <xdr:rowOff>45720</xdr:rowOff>
    </xdr:from>
    <xdr:ext cx="598805" cy="259080"/>
    <xdr:sp macro="" textlink="">
      <xdr:nvSpPr>
        <xdr:cNvPr id="703" name="公債費該当値テキスト"/>
        <xdr:cNvSpPr txBox="1"/>
      </xdr:nvSpPr>
      <xdr:spPr>
        <a:xfrm>
          <a:off x="16370300" y="165049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103,973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46990</xdr:rowOff>
    </xdr:from>
    <xdr:to xmlns:xdr="http://schemas.openxmlformats.org/drawingml/2006/spreadsheetDrawing">
      <xdr:col>81</xdr:col>
      <xdr:colOff>101600</xdr:colOff>
      <xdr:row>97</xdr:row>
      <xdr:rowOff>148590</xdr:rowOff>
    </xdr:to>
    <xdr:sp macro="" textlink="">
      <xdr:nvSpPr>
        <xdr:cNvPr id="704" name="楕円 703"/>
        <xdr:cNvSpPr/>
      </xdr:nvSpPr>
      <xdr:spPr>
        <a:xfrm>
          <a:off x="15430500" y="1667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165100</xdr:rowOff>
    </xdr:from>
    <xdr:ext cx="519430" cy="259080"/>
    <xdr:sp macro="" textlink="">
      <xdr:nvSpPr>
        <xdr:cNvPr id="705" name="テキスト ボックス 704"/>
        <xdr:cNvSpPr txBox="1"/>
      </xdr:nvSpPr>
      <xdr:spPr>
        <a:xfrm>
          <a:off x="15213965" y="16452850"/>
          <a:ext cx="5194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62230</xdr:rowOff>
    </xdr:from>
    <xdr:to xmlns:xdr="http://schemas.openxmlformats.org/drawingml/2006/spreadsheetDrawing">
      <xdr:col>76</xdr:col>
      <xdr:colOff>165100</xdr:colOff>
      <xdr:row>97</xdr:row>
      <xdr:rowOff>163830</xdr:rowOff>
    </xdr:to>
    <xdr:sp macro="" textlink="">
      <xdr:nvSpPr>
        <xdr:cNvPr id="706" name="楕円 705"/>
        <xdr:cNvSpPr/>
      </xdr:nvSpPr>
      <xdr:spPr>
        <a:xfrm>
          <a:off x="14541500" y="166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154940</xdr:rowOff>
    </xdr:from>
    <xdr:ext cx="519430" cy="251460"/>
    <xdr:sp macro="" textlink="">
      <xdr:nvSpPr>
        <xdr:cNvPr id="707" name="テキスト ボックス 706"/>
        <xdr:cNvSpPr txBox="1"/>
      </xdr:nvSpPr>
      <xdr:spPr>
        <a:xfrm>
          <a:off x="14324965" y="1678559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73025</xdr:rowOff>
    </xdr:from>
    <xdr:to xmlns:xdr="http://schemas.openxmlformats.org/drawingml/2006/spreadsheetDrawing">
      <xdr:col>72</xdr:col>
      <xdr:colOff>38100</xdr:colOff>
      <xdr:row>98</xdr:row>
      <xdr:rowOff>3175</xdr:rowOff>
    </xdr:to>
    <xdr:sp macro="" textlink="">
      <xdr:nvSpPr>
        <xdr:cNvPr id="708" name="楕円 707"/>
        <xdr:cNvSpPr/>
      </xdr:nvSpPr>
      <xdr:spPr>
        <a:xfrm>
          <a:off x="13652500" y="167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166370</xdr:rowOff>
    </xdr:from>
    <xdr:ext cx="519430" cy="251460"/>
    <xdr:sp macro="" textlink="">
      <xdr:nvSpPr>
        <xdr:cNvPr id="709" name="テキスト ボックス 708"/>
        <xdr:cNvSpPr txBox="1"/>
      </xdr:nvSpPr>
      <xdr:spPr>
        <a:xfrm>
          <a:off x="13435965" y="16797020"/>
          <a:ext cx="5194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83820</xdr:rowOff>
    </xdr:from>
    <xdr:to xmlns:xdr="http://schemas.openxmlformats.org/drawingml/2006/spreadsheetDrawing">
      <xdr:col>67</xdr:col>
      <xdr:colOff>101600</xdr:colOff>
      <xdr:row>98</xdr:row>
      <xdr:rowOff>13970</xdr:rowOff>
    </xdr:to>
    <xdr:sp macro="" textlink="">
      <xdr:nvSpPr>
        <xdr:cNvPr id="710" name="楕円 709"/>
        <xdr:cNvSpPr/>
      </xdr:nvSpPr>
      <xdr:spPr>
        <a:xfrm>
          <a:off x="12763500" y="1671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30480</xdr:rowOff>
    </xdr:from>
    <xdr:ext cx="519430" cy="250190"/>
    <xdr:sp macro="" textlink="">
      <xdr:nvSpPr>
        <xdr:cNvPr id="711" name="テキスト ボックス 710"/>
        <xdr:cNvSpPr txBox="1"/>
      </xdr:nvSpPr>
      <xdr:spPr>
        <a:xfrm>
          <a:off x="12546965" y="16489680"/>
          <a:ext cx="5194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34645" cy="217170"/>
    <xdr:sp macro="" textlink="">
      <xdr:nvSpPr>
        <xdr:cNvPr id="720" name="テキスト ボックス 719"/>
        <xdr:cNvSpPr txBox="1"/>
      </xdr:nvSpPr>
      <xdr:spPr>
        <a:xfrm>
          <a:off x="18249900" y="4635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1" name="直線コネクタ 720"/>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44450</xdr:rowOff>
    </xdr:from>
    <xdr:to xmlns:xdr="http://schemas.openxmlformats.org/drawingml/2006/spreadsheetDrawing">
      <xdr:col>120</xdr:col>
      <xdr:colOff>114300</xdr:colOff>
      <xdr:row>39</xdr:row>
      <xdr:rowOff>44450</xdr:rowOff>
    </xdr:to>
    <xdr:cxnSp macro="">
      <xdr:nvCxnSpPr>
        <xdr:cNvPr id="722" name="直線コネクタ 721"/>
        <xdr:cNvCxnSpPr/>
      </xdr:nvCxnSpPr>
      <xdr:spPr>
        <a:xfrm>
          <a:off x="18288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73660</xdr:rowOff>
    </xdr:from>
    <xdr:ext cx="233680" cy="259080"/>
    <xdr:sp macro="" textlink="">
      <xdr:nvSpPr>
        <xdr:cNvPr id="723" name="テキスト ボックス 722"/>
        <xdr:cNvSpPr txBox="1"/>
      </xdr:nvSpPr>
      <xdr:spPr>
        <a:xfrm>
          <a:off x="18039080" y="6588760"/>
          <a:ext cx="2336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6350</xdr:rowOff>
    </xdr:from>
    <xdr:to xmlns:xdr="http://schemas.openxmlformats.org/drawingml/2006/spreadsheetDrawing">
      <xdr:col>120</xdr:col>
      <xdr:colOff>114300</xdr:colOff>
      <xdr:row>37</xdr:row>
      <xdr:rowOff>6350</xdr:rowOff>
    </xdr:to>
    <xdr:cxnSp macro="">
      <xdr:nvCxnSpPr>
        <xdr:cNvPr id="724" name="直線コネクタ 723"/>
        <xdr:cNvCxnSpPr/>
      </xdr:nvCxnSpPr>
      <xdr:spPr>
        <a:xfrm>
          <a:off x="18288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35560</xdr:rowOff>
    </xdr:from>
    <xdr:ext cx="452120" cy="259080"/>
    <xdr:sp macro="" textlink="">
      <xdr:nvSpPr>
        <xdr:cNvPr id="725" name="テキスト ボックス 724"/>
        <xdr:cNvSpPr txBox="1"/>
      </xdr:nvSpPr>
      <xdr:spPr>
        <a:xfrm>
          <a:off x="17820640" y="6207760"/>
          <a:ext cx="4521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26" name="直線コネクタ 725"/>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168910</xdr:rowOff>
    </xdr:from>
    <xdr:ext cx="452120" cy="248920"/>
    <xdr:sp macro="" textlink="">
      <xdr:nvSpPr>
        <xdr:cNvPr id="727" name="テキスト ボックス 726"/>
        <xdr:cNvSpPr txBox="1"/>
      </xdr:nvSpPr>
      <xdr:spPr>
        <a:xfrm>
          <a:off x="17820640" y="5826760"/>
          <a:ext cx="45212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101600</xdr:rowOff>
    </xdr:from>
    <xdr:to xmlns:xdr="http://schemas.openxmlformats.org/drawingml/2006/spreadsheetDrawing">
      <xdr:col>120</xdr:col>
      <xdr:colOff>114300</xdr:colOff>
      <xdr:row>32</xdr:row>
      <xdr:rowOff>101600</xdr:rowOff>
    </xdr:to>
    <xdr:cxnSp macro="">
      <xdr:nvCxnSpPr>
        <xdr:cNvPr id="728" name="直線コネクタ 727"/>
        <xdr:cNvCxnSpPr/>
      </xdr:nvCxnSpPr>
      <xdr:spPr>
        <a:xfrm>
          <a:off x="18288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130810</xdr:rowOff>
    </xdr:from>
    <xdr:ext cx="452120" cy="259080"/>
    <xdr:sp macro="" textlink="">
      <xdr:nvSpPr>
        <xdr:cNvPr id="729" name="テキスト ボックス 728"/>
        <xdr:cNvSpPr txBox="1"/>
      </xdr:nvSpPr>
      <xdr:spPr>
        <a:xfrm>
          <a:off x="17820640" y="5445760"/>
          <a:ext cx="4521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63500</xdr:rowOff>
    </xdr:from>
    <xdr:to xmlns:xdr="http://schemas.openxmlformats.org/drawingml/2006/spreadsheetDrawing">
      <xdr:col>120</xdr:col>
      <xdr:colOff>114300</xdr:colOff>
      <xdr:row>30</xdr:row>
      <xdr:rowOff>63500</xdr:rowOff>
    </xdr:to>
    <xdr:cxnSp macro="">
      <xdr:nvCxnSpPr>
        <xdr:cNvPr id="730" name="直線コネクタ 729"/>
        <xdr:cNvCxnSpPr/>
      </xdr:nvCxnSpPr>
      <xdr:spPr>
        <a:xfrm>
          <a:off x="18288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92710</xdr:rowOff>
    </xdr:from>
    <xdr:ext cx="531495" cy="259080"/>
    <xdr:sp macro="" textlink="">
      <xdr:nvSpPr>
        <xdr:cNvPr id="731" name="テキスト ボックス 730"/>
        <xdr:cNvSpPr txBox="1"/>
      </xdr:nvSpPr>
      <xdr:spPr>
        <a:xfrm>
          <a:off x="17756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2" name="直線コネクタ 731"/>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48920"/>
    <xdr:sp macro="" textlink="">
      <xdr:nvSpPr>
        <xdr:cNvPr id="733" name="テキスト ボックス 732"/>
        <xdr:cNvSpPr txBox="1"/>
      </xdr:nvSpPr>
      <xdr:spPr>
        <a:xfrm>
          <a:off x="17756505" y="4683760"/>
          <a:ext cx="5314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4"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96520</xdr:rowOff>
    </xdr:from>
    <xdr:to xmlns:xdr="http://schemas.openxmlformats.org/drawingml/2006/spreadsheetDrawing">
      <xdr:col>116</xdr:col>
      <xdr:colOff>62865</xdr:colOff>
      <xdr:row>39</xdr:row>
      <xdr:rowOff>44450</xdr:rowOff>
    </xdr:to>
    <xdr:cxnSp macro="">
      <xdr:nvCxnSpPr>
        <xdr:cNvPr id="735" name="直線コネクタ 734"/>
        <xdr:cNvCxnSpPr/>
      </xdr:nvCxnSpPr>
      <xdr:spPr>
        <a:xfrm flipV="1">
          <a:off x="22159595" y="524002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48260</xdr:rowOff>
    </xdr:from>
    <xdr:ext cx="249555" cy="259080"/>
    <xdr:sp macro="" textlink="">
      <xdr:nvSpPr>
        <xdr:cNvPr id="736" name="諸支出金最小値テキスト"/>
        <xdr:cNvSpPr txBox="1"/>
      </xdr:nvSpPr>
      <xdr:spPr>
        <a:xfrm>
          <a:off x="22212300" y="6734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44450</xdr:rowOff>
    </xdr:from>
    <xdr:to xmlns:xdr="http://schemas.openxmlformats.org/drawingml/2006/spreadsheetDrawing">
      <xdr:col>116</xdr:col>
      <xdr:colOff>152400</xdr:colOff>
      <xdr:row>39</xdr:row>
      <xdr:rowOff>44450</xdr:rowOff>
    </xdr:to>
    <xdr:cxnSp macro="">
      <xdr:nvCxnSpPr>
        <xdr:cNvPr id="737" name="直線コネクタ 736"/>
        <xdr:cNvCxnSpPr/>
      </xdr:nvCxnSpPr>
      <xdr:spPr>
        <a:xfrm>
          <a:off x="22072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43180</xdr:rowOff>
    </xdr:from>
    <xdr:ext cx="534670" cy="248920"/>
    <xdr:sp macro="" textlink="">
      <xdr:nvSpPr>
        <xdr:cNvPr id="738" name="諸支出金最大値テキスト"/>
        <xdr:cNvSpPr txBox="1"/>
      </xdr:nvSpPr>
      <xdr:spPr>
        <a:xfrm>
          <a:off x="22212300" y="5015230"/>
          <a:ext cx="53467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11,742</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96520</xdr:rowOff>
    </xdr:from>
    <xdr:to xmlns:xdr="http://schemas.openxmlformats.org/drawingml/2006/spreadsheetDrawing">
      <xdr:col>116</xdr:col>
      <xdr:colOff>152400</xdr:colOff>
      <xdr:row>30</xdr:row>
      <xdr:rowOff>96520</xdr:rowOff>
    </xdr:to>
    <xdr:cxnSp macro="">
      <xdr:nvCxnSpPr>
        <xdr:cNvPr id="739" name="直線コネクタ 738"/>
        <xdr:cNvCxnSpPr/>
      </xdr:nvCxnSpPr>
      <xdr:spPr>
        <a:xfrm>
          <a:off x="22072600" y="5240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44450</xdr:rowOff>
    </xdr:from>
    <xdr:to xmlns:xdr="http://schemas.openxmlformats.org/drawingml/2006/spreadsheetDrawing">
      <xdr:col>116</xdr:col>
      <xdr:colOff>63500</xdr:colOff>
      <xdr:row>39</xdr:row>
      <xdr:rowOff>44450</xdr:rowOff>
    </xdr:to>
    <xdr:cxnSp macro="">
      <xdr:nvCxnSpPr>
        <xdr:cNvPr id="740" name="直線コネクタ 739"/>
        <xdr:cNvCxnSpPr/>
      </xdr:nvCxnSpPr>
      <xdr:spPr>
        <a:xfrm>
          <a:off x="21323300" y="6731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133985</xdr:rowOff>
    </xdr:from>
    <xdr:ext cx="378460" cy="249555"/>
    <xdr:sp macro="" textlink="">
      <xdr:nvSpPr>
        <xdr:cNvPr id="741" name="諸支出金平均値テキスト"/>
        <xdr:cNvSpPr txBox="1"/>
      </xdr:nvSpPr>
      <xdr:spPr>
        <a:xfrm>
          <a:off x="22212300" y="6477635"/>
          <a:ext cx="378460" cy="2495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111125</xdr:rowOff>
    </xdr:from>
    <xdr:to xmlns:xdr="http://schemas.openxmlformats.org/drawingml/2006/spreadsheetDrawing">
      <xdr:col>116</xdr:col>
      <xdr:colOff>114300</xdr:colOff>
      <xdr:row>39</xdr:row>
      <xdr:rowOff>41275</xdr:rowOff>
    </xdr:to>
    <xdr:sp macro="" textlink="">
      <xdr:nvSpPr>
        <xdr:cNvPr id="742" name="フローチャート: 判断 741"/>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44450</xdr:rowOff>
    </xdr:from>
    <xdr:to xmlns:xdr="http://schemas.openxmlformats.org/drawingml/2006/spreadsheetDrawing">
      <xdr:col>111</xdr:col>
      <xdr:colOff>177800</xdr:colOff>
      <xdr:row>39</xdr:row>
      <xdr:rowOff>44450</xdr:rowOff>
    </xdr:to>
    <xdr:cxnSp macro="">
      <xdr:nvCxnSpPr>
        <xdr:cNvPr id="743" name="直線コネクタ 742"/>
        <xdr:cNvCxnSpPr/>
      </xdr:nvCxnSpPr>
      <xdr:spPr>
        <a:xfrm>
          <a:off x="20434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106680</xdr:rowOff>
    </xdr:from>
    <xdr:to xmlns:xdr="http://schemas.openxmlformats.org/drawingml/2006/spreadsheetDrawing">
      <xdr:col>112</xdr:col>
      <xdr:colOff>38100</xdr:colOff>
      <xdr:row>39</xdr:row>
      <xdr:rowOff>36830</xdr:rowOff>
    </xdr:to>
    <xdr:sp macro="" textlink="">
      <xdr:nvSpPr>
        <xdr:cNvPr id="744" name="フローチャート: 判断 743"/>
        <xdr:cNvSpPr/>
      </xdr:nvSpPr>
      <xdr:spPr>
        <a:xfrm>
          <a:off x="21272500" y="662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37</xdr:row>
      <xdr:rowOff>53340</xdr:rowOff>
    </xdr:from>
    <xdr:ext cx="378460" cy="250190"/>
    <xdr:sp macro="" textlink="">
      <xdr:nvSpPr>
        <xdr:cNvPr id="745" name="テキスト ボックス 744"/>
        <xdr:cNvSpPr txBox="1"/>
      </xdr:nvSpPr>
      <xdr:spPr>
        <a:xfrm>
          <a:off x="21134070" y="639699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44450</xdr:rowOff>
    </xdr:from>
    <xdr:to xmlns:xdr="http://schemas.openxmlformats.org/drawingml/2006/spreadsheetDrawing">
      <xdr:col>107</xdr:col>
      <xdr:colOff>50800</xdr:colOff>
      <xdr:row>39</xdr:row>
      <xdr:rowOff>44450</xdr:rowOff>
    </xdr:to>
    <xdr:cxnSp macro="">
      <xdr:nvCxnSpPr>
        <xdr:cNvPr id="746" name="直線コネクタ 745"/>
        <xdr:cNvCxnSpPr/>
      </xdr:nvCxnSpPr>
      <xdr:spPr>
        <a:xfrm>
          <a:off x="19545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121285</xdr:rowOff>
    </xdr:from>
    <xdr:to xmlns:xdr="http://schemas.openxmlformats.org/drawingml/2006/spreadsheetDrawing">
      <xdr:col>107</xdr:col>
      <xdr:colOff>101600</xdr:colOff>
      <xdr:row>39</xdr:row>
      <xdr:rowOff>52070</xdr:rowOff>
    </xdr:to>
    <xdr:sp macro="" textlink="">
      <xdr:nvSpPr>
        <xdr:cNvPr id="747" name="フローチャート: 判断 746"/>
        <xdr:cNvSpPr/>
      </xdr:nvSpPr>
      <xdr:spPr>
        <a:xfrm>
          <a:off x="20383500" y="6636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37</xdr:row>
      <xdr:rowOff>67945</xdr:rowOff>
    </xdr:from>
    <xdr:ext cx="378460" cy="258445"/>
    <xdr:sp macro="" textlink="">
      <xdr:nvSpPr>
        <xdr:cNvPr id="748" name="テキスト ボックス 747"/>
        <xdr:cNvSpPr txBox="1"/>
      </xdr:nvSpPr>
      <xdr:spPr>
        <a:xfrm>
          <a:off x="20245070" y="641159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44450</xdr:rowOff>
    </xdr:from>
    <xdr:to xmlns:xdr="http://schemas.openxmlformats.org/drawingml/2006/spreadsheetDrawing">
      <xdr:col>102</xdr:col>
      <xdr:colOff>114300</xdr:colOff>
      <xdr:row>39</xdr:row>
      <xdr:rowOff>44450</xdr:rowOff>
    </xdr:to>
    <xdr:cxnSp macro="">
      <xdr:nvCxnSpPr>
        <xdr:cNvPr id="749" name="直線コネクタ 748"/>
        <xdr:cNvCxnSpPr/>
      </xdr:nvCxnSpPr>
      <xdr:spPr>
        <a:xfrm>
          <a:off x="18656300" y="6731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81280</xdr:rowOff>
    </xdr:from>
    <xdr:to xmlns:xdr="http://schemas.openxmlformats.org/drawingml/2006/spreadsheetDrawing">
      <xdr:col>102</xdr:col>
      <xdr:colOff>165100</xdr:colOff>
      <xdr:row>39</xdr:row>
      <xdr:rowOff>11430</xdr:rowOff>
    </xdr:to>
    <xdr:sp macro="" textlink="">
      <xdr:nvSpPr>
        <xdr:cNvPr id="750" name="フローチャート: 判断 749"/>
        <xdr:cNvSpPr/>
      </xdr:nvSpPr>
      <xdr:spPr>
        <a:xfrm>
          <a:off x="19494500" y="659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27940</xdr:rowOff>
    </xdr:from>
    <xdr:ext cx="378460" cy="259080"/>
    <xdr:sp macro="" textlink="">
      <xdr:nvSpPr>
        <xdr:cNvPr id="751" name="テキスト ボックス 750"/>
        <xdr:cNvSpPr txBox="1"/>
      </xdr:nvSpPr>
      <xdr:spPr>
        <a:xfrm>
          <a:off x="19356070" y="63715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123190</xdr:rowOff>
    </xdr:from>
    <xdr:to xmlns:xdr="http://schemas.openxmlformats.org/drawingml/2006/spreadsheetDrawing">
      <xdr:col>98</xdr:col>
      <xdr:colOff>38100</xdr:colOff>
      <xdr:row>39</xdr:row>
      <xdr:rowOff>53340</xdr:rowOff>
    </xdr:to>
    <xdr:sp macro="" textlink="">
      <xdr:nvSpPr>
        <xdr:cNvPr id="752" name="フローチャート: 判断 751"/>
        <xdr:cNvSpPr/>
      </xdr:nvSpPr>
      <xdr:spPr>
        <a:xfrm>
          <a:off x="18605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37</xdr:row>
      <xdr:rowOff>69850</xdr:rowOff>
    </xdr:from>
    <xdr:ext cx="378460" cy="259080"/>
    <xdr:sp macro="" textlink="">
      <xdr:nvSpPr>
        <xdr:cNvPr id="753" name="テキスト ボックス 752"/>
        <xdr:cNvSpPr txBox="1"/>
      </xdr:nvSpPr>
      <xdr:spPr>
        <a:xfrm>
          <a:off x="18467070" y="64135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4" name="テキスト ボックス 753"/>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5" name="テキスト ボックス 754"/>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56" name="テキスト ボックス 755"/>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57" name="テキスト ボックス 756"/>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58" name="テキスト ボックス 757"/>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165100</xdr:rowOff>
    </xdr:from>
    <xdr:to xmlns:xdr="http://schemas.openxmlformats.org/drawingml/2006/spreadsheetDrawing">
      <xdr:col>116</xdr:col>
      <xdr:colOff>114300</xdr:colOff>
      <xdr:row>39</xdr:row>
      <xdr:rowOff>95250</xdr:rowOff>
    </xdr:to>
    <xdr:sp macro="" textlink="">
      <xdr:nvSpPr>
        <xdr:cNvPr id="759" name="楕円 75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89535</xdr:rowOff>
    </xdr:from>
    <xdr:ext cx="249555" cy="248285"/>
    <xdr:sp macro="" textlink="">
      <xdr:nvSpPr>
        <xdr:cNvPr id="760" name="諸支出金該当値テキスト"/>
        <xdr:cNvSpPr txBox="1"/>
      </xdr:nvSpPr>
      <xdr:spPr>
        <a:xfrm>
          <a:off x="22212300" y="660463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165100</xdr:rowOff>
    </xdr:from>
    <xdr:to xmlns:xdr="http://schemas.openxmlformats.org/drawingml/2006/spreadsheetDrawing">
      <xdr:col>112</xdr:col>
      <xdr:colOff>38100</xdr:colOff>
      <xdr:row>39</xdr:row>
      <xdr:rowOff>95250</xdr:rowOff>
    </xdr:to>
    <xdr:sp macro="" textlink="">
      <xdr:nvSpPr>
        <xdr:cNvPr id="761" name="楕円 760"/>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86360</xdr:rowOff>
    </xdr:from>
    <xdr:ext cx="234315" cy="251460"/>
    <xdr:sp macro="" textlink="">
      <xdr:nvSpPr>
        <xdr:cNvPr id="762" name="テキスト ボックス 761"/>
        <xdr:cNvSpPr txBox="1"/>
      </xdr:nvSpPr>
      <xdr:spPr>
        <a:xfrm>
          <a:off x="21198840" y="6772910"/>
          <a:ext cx="234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165100</xdr:rowOff>
    </xdr:from>
    <xdr:to xmlns:xdr="http://schemas.openxmlformats.org/drawingml/2006/spreadsheetDrawing">
      <xdr:col>107</xdr:col>
      <xdr:colOff>101600</xdr:colOff>
      <xdr:row>39</xdr:row>
      <xdr:rowOff>95250</xdr:rowOff>
    </xdr:to>
    <xdr:sp macro="" textlink="">
      <xdr:nvSpPr>
        <xdr:cNvPr id="763" name="楕円 76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86360</xdr:rowOff>
    </xdr:from>
    <xdr:ext cx="234315" cy="251460"/>
    <xdr:sp macro="" textlink="">
      <xdr:nvSpPr>
        <xdr:cNvPr id="764" name="テキスト ボックス 763"/>
        <xdr:cNvSpPr txBox="1"/>
      </xdr:nvSpPr>
      <xdr:spPr>
        <a:xfrm>
          <a:off x="20309840" y="6772910"/>
          <a:ext cx="234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165100</xdr:rowOff>
    </xdr:from>
    <xdr:to xmlns:xdr="http://schemas.openxmlformats.org/drawingml/2006/spreadsheetDrawing">
      <xdr:col>102</xdr:col>
      <xdr:colOff>165100</xdr:colOff>
      <xdr:row>39</xdr:row>
      <xdr:rowOff>95250</xdr:rowOff>
    </xdr:to>
    <xdr:sp macro="" textlink="">
      <xdr:nvSpPr>
        <xdr:cNvPr id="765" name="楕円 76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86360</xdr:rowOff>
    </xdr:from>
    <xdr:ext cx="234315" cy="251460"/>
    <xdr:sp macro="" textlink="">
      <xdr:nvSpPr>
        <xdr:cNvPr id="766" name="テキスト ボックス 765"/>
        <xdr:cNvSpPr txBox="1"/>
      </xdr:nvSpPr>
      <xdr:spPr>
        <a:xfrm>
          <a:off x="19420840" y="6772910"/>
          <a:ext cx="234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165100</xdr:rowOff>
    </xdr:from>
    <xdr:to xmlns:xdr="http://schemas.openxmlformats.org/drawingml/2006/spreadsheetDrawing">
      <xdr:col>98</xdr:col>
      <xdr:colOff>38100</xdr:colOff>
      <xdr:row>39</xdr:row>
      <xdr:rowOff>95250</xdr:rowOff>
    </xdr:to>
    <xdr:sp macro="" textlink="">
      <xdr:nvSpPr>
        <xdr:cNvPr id="767" name="楕円 76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86360</xdr:rowOff>
    </xdr:from>
    <xdr:ext cx="234315" cy="251460"/>
    <xdr:sp macro="" textlink="">
      <xdr:nvSpPr>
        <xdr:cNvPr id="768" name="テキスト ボックス 767"/>
        <xdr:cNvSpPr txBox="1"/>
      </xdr:nvSpPr>
      <xdr:spPr>
        <a:xfrm>
          <a:off x="18531840" y="6772910"/>
          <a:ext cx="2343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9" name="正方形/長方形 76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0" name="正方形/長方形 769"/>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1" name="正方形/長方形 770"/>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2" name="正方形/長方形 771"/>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3" name="正方形/長方形 772"/>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4" name="正方形/長方形 773"/>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5" name="正方形/長方形 774"/>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正方形/長方形 775"/>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34645" cy="217170"/>
    <xdr:sp macro="" textlink="">
      <xdr:nvSpPr>
        <xdr:cNvPr id="777" name="テキスト ボックス 776"/>
        <xdr:cNvSpPr txBox="1"/>
      </xdr:nvSpPr>
      <xdr:spPr>
        <a:xfrm>
          <a:off x="18249900" y="8064500"/>
          <a:ext cx="33464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78" name="直線コネクタ 777"/>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79" name="直線コネクタ 778"/>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33680" cy="248920"/>
    <xdr:sp macro="" textlink="">
      <xdr:nvSpPr>
        <xdr:cNvPr id="780" name="テキスト ボックス 779"/>
        <xdr:cNvSpPr txBox="1"/>
      </xdr:nvSpPr>
      <xdr:spPr>
        <a:xfrm>
          <a:off x="18039080" y="9255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1" name="直線コネクタ 780"/>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33680" cy="248920"/>
    <xdr:sp macro="" textlink="">
      <xdr:nvSpPr>
        <xdr:cNvPr id="782" name="テキスト ボックス 781"/>
        <xdr:cNvSpPr txBox="1"/>
      </xdr:nvSpPr>
      <xdr:spPr>
        <a:xfrm>
          <a:off x="18039080" y="8112760"/>
          <a:ext cx="2336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3"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4" name="直線コネクタ 783"/>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5"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6" name="直線コネクタ 785"/>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87"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88" name="直線コネクタ 787"/>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89" name="直線コネクタ 788"/>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0"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1" name="フローチャート: 判断 79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2" name="直線コネクタ 791"/>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3" name="フローチャート: 判断 79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34315" cy="259080"/>
    <xdr:sp macro="" textlink="">
      <xdr:nvSpPr>
        <xdr:cNvPr id="794" name="テキスト ボックス 793"/>
        <xdr:cNvSpPr txBox="1"/>
      </xdr:nvSpPr>
      <xdr:spPr>
        <a:xfrm>
          <a:off x="21198840" y="9439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5" name="直線コネクタ 794"/>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796" name="フローチャート: 判断 79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34315" cy="259080"/>
    <xdr:sp macro="" textlink="">
      <xdr:nvSpPr>
        <xdr:cNvPr id="797" name="テキスト ボックス 796"/>
        <xdr:cNvSpPr txBox="1"/>
      </xdr:nvSpPr>
      <xdr:spPr>
        <a:xfrm>
          <a:off x="20309840" y="9439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798" name="直線コネクタ 797"/>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799" name="フローチャート: 判断 79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34315" cy="259080"/>
    <xdr:sp macro="" textlink="">
      <xdr:nvSpPr>
        <xdr:cNvPr id="800" name="テキスト ボックス 799"/>
        <xdr:cNvSpPr txBox="1"/>
      </xdr:nvSpPr>
      <xdr:spPr>
        <a:xfrm>
          <a:off x="19420840" y="9439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1" name="フローチャート: 判断 80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34315" cy="259080"/>
    <xdr:sp macro="" textlink="">
      <xdr:nvSpPr>
        <xdr:cNvPr id="802" name="テキスト ボックス 801"/>
        <xdr:cNvSpPr txBox="1"/>
      </xdr:nvSpPr>
      <xdr:spPr>
        <a:xfrm>
          <a:off x="18531840" y="94399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3" name="テキスト ボックス 802"/>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4" name="テキスト ボックス 803"/>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5" name="テキスト ボックス 804"/>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6" name="テキスト ボックス 805"/>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7" name="テキスト ボックス 806"/>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08" name="楕円 80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09"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0" name="楕円 80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34315" cy="259080"/>
    <xdr:sp macro="" textlink="">
      <xdr:nvSpPr>
        <xdr:cNvPr id="811" name="テキスト ボックス 810"/>
        <xdr:cNvSpPr txBox="1"/>
      </xdr:nvSpPr>
      <xdr:spPr>
        <a:xfrm>
          <a:off x="21198840" y="9122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2" name="楕円 81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34315" cy="259080"/>
    <xdr:sp macro="" textlink="">
      <xdr:nvSpPr>
        <xdr:cNvPr id="813" name="テキスト ボックス 812"/>
        <xdr:cNvSpPr txBox="1"/>
      </xdr:nvSpPr>
      <xdr:spPr>
        <a:xfrm>
          <a:off x="20309840" y="9122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4" name="楕円 81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34315" cy="259080"/>
    <xdr:sp macro="" textlink="">
      <xdr:nvSpPr>
        <xdr:cNvPr id="815" name="テキスト ボックス 814"/>
        <xdr:cNvSpPr txBox="1"/>
      </xdr:nvSpPr>
      <xdr:spPr>
        <a:xfrm>
          <a:off x="19420840" y="9122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16" name="楕円 81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34315" cy="259080"/>
    <xdr:sp macro="" textlink="">
      <xdr:nvSpPr>
        <xdr:cNvPr id="817" name="テキスト ボックス 816"/>
        <xdr:cNvSpPr txBox="1"/>
      </xdr:nvSpPr>
      <xdr:spPr>
        <a:xfrm>
          <a:off x="18531840" y="9122410"/>
          <a:ext cx="2343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18" name="正方形/長方形 8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19" name="正方形/長方形 818"/>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0" name="テキスト ボックス 819"/>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100">
              <a:solidFill>
                <a:srgbClr val="FF0000"/>
              </a:solidFill>
              <a:effectLst/>
            </a:rPr>
            <a:t>　</a:t>
          </a:r>
          <a:r>
            <a:rPr kumimoji="1" lang="ja-JP" altLang="ja-JP" sz="1100">
              <a:solidFill>
                <a:schemeClr val="tx1"/>
              </a:solidFill>
              <a:effectLst/>
              <a:latin typeface="+mn-lt"/>
              <a:ea typeface="+mn-ea"/>
              <a:cs typeface="+mn-cs"/>
            </a:rPr>
            <a:t>農林水産業費は、前年度</a:t>
          </a:r>
          <a:r>
            <a:rPr kumimoji="1" lang="ja-JP" altLang="ja-JP" sz="1100">
              <a:solidFill>
                <a:schemeClr val="tx1"/>
              </a:solidFill>
              <a:effectLst/>
              <a:latin typeface="+mn-lt"/>
              <a:ea typeface="+mn-ea"/>
              <a:cs typeface="+mn-cs"/>
            </a:rPr>
            <a:t>と比較し</a:t>
          </a:r>
          <a:r>
            <a:rPr kumimoji="1" lang="ja-JP" altLang="ja-JP" sz="1100">
              <a:solidFill>
                <a:schemeClr val="tx1"/>
              </a:solidFill>
              <a:effectLst/>
              <a:latin typeface="+mn-lt"/>
              <a:ea typeface="+mn-ea"/>
              <a:cs typeface="+mn-cs"/>
            </a:rPr>
            <a:t>12,900円</a:t>
          </a:r>
          <a:r>
            <a:rPr kumimoji="1" lang="ja-JP" altLang="ja-JP" sz="1100">
              <a:solidFill>
                <a:schemeClr val="tx1"/>
              </a:solidFill>
              <a:effectLst/>
              <a:latin typeface="+mn-lt"/>
              <a:ea typeface="+mn-ea"/>
              <a:cs typeface="+mn-cs"/>
            </a:rPr>
            <a:t>減少し住民一人当たりのコストが83,657</a:t>
          </a:r>
          <a:r>
            <a:rPr kumimoji="1" lang="ja-JP" altLang="ja-JP" sz="1100">
              <a:solidFill>
                <a:schemeClr val="tx1"/>
              </a:solidFill>
              <a:effectLst/>
              <a:latin typeface="+mn-lt"/>
              <a:ea typeface="+mn-ea"/>
              <a:cs typeface="+mn-cs"/>
            </a:rPr>
            <a:t>円と減少しているが、類似団体を大きく上回る数値となっている</a:t>
          </a:r>
          <a:r>
            <a:rPr kumimoji="1" lang="ja-JP" altLang="ja-JP"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要因としては、林業・木材産業振興施設等整備事業補助金事業の完了及び地籍調査業務の事業量の減少によるものである。</a:t>
          </a:r>
          <a:endParaRPr lang="ja-JP" altLang="ja-JP" sz="1400">
            <a:solidFill>
              <a:srgbClr val="FF0000"/>
            </a:solidFill>
            <a:effectLst/>
          </a:endParaRPr>
        </a:p>
        <a:p>
          <a:r>
            <a:rPr kumimoji="1" lang="ja-JP" altLang="ja-JP" sz="1100">
              <a:solidFill>
                <a:schemeClr val="tx1"/>
              </a:solidFill>
              <a:effectLst/>
              <a:latin typeface="+mn-lt"/>
              <a:ea typeface="+mn-ea"/>
              <a:cs typeface="+mn-cs"/>
            </a:rPr>
            <a:t>　商工費は、前年度と比較し48,917</a:t>
          </a:r>
          <a:r>
            <a:rPr kumimoji="1" lang="ja-JP" altLang="ja-JP" sz="1100">
              <a:solidFill>
                <a:schemeClr val="tx1"/>
              </a:solidFill>
              <a:effectLst/>
              <a:latin typeface="+mn-lt"/>
              <a:ea typeface="+mn-ea"/>
              <a:cs typeface="+mn-cs"/>
            </a:rPr>
            <a:t>円減少し</a:t>
          </a:r>
          <a:r>
            <a:rPr lang="ja-JP" altLang="en-US" sz="1100">
              <a:solidFill>
                <a:schemeClr val="tx1"/>
              </a:solidFill>
              <a:effectLst/>
            </a:rPr>
            <a:t>住民一人当たりのコストが40,247円とな</a:t>
          </a:r>
          <a:r>
            <a:rPr kumimoji="1" lang="ja-JP" altLang="ja-JP" sz="1100">
              <a:solidFill>
                <a:schemeClr val="tx1"/>
              </a:solidFill>
              <a:effectLst/>
              <a:latin typeface="+mn-lt"/>
              <a:ea typeface="+mn-ea"/>
              <a:cs typeface="+mn-cs"/>
            </a:rPr>
            <a:t>っている。減少</a:t>
          </a:r>
          <a:r>
            <a:rPr kumimoji="1" lang="ja-JP" altLang="ja-JP" sz="1100">
              <a:solidFill>
                <a:schemeClr val="tx1"/>
              </a:solidFill>
              <a:effectLst/>
              <a:latin typeface="+mn-lt"/>
              <a:ea typeface="+mn-ea"/>
              <a:cs typeface="+mn-cs"/>
            </a:rPr>
            <a:t>要因としては</a:t>
          </a:r>
          <a:r>
            <a:rPr kumimoji="1" lang="ja-JP" altLang="ja-JP" sz="1100">
              <a:solidFill>
                <a:schemeClr val="tx1"/>
              </a:solidFill>
              <a:effectLst/>
              <a:latin typeface="+mn-lt"/>
              <a:ea typeface="+mn-ea"/>
              <a:cs typeface="+mn-cs"/>
            </a:rPr>
            <a:t>北里柴三郎記念館シアタールーム建設事業の完了によるもの。</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土木費は、前年度と比較し14,678円増加し住民一人当たりのコストが112,229円となっている。増加要因としては町道改良工事及び町道維持工事の増加によるもの。</a:t>
          </a:r>
          <a:endParaRPr kumimoji="1" lang="ja-JP" altLang="en-US" sz="1300">
            <a:solidFill>
              <a:schemeClr val="tx1"/>
            </a:solidFill>
            <a:latin typeface="ＭＳ Ｐゴシック"/>
            <a:ea typeface="ＭＳ Ｐゴシック"/>
          </a:endParaRPr>
        </a:p>
        <a:p>
          <a:r>
            <a:rPr kumimoji="1" lang="ja-JP" altLang="ja-JP" sz="1100">
              <a:solidFill>
                <a:schemeClr val="tx1"/>
              </a:solidFill>
              <a:effectLst/>
              <a:latin typeface="+mn-lt"/>
              <a:ea typeface="+mn-ea"/>
              <a:cs typeface="+mn-cs"/>
            </a:rPr>
            <a:t>　教育費は、前年度と比較し19,972円増加し住民一人当たりのコストが79,263円となっている。増加要因としては中学校寄宿舎施設改修工事を実施したことによるもの。</a:t>
          </a:r>
          <a:endParaRPr kumimoji="1" lang="ja-JP" altLang="en-US" sz="1300">
            <a:solidFill>
              <a:schemeClr val="tx1"/>
            </a:solidFill>
            <a:latin typeface="ＭＳ Ｐゴシック"/>
            <a:ea typeface="ＭＳ Ｐゴシック"/>
          </a:endParaRPr>
        </a:p>
        <a:p>
          <a:r>
            <a:rPr kumimoji="1" lang="ja-JP" altLang="ja-JP" sz="1100">
              <a:solidFill>
                <a:schemeClr val="tx1"/>
              </a:solidFill>
              <a:effectLst/>
              <a:latin typeface="+mn-lt"/>
              <a:ea typeface="+mn-ea"/>
              <a:cs typeface="+mn-cs"/>
            </a:rPr>
            <a:t>　災害復旧事業費は、令和2年7月豪雨による各種災害復旧箇所の事業完了に伴い前年度と比較すると77,467</a:t>
          </a:r>
          <a:r>
            <a:rPr kumimoji="1" lang="ja-JP" altLang="ja-JP" sz="1100">
              <a:solidFill>
                <a:schemeClr val="tx1"/>
              </a:solidFill>
              <a:effectLst/>
              <a:latin typeface="+mn-lt"/>
              <a:ea typeface="+mn-ea"/>
              <a:cs typeface="+mn-cs"/>
            </a:rPr>
            <a:t>円減少しているが、類似団体平均と比較してもいまだ高い</a:t>
          </a:r>
          <a:r>
            <a:rPr kumimoji="1" lang="ja-JP" altLang="ja-JP" sz="1100">
              <a:solidFill>
                <a:schemeClr val="tx1"/>
              </a:solidFill>
              <a:effectLst/>
              <a:latin typeface="+mn-lt"/>
              <a:ea typeface="+mn-ea"/>
              <a:cs typeface="+mn-cs"/>
            </a:rPr>
            <a:t>水準となっている。</a:t>
          </a:r>
          <a:endParaRPr kumimoji="1" lang="ja-JP" altLang="en-US" sz="1300">
            <a:solidFill>
              <a:schemeClr val="tx1"/>
            </a:solidFill>
            <a:latin typeface="ＭＳ Ｐゴシック"/>
            <a:ea typeface="ＭＳ Ｐゴシック"/>
          </a:endParaRPr>
        </a:p>
        <a:p>
          <a:r>
            <a:rPr kumimoji="1" lang="ja-JP" altLang="ja-JP" sz="1100">
              <a:solidFill>
                <a:schemeClr val="tx1"/>
              </a:solidFill>
              <a:effectLst/>
              <a:latin typeface="+mn-lt"/>
              <a:ea typeface="+mn-ea"/>
              <a:cs typeface="+mn-cs"/>
            </a:rPr>
            <a:t>　公債費は、前年度と比較し10,541円増加し住民一人当たりのコストが103,973円となっている。増加要因は過疎対策事業、災害復旧事業の元金償還開始に伴うもの。</a:t>
          </a:r>
          <a:endParaRPr kumimoji="1" lang="ja-JP" altLang="en-US" sz="1300">
            <a:solidFill>
              <a:srgbClr val="FF0000"/>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熊本県小国町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a:t>
          </a:r>
          <a:r>
            <a:rPr kumimoji="1" lang="ja-JP" altLang="ja-JP" sz="1100">
              <a:solidFill>
                <a:schemeClr val="tx1"/>
              </a:solidFill>
              <a:effectLst/>
              <a:latin typeface="+mn-lt"/>
              <a:ea typeface="+mn-ea"/>
              <a:cs typeface="+mn-cs"/>
            </a:rPr>
            <a:t>財政調整基金残高は、平成２７年度に普通建設事業等、平成２８年度に平成２８年熊本地震事業等、平成２９年度に庁舎建設事業等、令和２年７月豪雨災害復旧事業等への充当により取崩額が増加し、基金残高が減少したが、歳出の削減、事業の精査、特定財源の確保の徹底や計画的な積立を行い、過去数年でみると最高の残高となっている。</a:t>
          </a:r>
          <a:endParaRPr lang="ja-JP" altLang="ja-JP" sz="1400">
            <a:solidFill>
              <a:srgbClr val="FF0000"/>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実質収支額は、税収等の増加、前年度繰越金額の増加等により増加している。実質単年度収支は、前年度から増加しており、今後も事業の見直しによる歳出削減等を行い、健全財政の維持に努める。</a:t>
          </a:r>
          <a:endParaRPr kumimoji="1" lang="ja-JP" altLang="en-US" sz="140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熊本県小国町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公営事業及び公営企業に赤字の会計はなく、令和６年度の一般会計においても、税収等の増加、前年度繰越金の増加等により実質収支が増加している。また、国民健康保険事業、介護保険事業については、一般会計からの基準外繰出金により赤字補填を行っている現状にある。独立採算の原則に立ち返った健全な事業運営を行うために、料金の見直しや徴収率の向上を進める。</a:t>
          </a:r>
          <a:endParaRPr kumimoji="1" lang="ja-JP" altLang="en-US" sz="1400">
            <a:solidFill>
              <a:schemeClr val="tx1"/>
            </a:solidFill>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熊本県小国町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元利償還金は、令和元年度以降、５００百万円台であったが、</a:t>
          </a:r>
          <a:r>
            <a:rPr kumimoji="1" lang="ja-JP" altLang="ja-JP" sz="1100">
              <a:solidFill>
                <a:schemeClr val="tx1"/>
              </a:solidFill>
              <a:effectLst/>
              <a:latin typeface="+mn-lt"/>
              <a:ea typeface="+mn-ea"/>
              <a:cs typeface="+mn-cs"/>
            </a:rPr>
            <a:t>令和５年以降６００百万円を超え、増加傾向で</a:t>
          </a:r>
          <a:r>
            <a:rPr kumimoji="1" lang="ja-JP" altLang="ja-JP" sz="1100">
              <a:solidFill>
                <a:schemeClr val="tx1"/>
              </a:solidFill>
              <a:effectLst/>
              <a:latin typeface="+mn-lt"/>
              <a:ea typeface="+mn-ea"/>
              <a:cs typeface="+mn-cs"/>
            </a:rPr>
            <a:t>ある。</a:t>
          </a:r>
          <a:r>
            <a:rPr kumimoji="1" lang="ja-JP" altLang="ja-JP" sz="1100">
              <a:solidFill>
                <a:schemeClr val="tx1"/>
              </a:solidFill>
              <a:effectLst/>
              <a:latin typeface="+mn-lt"/>
              <a:ea typeface="+mn-ea"/>
              <a:cs typeface="+mn-cs"/>
            </a:rPr>
            <a:t>町</a:t>
          </a:r>
          <a:r>
            <a:rPr kumimoji="1" lang="ja-JP" altLang="ja-JP" sz="1100">
              <a:solidFill>
                <a:schemeClr val="tx1"/>
              </a:solidFill>
              <a:effectLst/>
              <a:latin typeface="+mn-lt"/>
              <a:ea typeface="+mn-ea"/>
              <a:cs typeface="+mn-cs"/>
            </a:rPr>
            <a:t>営住宅屋上外壁改修事業、平成28年熊本地震災害復旧事業、庁舎耐震化等の実施により元利償還金は増加傾向にあり、令和6年度は６５４百万円となっている。今後しばらくは６００百万円を超える元利償還金の償還が続くものと思われ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公営企業債の元利償還金に対する繰入金は、上水道事業、下水道事業ともに地方債の償還が進んだことにより繰入金は減少傾向であったが、</a:t>
          </a:r>
          <a:r>
            <a:rPr kumimoji="1" lang="ja-JP" altLang="ja-JP" sz="1100">
              <a:solidFill>
                <a:schemeClr val="tx1"/>
              </a:solidFill>
              <a:effectLst/>
              <a:latin typeface="+mn-lt"/>
              <a:ea typeface="+mn-ea"/>
              <a:cs typeface="+mn-cs"/>
            </a:rPr>
            <a:t>下水道事業の元利償還金増加により増加している</a:t>
          </a:r>
          <a:r>
            <a:rPr kumimoji="1" lang="ja-JP" altLang="ja-JP" sz="1100">
              <a:solidFill>
                <a:schemeClr val="tx1"/>
              </a:solidFill>
              <a:effectLst/>
              <a:latin typeface="+mn-lt"/>
              <a:ea typeface="+mn-ea"/>
              <a:cs typeface="+mn-cs"/>
            </a:rPr>
            <a:t>。</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実質公債費比率の分子は、元利償還金の増加して</a:t>
          </a:r>
          <a:r>
            <a:rPr kumimoji="1" lang="ja-JP" altLang="ja-JP" sz="1100">
              <a:solidFill>
                <a:schemeClr val="tx1"/>
              </a:solidFill>
              <a:effectLst/>
              <a:latin typeface="+mn-lt"/>
              <a:ea typeface="+mn-ea"/>
              <a:cs typeface="+mn-cs"/>
            </a:rPr>
            <a:t>いるものの、算入公債費等が増加</a:t>
          </a:r>
          <a:r>
            <a:rPr kumimoji="1" lang="ja-JP" altLang="ja-JP" sz="1100">
              <a:solidFill>
                <a:schemeClr val="tx1"/>
              </a:solidFill>
              <a:effectLst/>
              <a:latin typeface="+mn-lt"/>
              <a:ea typeface="+mn-ea"/>
              <a:cs typeface="+mn-cs"/>
            </a:rPr>
            <a:t>しているため、前年度から減少している。</a:t>
          </a:r>
          <a:endParaRPr kumimoji="1" lang="ja-JP" altLang="en-US" sz="1400">
            <a:solidFill>
              <a:schemeClr val="tx1"/>
            </a:solidFill>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latin typeface="ＭＳ ゴシック"/>
              <a:ea typeface="ＭＳ ゴシック"/>
            </a:rPr>
            <a:t>満期一括償還地方債を利用していない。</a:t>
          </a:r>
          <a:endParaRPr kumimoji="1" lang="ja-JP" altLang="en-US" sz="11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熊本県小国町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地方債現在高については、令和２年度以降緩やかに減少していたが、</a:t>
          </a:r>
          <a:r>
            <a:rPr kumimoji="1" lang="ja-JP" altLang="ja-JP" sz="1100">
              <a:solidFill>
                <a:schemeClr val="tx1"/>
              </a:solidFill>
              <a:effectLst/>
              <a:latin typeface="+mn-lt"/>
              <a:ea typeface="+mn-ea"/>
              <a:cs typeface="+mn-cs"/>
            </a:rPr>
            <a:t>町営住宅屋上外壁改修事業、災害復旧事業、北里柴三郎記念館シアターホール建設事業等の実施により令和5年度から増加したが、令和6年度は借入を抑制したため地方債現在高は１２４百万円減少している。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　また、充当可能財源等では基準財政需要額算入見込額が前年度からわずかに減少しているが、充当可能基金が大幅に増加したため、将来負担比率の分子は大幅に減少している。</a:t>
          </a:r>
          <a:endParaRPr lang="ja-JP" altLang="ja-JP" sz="1400">
            <a:solidFill>
              <a:schemeClr val="tx1"/>
            </a:solidFill>
            <a:effectLst/>
          </a:endParaRPr>
        </a:p>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mn-lt"/>
              <a:ea typeface="+mn-ea"/>
              <a:cs typeface="+mn-cs"/>
            </a:rPr>
            <a:t>今後も、事業の実施について精査を行い、施設の統廃合等を推進しながら人件費や物件費等の経常経費の削減に努め、必要な事業に財源を配分できるようにするとともに、併せて、新規発行債の抑制や基金の必要な積戻しを図り、財政の健全化に努める。</a:t>
          </a:r>
          <a:endParaRPr kumimoji="1" lang="ja-JP" altLang="en-US" sz="1400">
            <a:solidFill>
              <a:schemeClr val="tx1"/>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熊本県小国町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旧西里小学校活用プロジェクト、小国町観光協会補助金等に充当するためネットワーク事業基金を１０６百万円と減債基金を４０百万円取崩しているが</a:t>
          </a:r>
          <a:r>
            <a:rPr kumimoji="1" lang="ja-JP" altLang="ja-JP" sz="1100">
              <a:solidFill>
                <a:schemeClr val="tx1"/>
              </a:solidFill>
              <a:effectLst/>
              <a:latin typeface="+mn-lt"/>
              <a:ea typeface="+mn-ea"/>
              <a:cs typeface="+mn-cs"/>
            </a:rPr>
            <a:t>、</a:t>
          </a:r>
          <a:r>
            <a:rPr kumimoji="1" lang="ja-JP" altLang="ja-JP" sz="1100">
              <a:solidFill>
                <a:schemeClr val="tx1"/>
              </a:solidFill>
              <a:effectLst/>
              <a:latin typeface="+mn-lt"/>
              <a:ea typeface="+mn-ea"/>
              <a:cs typeface="+mn-cs"/>
            </a:rPr>
            <a:t>ふるさと納税の寄付金をネットワーク事業基金に１５０百万円積立、財政調整基金に決算剰余金や利息積立てにより４１２百万円を積み増し、減債基金に３０百万円積立、</a:t>
          </a:r>
          <a:r>
            <a:rPr kumimoji="1" lang="ja-JP" altLang="ja-JP" sz="1100">
              <a:solidFill>
                <a:schemeClr val="tx1"/>
              </a:solidFill>
              <a:effectLst/>
              <a:latin typeface="+mn-lt"/>
              <a:ea typeface="+mn-ea"/>
              <a:cs typeface="+mn-cs"/>
            </a:rPr>
            <a:t>その他目的基金に９７百万円を積立したことにより、基金全体として５１７百万円の増となった。</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基金の使途の明確化を図り、財政調整基金の残高は災害等に備えるために標準財政規模の５０％程度の水準を維持し、個々の特定目的基金の残高は使途の内容を実現するために積立てていく予定である。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・ネットワーク事業基金：まちづくりに賛同する方による寄附金を夢のある個性的なまちづくり事業の経費に充てるため</a:t>
          </a:r>
          <a:endParaRPr lang="ja-JP" altLang="ja-JP" sz="1400">
            <a:solidFill>
              <a:schemeClr val="tx1"/>
            </a:solidFill>
            <a:effectLst/>
          </a:endParaRPr>
        </a:p>
        <a:p>
          <a:r>
            <a:rPr kumimoji="1" lang="ja-JP" altLang="ja-JP" sz="1100">
              <a:solidFill>
                <a:schemeClr val="tx1"/>
              </a:solidFill>
              <a:effectLst/>
              <a:latin typeface="+mn-lt"/>
              <a:ea typeface="+mn-ea"/>
              <a:cs typeface="+mn-cs"/>
            </a:rPr>
            <a:t>・森林環境譲与税基金：</a:t>
          </a:r>
          <a:r>
            <a:rPr lang="ja-JP" altLang="ja-JP" sz="1100" b="0" i="0">
              <a:solidFill>
                <a:schemeClr val="tx1"/>
              </a:solidFill>
              <a:effectLst/>
              <a:latin typeface="+mn-lt"/>
              <a:ea typeface="+mn-ea"/>
              <a:cs typeface="+mn-cs"/>
            </a:rPr>
            <a:t>間伐や人材育成、担い手の確保、木材利用の促進や普及啓発等の森林整備及びその促進に要する経費の財源に充てる</a:t>
          </a:r>
          <a:endParaRPr lang="ja-JP" altLang="ja-JP" sz="1400">
            <a:solidFill>
              <a:schemeClr val="tx1"/>
            </a:solidFill>
            <a:effectLst/>
          </a:endParaRPr>
        </a:p>
        <a:p>
          <a:r>
            <a:rPr kumimoji="1" lang="ja-JP" altLang="ja-JP" sz="1100">
              <a:solidFill>
                <a:schemeClr val="tx1"/>
              </a:solidFill>
              <a:effectLst/>
              <a:latin typeface="+mn-lt"/>
              <a:ea typeface="+mn-ea"/>
              <a:cs typeface="+mn-cs"/>
            </a:rPr>
            <a:t>・公共施設等整備基金：公共施設等の整備及び改修等を目的とする事業の経費に充てるため</a:t>
          </a:r>
          <a:endParaRPr lang="ja-JP" altLang="ja-JP" sz="1100">
            <a:solidFill>
              <a:schemeClr val="tx1"/>
            </a:solidFill>
            <a:effectLst/>
          </a:endParaRPr>
        </a:p>
        <a:p>
          <a:r>
            <a:rPr kumimoji="1" lang="ja-JP" altLang="ja-JP" sz="1100">
              <a:solidFill>
                <a:schemeClr val="tx1"/>
              </a:solidFill>
              <a:effectLst/>
              <a:latin typeface="+mn-lt"/>
              <a:ea typeface="+mn-ea"/>
              <a:cs typeface="+mn-cs"/>
            </a:rPr>
            <a:t>・職員等退職手当基金：退職手当の支給に要する経費に充てるため</a:t>
          </a:r>
          <a:endParaRPr kumimoji="1" lang="en-US" altLang="ja-JP" sz="1300">
            <a:solidFill>
              <a:schemeClr val="tx1"/>
            </a:solidFill>
            <a:effectLst/>
            <a:latin typeface="ＭＳ ゴシック"/>
            <a:ea typeface="ＭＳ ゴシック"/>
            <a:cs typeface="+mn-cs"/>
          </a:endParaRPr>
        </a:p>
        <a:p>
          <a:r>
            <a:rPr kumimoji="1" lang="ja-JP" altLang="en-US" sz="1100">
              <a:solidFill>
                <a:schemeClr val="tx1"/>
              </a:solidFill>
              <a:effectLst/>
              <a:latin typeface="游ゴシック"/>
              <a:ea typeface="游ゴシック"/>
              <a:cs typeface="+mn-cs"/>
            </a:rPr>
            <a:t>・学校教育施設整備基金：学校教育施設整備等に要する事業の経費に充てるため</a:t>
          </a:r>
          <a:endParaRPr kumimoji="1" lang="en-US" altLang="ja-JP" sz="1100">
            <a:solidFill>
              <a:schemeClr val="tx1"/>
            </a:solidFill>
            <a:effectLst/>
            <a:latin typeface="游ゴシック"/>
            <a:ea typeface="游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旧西里小学校活用プロジェクト、小国町観光協会補助金等に充当するためネットワーク事業基金を１０６百万円取崩</a:t>
          </a:r>
          <a:r>
            <a:rPr kumimoji="1" lang="ja-JP" altLang="ja-JP" sz="1100">
              <a:solidFill>
                <a:schemeClr val="tx1"/>
              </a:solidFill>
              <a:effectLst/>
              <a:latin typeface="+mn-lt"/>
              <a:ea typeface="+mn-ea"/>
              <a:cs typeface="+mn-cs"/>
            </a:rPr>
            <a:t>し、</a:t>
          </a:r>
          <a:r>
            <a:rPr kumimoji="1" lang="ja-JP" altLang="ja-JP" sz="1100">
              <a:solidFill>
                <a:schemeClr val="tx1"/>
              </a:solidFill>
              <a:effectLst/>
              <a:latin typeface="+mn-lt"/>
              <a:ea typeface="+mn-ea"/>
              <a:cs typeface="+mn-cs"/>
            </a:rPr>
            <a:t>ふるさと納税の寄付金をネットワーク事業基金に１５０百万円積立しており、取崩し額を積立額が岩回ったためネットワーク事業基金残高が増加したことや、今後の公共施設等の整備、学校教育施設整備のために決算剰余金の一部を積み立てたことにより</a:t>
          </a:r>
          <a:r>
            <a:rPr kumimoji="1" lang="ja-JP" altLang="ja-JP" sz="1100">
              <a:solidFill>
                <a:schemeClr val="tx1"/>
              </a:solidFill>
              <a:effectLst/>
              <a:latin typeface="+mn-lt"/>
              <a:ea typeface="+mn-ea"/>
              <a:cs typeface="+mn-cs"/>
            </a:rPr>
            <a:t>基金全体として１１５百万円増加している。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・公共施設等整備基金：策定された公共施設等総合管理計画の個別計画に基づき事業を実施するため、基金を積立てを行なっていく。</a:t>
          </a:r>
          <a:endParaRPr kumimoji="1" lang="en-US" altLang="ja-JP" sz="1300">
            <a:solidFill>
              <a:schemeClr val="tx1"/>
            </a:solidFill>
            <a:effectLst/>
            <a:latin typeface="ＭＳ ゴシック"/>
            <a:ea typeface="ＭＳ ゴシック"/>
            <a:cs typeface="+mn-cs"/>
          </a:endParaRPr>
        </a:p>
        <a:p>
          <a:r>
            <a:rPr kumimoji="1" lang="ja-JP" altLang="en-US" sz="1100">
              <a:solidFill>
                <a:schemeClr val="tx1"/>
              </a:solidFill>
              <a:effectLst/>
              <a:latin typeface="游ゴシック"/>
              <a:ea typeface="游ゴシック"/>
              <a:cs typeface="+mn-cs"/>
            </a:rPr>
            <a:t>・学校教育施設整備基金：老朽化した校舎、体育館等の施設整備事業のため、基金積立を行なっていく。</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令和６年度は取崩しを行わず、決算剰余金や利息積立てにより４１２百万円を積み増したことにより４１２百万円増加した。</a:t>
          </a:r>
          <a:endParaRPr kumimoji="1" lang="en-US" altLang="ja-JP" sz="1300">
            <a:solidFill>
              <a:srgbClr val="FF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基金の使途の明確化を図り、</a:t>
          </a:r>
          <a:r>
            <a:rPr kumimoji="1" lang="ja-JP" altLang="ja-JP" sz="1100">
              <a:solidFill>
                <a:schemeClr val="tx1"/>
              </a:solidFill>
              <a:effectLst/>
              <a:latin typeface="+mn-lt"/>
              <a:ea typeface="+mn-ea"/>
              <a:cs typeface="+mn-cs"/>
            </a:rPr>
            <a:t>財政調整基金の残高は災害等に備えるために標準財政規模の５０％程度の水準を維持し、</a:t>
          </a:r>
          <a:r>
            <a:rPr kumimoji="1" lang="ja-JP" altLang="ja-JP" sz="1100">
              <a:solidFill>
                <a:schemeClr val="tx1"/>
              </a:solidFill>
              <a:effectLst/>
              <a:latin typeface="+mn-lt"/>
              <a:ea typeface="+mn-ea"/>
              <a:cs typeface="+mn-cs"/>
            </a:rPr>
            <a:t>個々の特定目的基金の残高は使途の内容を実現するために積立てていく予定である。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公債費の増加に伴い４０百万円の取崩しを行なったが、今後の公債費の負担増に備え、</a:t>
          </a:r>
          <a:r>
            <a:rPr kumimoji="1" lang="ja-JP" altLang="ja-JP" sz="1100">
              <a:solidFill>
                <a:schemeClr val="tx1"/>
              </a:solidFill>
              <a:effectLst/>
              <a:latin typeface="+mn-lt"/>
              <a:ea typeface="+mn-ea"/>
              <a:cs typeface="+mn-cs"/>
            </a:rPr>
            <a:t>決算剰余金の一部３０百万円を</a:t>
          </a:r>
          <a:r>
            <a:rPr kumimoji="1" lang="ja-JP" altLang="ja-JP" sz="1100">
              <a:solidFill>
                <a:schemeClr val="tx1"/>
              </a:solidFill>
              <a:effectLst/>
              <a:latin typeface="+mn-lt"/>
              <a:ea typeface="+mn-ea"/>
              <a:cs typeface="+mn-cs"/>
            </a:rPr>
            <a:t>積立したため僅かな減少となっている。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ja-JP" sz="1100">
              <a:solidFill>
                <a:schemeClr val="tx1"/>
              </a:solidFill>
              <a:effectLst/>
              <a:latin typeface="+mn-lt"/>
              <a:ea typeface="+mn-ea"/>
              <a:cs typeface="+mn-cs"/>
            </a:rPr>
            <a:t>令和７年度以降についても地方債償還額が高い水準で推移していくため、それに備えて積立て取崩しを行っていく予定である。</a:t>
          </a:r>
          <a:endParaRPr kumimoji="1" lang="en-US" altLang="ja-JP" sz="1300">
            <a:solidFill>
              <a:schemeClr val="tx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48260</xdr:rowOff>
    </xdr:from>
    <xdr:to xmlns:xdr="http://schemas.openxmlformats.org/drawingml/2006/spreadsheetDrawing">
      <xdr:col>37</xdr:col>
      <xdr:colOff>57150</xdr:colOff>
      <xdr:row>60</xdr:row>
      <xdr:rowOff>122555</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141605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4" name="正方形/長方形 3"/>
        <xdr:cNvSpPr/>
      </xdr:nvSpPr>
      <xdr:spPr>
        <a:xfrm>
          <a:off x="17169765" y="9391650"/>
          <a:ext cx="148336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5" name="正方形/長方形 4"/>
        <xdr:cNvSpPr/>
      </xdr:nvSpPr>
      <xdr:spPr>
        <a:xfrm>
          <a:off x="18653125" y="9391650"/>
          <a:ext cx="148336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6" name="正方形/長方形 5"/>
        <xdr:cNvSpPr/>
      </xdr:nvSpPr>
      <xdr:spPr>
        <a:xfrm>
          <a:off x="17169765" y="13211175"/>
          <a:ext cx="148336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7" name="正方形/長方形 6"/>
        <xdr:cNvSpPr/>
      </xdr:nvSpPr>
      <xdr:spPr>
        <a:xfrm>
          <a:off x="18653125" y="13211175"/>
          <a:ext cx="148336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185420</xdr:colOff>
      <xdr:row>1</xdr:row>
      <xdr:rowOff>156210</xdr:rowOff>
    </xdr:to>
    <xdr:sp macro="" textlink="">
      <xdr:nvSpPr>
        <xdr:cNvPr id="8" name="正方形/長方形 7"/>
        <xdr:cNvSpPr/>
      </xdr:nvSpPr>
      <xdr:spPr>
        <a:xfrm>
          <a:off x="355600" y="64135"/>
          <a:ext cx="1236408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9" name="正方形/長方形 8"/>
        <xdr:cNvSpPr/>
      </xdr:nvSpPr>
      <xdr:spPr>
        <a:xfrm>
          <a:off x="16590010" y="189230"/>
          <a:ext cx="38290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185420</xdr:colOff>
      <xdr:row>0</xdr:row>
      <xdr:rowOff>215265</xdr:rowOff>
    </xdr:from>
    <xdr:to xmlns:xdr="http://schemas.openxmlformats.org/drawingml/2006/spreadsheetDrawing">
      <xdr:col>107</xdr:col>
      <xdr:colOff>263525</xdr:colOff>
      <xdr:row>1</xdr:row>
      <xdr:rowOff>181610</xdr:rowOff>
    </xdr:to>
    <xdr:sp macro="" textlink="">
      <xdr:nvSpPr>
        <xdr:cNvPr id="10" name="正方形/長方形 9"/>
        <xdr:cNvSpPr/>
      </xdr:nvSpPr>
      <xdr:spPr>
        <a:xfrm>
          <a:off x="16613505" y="215265"/>
          <a:ext cx="378650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1" name="正方形/長方形 10"/>
        <xdr:cNvSpPr/>
      </xdr:nvSpPr>
      <xdr:spPr>
        <a:xfrm>
          <a:off x="16635730" y="240665"/>
          <a:ext cx="373253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2" name="正方形/長方形 11"/>
        <xdr:cNvSpPr/>
      </xdr:nvSpPr>
      <xdr:spPr>
        <a:xfrm>
          <a:off x="13867130" y="189230"/>
          <a:ext cx="258953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3" name="正方形/長方形 12"/>
        <xdr:cNvSpPr/>
      </xdr:nvSpPr>
      <xdr:spPr>
        <a:xfrm>
          <a:off x="13892530" y="215265"/>
          <a:ext cx="254508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4" name="正方形/長方形 13"/>
        <xdr:cNvSpPr/>
      </xdr:nvSpPr>
      <xdr:spPr>
        <a:xfrm>
          <a:off x="13917930" y="240665"/>
          <a:ext cx="249301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481965</xdr:colOff>
      <xdr:row>2</xdr:row>
      <xdr:rowOff>22860</xdr:rowOff>
    </xdr:from>
    <xdr:to xmlns:xdr="http://schemas.openxmlformats.org/drawingml/2006/spreadsheetDrawing">
      <xdr:col>53</xdr:col>
      <xdr:colOff>185420</xdr:colOff>
      <xdr:row>11</xdr:row>
      <xdr:rowOff>104140</xdr:rowOff>
    </xdr:to>
    <xdr:sp macro="" textlink="">
      <xdr:nvSpPr>
        <xdr:cNvPr id="15" name="正方形/長方形 14"/>
        <xdr:cNvSpPr/>
      </xdr:nvSpPr>
      <xdr:spPr>
        <a:xfrm>
          <a:off x="481965" y="889635"/>
          <a:ext cx="982726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185420</xdr:colOff>
      <xdr:row>11</xdr:row>
      <xdr:rowOff>72390</xdr:rowOff>
    </xdr:to>
    <xdr:sp macro="" textlink="">
      <xdr:nvSpPr>
        <xdr:cNvPr id="16" name="正方形/長方形 15"/>
        <xdr:cNvSpPr/>
      </xdr:nvSpPr>
      <xdr:spPr>
        <a:xfrm>
          <a:off x="605790" y="921385"/>
          <a:ext cx="1359535"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72390</xdr:rowOff>
    </xdr:to>
    <xdr:sp macro="" textlink="">
      <xdr:nvSpPr>
        <xdr:cNvPr id="17" name="正方形/長方形 16"/>
        <xdr:cNvSpPr/>
      </xdr:nvSpPr>
      <xdr:spPr>
        <a:xfrm>
          <a:off x="1903730" y="921385"/>
          <a:ext cx="129794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72390</xdr:rowOff>
    </xdr:to>
    <xdr:sp macro="" textlink="">
      <xdr:nvSpPr>
        <xdr:cNvPr id="18" name="正方形/長方形 17"/>
        <xdr:cNvSpPr/>
      </xdr:nvSpPr>
      <xdr:spPr>
        <a:xfrm>
          <a:off x="3201670" y="921385"/>
          <a:ext cx="1483360" cy="17132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2540</xdr:rowOff>
    </xdr:to>
    <xdr:sp macro="" textlink="">
      <xdr:nvSpPr>
        <xdr:cNvPr id="19" name="正方形/長方形 18"/>
        <xdr:cNvSpPr/>
      </xdr:nvSpPr>
      <xdr:spPr>
        <a:xfrm>
          <a:off x="4685030" y="940435"/>
          <a:ext cx="197612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185420</xdr:colOff>
      <xdr:row>7</xdr:row>
      <xdr:rowOff>2540</xdr:rowOff>
    </xdr:to>
    <xdr:sp macro="" textlink="">
      <xdr:nvSpPr>
        <xdr:cNvPr id="20" name="正方形/長方形 19"/>
        <xdr:cNvSpPr/>
      </xdr:nvSpPr>
      <xdr:spPr>
        <a:xfrm>
          <a:off x="6661150" y="940435"/>
          <a:ext cx="1237615"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15240</xdr:rowOff>
    </xdr:to>
    <xdr:sp macro="" textlink="">
      <xdr:nvSpPr>
        <xdr:cNvPr id="21" name="正方形/長方形 20"/>
        <xdr:cNvSpPr/>
      </xdr:nvSpPr>
      <xdr:spPr>
        <a:xfrm>
          <a:off x="7959090" y="953135"/>
          <a:ext cx="61976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129540</xdr:rowOff>
    </xdr:to>
    <xdr:sp macro="" textlink="">
      <xdr:nvSpPr>
        <xdr:cNvPr id="22" name="正方形/長方形 21"/>
        <xdr:cNvSpPr/>
      </xdr:nvSpPr>
      <xdr:spPr>
        <a:xfrm>
          <a:off x="4685030" y="1713865"/>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185420</xdr:colOff>
      <xdr:row>9</xdr:row>
      <xdr:rowOff>129540</xdr:rowOff>
    </xdr:to>
    <xdr:sp macro="" textlink="">
      <xdr:nvSpPr>
        <xdr:cNvPr id="23" name="正方形/長方形 22"/>
        <xdr:cNvSpPr/>
      </xdr:nvSpPr>
      <xdr:spPr>
        <a:xfrm>
          <a:off x="6724650" y="1713865"/>
          <a:ext cx="358457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4" name="角丸四角形 23"/>
        <xdr:cNvSpPr/>
      </xdr:nvSpPr>
      <xdr:spPr>
        <a:xfrm>
          <a:off x="10791190" y="889635"/>
          <a:ext cx="148336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15240</xdr:rowOff>
    </xdr:to>
    <xdr:sp macro="" textlink="">
      <xdr:nvSpPr>
        <xdr:cNvPr id="25" name="正方形/長方形 24"/>
        <xdr:cNvSpPr/>
      </xdr:nvSpPr>
      <xdr:spPr>
        <a:xfrm>
          <a:off x="11046460" y="953135"/>
          <a:ext cx="129794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27940</xdr:rowOff>
    </xdr:from>
    <xdr:to xmlns:xdr="http://schemas.openxmlformats.org/drawingml/2006/spreadsheetDrawing">
      <xdr:col>64</xdr:col>
      <xdr:colOff>180975</xdr:colOff>
      <xdr:row>6</xdr:row>
      <xdr:rowOff>34290</xdr:rowOff>
    </xdr:to>
    <xdr:sp macro="" textlink="">
      <xdr:nvSpPr>
        <xdr:cNvPr id="26" name="正方形/長方形 25"/>
        <xdr:cNvSpPr/>
      </xdr:nvSpPr>
      <xdr:spPr>
        <a:xfrm>
          <a:off x="11046460" y="1218565"/>
          <a:ext cx="1297940" cy="520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27940</xdr:rowOff>
    </xdr:from>
    <xdr:to xmlns:xdr="http://schemas.openxmlformats.org/drawingml/2006/spreadsheetDrawing">
      <xdr:col>65</xdr:col>
      <xdr:colOff>117475</xdr:colOff>
      <xdr:row>8</xdr:row>
      <xdr:rowOff>161290</xdr:rowOff>
    </xdr:to>
    <xdr:sp macro="" textlink="">
      <xdr:nvSpPr>
        <xdr:cNvPr id="27" name="正方形/長方形 26"/>
        <xdr:cNvSpPr/>
      </xdr:nvSpPr>
      <xdr:spPr>
        <a:xfrm>
          <a:off x="11046460" y="1561465"/>
          <a:ext cx="1419860" cy="647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8" name="直線コネクタ 27"/>
        <xdr:cNvCxnSpPr/>
      </xdr:nvCxnSpPr>
      <xdr:spPr>
        <a:xfrm flipH="1">
          <a:off x="10868660" y="104203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9" name="楕円 28"/>
        <xdr:cNvSpPr/>
      </xdr:nvSpPr>
      <xdr:spPr>
        <a:xfrm>
          <a:off x="1092263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46990</xdr:rowOff>
    </xdr:to>
    <xdr:sp macro="" textlink="">
      <xdr:nvSpPr>
        <xdr:cNvPr id="30" name="フローチャート: 判断 29"/>
        <xdr:cNvSpPr/>
      </xdr:nvSpPr>
      <xdr:spPr>
        <a:xfrm>
          <a:off x="10922635" y="1308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27940</xdr:rowOff>
    </xdr:from>
    <xdr:to xmlns:xdr="http://schemas.openxmlformats.org/drawingml/2006/spreadsheetDrawing">
      <xdr:col>57</xdr:col>
      <xdr:colOff>101600</xdr:colOff>
      <xdr:row>5</xdr:row>
      <xdr:rowOff>167640</xdr:rowOff>
    </xdr:to>
    <xdr:cxnSp macro="">
      <xdr:nvCxnSpPr>
        <xdr:cNvPr id="31" name="直線コネクタ 30"/>
        <xdr:cNvCxnSpPr/>
      </xdr:nvCxnSpPr>
      <xdr:spPr>
        <a:xfrm>
          <a:off x="10967085" y="156146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27940</xdr:rowOff>
    </xdr:from>
    <xdr:to xmlns:xdr="http://schemas.openxmlformats.org/drawingml/2006/spreadsheetDrawing">
      <xdr:col>58</xdr:col>
      <xdr:colOff>3175</xdr:colOff>
      <xdr:row>5</xdr:row>
      <xdr:rowOff>27940</xdr:rowOff>
    </xdr:to>
    <xdr:cxnSp macro="">
      <xdr:nvCxnSpPr>
        <xdr:cNvPr id="32" name="直線コネクタ 31"/>
        <xdr:cNvCxnSpPr/>
      </xdr:nvCxnSpPr>
      <xdr:spPr>
        <a:xfrm>
          <a:off x="10887710" y="15614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94615</xdr:rowOff>
    </xdr:from>
    <xdr:to xmlns:xdr="http://schemas.openxmlformats.org/drawingml/2006/spreadsheetDrawing">
      <xdr:col>57</xdr:col>
      <xdr:colOff>101600</xdr:colOff>
      <xdr:row>7</xdr:row>
      <xdr:rowOff>63500</xdr:rowOff>
    </xdr:to>
    <xdr:cxnSp macro="">
      <xdr:nvCxnSpPr>
        <xdr:cNvPr id="33" name="直線コネクタ 32"/>
        <xdr:cNvCxnSpPr/>
      </xdr:nvCxnSpPr>
      <xdr:spPr>
        <a:xfrm flipV="1">
          <a:off x="10967085" y="17995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66040</xdr:rowOff>
    </xdr:from>
    <xdr:to xmlns:xdr="http://schemas.openxmlformats.org/drawingml/2006/spreadsheetDrawing">
      <xdr:col>58</xdr:col>
      <xdr:colOff>3175</xdr:colOff>
      <xdr:row>7</xdr:row>
      <xdr:rowOff>66040</xdr:rowOff>
    </xdr:to>
    <xdr:cxnSp macro="">
      <xdr:nvCxnSpPr>
        <xdr:cNvPr id="34" name="直線コネクタ 33"/>
        <xdr:cNvCxnSpPr/>
      </xdr:nvCxnSpPr>
      <xdr:spPr>
        <a:xfrm>
          <a:off x="10887710" y="19424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35560</xdr:rowOff>
    </xdr:from>
    <xdr:ext cx="8896350" cy="263525"/>
    <xdr:sp macro="" textlink="">
      <xdr:nvSpPr>
        <xdr:cNvPr id="35" name="テキスト ボックス 34"/>
        <xdr:cNvSpPr txBox="1"/>
      </xdr:nvSpPr>
      <xdr:spPr>
        <a:xfrm>
          <a:off x="419100" y="2769235"/>
          <a:ext cx="889635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106680</xdr:rowOff>
    </xdr:from>
    <xdr:ext cx="6046470" cy="265430"/>
    <xdr:sp macro="" textlink="">
      <xdr:nvSpPr>
        <xdr:cNvPr id="36" name="テキスト ボックス 35"/>
        <xdr:cNvSpPr txBox="1"/>
      </xdr:nvSpPr>
      <xdr:spPr>
        <a:xfrm>
          <a:off x="419100" y="3011805"/>
          <a:ext cx="604647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64795"/>
    <xdr:sp macro="" textlink="">
      <xdr:nvSpPr>
        <xdr:cNvPr id="37" name="テキスト ボックス 36"/>
        <xdr:cNvSpPr txBox="1"/>
      </xdr:nvSpPr>
      <xdr:spPr>
        <a:xfrm>
          <a:off x="419100" y="325120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74930</xdr:rowOff>
    </xdr:from>
    <xdr:ext cx="4433570" cy="262890"/>
    <xdr:sp macro="" textlink="">
      <xdr:nvSpPr>
        <xdr:cNvPr id="38" name="テキスト ボックス 37"/>
        <xdr:cNvSpPr txBox="1"/>
      </xdr:nvSpPr>
      <xdr:spPr>
        <a:xfrm>
          <a:off x="419100" y="3494405"/>
          <a:ext cx="443357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146050</xdr:rowOff>
    </xdr:from>
    <xdr:ext cx="184785" cy="262890"/>
    <xdr:sp macro="" textlink="">
      <xdr:nvSpPr>
        <xdr:cNvPr id="39" name="テキスト ボックス 38"/>
        <xdr:cNvSpPr txBox="1"/>
      </xdr:nvSpPr>
      <xdr:spPr>
        <a:xfrm>
          <a:off x="419100" y="3736975"/>
          <a:ext cx="18478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0" name="正方形/長方形 39"/>
        <xdr:cNvSpPr/>
      </xdr:nvSpPr>
      <xdr:spPr>
        <a:xfrm>
          <a:off x="1245870" y="4254500"/>
          <a:ext cx="413004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83185</xdr:rowOff>
    </xdr:from>
    <xdr:to xmlns:xdr="http://schemas.openxmlformats.org/drawingml/2006/spreadsheetDrawing">
      <xdr:col>18</xdr:col>
      <xdr:colOff>4445</xdr:colOff>
      <xdr:row>24</xdr:row>
      <xdr:rowOff>13970</xdr:rowOff>
    </xdr:to>
    <xdr:sp macro="" textlink="">
      <xdr:nvSpPr>
        <xdr:cNvPr id="41" name="正方形/長方形 40"/>
        <xdr:cNvSpPr/>
      </xdr:nvSpPr>
      <xdr:spPr>
        <a:xfrm>
          <a:off x="1946910" y="4626610"/>
          <a:ext cx="1691640" cy="273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66675</xdr:rowOff>
    </xdr:from>
    <xdr:to xmlns:xdr="http://schemas.openxmlformats.org/drawingml/2006/spreadsheetDrawing">
      <xdr:col>23</xdr:col>
      <xdr:colOff>5080</xdr:colOff>
      <xdr:row>24</xdr:row>
      <xdr:rowOff>31115</xdr:rowOff>
    </xdr:to>
    <xdr:sp macro="" textlink="">
      <xdr:nvSpPr>
        <xdr:cNvPr id="42" name="正方形/長方形 41"/>
        <xdr:cNvSpPr/>
      </xdr:nvSpPr>
      <xdr:spPr>
        <a:xfrm>
          <a:off x="3736975" y="4610100"/>
          <a:ext cx="829310" cy="307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[ 72.5</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93980</xdr:rowOff>
    </xdr:to>
    <xdr:sp macro="" textlink="">
      <xdr:nvSpPr>
        <xdr:cNvPr id="43" name="正方形/長方形 42"/>
        <xdr:cNvSpPr/>
      </xdr:nvSpPr>
      <xdr:spPr>
        <a:xfrm>
          <a:off x="532511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113665</xdr:rowOff>
    </xdr:to>
    <xdr:sp macro="" textlink="">
      <xdr:nvSpPr>
        <xdr:cNvPr id="44" name="正方形/長方形 43"/>
        <xdr:cNvSpPr/>
      </xdr:nvSpPr>
      <xdr:spPr>
        <a:xfrm>
          <a:off x="532511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93980</xdr:rowOff>
    </xdr:to>
    <xdr:sp macro="" textlink="">
      <xdr:nvSpPr>
        <xdr:cNvPr id="45" name="正方形/長方形 44"/>
        <xdr:cNvSpPr/>
      </xdr:nvSpPr>
      <xdr:spPr>
        <a:xfrm>
          <a:off x="680847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113665</xdr:rowOff>
    </xdr:to>
    <xdr:sp macro="" textlink="">
      <xdr:nvSpPr>
        <xdr:cNvPr id="46" name="正方形/長方形 45"/>
        <xdr:cNvSpPr/>
      </xdr:nvSpPr>
      <xdr:spPr>
        <a:xfrm>
          <a:off x="680847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93980</xdr:rowOff>
    </xdr:to>
    <xdr:sp macro="" textlink="">
      <xdr:nvSpPr>
        <xdr:cNvPr id="47" name="正方形/長方形 46"/>
        <xdr:cNvSpPr/>
      </xdr:nvSpPr>
      <xdr:spPr>
        <a:xfrm>
          <a:off x="841883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113665</xdr:rowOff>
    </xdr:to>
    <xdr:sp macro="" textlink="">
      <xdr:nvSpPr>
        <xdr:cNvPr id="48" name="正方形/長方形 47"/>
        <xdr:cNvSpPr/>
      </xdr:nvSpPr>
      <xdr:spPr>
        <a:xfrm>
          <a:off x="841883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67945</xdr:rowOff>
    </xdr:from>
    <xdr:to xmlns:xdr="http://schemas.openxmlformats.org/drawingml/2006/spreadsheetDrawing">
      <xdr:col>27</xdr:col>
      <xdr:colOff>73025</xdr:colOff>
      <xdr:row>36</xdr:row>
      <xdr:rowOff>171450</xdr:rowOff>
    </xdr:to>
    <xdr:sp macro="" textlink="">
      <xdr:nvSpPr>
        <xdr:cNvPr id="49" name="正方形/長方形 48"/>
        <xdr:cNvSpPr/>
      </xdr:nvSpPr>
      <xdr:spPr>
        <a:xfrm>
          <a:off x="1245870" y="4954270"/>
          <a:ext cx="4130040"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67945</xdr:rowOff>
    </xdr:from>
    <xdr:to xmlns:xdr="http://schemas.openxmlformats.org/drawingml/2006/spreadsheetDrawing">
      <xdr:col>53</xdr:col>
      <xdr:colOff>149225</xdr:colOff>
      <xdr:row>36</xdr:row>
      <xdr:rowOff>171450</xdr:rowOff>
    </xdr:to>
    <xdr:sp macro="" textlink="">
      <xdr:nvSpPr>
        <xdr:cNvPr id="50" name="正方形/長方形 49"/>
        <xdr:cNvSpPr/>
      </xdr:nvSpPr>
      <xdr:spPr>
        <a:xfrm>
          <a:off x="5637530" y="4954270"/>
          <a:ext cx="4635500"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133350</xdr:rowOff>
    </xdr:from>
    <xdr:to xmlns:xdr="http://schemas.openxmlformats.org/drawingml/2006/spreadsheetDrawing">
      <xdr:col>52</xdr:col>
      <xdr:colOff>149225</xdr:colOff>
      <xdr:row>26</xdr:row>
      <xdr:rowOff>42545</xdr:rowOff>
    </xdr:to>
    <xdr:sp macro="" textlink="">
      <xdr:nvSpPr>
        <xdr:cNvPr id="51" name="正方形/長方形 50"/>
        <xdr:cNvSpPr/>
      </xdr:nvSpPr>
      <xdr:spPr>
        <a:xfrm>
          <a:off x="5637530" y="5019675"/>
          <a:ext cx="44500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81280</xdr:rowOff>
    </xdr:to>
    <xdr:sp macro="" textlink="" fLocksText="0">
      <xdr:nvSpPr>
        <xdr:cNvPr id="52" name="テキスト ボックス 51"/>
        <xdr:cNvSpPr txBox="1"/>
      </xdr:nvSpPr>
      <xdr:spPr>
        <a:xfrm>
          <a:off x="5708650" y="5245100"/>
          <a:ext cx="4437380" cy="17799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本町の有形固定資産減価償却率は</a:t>
          </a:r>
          <a:r>
            <a:rPr kumimoji="1" lang="en-US" altLang="ja-JP" sz="1100">
              <a:latin typeface="ＭＳ Ｐゴシック"/>
              <a:ea typeface="ＭＳ Ｐゴシック"/>
            </a:rPr>
            <a:t>72.5</a:t>
          </a:r>
          <a:r>
            <a:rPr kumimoji="1" lang="ja-JP" altLang="en-US" sz="1100">
              <a:latin typeface="ＭＳ Ｐゴシック"/>
              <a:ea typeface="ＭＳ Ｐゴシック"/>
            </a:rPr>
            <a:t>％であり、前年度から</a:t>
          </a:r>
          <a:r>
            <a:rPr kumimoji="1" lang="en-US" altLang="ja-JP" sz="1100">
              <a:latin typeface="ＭＳ Ｐゴシック"/>
              <a:ea typeface="ＭＳ Ｐゴシック"/>
            </a:rPr>
            <a:t>0.8</a:t>
          </a:r>
          <a:r>
            <a:rPr kumimoji="1" lang="ja-JP" altLang="en-US" sz="1100">
              <a:latin typeface="ＭＳ Ｐゴシック"/>
              <a:ea typeface="ＭＳ Ｐゴシック"/>
            </a:rPr>
            <a:t>ポイント上昇した。全国平均・熊本県平均のいずれも上回り、施設の老朽化度合いは比較的高い水準にある。令和</a:t>
          </a:r>
          <a:r>
            <a:rPr kumimoji="1" lang="en-US" altLang="ja-JP" sz="1100">
              <a:latin typeface="ＭＳ Ｐゴシック"/>
              <a:ea typeface="ＭＳ Ｐゴシック"/>
            </a:rPr>
            <a:t>5</a:t>
          </a:r>
          <a:r>
            <a:rPr kumimoji="1" lang="ja-JP" altLang="en-US" sz="1100">
              <a:latin typeface="ＭＳ Ｐゴシック"/>
              <a:ea typeface="ＭＳ Ｐゴシック"/>
            </a:rPr>
            <a:t>年度は有形固定資産の当期増加額が</a:t>
          </a:r>
          <a:r>
            <a:rPr kumimoji="1" lang="en-US" altLang="ja-JP" sz="1100">
              <a:latin typeface="ＭＳ Ｐゴシック"/>
              <a:ea typeface="ＭＳ Ｐゴシック"/>
            </a:rPr>
            <a:t>1,128,230</a:t>
          </a:r>
          <a:r>
            <a:rPr kumimoji="1" lang="ja-JP" altLang="en-US" sz="1100">
              <a:latin typeface="ＭＳ Ｐゴシック"/>
              <a:ea typeface="ＭＳ Ｐゴシック"/>
            </a:rPr>
            <a:t>千円に達し、新規投資が老朽化を相殺したため比率はほぼ横ばいで推移した。これに対し令和</a:t>
          </a:r>
          <a:r>
            <a:rPr kumimoji="1" lang="en-US" altLang="ja-JP" sz="1100">
              <a:latin typeface="ＭＳ Ｐゴシック"/>
              <a:ea typeface="ＭＳ Ｐゴシック"/>
            </a:rPr>
            <a:t>6</a:t>
          </a:r>
          <a:r>
            <a:rPr kumimoji="1" lang="ja-JP" altLang="en-US" sz="1100">
              <a:latin typeface="ＭＳ Ｐゴシック"/>
              <a:ea typeface="ＭＳ Ｐゴシック"/>
            </a:rPr>
            <a:t>年度は当期増加額が年間の減価償却費を下回ったため、老朽化の進行に追いつかず、単年度の上昇幅としてはここ数年で最大となった。なお、令和</a:t>
          </a:r>
          <a:r>
            <a:rPr kumimoji="1" lang="en-US" altLang="ja-JP" sz="1100">
              <a:latin typeface="ＭＳ Ｐゴシック"/>
              <a:ea typeface="ＭＳ Ｐゴシック"/>
            </a:rPr>
            <a:t>6</a:t>
          </a:r>
          <a:r>
            <a:rPr kumimoji="1" lang="ja-JP" altLang="en-US" sz="1100">
              <a:latin typeface="ＭＳ Ｐゴシック"/>
              <a:ea typeface="ＭＳ Ｐゴシック"/>
            </a:rPr>
            <a:t>年度末の建設仮勘定には</a:t>
          </a:r>
          <a:r>
            <a:rPr kumimoji="1" lang="en-US" altLang="ja-JP" sz="1100">
              <a:latin typeface="ＭＳ Ｐゴシック"/>
              <a:ea typeface="ＭＳ Ｐゴシック"/>
            </a:rPr>
            <a:t>343,088</a:t>
          </a:r>
          <a:r>
            <a:rPr kumimoji="1" lang="ja-JP" altLang="en-US" sz="1100">
              <a:latin typeface="ＭＳ Ｐゴシック"/>
              <a:ea typeface="ＭＳ Ｐゴシック"/>
            </a:rPr>
            <a:t>千円が計上されており、令和</a:t>
          </a:r>
          <a:r>
            <a:rPr kumimoji="1" lang="en-US" altLang="ja-JP" sz="1100">
              <a:latin typeface="ＭＳ Ｐゴシック"/>
              <a:ea typeface="ＭＳ Ｐゴシック"/>
            </a:rPr>
            <a:t>7</a:t>
          </a:r>
          <a:r>
            <a:rPr kumimoji="1" lang="ja-JP" altLang="en-US" sz="1100">
              <a:latin typeface="ＭＳ Ｐゴシック"/>
              <a:ea typeface="ＭＳ Ｐゴシック"/>
            </a:rPr>
            <a:t>年度以降は比率の改善が見込まれる。</a:t>
          </a:r>
        </a:p>
      </xdr:txBody>
    </xdr:sp>
    <xdr:clientData/>
  </xdr:twoCellAnchor>
  <xdr:oneCellAnchor>
    <xdr:from xmlns:xdr="http://schemas.openxmlformats.org/drawingml/2006/spreadsheetDrawing">
      <xdr:col>4</xdr:col>
      <xdr:colOff>174625</xdr:colOff>
      <xdr:row>23</xdr:row>
      <xdr:rowOff>48260</xdr:rowOff>
    </xdr:from>
    <xdr:ext cx="347980" cy="229235"/>
    <xdr:sp macro="" textlink="">
      <xdr:nvSpPr>
        <xdr:cNvPr id="53" name="テキスト ボックス 52"/>
        <xdr:cNvSpPr txBox="1"/>
      </xdr:nvSpPr>
      <xdr:spPr>
        <a:xfrm>
          <a:off x="1212850" y="4763135"/>
          <a:ext cx="34798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171450</xdr:rowOff>
    </xdr:from>
    <xdr:to xmlns:xdr="http://schemas.openxmlformats.org/drawingml/2006/spreadsheetDrawing">
      <xdr:col>27</xdr:col>
      <xdr:colOff>73025</xdr:colOff>
      <xdr:row>36</xdr:row>
      <xdr:rowOff>171450</xdr:rowOff>
    </xdr:to>
    <xdr:cxnSp macro="">
      <xdr:nvCxnSpPr>
        <xdr:cNvPr id="54" name="直線コネクタ 53"/>
        <xdr:cNvCxnSpPr/>
      </xdr:nvCxnSpPr>
      <xdr:spPr>
        <a:xfrm>
          <a:off x="1245870" y="711517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76200</xdr:rowOff>
    </xdr:from>
    <xdr:ext cx="410845" cy="228600"/>
    <xdr:sp macro="" textlink="">
      <xdr:nvSpPr>
        <xdr:cNvPr id="55" name="テキスト ボックス 54"/>
        <xdr:cNvSpPr txBox="1"/>
      </xdr:nvSpPr>
      <xdr:spPr>
        <a:xfrm>
          <a:off x="786765" y="7019925"/>
          <a:ext cx="41084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81280</xdr:rowOff>
    </xdr:from>
    <xdr:to xmlns:xdr="http://schemas.openxmlformats.org/drawingml/2006/spreadsheetDrawing">
      <xdr:col>27</xdr:col>
      <xdr:colOff>73025</xdr:colOff>
      <xdr:row>34</xdr:row>
      <xdr:rowOff>81280</xdr:rowOff>
    </xdr:to>
    <xdr:cxnSp macro="">
      <xdr:nvCxnSpPr>
        <xdr:cNvPr id="56" name="直線コネクタ 55"/>
        <xdr:cNvCxnSpPr/>
      </xdr:nvCxnSpPr>
      <xdr:spPr>
        <a:xfrm>
          <a:off x="1245870" y="668210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160655</xdr:rowOff>
    </xdr:from>
    <xdr:ext cx="357505" cy="229870"/>
    <xdr:sp macro="" textlink="">
      <xdr:nvSpPr>
        <xdr:cNvPr id="57" name="テキスト ボックス 56"/>
        <xdr:cNvSpPr txBox="1"/>
      </xdr:nvSpPr>
      <xdr:spPr>
        <a:xfrm>
          <a:off x="838200" y="6590030"/>
          <a:ext cx="35750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165100</xdr:rowOff>
    </xdr:from>
    <xdr:to xmlns:xdr="http://schemas.openxmlformats.org/drawingml/2006/spreadsheetDrawing">
      <xdr:col>27</xdr:col>
      <xdr:colOff>73025</xdr:colOff>
      <xdr:row>31</xdr:row>
      <xdr:rowOff>165100</xdr:rowOff>
    </xdr:to>
    <xdr:cxnSp macro="">
      <xdr:nvCxnSpPr>
        <xdr:cNvPr id="58" name="直線コネクタ 57"/>
        <xdr:cNvCxnSpPr/>
      </xdr:nvCxnSpPr>
      <xdr:spPr>
        <a:xfrm>
          <a:off x="1245870" y="625157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69215</xdr:rowOff>
    </xdr:from>
    <xdr:ext cx="357505" cy="229235"/>
    <xdr:sp macro="" textlink="">
      <xdr:nvSpPr>
        <xdr:cNvPr id="59" name="テキスト ボックス 58"/>
        <xdr:cNvSpPr txBox="1"/>
      </xdr:nvSpPr>
      <xdr:spPr>
        <a:xfrm>
          <a:off x="838200" y="6155690"/>
          <a:ext cx="357505"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74930</xdr:rowOff>
    </xdr:from>
    <xdr:to xmlns:xdr="http://schemas.openxmlformats.org/drawingml/2006/spreadsheetDrawing">
      <xdr:col>27</xdr:col>
      <xdr:colOff>73025</xdr:colOff>
      <xdr:row>29</xdr:row>
      <xdr:rowOff>74930</xdr:rowOff>
    </xdr:to>
    <xdr:cxnSp macro="">
      <xdr:nvCxnSpPr>
        <xdr:cNvPr id="60" name="直線コネクタ 59"/>
        <xdr:cNvCxnSpPr/>
      </xdr:nvCxnSpPr>
      <xdr:spPr>
        <a:xfrm>
          <a:off x="1245870" y="5818505"/>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153670</xdr:rowOff>
    </xdr:from>
    <xdr:ext cx="357505" cy="231140"/>
    <xdr:sp macro="" textlink="">
      <xdr:nvSpPr>
        <xdr:cNvPr id="61" name="テキスト ボックス 60"/>
        <xdr:cNvSpPr txBox="1"/>
      </xdr:nvSpPr>
      <xdr:spPr>
        <a:xfrm>
          <a:off x="838200" y="5725795"/>
          <a:ext cx="357505"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159385</xdr:rowOff>
    </xdr:from>
    <xdr:to xmlns:xdr="http://schemas.openxmlformats.org/drawingml/2006/spreadsheetDrawing">
      <xdr:col>27</xdr:col>
      <xdr:colOff>73025</xdr:colOff>
      <xdr:row>26</xdr:row>
      <xdr:rowOff>159385</xdr:rowOff>
    </xdr:to>
    <xdr:cxnSp macro="">
      <xdr:nvCxnSpPr>
        <xdr:cNvPr id="62" name="直線コネクタ 61"/>
        <xdr:cNvCxnSpPr/>
      </xdr:nvCxnSpPr>
      <xdr:spPr>
        <a:xfrm>
          <a:off x="1245870" y="538861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63500</xdr:rowOff>
    </xdr:from>
    <xdr:ext cx="357505" cy="229870"/>
    <xdr:sp macro="" textlink="">
      <xdr:nvSpPr>
        <xdr:cNvPr id="63" name="テキスト ボックス 62"/>
        <xdr:cNvSpPr txBox="1"/>
      </xdr:nvSpPr>
      <xdr:spPr>
        <a:xfrm>
          <a:off x="838200" y="5292725"/>
          <a:ext cx="35750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67945</xdr:rowOff>
    </xdr:from>
    <xdr:to xmlns:xdr="http://schemas.openxmlformats.org/drawingml/2006/spreadsheetDrawing">
      <xdr:col>27</xdr:col>
      <xdr:colOff>73025</xdr:colOff>
      <xdr:row>24</xdr:row>
      <xdr:rowOff>67945</xdr:rowOff>
    </xdr:to>
    <xdr:cxnSp macro="">
      <xdr:nvCxnSpPr>
        <xdr:cNvPr id="64" name="直線コネクタ 63"/>
        <xdr:cNvCxnSpPr/>
      </xdr:nvCxnSpPr>
      <xdr:spPr>
        <a:xfrm>
          <a:off x="1245870" y="4954270"/>
          <a:ext cx="41300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31750</xdr:colOff>
      <xdr:row>23</xdr:row>
      <xdr:rowOff>147320</xdr:rowOff>
    </xdr:from>
    <xdr:ext cx="306070" cy="228600"/>
    <xdr:sp macro="" textlink="">
      <xdr:nvSpPr>
        <xdr:cNvPr id="65" name="テキスト ボックス 64"/>
        <xdr:cNvSpPr txBox="1"/>
      </xdr:nvSpPr>
      <xdr:spPr>
        <a:xfrm>
          <a:off x="884555" y="4862195"/>
          <a:ext cx="306070"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67945</xdr:rowOff>
    </xdr:from>
    <xdr:to xmlns:xdr="http://schemas.openxmlformats.org/drawingml/2006/spreadsheetDrawing">
      <xdr:col>27</xdr:col>
      <xdr:colOff>73025</xdr:colOff>
      <xdr:row>36</xdr:row>
      <xdr:rowOff>171450</xdr:rowOff>
    </xdr:to>
    <xdr:sp macro="" textlink="">
      <xdr:nvSpPr>
        <xdr:cNvPr id="66" name="有形固定資産減価償却率グラフ枠"/>
        <xdr:cNvSpPr/>
      </xdr:nvSpPr>
      <xdr:spPr>
        <a:xfrm>
          <a:off x="1245870" y="4954270"/>
          <a:ext cx="4130040"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132080</xdr:rowOff>
    </xdr:from>
    <xdr:to xmlns:xdr="http://schemas.openxmlformats.org/drawingml/2006/spreadsheetDrawing">
      <xdr:col>23</xdr:col>
      <xdr:colOff>85090</xdr:colOff>
      <xdr:row>34</xdr:row>
      <xdr:rowOff>34925</xdr:rowOff>
    </xdr:to>
    <xdr:cxnSp macro="">
      <xdr:nvCxnSpPr>
        <xdr:cNvPr id="67" name="直線コネクタ 66"/>
        <xdr:cNvCxnSpPr/>
      </xdr:nvCxnSpPr>
      <xdr:spPr>
        <a:xfrm flipV="1">
          <a:off x="4645025" y="5532755"/>
          <a:ext cx="1270" cy="1102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38735</xdr:rowOff>
    </xdr:from>
    <xdr:ext cx="403225" cy="265430"/>
    <xdr:sp macro="" textlink="">
      <xdr:nvSpPr>
        <xdr:cNvPr id="68" name="有形固定資産減価償却率最小値テキスト"/>
        <xdr:cNvSpPr txBox="1"/>
      </xdr:nvSpPr>
      <xdr:spPr>
        <a:xfrm>
          <a:off x="4697730" y="6639560"/>
          <a:ext cx="403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185420</xdr:colOff>
      <xdr:row>34</xdr:row>
      <xdr:rowOff>34925</xdr:rowOff>
    </xdr:from>
    <xdr:to xmlns:xdr="http://schemas.openxmlformats.org/drawingml/2006/spreadsheetDrawing">
      <xdr:col>23</xdr:col>
      <xdr:colOff>174625</xdr:colOff>
      <xdr:row>34</xdr:row>
      <xdr:rowOff>34925</xdr:rowOff>
    </xdr:to>
    <xdr:cxnSp macro="">
      <xdr:nvCxnSpPr>
        <xdr:cNvPr id="69" name="直線コネクタ 68"/>
        <xdr:cNvCxnSpPr/>
      </xdr:nvCxnSpPr>
      <xdr:spPr>
        <a:xfrm>
          <a:off x="4561205" y="663575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26</xdr:row>
      <xdr:rowOff>77470</xdr:rowOff>
    </xdr:from>
    <xdr:ext cx="403225" cy="264160"/>
    <xdr:sp macro="" textlink="">
      <xdr:nvSpPr>
        <xdr:cNvPr id="70" name="有形固定資産減価償却率最大値テキスト"/>
        <xdr:cNvSpPr txBox="1"/>
      </xdr:nvSpPr>
      <xdr:spPr>
        <a:xfrm>
          <a:off x="4697730" y="530669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185420</xdr:colOff>
      <xdr:row>27</xdr:row>
      <xdr:rowOff>132080</xdr:rowOff>
    </xdr:from>
    <xdr:to xmlns:xdr="http://schemas.openxmlformats.org/drawingml/2006/spreadsheetDrawing">
      <xdr:col>23</xdr:col>
      <xdr:colOff>174625</xdr:colOff>
      <xdr:row>27</xdr:row>
      <xdr:rowOff>132080</xdr:rowOff>
    </xdr:to>
    <xdr:cxnSp macro="">
      <xdr:nvCxnSpPr>
        <xdr:cNvPr id="71" name="直線コネクタ 70"/>
        <xdr:cNvCxnSpPr/>
      </xdr:nvCxnSpPr>
      <xdr:spPr>
        <a:xfrm>
          <a:off x="4561205" y="5532755"/>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49530</xdr:rowOff>
    </xdr:from>
    <xdr:ext cx="403225" cy="265430"/>
    <xdr:sp macro="" textlink="">
      <xdr:nvSpPr>
        <xdr:cNvPr id="72" name="有形固定資産減価償却率平均値テキスト"/>
        <xdr:cNvSpPr txBox="1"/>
      </xdr:nvSpPr>
      <xdr:spPr>
        <a:xfrm>
          <a:off x="4697730" y="6136005"/>
          <a:ext cx="403225"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32</xdr:row>
      <xdr:rowOff>26670</xdr:rowOff>
    </xdr:from>
    <xdr:to xmlns:xdr="http://schemas.openxmlformats.org/drawingml/2006/spreadsheetDrawing">
      <xdr:col>23</xdr:col>
      <xdr:colOff>136525</xdr:colOff>
      <xdr:row>32</xdr:row>
      <xdr:rowOff>130175</xdr:rowOff>
    </xdr:to>
    <xdr:sp macro="" textlink="">
      <xdr:nvSpPr>
        <xdr:cNvPr id="73" name="フローチャート: 判断 72"/>
        <xdr:cNvSpPr/>
      </xdr:nvSpPr>
      <xdr:spPr>
        <a:xfrm>
          <a:off x="4596130" y="62845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32</xdr:row>
      <xdr:rowOff>26670</xdr:rowOff>
    </xdr:from>
    <xdr:to xmlns:xdr="http://schemas.openxmlformats.org/drawingml/2006/spreadsheetDrawing">
      <xdr:col>19</xdr:col>
      <xdr:colOff>185420</xdr:colOff>
      <xdr:row>32</xdr:row>
      <xdr:rowOff>130175</xdr:rowOff>
    </xdr:to>
    <xdr:sp macro="" textlink="">
      <xdr:nvSpPr>
        <xdr:cNvPr id="74" name="フローチャート: 判断 73"/>
        <xdr:cNvSpPr/>
      </xdr:nvSpPr>
      <xdr:spPr>
        <a:xfrm>
          <a:off x="3905250" y="6284595"/>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32</xdr:row>
      <xdr:rowOff>6985</xdr:rowOff>
    </xdr:from>
    <xdr:to xmlns:xdr="http://schemas.openxmlformats.org/drawingml/2006/spreadsheetDrawing">
      <xdr:col>15</xdr:col>
      <xdr:colOff>185420</xdr:colOff>
      <xdr:row>32</xdr:row>
      <xdr:rowOff>110490</xdr:rowOff>
    </xdr:to>
    <xdr:sp macro="" textlink="">
      <xdr:nvSpPr>
        <xdr:cNvPr id="75" name="フローチャート: 判断 74"/>
        <xdr:cNvSpPr/>
      </xdr:nvSpPr>
      <xdr:spPr>
        <a:xfrm>
          <a:off x="3163570" y="6264910"/>
          <a:ext cx="9969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171450</xdr:rowOff>
    </xdr:from>
    <xdr:to xmlns:xdr="http://schemas.openxmlformats.org/drawingml/2006/spreadsheetDrawing">
      <xdr:col>11</xdr:col>
      <xdr:colOff>185420</xdr:colOff>
      <xdr:row>32</xdr:row>
      <xdr:rowOff>102235</xdr:rowOff>
    </xdr:to>
    <xdr:sp macro="" textlink="">
      <xdr:nvSpPr>
        <xdr:cNvPr id="76" name="フローチャート: 判断 75"/>
        <xdr:cNvSpPr/>
      </xdr:nvSpPr>
      <xdr:spPr>
        <a:xfrm>
          <a:off x="2421890" y="6257925"/>
          <a:ext cx="9969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32</xdr:row>
      <xdr:rowOff>0</xdr:rowOff>
    </xdr:from>
    <xdr:to xmlns:xdr="http://schemas.openxmlformats.org/drawingml/2006/spreadsheetDrawing">
      <xdr:col>7</xdr:col>
      <xdr:colOff>185420</xdr:colOff>
      <xdr:row>32</xdr:row>
      <xdr:rowOff>104140</xdr:rowOff>
    </xdr:to>
    <xdr:sp macro="" textlink="">
      <xdr:nvSpPr>
        <xdr:cNvPr id="77" name="フローチャート: 判断 76"/>
        <xdr:cNvSpPr/>
      </xdr:nvSpPr>
      <xdr:spPr>
        <a:xfrm>
          <a:off x="1680210" y="6257925"/>
          <a:ext cx="99695"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43815</xdr:rowOff>
    </xdr:from>
    <xdr:ext cx="760095" cy="229870"/>
    <xdr:sp macro="" textlink="">
      <xdr:nvSpPr>
        <xdr:cNvPr id="78" name="テキスト ボックス 77"/>
        <xdr:cNvSpPr txBox="1"/>
      </xdr:nvSpPr>
      <xdr:spPr>
        <a:xfrm>
          <a:off x="4474210" y="7158990"/>
          <a:ext cx="76009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43815</xdr:rowOff>
    </xdr:from>
    <xdr:ext cx="760095" cy="229870"/>
    <xdr:sp macro="" textlink="">
      <xdr:nvSpPr>
        <xdr:cNvPr id="79" name="テキスト ボックス 78"/>
        <xdr:cNvSpPr txBox="1"/>
      </xdr:nvSpPr>
      <xdr:spPr>
        <a:xfrm>
          <a:off x="3783330" y="7158990"/>
          <a:ext cx="76009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43815</xdr:rowOff>
    </xdr:from>
    <xdr:ext cx="760095" cy="229870"/>
    <xdr:sp macro="" textlink="">
      <xdr:nvSpPr>
        <xdr:cNvPr id="80" name="テキスト ボックス 79"/>
        <xdr:cNvSpPr txBox="1"/>
      </xdr:nvSpPr>
      <xdr:spPr>
        <a:xfrm>
          <a:off x="3041650" y="7158990"/>
          <a:ext cx="76009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43815</xdr:rowOff>
    </xdr:from>
    <xdr:ext cx="760095" cy="229870"/>
    <xdr:sp macro="" textlink="">
      <xdr:nvSpPr>
        <xdr:cNvPr id="81" name="テキスト ボックス 80"/>
        <xdr:cNvSpPr txBox="1"/>
      </xdr:nvSpPr>
      <xdr:spPr>
        <a:xfrm>
          <a:off x="2299970" y="7158990"/>
          <a:ext cx="76009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43815</xdr:rowOff>
    </xdr:from>
    <xdr:ext cx="760095" cy="229870"/>
    <xdr:sp macro="" textlink="">
      <xdr:nvSpPr>
        <xdr:cNvPr id="82" name="テキスト ボックス 81"/>
        <xdr:cNvSpPr txBox="1"/>
      </xdr:nvSpPr>
      <xdr:spPr>
        <a:xfrm>
          <a:off x="1558290" y="7158990"/>
          <a:ext cx="76009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33</xdr:row>
      <xdr:rowOff>38735</xdr:rowOff>
    </xdr:from>
    <xdr:to xmlns:xdr="http://schemas.openxmlformats.org/drawingml/2006/spreadsheetDrawing">
      <xdr:col>23</xdr:col>
      <xdr:colOff>136525</xdr:colOff>
      <xdr:row>33</xdr:row>
      <xdr:rowOff>143510</xdr:rowOff>
    </xdr:to>
    <xdr:sp macro="" textlink="">
      <xdr:nvSpPr>
        <xdr:cNvPr id="83" name="楕円 82"/>
        <xdr:cNvSpPr/>
      </xdr:nvSpPr>
      <xdr:spPr>
        <a:xfrm>
          <a:off x="4596130" y="646811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32</xdr:row>
      <xdr:rowOff>127000</xdr:rowOff>
    </xdr:from>
    <xdr:ext cx="403225" cy="263525"/>
    <xdr:sp macro="" textlink="">
      <xdr:nvSpPr>
        <xdr:cNvPr id="84" name="有形固定資産減価償却率該当値テキスト"/>
        <xdr:cNvSpPr txBox="1"/>
      </xdr:nvSpPr>
      <xdr:spPr>
        <a:xfrm>
          <a:off x="4697730" y="6384925"/>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33</xdr:row>
      <xdr:rowOff>21590</xdr:rowOff>
    </xdr:from>
    <xdr:to xmlns:xdr="http://schemas.openxmlformats.org/drawingml/2006/spreadsheetDrawing">
      <xdr:col>19</xdr:col>
      <xdr:colOff>185420</xdr:colOff>
      <xdr:row>33</xdr:row>
      <xdr:rowOff>125095</xdr:rowOff>
    </xdr:to>
    <xdr:sp macro="" textlink="">
      <xdr:nvSpPr>
        <xdr:cNvPr id="85" name="楕円 84"/>
        <xdr:cNvSpPr/>
      </xdr:nvSpPr>
      <xdr:spPr>
        <a:xfrm>
          <a:off x="3905250" y="6450965"/>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33</xdr:row>
      <xdr:rowOff>73025</xdr:rowOff>
    </xdr:from>
    <xdr:to xmlns:xdr="http://schemas.openxmlformats.org/drawingml/2006/spreadsheetDrawing">
      <xdr:col>23</xdr:col>
      <xdr:colOff>85725</xdr:colOff>
      <xdr:row>33</xdr:row>
      <xdr:rowOff>90805</xdr:rowOff>
    </xdr:to>
    <xdr:cxnSp macro="">
      <xdr:nvCxnSpPr>
        <xdr:cNvPr id="86" name="直線コネクタ 85"/>
        <xdr:cNvCxnSpPr/>
      </xdr:nvCxnSpPr>
      <xdr:spPr>
        <a:xfrm>
          <a:off x="3956050" y="6502400"/>
          <a:ext cx="69088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33</xdr:row>
      <xdr:rowOff>23495</xdr:rowOff>
    </xdr:from>
    <xdr:to xmlns:xdr="http://schemas.openxmlformats.org/drawingml/2006/spreadsheetDrawing">
      <xdr:col>15</xdr:col>
      <xdr:colOff>185420</xdr:colOff>
      <xdr:row>33</xdr:row>
      <xdr:rowOff>127000</xdr:rowOff>
    </xdr:to>
    <xdr:sp macro="" textlink="">
      <xdr:nvSpPr>
        <xdr:cNvPr id="87" name="楕円 86"/>
        <xdr:cNvSpPr/>
      </xdr:nvSpPr>
      <xdr:spPr>
        <a:xfrm>
          <a:off x="3163570" y="645287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33</xdr:row>
      <xdr:rowOff>73025</xdr:rowOff>
    </xdr:from>
    <xdr:to xmlns:xdr="http://schemas.openxmlformats.org/drawingml/2006/spreadsheetDrawing">
      <xdr:col>19</xdr:col>
      <xdr:colOff>136525</xdr:colOff>
      <xdr:row>33</xdr:row>
      <xdr:rowOff>75565</xdr:rowOff>
    </xdr:to>
    <xdr:cxnSp macro="">
      <xdr:nvCxnSpPr>
        <xdr:cNvPr id="88" name="直線コネクタ 87"/>
        <xdr:cNvCxnSpPr/>
      </xdr:nvCxnSpPr>
      <xdr:spPr>
        <a:xfrm flipV="1">
          <a:off x="3214370" y="6502400"/>
          <a:ext cx="7416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33</xdr:row>
      <xdr:rowOff>8255</xdr:rowOff>
    </xdr:from>
    <xdr:to xmlns:xdr="http://schemas.openxmlformats.org/drawingml/2006/spreadsheetDrawing">
      <xdr:col>11</xdr:col>
      <xdr:colOff>185420</xdr:colOff>
      <xdr:row>33</xdr:row>
      <xdr:rowOff>111760</xdr:rowOff>
    </xdr:to>
    <xdr:sp macro="" textlink="">
      <xdr:nvSpPr>
        <xdr:cNvPr id="89" name="楕円 88"/>
        <xdr:cNvSpPr/>
      </xdr:nvSpPr>
      <xdr:spPr>
        <a:xfrm>
          <a:off x="2421890" y="6437630"/>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33</xdr:row>
      <xdr:rowOff>59690</xdr:rowOff>
    </xdr:from>
    <xdr:to xmlns:xdr="http://schemas.openxmlformats.org/drawingml/2006/spreadsheetDrawing">
      <xdr:col>15</xdr:col>
      <xdr:colOff>136525</xdr:colOff>
      <xdr:row>33</xdr:row>
      <xdr:rowOff>75565</xdr:rowOff>
    </xdr:to>
    <xdr:cxnSp macro="">
      <xdr:nvCxnSpPr>
        <xdr:cNvPr id="90" name="直線コネクタ 89"/>
        <xdr:cNvCxnSpPr/>
      </xdr:nvCxnSpPr>
      <xdr:spPr>
        <a:xfrm>
          <a:off x="2472690" y="6489065"/>
          <a:ext cx="74168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33</xdr:row>
      <xdr:rowOff>3810</xdr:rowOff>
    </xdr:from>
    <xdr:to xmlns:xdr="http://schemas.openxmlformats.org/drawingml/2006/spreadsheetDrawing">
      <xdr:col>7</xdr:col>
      <xdr:colOff>185420</xdr:colOff>
      <xdr:row>33</xdr:row>
      <xdr:rowOff>107315</xdr:rowOff>
    </xdr:to>
    <xdr:sp macro="" textlink="">
      <xdr:nvSpPr>
        <xdr:cNvPr id="91" name="楕円 90"/>
        <xdr:cNvSpPr/>
      </xdr:nvSpPr>
      <xdr:spPr>
        <a:xfrm>
          <a:off x="1680210" y="6433185"/>
          <a:ext cx="996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33</xdr:row>
      <xdr:rowOff>55880</xdr:rowOff>
    </xdr:from>
    <xdr:to xmlns:xdr="http://schemas.openxmlformats.org/drawingml/2006/spreadsheetDrawing">
      <xdr:col>11</xdr:col>
      <xdr:colOff>136525</xdr:colOff>
      <xdr:row>33</xdr:row>
      <xdr:rowOff>59690</xdr:rowOff>
    </xdr:to>
    <xdr:cxnSp macro="">
      <xdr:nvCxnSpPr>
        <xdr:cNvPr id="92" name="直線コネクタ 91"/>
        <xdr:cNvCxnSpPr/>
      </xdr:nvCxnSpPr>
      <xdr:spPr>
        <a:xfrm>
          <a:off x="1731010" y="6485255"/>
          <a:ext cx="7416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147320</xdr:rowOff>
    </xdr:from>
    <xdr:ext cx="405130" cy="262890"/>
    <xdr:sp macro="" textlink="">
      <xdr:nvSpPr>
        <xdr:cNvPr id="93" name="n_1aveValue有形固定資産減価償却率"/>
        <xdr:cNvSpPr txBox="1"/>
      </xdr:nvSpPr>
      <xdr:spPr>
        <a:xfrm>
          <a:off x="3745865" y="6062345"/>
          <a:ext cx="4051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127000</xdr:rowOff>
    </xdr:from>
    <xdr:ext cx="405130" cy="263525"/>
    <xdr:sp macro="" textlink="">
      <xdr:nvSpPr>
        <xdr:cNvPr id="94" name="n_2aveValue有形固定資産減価償却率"/>
        <xdr:cNvSpPr txBox="1"/>
      </xdr:nvSpPr>
      <xdr:spPr>
        <a:xfrm>
          <a:off x="3016885" y="604202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118745</xdr:rowOff>
    </xdr:from>
    <xdr:ext cx="405130" cy="265430"/>
    <xdr:sp macro="" textlink="">
      <xdr:nvSpPr>
        <xdr:cNvPr id="95" name="n_3aveValue有形固定資産減価償却率"/>
        <xdr:cNvSpPr txBox="1"/>
      </xdr:nvSpPr>
      <xdr:spPr>
        <a:xfrm>
          <a:off x="2275205" y="603377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121285</xdr:rowOff>
    </xdr:from>
    <xdr:ext cx="405130" cy="264160"/>
    <xdr:sp macro="" textlink="">
      <xdr:nvSpPr>
        <xdr:cNvPr id="96" name="n_4aveValue有形固定資産減価償却率"/>
        <xdr:cNvSpPr txBox="1"/>
      </xdr:nvSpPr>
      <xdr:spPr>
        <a:xfrm>
          <a:off x="1533525" y="6036310"/>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33</xdr:row>
      <xdr:rowOff>116205</xdr:rowOff>
    </xdr:from>
    <xdr:ext cx="405130" cy="264795"/>
    <xdr:sp macro="" textlink="">
      <xdr:nvSpPr>
        <xdr:cNvPr id="97" name="n_1mainValue有形固定資産減価償却率"/>
        <xdr:cNvSpPr txBox="1"/>
      </xdr:nvSpPr>
      <xdr:spPr>
        <a:xfrm>
          <a:off x="3745865" y="654558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33</xdr:row>
      <xdr:rowOff>118110</xdr:rowOff>
    </xdr:from>
    <xdr:ext cx="405130" cy="265430"/>
    <xdr:sp macro="" textlink="">
      <xdr:nvSpPr>
        <xdr:cNvPr id="98" name="n_2mainValue有形固定資産減価償却率"/>
        <xdr:cNvSpPr txBox="1"/>
      </xdr:nvSpPr>
      <xdr:spPr>
        <a:xfrm>
          <a:off x="3016885" y="6547485"/>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33</xdr:row>
      <xdr:rowOff>102870</xdr:rowOff>
    </xdr:from>
    <xdr:ext cx="405130" cy="264795"/>
    <xdr:sp macro="" textlink="">
      <xdr:nvSpPr>
        <xdr:cNvPr id="99" name="n_3mainValue有形固定資産減価償却率"/>
        <xdr:cNvSpPr txBox="1"/>
      </xdr:nvSpPr>
      <xdr:spPr>
        <a:xfrm>
          <a:off x="2275205" y="653224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33</xdr:row>
      <xdr:rowOff>99060</xdr:rowOff>
    </xdr:from>
    <xdr:ext cx="405130" cy="264160"/>
    <xdr:sp macro="" textlink="">
      <xdr:nvSpPr>
        <xdr:cNvPr id="100" name="n_4mainValue有形固定資産減価償却率"/>
        <xdr:cNvSpPr txBox="1"/>
      </xdr:nvSpPr>
      <xdr:spPr>
        <a:xfrm>
          <a:off x="1533525" y="652843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01" name="正方形/長方形 100"/>
        <xdr:cNvSpPr/>
      </xdr:nvSpPr>
      <xdr:spPr>
        <a:xfrm>
          <a:off x="11014710" y="4254500"/>
          <a:ext cx="412496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83185</xdr:rowOff>
    </xdr:from>
    <xdr:to xmlns:xdr="http://schemas.openxmlformats.org/drawingml/2006/spreadsheetDrawing">
      <xdr:col>68</xdr:col>
      <xdr:colOff>158750</xdr:colOff>
      <xdr:row>24</xdr:row>
      <xdr:rowOff>13970</xdr:rowOff>
    </xdr:to>
    <xdr:sp macro="" textlink="">
      <xdr:nvSpPr>
        <xdr:cNvPr id="102" name="正方形/長方形 101"/>
        <xdr:cNvSpPr/>
      </xdr:nvSpPr>
      <xdr:spPr>
        <a:xfrm>
          <a:off x="12054205" y="4626610"/>
          <a:ext cx="1009650" cy="2736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185420</xdr:colOff>
      <xdr:row>22</xdr:row>
      <xdr:rowOff>66675</xdr:rowOff>
    </xdr:from>
    <xdr:to xmlns:xdr="http://schemas.openxmlformats.org/drawingml/2006/spreadsheetDrawing">
      <xdr:col>75</xdr:col>
      <xdr:colOff>173990</xdr:colOff>
      <xdr:row>24</xdr:row>
      <xdr:rowOff>31115</xdr:rowOff>
    </xdr:to>
    <xdr:sp macro="" textlink="">
      <xdr:nvSpPr>
        <xdr:cNvPr id="103" name="正方形/長方形 102"/>
        <xdr:cNvSpPr/>
      </xdr:nvSpPr>
      <xdr:spPr>
        <a:xfrm>
          <a:off x="13461365" y="4610100"/>
          <a:ext cx="915670" cy="307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[ 309.4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93980</xdr:rowOff>
    </xdr:to>
    <xdr:sp macro="" textlink="">
      <xdr:nvSpPr>
        <xdr:cNvPr id="104" name="正方形/長方形 103"/>
        <xdr:cNvSpPr/>
      </xdr:nvSpPr>
      <xdr:spPr>
        <a:xfrm>
          <a:off x="1509395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113665</xdr:rowOff>
    </xdr:to>
    <xdr:sp macro="" textlink="">
      <xdr:nvSpPr>
        <xdr:cNvPr id="105" name="正方形/長方形 104"/>
        <xdr:cNvSpPr/>
      </xdr:nvSpPr>
      <xdr:spPr>
        <a:xfrm>
          <a:off x="1509395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93980</xdr:rowOff>
    </xdr:to>
    <xdr:sp macro="" textlink="">
      <xdr:nvSpPr>
        <xdr:cNvPr id="106" name="正方形/長方形 105"/>
        <xdr:cNvSpPr/>
      </xdr:nvSpPr>
      <xdr:spPr>
        <a:xfrm>
          <a:off x="1657731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113665</xdr:rowOff>
    </xdr:to>
    <xdr:sp macro="" textlink="">
      <xdr:nvSpPr>
        <xdr:cNvPr id="107" name="正方形/長方形 106"/>
        <xdr:cNvSpPr/>
      </xdr:nvSpPr>
      <xdr:spPr>
        <a:xfrm>
          <a:off x="1657731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93980</xdr:rowOff>
    </xdr:to>
    <xdr:sp macro="" textlink="">
      <xdr:nvSpPr>
        <xdr:cNvPr id="108" name="正方形/長方形 107"/>
        <xdr:cNvSpPr/>
      </xdr:nvSpPr>
      <xdr:spPr>
        <a:xfrm>
          <a:off x="18182590" y="4382135"/>
          <a:ext cx="1483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113665</xdr:rowOff>
    </xdr:to>
    <xdr:sp macro="" textlink="">
      <xdr:nvSpPr>
        <xdr:cNvPr id="109" name="正方形/長方形 108"/>
        <xdr:cNvSpPr/>
      </xdr:nvSpPr>
      <xdr:spPr>
        <a:xfrm>
          <a:off x="18182590" y="457263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67945</xdr:rowOff>
    </xdr:from>
    <xdr:to xmlns:xdr="http://schemas.openxmlformats.org/drawingml/2006/spreadsheetDrawing">
      <xdr:col>80</xdr:col>
      <xdr:colOff>9525</xdr:colOff>
      <xdr:row>36</xdr:row>
      <xdr:rowOff>171450</xdr:rowOff>
    </xdr:to>
    <xdr:sp macro="" textlink="">
      <xdr:nvSpPr>
        <xdr:cNvPr id="110" name="正方形/長方形 109"/>
        <xdr:cNvSpPr/>
      </xdr:nvSpPr>
      <xdr:spPr>
        <a:xfrm>
          <a:off x="11014710" y="4954270"/>
          <a:ext cx="4124960" cy="2160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67945</xdr:rowOff>
    </xdr:from>
    <xdr:to xmlns:xdr="http://schemas.openxmlformats.org/drawingml/2006/spreadsheetDrawing">
      <xdr:col>106</xdr:col>
      <xdr:colOff>85725</xdr:colOff>
      <xdr:row>36</xdr:row>
      <xdr:rowOff>171450</xdr:rowOff>
    </xdr:to>
    <xdr:sp macro="" textlink="">
      <xdr:nvSpPr>
        <xdr:cNvPr id="111" name="正方形/長方形 110"/>
        <xdr:cNvSpPr/>
      </xdr:nvSpPr>
      <xdr:spPr>
        <a:xfrm>
          <a:off x="15401290" y="4954270"/>
          <a:ext cx="4635500" cy="2160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133350</xdr:rowOff>
    </xdr:from>
    <xdr:to xmlns:xdr="http://schemas.openxmlformats.org/drawingml/2006/spreadsheetDrawing">
      <xdr:col>105</xdr:col>
      <xdr:colOff>85725</xdr:colOff>
      <xdr:row>26</xdr:row>
      <xdr:rowOff>42545</xdr:rowOff>
    </xdr:to>
    <xdr:sp macro="" textlink="">
      <xdr:nvSpPr>
        <xdr:cNvPr id="112" name="正方形/長方形 111"/>
        <xdr:cNvSpPr/>
      </xdr:nvSpPr>
      <xdr:spPr>
        <a:xfrm>
          <a:off x="15401290" y="5019675"/>
          <a:ext cx="445008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81280</xdr:rowOff>
    </xdr:to>
    <xdr:sp macro="" textlink="" fLocksText="0">
      <xdr:nvSpPr>
        <xdr:cNvPr id="113" name="テキスト ボックス 112"/>
        <xdr:cNvSpPr txBox="1"/>
      </xdr:nvSpPr>
      <xdr:spPr>
        <a:xfrm>
          <a:off x="15477490" y="5245100"/>
          <a:ext cx="4437380" cy="177990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本町の債務償還比率は</a:t>
          </a:r>
          <a:r>
            <a:rPr kumimoji="1" lang="en-US" altLang="ja-JP" sz="1100">
              <a:latin typeface="ＭＳ Ｐゴシック"/>
              <a:ea typeface="ＭＳ Ｐゴシック"/>
            </a:rPr>
            <a:t>309.4</a:t>
          </a:r>
          <a:r>
            <a:rPr kumimoji="1" lang="ja-JP" altLang="en-US" sz="1100">
              <a:latin typeface="ＭＳ Ｐゴシック"/>
              <a:ea typeface="ＭＳ Ｐゴシック"/>
            </a:rPr>
            <a:t>％であり、実質的な債務水準は類似団体と比較して低い（良好な）水準にある。地方債現在高は令和</a:t>
          </a:r>
          <a:r>
            <a:rPr kumimoji="1" lang="en-US" altLang="ja-JP" sz="1100">
              <a:latin typeface="ＭＳ Ｐゴシック"/>
              <a:ea typeface="ＭＳ Ｐゴシック"/>
            </a:rPr>
            <a:t>5</a:t>
          </a:r>
          <a:r>
            <a:rPr kumimoji="1" lang="ja-JP" altLang="en-US" sz="1100">
              <a:latin typeface="ＭＳ Ｐゴシック"/>
              <a:ea typeface="ＭＳ Ｐゴシック"/>
            </a:rPr>
            <a:t>年度末から令和</a:t>
          </a:r>
          <a:r>
            <a:rPr kumimoji="1" lang="en-US" altLang="ja-JP" sz="1100">
              <a:latin typeface="ＭＳ Ｐゴシック"/>
              <a:ea typeface="ＭＳ Ｐゴシック"/>
            </a:rPr>
            <a:t>6</a:t>
          </a:r>
          <a:r>
            <a:rPr kumimoji="1" lang="ja-JP" altLang="en-US" sz="1100">
              <a:latin typeface="ＭＳ Ｐゴシック"/>
              <a:ea typeface="ＭＳ Ｐゴシック"/>
            </a:rPr>
            <a:t>年度末で</a:t>
          </a:r>
          <a:r>
            <a:rPr kumimoji="1" lang="en-US" altLang="ja-JP" sz="1100">
              <a:latin typeface="ＭＳ Ｐゴシック"/>
              <a:ea typeface="ＭＳ Ｐゴシック"/>
            </a:rPr>
            <a:t>123,804</a:t>
          </a:r>
          <a:r>
            <a:rPr kumimoji="1" lang="ja-JP" altLang="en-US" sz="1100">
              <a:latin typeface="ＭＳ Ｐゴシック"/>
              <a:ea typeface="ＭＳ Ｐゴシック"/>
            </a:rPr>
            <a:t>千円減少した。これは、令和</a:t>
          </a:r>
          <a:r>
            <a:rPr kumimoji="1" lang="en-US" altLang="ja-JP" sz="1100">
              <a:latin typeface="ＭＳ Ｐゴシック"/>
              <a:ea typeface="ＭＳ Ｐゴシック"/>
            </a:rPr>
            <a:t>6</a:t>
          </a:r>
          <a:r>
            <a:rPr kumimoji="1" lang="ja-JP" altLang="en-US" sz="1100">
              <a:latin typeface="ＭＳ Ｐゴシック"/>
              <a:ea typeface="ＭＳ Ｐゴシック"/>
            </a:rPr>
            <a:t>年度中の地方債発行額が公債費元金償還額を下回ったためである。一方、充当可能基金は財政調整基金の積立等により令和</a:t>
          </a:r>
          <a:r>
            <a:rPr kumimoji="1" lang="en-US" altLang="ja-JP" sz="1100">
              <a:latin typeface="ＭＳ Ｐゴシック"/>
              <a:ea typeface="ＭＳ Ｐゴシック"/>
            </a:rPr>
            <a:t>5</a:t>
          </a:r>
          <a:r>
            <a:rPr kumimoji="1" lang="ja-JP" altLang="en-US" sz="1100">
              <a:latin typeface="ＭＳ Ｐゴシック"/>
              <a:ea typeface="ＭＳ Ｐゴシック"/>
            </a:rPr>
            <a:t>年度末から令和</a:t>
          </a:r>
          <a:r>
            <a:rPr kumimoji="1" lang="en-US" altLang="ja-JP" sz="1100">
              <a:latin typeface="ＭＳ Ｐゴシック"/>
              <a:ea typeface="ＭＳ Ｐゴシック"/>
            </a:rPr>
            <a:t>6</a:t>
          </a:r>
          <a:r>
            <a:rPr kumimoji="1" lang="ja-JP" altLang="en-US" sz="1100">
              <a:latin typeface="ＭＳ Ｐゴシック"/>
              <a:ea typeface="ＭＳ Ｐゴシック"/>
            </a:rPr>
            <a:t>年度末で</a:t>
          </a:r>
          <a:r>
            <a:rPr kumimoji="1" lang="en-US" altLang="ja-JP" sz="1100">
              <a:latin typeface="ＭＳ Ｐゴシック"/>
              <a:ea typeface="ＭＳ Ｐゴシック"/>
            </a:rPr>
            <a:t>530,770</a:t>
          </a:r>
          <a:r>
            <a:rPr kumimoji="1" lang="ja-JP" altLang="en-US" sz="1100">
              <a:latin typeface="ＭＳ Ｐゴシック"/>
              <a:ea typeface="ＭＳ Ｐゴシック"/>
            </a:rPr>
            <a:t>千円増加した。この結果、将来負担額から充当可能基金を控除した実質的な負担額は、令和</a:t>
          </a:r>
          <a:r>
            <a:rPr kumimoji="1" lang="en-US" altLang="ja-JP" sz="1100">
              <a:latin typeface="ＭＳ Ｐゴシック"/>
              <a:ea typeface="ＭＳ Ｐゴシック"/>
            </a:rPr>
            <a:t>5</a:t>
          </a:r>
          <a:r>
            <a:rPr kumimoji="1" lang="ja-JP" altLang="en-US" sz="1100">
              <a:latin typeface="ＭＳ Ｐゴシック"/>
              <a:ea typeface="ＭＳ Ｐゴシック"/>
            </a:rPr>
            <a:t>年度の</a:t>
          </a:r>
          <a:r>
            <a:rPr kumimoji="1" lang="en-US" altLang="ja-JP" sz="1100">
              <a:latin typeface="ＭＳ Ｐゴシック"/>
              <a:ea typeface="ＭＳ Ｐゴシック"/>
            </a:rPr>
            <a:t>5,099,942</a:t>
          </a:r>
          <a:r>
            <a:rPr kumimoji="1" lang="ja-JP" altLang="en-US" sz="1100">
              <a:latin typeface="ＭＳ Ｐゴシック"/>
              <a:ea typeface="ＭＳ Ｐゴシック"/>
            </a:rPr>
            <a:t>千円から令和</a:t>
          </a:r>
          <a:r>
            <a:rPr kumimoji="1" lang="en-US" altLang="ja-JP" sz="1100">
              <a:latin typeface="ＭＳ Ｐゴシック"/>
              <a:ea typeface="ＭＳ Ｐゴシック"/>
            </a:rPr>
            <a:t>6</a:t>
          </a:r>
          <a:r>
            <a:rPr kumimoji="1" lang="ja-JP" altLang="en-US" sz="1100">
              <a:latin typeface="ＭＳ Ｐゴシック"/>
              <a:ea typeface="ＭＳ Ｐゴシック"/>
            </a:rPr>
            <a:t>年度は</a:t>
          </a:r>
          <a:r>
            <a:rPr kumimoji="1" lang="en-US" altLang="ja-JP" sz="1100">
              <a:latin typeface="ＭＳ Ｐゴシック"/>
              <a:ea typeface="ＭＳ Ｐゴシック"/>
            </a:rPr>
            <a:t>4,410,258</a:t>
          </a:r>
          <a:r>
            <a:rPr kumimoji="1" lang="ja-JP" altLang="en-US" sz="1100">
              <a:latin typeface="ＭＳ Ｐゴシック"/>
              <a:ea typeface="ＭＳ Ｐゴシック"/>
            </a:rPr>
            <a:t>千円へ</a:t>
          </a:r>
          <a:r>
            <a:rPr kumimoji="1" lang="en-US" altLang="ja-JP" sz="1100">
              <a:latin typeface="ＭＳ Ｐゴシック"/>
              <a:ea typeface="ＭＳ Ｐゴシック"/>
            </a:rPr>
            <a:t>689,684</a:t>
          </a:r>
          <a:r>
            <a:rPr kumimoji="1" lang="ja-JP" altLang="en-US" sz="1100">
              <a:latin typeface="ＭＳ Ｐゴシック"/>
              <a:ea typeface="ＭＳ Ｐゴシック"/>
            </a:rPr>
            <a:t>千円縮小しており、指標の改善方向を裏付けている。</a:t>
          </a:r>
        </a:p>
      </xdr:txBody>
    </xdr:sp>
    <xdr:clientData/>
  </xdr:twoCellAnchor>
  <xdr:oneCellAnchor>
    <xdr:from xmlns:xdr="http://schemas.openxmlformats.org/drawingml/2006/spreadsheetDrawing">
      <xdr:col>57</xdr:col>
      <xdr:colOff>111125</xdr:colOff>
      <xdr:row>23</xdr:row>
      <xdr:rowOff>48260</xdr:rowOff>
    </xdr:from>
    <xdr:ext cx="347980" cy="229235"/>
    <xdr:sp macro="" textlink="">
      <xdr:nvSpPr>
        <xdr:cNvPr id="114" name="テキスト ボックス 113"/>
        <xdr:cNvSpPr txBox="1"/>
      </xdr:nvSpPr>
      <xdr:spPr>
        <a:xfrm>
          <a:off x="10976610" y="4763135"/>
          <a:ext cx="347980" cy="2292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171450</xdr:rowOff>
    </xdr:from>
    <xdr:to xmlns:xdr="http://schemas.openxmlformats.org/drawingml/2006/spreadsheetDrawing">
      <xdr:col>80</xdr:col>
      <xdr:colOff>9525</xdr:colOff>
      <xdr:row>36</xdr:row>
      <xdr:rowOff>171450</xdr:rowOff>
    </xdr:to>
    <xdr:cxnSp macro="">
      <xdr:nvCxnSpPr>
        <xdr:cNvPr id="115" name="直線コネクタ 114"/>
        <xdr:cNvCxnSpPr/>
      </xdr:nvCxnSpPr>
      <xdr:spPr>
        <a:xfrm>
          <a:off x="11014710" y="711517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76200</xdr:rowOff>
    </xdr:from>
    <xdr:ext cx="480695" cy="228600"/>
    <xdr:sp macro="" textlink="">
      <xdr:nvSpPr>
        <xdr:cNvPr id="116" name="テキスト ボックス 115"/>
        <xdr:cNvSpPr txBox="1"/>
      </xdr:nvSpPr>
      <xdr:spPr>
        <a:xfrm>
          <a:off x="10483850" y="7019925"/>
          <a:ext cx="4806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31750</xdr:rowOff>
    </xdr:from>
    <xdr:to xmlns:xdr="http://schemas.openxmlformats.org/drawingml/2006/spreadsheetDrawing">
      <xdr:col>80</xdr:col>
      <xdr:colOff>9525</xdr:colOff>
      <xdr:row>35</xdr:row>
      <xdr:rowOff>31750</xdr:rowOff>
    </xdr:to>
    <xdr:cxnSp macro="">
      <xdr:nvCxnSpPr>
        <xdr:cNvPr id="117" name="直線コネクタ 116"/>
        <xdr:cNvCxnSpPr/>
      </xdr:nvCxnSpPr>
      <xdr:spPr>
        <a:xfrm>
          <a:off x="11014710" y="680402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111760</xdr:rowOff>
    </xdr:from>
    <xdr:ext cx="480695" cy="228600"/>
    <xdr:sp macro="" textlink="">
      <xdr:nvSpPr>
        <xdr:cNvPr id="118" name="テキスト ボックス 117"/>
        <xdr:cNvSpPr txBox="1"/>
      </xdr:nvSpPr>
      <xdr:spPr>
        <a:xfrm>
          <a:off x="10483850" y="6712585"/>
          <a:ext cx="4806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67310</xdr:rowOff>
    </xdr:from>
    <xdr:to xmlns:xdr="http://schemas.openxmlformats.org/drawingml/2006/spreadsheetDrawing">
      <xdr:col>80</xdr:col>
      <xdr:colOff>9525</xdr:colOff>
      <xdr:row>33</xdr:row>
      <xdr:rowOff>67310</xdr:rowOff>
    </xdr:to>
    <xdr:cxnSp macro="">
      <xdr:nvCxnSpPr>
        <xdr:cNvPr id="119" name="直線コネクタ 118"/>
        <xdr:cNvCxnSpPr/>
      </xdr:nvCxnSpPr>
      <xdr:spPr>
        <a:xfrm>
          <a:off x="11014710" y="649668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32</xdr:row>
      <xdr:rowOff>146685</xdr:rowOff>
    </xdr:from>
    <xdr:ext cx="480695" cy="228600"/>
    <xdr:sp macro="" textlink="">
      <xdr:nvSpPr>
        <xdr:cNvPr id="120" name="テキスト ボックス 119"/>
        <xdr:cNvSpPr txBox="1"/>
      </xdr:nvSpPr>
      <xdr:spPr>
        <a:xfrm>
          <a:off x="10483850" y="6404610"/>
          <a:ext cx="48069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102870</xdr:rowOff>
    </xdr:from>
    <xdr:to xmlns:xdr="http://schemas.openxmlformats.org/drawingml/2006/spreadsheetDrawing">
      <xdr:col>80</xdr:col>
      <xdr:colOff>9525</xdr:colOff>
      <xdr:row>31</xdr:row>
      <xdr:rowOff>102870</xdr:rowOff>
    </xdr:to>
    <xdr:cxnSp macro="">
      <xdr:nvCxnSpPr>
        <xdr:cNvPr id="121" name="直線コネクタ 120"/>
        <xdr:cNvCxnSpPr/>
      </xdr:nvCxnSpPr>
      <xdr:spPr>
        <a:xfrm>
          <a:off x="11014710" y="618934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6985</xdr:rowOff>
    </xdr:from>
    <xdr:ext cx="408940" cy="229870"/>
    <xdr:sp macro="" textlink="">
      <xdr:nvSpPr>
        <xdr:cNvPr id="122" name="テキスト ボックス 121"/>
        <xdr:cNvSpPr txBox="1"/>
      </xdr:nvSpPr>
      <xdr:spPr>
        <a:xfrm>
          <a:off x="10550525" y="6093460"/>
          <a:ext cx="40894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137795</xdr:rowOff>
    </xdr:from>
    <xdr:to xmlns:xdr="http://schemas.openxmlformats.org/drawingml/2006/spreadsheetDrawing">
      <xdr:col>80</xdr:col>
      <xdr:colOff>9525</xdr:colOff>
      <xdr:row>29</xdr:row>
      <xdr:rowOff>137795</xdr:rowOff>
    </xdr:to>
    <xdr:cxnSp macro="">
      <xdr:nvCxnSpPr>
        <xdr:cNvPr id="123" name="直線コネクタ 122"/>
        <xdr:cNvCxnSpPr/>
      </xdr:nvCxnSpPr>
      <xdr:spPr>
        <a:xfrm>
          <a:off x="11014710" y="588137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41910</xdr:rowOff>
    </xdr:from>
    <xdr:ext cx="408940" cy="229870"/>
    <xdr:sp macro="" textlink="">
      <xdr:nvSpPr>
        <xdr:cNvPr id="124" name="テキスト ボックス 123"/>
        <xdr:cNvSpPr txBox="1"/>
      </xdr:nvSpPr>
      <xdr:spPr>
        <a:xfrm>
          <a:off x="10550525" y="5785485"/>
          <a:ext cx="40894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171450</xdr:rowOff>
    </xdr:from>
    <xdr:to xmlns:xdr="http://schemas.openxmlformats.org/drawingml/2006/spreadsheetDrawing">
      <xdr:col>80</xdr:col>
      <xdr:colOff>9525</xdr:colOff>
      <xdr:row>27</xdr:row>
      <xdr:rowOff>171450</xdr:rowOff>
    </xdr:to>
    <xdr:cxnSp macro="">
      <xdr:nvCxnSpPr>
        <xdr:cNvPr id="125" name="直線コネクタ 124"/>
        <xdr:cNvCxnSpPr/>
      </xdr:nvCxnSpPr>
      <xdr:spPr>
        <a:xfrm>
          <a:off x="11014710" y="557212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77470</xdr:rowOff>
    </xdr:from>
    <xdr:ext cx="408940" cy="229870"/>
    <xdr:sp macro="" textlink="">
      <xdr:nvSpPr>
        <xdr:cNvPr id="126" name="テキスト ボックス 125"/>
        <xdr:cNvSpPr txBox="1"/>
      </xdr:nvSpPr>
      <xdr:spPr>
        <a:xfrm>
          <a:off x="10550525" y="5478145"/>
          <a:ext cx="40894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33020</xdr:rowOff>
    </xdr:from>
    <xdr:to xmlns:xdr="http://schemas.openxmlformats.org/drawingml/2006/spreadsheetDrawing">
      <xdr:col>80</xdr:col>
      <xdr:colOff>9525</xdr:colOff>
      <xdr:row>26</xdr:row>
      <xdr:rowOff>33020</xdr:rowOff>
    </xdr:to>
    <xdr:cxnSp macro="">
      <xdr:nvCxnSpPr>
        <xdr:cNvPr id="127" name="直線コネクタ 126"/>
        <xdr:cNvCxnSpPr/>
      </xdr:nvCxnSpPr>
      <xdr:spPr>
        <a:xfrm>
          <a:off x="11014710" y="5262245"/>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112395</xdr:rowOff>
    </xdr:from>
    <xdr:ext cx="307975" cy="228600"/>
    <xdr:sp macro="" textlink="">
      <xdr:nvSpPr>
        <xdr:cNvPr id="128" name="テキスト ボックス 127"/>
        <xdr:cNvSpPr txBox="1"/>
      </xdr:nvSpPr>
      <xdr:spPr>
        <a:xfrm>
          <a:off x="10653395" y="5170170"/>
          <a:ext cx="307975" cy="2286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67945</xdr:rowOff>
    </xdr:from>
    <xdr:to xmlns:xdr="http://schemas.openxmlformats.org/drawingml/2006/spreadsheetDrawing">
      <xdr:col>80</xdr:col>
      <xdr:colOff>9525</xdr:colOff>
      <xdr:row>24</xdr:row>
      <xdr:rowOff>67945</xdr:rowOff>
    </xdr:to>
    <xdr:cxnSp macro="">
      <xdr:nvCxnSpPr>
        <xdr:cNvPr id="129" name="直線コネクタ 128"/>
        <xdr:cNvCxnSpPr/>
      </xdr:nvCxnSpPr>
      <xdr:spPr>
        <a:xfrm>
          <a:off x="11014710" y="4954270"/>
          <a:ext cx="41249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67945</xdr:rowOff>
    </xdr:from>
    <xdr:to xmlns:xdr="http://schemas.openxmlformats.org/drawingml/2006/spreadsheetDrawing">
      <xdr:col>80</xdr:col>
      <xdr:colOff>9525</xdr:colOff>
      <xdr:row>36</xdr:row>
      <xdr:rowOff>171450</xdr:rowOff>
    </xdr:to>
    <xdr:sp macro="" textlink="">
      <xdr:nvSpPr>
        <xdr:cNvPr id="130" name="債務償還比率グラフ枠"/>
        <xdr:cNvSpPr/>
      </xdr:nvSpPr>
      <xdr:spPr>
        <a:xfrm>
          <a:off x="11014710" y="4954270"/>
          <a:ext cx="4124960" cy="2160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33020</xdr:rowOff>
    </xdr:from>
    <xdr:to xmlns:xdr="http://schemas.openxmlformats.org/drawingml/2006/spreadsheetDrawing">
      <xdr:col>76</xdr:col>
      <xdr:colOff>21590</xdr:colOff>
      <xdr:row>35</xdr:row>
      <xdr:rowOff>26670</xdr:rowOff>
    </xdr:to>
    <xdr:cxnSp macro="">
      <xdr:nvCxnSpPr>
        <xdr:cNvPr id="131" name="直線コネクタ 130"/>
        <xdr:cNvCxnSpPr/>
      </xdr:nvCxnSpPr>
      <xdr:spPr>
        <a:xfrm flipV="1">
          <a:off x="14408785" y="5262245"/>
          <a:ext cx="1270" cy="1536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35</xdr:row>
      <xdr:rowOff>30480</xdr:rowOff>
    </xdr:from>
    <xdr:ext cx="560705" cy="263525"/>
    <xdr:sp macro="" textlink="">
      <xdr:nvSpPr>
        <xdr:cNvPr id="132" name="債務償還比率最小値テキスト"/>
        <xdr:cNvSpPr txBox="1"/>
      </xdr:nvSpPr>
      <xdr:spPr>
        <a:xfrm>
          <a:off x="14461490" y="6802755"/>
          <a:ext cx="56070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1,495.0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35</xdr:row>
      <xdr:rowOff>26670</xdr:rowOff>
    </xdr:from>
    <xdr:to xmlns:xdr="http://schemas.openxmlformats.org/drawingml/2006/spreadsheetDrawing">
      <xdr:col>76</xdr:col>
      <xdr:colOff>111125</xdr:colOff>
      <xdr:row>35</xdr:row>
      <xdr:rowOff>26670</xdr:rowOff>
    </xdr:to>
    <xdr:cxnSp macro="">
      <xdr:nvCxnSpPr>
        <xdr:cNvPr id="133" name="直線コネクタ 132"/>
        <xdr:cNvCxnSpPr/>
      </xdr:nvCxnSpPr>
      <xdr:spPr>
        <a:xfrm>
          <a:off x="14326870" y="67989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153670</xdr:rowOff>
    </xdr:from>
    <xdr:ext cx="340360" cy="265430"/>
    <xdr:sp macro="" textlink="">
      <xdr:nvSpPr>
        <xdr:cNvPr id="134" name="債務償還比率最大値テキスト"/>
        <xdr:cNvSpPr txBox="1"/>
      </xdr:nvSpPr>
      <xdr:spPr>
        <a:xfrm>
          <a:off x="14461490" y="5039995"/>
          <a:ext cx="340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33020</xdr:rowOff>
    </xdr:from>
    <xdr:to xmlns:xdr="http://schemas.openxmlformats.org/drawingml/2006/spreadsheetDrawing">
      <xdr:col>76</xdr:col>
      <xdr:colOff>111125</xdr:colOff>
      <xdr:row>26</xdr:row>
      <xdr:rowOff>33020</xdr:rowOff>
    </xdr:to>
    <xdr:cxnSp macro="">
      <xdr:nvCxnSpPr>
        <xdr:cNvPr id="135" name="直線コネクタ 134"/>
        <xdr:cNvCxnSpPr/>
      </xdr:nvCxnSpPr>
      <xdr:spPr>
        <a:xfrm>
          <a:off x="14326870" y="52622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27</xdr:row>
      <xdr:rowOff>149860</xdr:rowOff>
    </xdr:from>
    <xdr:ext cx="469900" cy="263525"/>
    <xdr:sp macro="" textlink="">
      <xdr:nvSpPr>
        <xdr:cNvPr id="136" name="債務償還比率平均値テキスト"/>
        <xdr:cNvSpPr txBox="1"/>
      </xdr:nvSpPr>
      <xdr:spPr>
        <a:xfrm>
          <a:off x="14461490" y="5550535"/>
          <a:ext cx="469900" cy="2635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348.7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171450</xdr:rowOff>
    </xdr:from>
    <xdr:to xmlns:xdr="http://schemas.openxmlformats.org/drawingml/2006/spreadsheetDrawing">
      <xdr:col>76</xdr:col>
      <xdr:colOff>73025</xdr:colOff>
      <xdr:row>28</xdr:row>
      <xdr:rowOff>100965</xdr:rowOff>
    </xdr:to>
    <xdr:sp macro="" textlink="">
      <xdr:nvSpPr>
        <xdr:cNvPr id="137" name="フローチャート: 判断 136"/>
        <xdr:cNvSpPr/>
      </xdr:nvSpPr>
      <xdr:spPr>
        <a:xfrm>
          <a:off x="14364970" y="557212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27</xdr:row>
      <xdr:rowOff>165100</xdr:rowOff>
    </xdr:from>
    <xdr:to xmlns:xdr="http://schemas.openxmlformats.org/drawingml/2006/spreadsheetDrawing">
      <xdr:col>72</xdr:col>
      <xdr:colOff>123825</xdr:colOff>
      <xdr:row>28</xdr:row>
      <xdr:rowOff>93980</xdr:rowOff>
    </xdr:to>
    <xdr:sp macro="" textlink="">
      <xdr:nvSpPr>
        <xdr:cNvPr id="138" name="フローチャート: 判断 137"/>
        <xdr:cNvSpPr/>
      </xdr:nvSpPr>
      <xdr:spPr>
        <a:xfrm>
          <a:off x="13669010" y="556577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27</xdr:row>
      <xdr:rowOff>170180</xdr:rowOff>
    </xdr:from>
    <xdr:to xmlns:xdr="http://schemas.openxmlformats.org/drawingml/2006/spreadsheetDrawing">
      <xdr:col>68</xdr:col>
      <xdr:colOff>123825</xdr:colOff>
      <xdr:row>28</xdr:row>
      <xdr:rowOff>99060</xdr:rowOff>
    </xdr:to>
    <xdr:sp macro="" textlink="">
      <xdr:nvSpPr>
        <xdr:cNvPr id="139" name="フローチャート: 判断 138"/>
        <xdr:cNvSpPr/>
      </xdr:nvSpPr>
      <xdr:spPr>
        <a:xfrm>
          <a:off x="12927330" y="55708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27</xdr:row>
      <xdr:rowOff>167005</xdr:rowOff>
    </xdr:from>
    <xdr:to xmlns:xdr="http://schemas.openxmlformats.org/drawingml/2006/spreadsheetDrawing">
      <xdr:col>64</xdr:col>
      <xdr:colOff>123825</xdr:colOff>
      <xdr:row>28</xdr:row>
      <xdr:rowOff>95250</xdr:rowOff>
    </xdr:to>
    <xdr:sp macro="" textlink="">
      <xdr:nvSpPr>
        <xdr:cNvPr id="140" name="フローチャート: 判断 139"/>
        <xdr:cNvSpPr/>
      </xdr:nvSpPr>
      <xdr:spPr>
        <a:xfrm>
          <a:off x="12185650" y="55676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28</xdr:row>
      <xdr:rowOff>137160</xdr:rowOff>
    </xdr:from>
    <xdr:to xmlns:xdr="http://schemas.openxmlformats.org/drawingml/2006/spreadsheetDrawing">
      <xdr:col>60</xdr:col>
      <xdr:colOff>123825</xdr:colOff>
      <xdr:row>29</xdr:row>
      <xdr:rowOff>66040</xdr:rowOff>
    </xdr:to>
    <xdr:sp macro="" textlink="">
      <xdr:nvSpPr>
        <xdr:cNvPr id="141" name="フローチャート: 判断 140"/>
        <xdr:cNvSpPr/>
      </xdr:nvSpPr>
      <xdr:spPr>
        <a:xfrm>
          <a:off x="11443970" y="5709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43815</xdr:rowOff>
    </xdr:from>
    <xdr:ext cx="762000" cy="229870"/>
    <xdr:sp macro="" textlink="">
      <xdr:nvSpPr>
        <xdr:cNvPr id="142" name="テキスト ボックス 141"/>
        <xdr:cNvSpPr txBox="1"/>
      </xdr:nvSpPr>
      <xdr:spPr>
        <a:xfrm>
          <a:off x="14237970" y="7158990"/>
          <a:ext cx="76200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43815</xdr:rowOff>
    </xdr:from>
    <xdr:ext cx="762000" cy="229870"/>
    <xdr:sp macro="" textlink="">
      <xdr:nvSpPr>
        <xdr:cNvPr id="143" name="テキスト ボックス 142"/>
        <xdr:cNvSpPr txBox="1"/>
      </xdr:nvSpPr>
      <xdr:spPr>
        <a:xfrm>
          <a:off x="13547090" y="7158990"/>
          <a:ext cx="76200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43815</xdr:rowOff>
    </xdr:from>
    <xdr:ext cx="762000" cy="229870"/>
    <xdr:sp macro="" textlink="">
      <xdr:nvSpPr>
        <xdr:cNvPr id="144" name="テキスト ボックス 143"/>
        <xdr:cNvSpPr txBox="1"/>
      </xdr:nvSpPr>
      <xdr:spPr>
        <a:xfrm>
          <a:off x="12805410" y="7158990"/>
          <a:ext cx="76200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43815</xdr:rowOff>
    </xdr:from>
    <xdr:ext cx="762000" cy="229870"/>
    <xdr:sp macro="" textlink="">
      <xdr:nvSpPr>
        <xdr:cNvPr id="145" name="テキスト ボックス 144"/>
        <xdr:cNvSpPr txBox="1"/>
      </xdr:nvSpPr>
      <xdr:spPr>
        <a:xfrm>
          <a:off x="12063730" y="7158990"/>
          <a:ext cx="76200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43815</xdr:rowOff>
    </xdr:from>
    <xdr:ext cx="762000" cy="229870"/>
    <xdr:sp macro="" textlink="">
      <xdr:nvSpPr>
        <xdr:cNvPr id="146" name="テキスト ボックス 145"/>
        <xdr:cNvSpPr txBox="1"/>
      </xdr:nvSpPr>
      <xdr:spPr>
        <a:xfrm>
          <a:off x="11322050" y="7158990"/>
          <a:ext cx="76200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27</xdr:row>
      <xdr:rowOff>130810</xdr:rowOff>
    </xdr:from>
    <xdr:to xmlns:xdr="http://schemas.openxmlformats.org/drawingml/2006/spreadsheetDrawing">
      <xdr:col>76</xdr:col>
      <xdr:colOff>73025</xdr:colOff>
      <xdr:row>28</xdr:row>
      <xdr:rowOff>59690</xdr:rowOff>
    </xdr:to>
    <xdr:sp macro="" textlink="">
      <xdr:nvSpPr>
        <xdr:cNvPr id="147" name="楕円 146"/>
        <xdr:cNvSpPr/>
      </xdr:nvSpPr>
      <xdr:spPr>
        <a:xfrm>
          <a:off x="14364970" y="553148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26</xdr:row>
      <xdr:rowOff>154940</xdr:rowOff>
    </xdr:from>
    <xdr:ext cx="469900" cy="264160"/>
    <xdr:sp macro="" textlink="">
      <xdr:nvSpPr>
        <xdr:cNvPr id="148" name="債務償還比率該当値テキスト"/>
        <xdr:cNvSpPr txBox="1"/>
      </xdr:nvSpPr>
      <xdr:spPr>
        <a:xfrm>
          <a:off x="14461490" y="538416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22225</xdr:rowOff>
    </xdr:from>
    <xdr:to xmlns:xdr="http://schemas.openxmlformats.org/drawingml/2006/spreadsheetDrawing">
      <xdr:col>72</xdr:col>
      <xdr:colOff>123825</xdr:colOff>
      <xdr:row>28</xdr:row>
      <xdr:rowOff>125730</xdr:rowOff>
    </xdr:to>
    <xdr:sp macro="" textlink="">
      <xdr:nvSpPr>
        <xdr:cNvPr id="149" name="楕円 148"/>
        <xdr:cNvSpPr/>
      </xdr:nvSpPr>
      <xdr:spPr>
        <a:xfrm>
          <a:off x="13669010" y="559435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8255</xdr:rowOff>
    </xdr:from>
    <xdr:to xmlns:xdr="http://schemas.openxmlformats.org/drawingml/2006/spreadsheetDrawing">
      <xdr:col>76</xdr:col>
      <xdr:colOff>22225</xdr:colOff>
      <xdr:row>28</xdr:row>
      <xdr:rowOff>73660</xdr:rowOff>
    </xdr:to>
    <xdr:cxnSp macro="">
      <xdr:nvCxnSpPr>
        <xdr:cNvPr id="150" name="直線コネクタ 149"/>
        <xdr:cNvCxnSpPr/>
      </xdr:nvCxnSpPr>
      <xdr:spPr>
        <a:xfrm flipV="1">
          <a:off x="13719810" y="5580380"/>
          <a:ext cx="69088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32385</xdr:rowOff>
    </xdr:from>
    <xdr:to xmlns:xdr="http://schemas.openxmlformats.org/drawingml/2006/spreadsheetDrawing">
      <xdr:col>68</xdr:col>
      <xdr:colOff>123825</xdr:colOff>
      <xdr:row>28</xdr:row>
      <xdr:rowOff>136525</xdr:rowOff>
    </xdr:to>
    <xdr:sp macro="" textlink="">
      <xdr:nvSpPr>
        <xdr:cNvPr id="151" name="楕円 150"/>
        <xdr:cNvSpPr/>
      </xdr:nvSpPr>
      <xdr:spPr>
        <a:xfrm>
          <a:off x="12927330" y="560451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73660</xdr:rowOff>
    </xdr:from>
    <xdr:to xmlns:xdr="http://schemas.openxmlformats.org/drawingml/2006/spreadsheetDrawing">
      <xdr:col>72</xdr:col>
      <xdr:colOff>73025</xdr:colOff>
      <xdr:row>28</xdr:row>
      <xdr:rowOff>84455</xdr:rowOff>
    </xdr:to>
    <xdr:cxnSp macro="">
      <xdr:nvCxnSpPr>
        <xdr:cNvPr id="152" name="直線コネクタ 151"/>
        <xdr:cNvCxnSpPr/>
      </xdr:nvCxnSpPr>
      <xdr:spPr>
        <a:xfrm flipV="1">
          <a:off x="12978130" y="5645785"/>
          <a:ext cx="741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43815</xdr:rowOff>
    </xdr:from>
    <xdr:to xmlns:xdr="http://schemas.openxmlformats.org/drawingml/2006/spreadsheetDrawing">
      <xdr:col>64</xdr:col>
      <xdr:colOff>123825</xdr:colOff>
      <xdr:row>28</xdr:row>
      <xdr:rowOff>147320</xdr:rowOff>
    </xdr:to>
    <xdr:sp macro="" textlink="">
      <xdr:nvSpPr>
        <xdr:cNvPr id="153" name="楕円 152"/>
        <xdr:cNvSpPr/>
      </xdr:nvSpPr>
      <xdr:spPr>
        <a:xfrm>
          <a:off x="12185650" y="56159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84455</xdr:rowOff>
    </xdr:from>
    <xdr:to xmlns:xdr="http://schemas.openxmlformats.org/drawingml/2006/spreadsheetDrawing">
      <xdr:col>68</xdr:col>
      <xdr:colOff>73025</xdr:colOff>
      <xdr:row>28</xdr:row>
      <xdr:rowOff>95250</xdr:rowOff>
    </xdr:to>
    <xdr:cxnSp macro="">
      <xdr:nvCxnSpPr>
        <xdr:cNvPr id="154" name="直線コネクタ 153"/>
        <xdr:cNvCxnSpPr/>
      </xdr:nvCxnSpPr>
      <xdr:spPr>
        <a:xfrm flipV="1">
          <a:off x="12236450" y="5656580"/>
          <a:ext cx="741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31115</xdr:rowOff>
    </xdr:from>
    <xdr:to xmlns:xdr="http://schemas.openxmlformats.org/drawingml/2006/spreadsheetDrawing">
      <xdr:col>60</xdr:col>
      <xdr:colOff>123825</xdr:colOff>
      <xdr:row>29</xdr:row>
      <xdr:rowOff>135255</xdr:rowOff>
    </xdr:to>
    <xdr:sp macro="" textlink="">
      <xdr:nvSpPr>
        <xdr:cNvPr id="155" name="楕円 154"/>
        <xdr:cNvSpPr/>
      </xdr:nvSpPr>
      <xdr:spPr>
        <a:xfrm>
          <a:off x="11443970" y="577469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95250</xdr:rowOff>
    </xdr:from>
    <xdr:to xmlns:xdr="http://schemas.openxmlformats.org/drawingml/2006/spreadsheetDrawing">
      <xdr:col>64</xdr:col>
      <xdr:colOff>73025</xdr:colOff>
      <xdr:row>29</xdr:row>
      <xdr:rowOff>83185</xdr:rowOff>
    </xdr:to>
    <xdr:cxnSp macro="">
      <xdr:nvCxnSpPr>
        <xdr:cNvPr id="156" name="直線コネクタ 155"/>
        <xdr:cNvCxnSpPr/>
      </xdr:nvCxnSpPr>
      <xdr:spPr>
        <a:xfrm flipV="1">
          <a:off x="11494770" y="5667375"/>
          <a:ext cx="74168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26</xdr:row>
      <xdr:rowOff>111125</xdr:rowOff>
    </xdr:from>
    <xdr:ext cx="469900" cy="262890"/>
    <xdr:sp macro="" textlink="">
      <xdr:nvSpPr>
        <xdr:cNvPr id="157" name="n_1aveValue債務償還比率"/>
        <xdr:cNvSpPr txBox="1"/>
      </xdr:nvSpPr>
      <xdr:spPr>
        <a:xfrm>
          <a:off x="13477240" y="5340350"/>
          <a:ext cx="4699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115570</xdr:rowOff>
    </xdr:from>
    <xdr:ext cx="469900" cy="264795"/>
    <xdr:sp macro="" textlink="">
      <xdr:nvSpPr>
        <xdr:cNvPr id="158" name="n_2aveValue債務償還比率"/>
        <xdr:cNvSpPr txBox="1"/>
      </xdr:nvSpPr>
      <xdr:spPr>
        <a:xfrm>
          <a:off x="12748260" y="534479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112395</xdr:rowOff>
    </xdr:from>
    <xdr:ext cx="469900" cy="262890"/>
    <xdr:sp macro="" textlink="">
      <xdr:nvSpPr>
        <xdr:cNvPr id="159" name="n_3aveValue債務償還比率"/>
        <xdr:cNvSpPr txBox="1"/>
      </xdr:nvSpPr>
      <xdr:spPr>
        <a:xfrm>
          <a:off x="12006580" y="5341620"/>
          <a:ext cx="4699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82550</xdr:rowOff>
    </xdr:from>
    <xdr:ext cx="469900" cy="264795"/>
    <xdr:sp macro="" textlink="">
      <xdr:nvSpPr>
        <xdr:cNvPr id="160" name="n_4aveValue債務償還比率"/>
        <xdr:cNvSpPr txBox="1"/>
      </xdr:nvSpPr>
      <xdr:spPr>
        <a:xfrm>
          <a:off x="11264900" y="548322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116840</xdr:rowOff>
    </xdr:from>
    <xdr:ext cx="469900" cy="264795"/>
    <xdr:sp macro="" textlink="">
      <xdr:nvSpPr>
        <xdr:cNvPr id="161" name="n_1mainValue債務償還比率"/>
        <xdr:cNvSpPr txBox="1"/>
      </xdr:nvSpPr>
      <xdr:spPr>
        <a:xfrm>
          <a:off x="13477240" y="568896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127635</xdr:rowOff>
    </xdr:from>
    <xdr:ext cx="469900" cy="263525"/>
    <xdr:sp macro="" textlink="">
      <xdr:nvSpPr>
        <xdr:cNvPr id="162" name="n_2mainValue債務償還比率"/>
        <xdr:cNvSpPr txBox="1"/>
      </xdr:nvSpPr>
      <xdr:spPr>
        <a:xfrm>
          <a:off x="12748260" y="569976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138430</xdr:rowOff>
    </xdr:from>
    <xdr:ext cx="469900" cy="264795"/>
    <xdr:sp macro="" textlink="">
      <xdr:nvSpPr>
        <xdr:cNvPr id="163" name="n_3mainValue債務償還比率"/>
        <xdr:cNvSpPr txBox="1"/>
      </xdr:nvSpPr>
      <xdr:spPr>
        <a:xfrm>
          <a:off x="12006580" y="571055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125730</xdr:rowOff>
    </xdr:from>
    <xdr:ext cx="469900" cy="264795"/>
    <xdr:sp macro="" textlink="">
      <xdr:nvSpPr>
        <xdr:cNvPr id="164" name="n_4mainValue債務償還比率"/>
        <xdr:cNvSpPr txBox="1"/>
      </xdr:nvSpPr>
      <xdr:spPr>
        <a:xfrm>
          <a:off x="11264900" y="586930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156210</xdr:rowOff>
    </xdr:from>
    <xdr:to xmlns:xdr="http://schemas.openxmlformats.org/drawingml/2006/spreadsheetDrawing">
      <xdr:col>36</xdr:col>
      <xdr:colOff>22225</xdr:colOff>
      <xdr:row>43</xdr:row>
      <xdr:rowOff>156210</xdr:rowOff>
    </xdr:to>
    <xdr:sp macro="" textlink="">
      <xdr:nvSpPr>
        <xdr:cNvPr id="165" name="正方形/長方形 164"/>
        <xdr:cNvSpPr/>
      </xdr:nvSpPr>
      <xdr:spPr>
        <a:xfrm>
          <a:off x="1245870" y="8004810"/>
          <a:ext cx="574802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146050</xdr:rowOff>
    </xdr:from>
    <xdr:to xmlns:xdr="http://schemas.openxmlformats.org/drawingml/2006/spreadsheetDrawing">
      <xdr:col>36</xdr:col>
      <xdr:colOff>22225</xdr:colOff>
      <xdr:row>65</xdr:row>
      <xdr:rowOff>146050</xdr:rowOff>
    </xdr:to>
    <xdr:sp macro="" textlink="">
      <xdr:nvSpPr>
        <xdr:cNvPr id="166" name="正方形/長方形 165"/>
        <xdr:cNvSpPr/>
      </xdr:nvSpPr>
      <xdr:spPr>
        <a:xfrm>
          <a:off x="1245870" y="11814175"/>
          <a:ext cx="574802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65405</xdr:rowOff>
    </xdr:from>
    <xdr:ext cx="370205" cy="247015"/>
    <xdr:sp macro="" textlink="">
      <xdr:nvSpPr>
        <xdr:cNvPr id="167" name="テキスト ボックス 166"/>
        <xdr:cNvSpPr txBox="1"/>
      </xdr:nvSpPr>
      <xdr:spPr>
        <a:xfrm>
          <a:off x="900430" y="8256905"/>
          <a:ext cx="370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161925</xdr:rowOff>
    </xdr:from>
    <xdr:ext cx="370205" cy="247015"/>
    <xdr:sp macro="" textlink="">
      <xdr:nvSpPr>
        <xdr:cNvPr id="168" name="テキスト ボックス 167"/>
        <xdr:cNvSpPr txBox="1"/>
      </xdr:nvSpPr>
      <xdr:spPr>
        <a:xfrm>
          <a:off x="6808470" y="10925175"/>
          <a:ext cx="370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6380"/>
    <xdr:sp macro="" textlink="">
      <xdr:nvSpPr>
        <xdr:cNvPr id="169" name="テキスト ボックス 168"/>
        <xdr:cNvSpPr txBox="1"/>
      </xdr:nvSpPr>
      <xdr:spPr>
        <a:xfrm>
          <a:off x="900430" y="12040235"/>
          <a:ext cx="3702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43815</xdr:rowOff>
    </xdr:from>
    <xdr:ext cx="370205" cy="254000"/>
    <xdr:sp macro="" textlink="">
      <xdr:nvSpPr>
        <xdr:cNvPr id="170" name="テキスト ボックス 169"/>
        <xdr:cNvSpPr txBox="1"/>
      </xdr:nvSpPr>
      <xdr:spPr>
        <a:xfrm>
          <a:off x="6808470" y="14798040"/>
          <a:ext cx="3702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542000" y="190500"/>
          <a:ext cx="3860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561050" y="21590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586450" y="240665"/>
          <a:ext cx="37592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66620" y="920750"/>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6987540" y="1714500"/>
          <a:ext cx="35814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779760" y="888365"/>
          <a:ext cx="1483360" cy="1270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035030" y="951865"/>
          <a:ext cx="12979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035030" y="1219200"/>
          <a:ext cx="1297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862310" y="10407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0916285" y="990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158115</xdr:rowOff>
    </xdr:to>
    <xdr:sp macro="" textlink="">
      <xdr:nvSpPr>
        <xdr:cNvPr id="24" name="フローチャート: 判断 23"/>
        <xdr:cNvSpPr/>
      </xdr:nvSpPr>
      <xdr:spPr>
        <a:xfrm>
          <a:off x="10916285" y="12573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095565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955655"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8445"/>
    <xdr:sp macro="" textlink="">
      <xdr:nvSpPr>
        <xdr:cNvPr id="29" name="テキスト ボックス 28"/>
        <xdr:cNvSpPr txBox="1"/>
      </xdr:nvSpPr>
      <xdr:spPr>
        <a:xfrm>
          <a:off x="683260" y="2793365"/>
          <a:ext cx="88963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8326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8326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32" name="テキスト ボックス 31"/>
        <xdr:cNvSpPr txBox="1"/>
      </xdr:nvSpPr>
      <xdr:spPr>
        <a:xfrm>
          <a:off x="68326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4168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6868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164465</xdr:rowOff>
    </xdr:to>
    <xdr:sp macro="" textlink="">
      <xdr:nvSpPr>
        <xdr:cNvPr id="35" name="正方形/長方形 34"/>
        <xdr:cNvSpPr/>
      </xdr:nvSpPr>
      <xdr:spPr>
        <a:xfrm>
          <a:off x="86868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854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164465</xdr:rowOff>
    </xdr:to>
    <xdr:sp macro="" textlink="">
      <xdr:nvSpPr>
        <xdr:cNvPr id="37" name="正方形/長方形 36"/>
        <xdr:cNvSpPr/>
      </xdr:nvSpPr>
      <xdr:spPr>
        <a:xfrm>
          <a:off x="1854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2966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164465</xdr:rowOff>
    </xdr:to>
    <xdr:sp macro="" textlink="">
      <xdr:nvSpPr>
        <xdr:cNvPr id="39" name="正方形/長方形 38"/>
        <xdr:cNvSpPr/>
      </xdr:nvSpPr>
      <xdr:spPr>
        <a:xfrm>
          <a:off x="2966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4168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8450" cy="225425"/>
    <xdr:sp macro="" textlink="">
      <xdr:nvSpPr>
        <xdr:cNvPr id="41" name="テキスト ボックス 40"/>
        <xdr:cNvSpPr txBox="1"/>
      </xdr:nvSpPr>
      <xdr:spPr>
        <a:xfrm>
          <a:off x="708660" y="514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4168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104775</xdr:rowOff>
    </xdr:from>
    <xdr:ext cx="467360" cy="258445"/>
    <xdr:sp macro="" textlink="">
      <xdr:nvSpPr>
        <xdr:cNvPr id="43" name="テキスト ボックス 42"/>
        <xdr:cNvSpPr txBox="1"/>
      </xdr:nvSpPr>
      <xdr:spPr>
        <a:xfrm>
          <a:off x="28956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741680" y="7238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66675</xdr:rowOff>
    </xdr:from>
    <xdr:ext cx="467360" cy="257175"/>
    <xdr:sp macro="" textlink="">
      <xdr:nvSpPr>
        <xdr:cNvPr id="45" name="テキスト ボックス 44"/>
        <xdr:cNvSpPr txBox="1"/>
      </xdr:nvSpPr>
      <xdr:spPr>
        <a:xfrm>
          <a:off x="289560" y="709612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4168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1320" cy="257175"/>
    <xdr:sp macro="" textlink="">
      <xdr:nvSpPr>
        <xdr:cNvPr id="47" name="テキスト ボックス 46"/>
        <xdr:cNvSpPr txBox="1"/>
      </xdr:nvSpPr>
      <xdr:spPr>
        <a:xfrm>
          <a:off x="353695" y="67157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41680" y="647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161925</xdr:rowOff>
    </xdr:from>
    <xdr:ext cx="401320" cy="258445"/>
    <xdr:sp macro="" textlink="">
      <xdr:nvSpPr>
        <xdr:cNvPr id="49" name="テキスト ボックス 48"/>
        <xdr:cNvSpPr txBox="1"/>
      </xdr:nvSpPr>
      <xdr:spPr>
        <a:xfrm>
          <a:off x="353695" y="63341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94615</xdr:rowOff>
    </xdr:from>
    <xdr:to xmlns:xdr="http://schemas.openxmlformats.org/drawingml/2006/spreadsheetDrawing">
      <xdr:col>28</xdr:col>
      <xdr:colOff>114300</xdr:colOff>
      <xdr:row>35</xdr:row>
      <xdr:rowOff>94615</xdr:rowOff>
    </xdr:to>
    <xdr:cxnSp macro="">
      <xdr:nvCxnSpPr>
        <xdr:cNvPr id="50" name="直線コネクタ 49"/>
        <xdr:cNvCxnSpPr/>
      </xdr:nvCxnSpPr>
      <xdr:spPr>
        <a:xfrm>
          <a:off x="741680" y="6095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123825</xdr:rowOff>
    </xdr:from>
    <xdr:ext cx="401320" cy="256540"/>
    <xdr:sp macro="" textlink="">
      <xdr:nvSpPr>
        <xdr:cNvPr id="51" name="テキスト ボックス 50"/>
        <xdr:cNvSpPr txBox="1"/>
      </xdr:nvSpPr>
      <xdr:spPr>
        <a:xfrm>
          <a:off x="353695" y="5953125"/>
          <a:ext cx="4013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41680" y="571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1320" cy="256540"/>
    <xdr:sp macro="" textlink="">
      <xdr:nvSpPr>
        <xdr:cNvPr id="53" name="テキスト ボックス 52"/>
        <xdr:cNvSpPr txBox="1"/>
      </xdr:nvSpPr>
      <xdr:spPr>
        <a:xfrm>
          <a:off x="353695" y="5572760"/>
          <a:ext cx="4013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4168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7185" cy="259080"/>
    <xdr:sp macro="" textlink="">
      <xdr:nvSpPr>
        <xdr:cNvPr id="55" name="テキスト ボックス 54"/>
        <xdr:cNvSpPr txBox="1"/>
      </xdr:nvSpPr>
      <xdr:spPr>
        <a:xfrm>
          <a:off x="412750" y="5191125"/>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4168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167640</xdr:rowOff>
    </xdr:from>
    <xdr:to xmlns:xdr="http://schemas.openxmlformats.org/drawingml/2006/spreadsheetDrawing">
      <xdr:col>24</xdr:col>
      <xdr:colOff>62865</xdr:colOff>
      <xdr:row>41</xdr:row>
      <xdr:rowOff>142240</xdr:rowOff>
    </xdr:to>
    <xdr:cxnSp macro="">
      <xdr:nvCxnSpPr>
        <xdr:cNvPr id="57" name="直線コネクタ 56"/>
        <xdr:cNvCxnSpPr/>
      </xdr:nvCxnSpPr>
      <xdr:spPr>
        <a:xfrm flipV="1">
          <a:off x="4512945" y="5825490"/>
          <a:ext cx="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146685</xdr:rowOff>
    </xdr:from>
    <xdr:ext cx="405130" cy="256540"/>
    <xdr:sp macro="" textlink="">
      <xdr:nvSpPr>
        <xdr:cNvPr id="58" name="【道路】&#10;有形固定資産減価償却率最小値テキスト"/>
        <xdr:cNvSpPr txBox="1"/>
      </xdr:nvSpPr>
      <xdr:spPr>
        <a:xfrm>
          <a:off x="4551680" y="71761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142240</xdr:rowOff>
    </xdr:from>
    <xdr:to xmlns:xdr="http://schemas.openxmlformats.org/drawingml/2006/spreadsheetDrawing">
      <xdr:col>24</xdr:col>
      <xdr:colOff>152400</xdr:colOff>
      <xdr:row>41</xdr:row>
      <xdr:rowOff>142240</xdr:rowOff>
    </xdr:to>
    <xdr:cxnSp macro="">
      <xdr:nvCxnSpPr>
        <xdr:cNvPr id="59" name="直線コネクタ 58"/>
        <xdr:cNvCxnSpPr/>
      </xdr:nvCxnSpPr>
      <xdr:spPr>
        <a:xfrm>
          <a:off x="4429760" y="71716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116205</xdr:rowOff>
    </xdr:from>
    <xdr:ext cx="405130" cy="259080"/>
    <xdr:sp macro="" textlink="">
      <xdr:nvSpPr>
        <xdr:cNvPr id="60" name="【道路】&#10;有形固定資産減価償却率最大値テキスト"/>
        <xdr:cNvSpPr txBox="1"/>
      </xdr:nvSpPr>
      <xdr:spPr>
        <a:xfrm>
          <a:off x="4551680" y="5602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167640</xdr:rowOff>
    </xdr:from>
    <xdr:to xmlns:xdr="http://schemas.openxmlformats.org/drawingml/2006/spreadsheetDrawing">
      <xdr:col>24</xdr:col>
      <xdr:colOff>152400</xdr:colOff>
      <xdr:row>33</xdr:row>
      <xdr:rowOff>167640</xdr:rowOff>
    </xdr:to>
    <xdr:cxnSp macro="">
      <xdr:nvCxnSpPr>
        <xdr:cNvPr id="61" name="直線コネクタ 60"/>
        <xdr:cNvCxnSpPr/>
      </xdr:nvCxnSpPr>
      <xdr:spPr>
        <a:xfrm>
          <a:off x="4429760" y="58254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74930</xdr:rowOff>
    </xdr:from>
    <xdr:ext cx="405130" cy="257175"/>
    <xdr:sp macro="" textlink="">
      <xdr:nvSpPr>
        <xdr:cNvPr id="62" name="【道路】&#10;有形固定資産減価償却率平均値テキスト"/>
        <xdr:cNvSpPr txBox="1"/>
      </xdr:nvSpPr>
      <xdr:spPr>
        <a:xfrm>
          <a:off x="4551680" y="641858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52070</xdr:rowOff>
    </xdr:from>
    <xdr:to xmlns:xdr="http://schemas.openxmlformats.org/drawingml/2006/spreadsheetDrawing">
      <xdr:col>24</xdr:col>
      <xdr:colOff>114300</xdr:colOff>
      <xdr:row>38</xdr:row>
      <xdr:rowOff>153035</xdr:rowOff>
    </xdr:to>
    <xdr:sp macro="" textlink="">
      <xdr:nvSpPr>
        <xdr:cNvPr id="63" name="フローチャート: 判断 62"/>
        <xdr:cNvSpPr/>
      </xdr:nvSpPr>
      <xdr:spPr>
        <a:xfrm>
          <a:off x="4462780" y="65671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19685</xdr:rowOff>
    </xdr:from>
    <xdr:to xmlns:xdr="http://schemas.openxmlformats.org/drawingml/2006/spreadsheetDrawing">
      <xdr:col>20</xdr:col>
      <xdr:colOff>38100</xdr:colOff>
      <xdr:row>38</xdr:row>
      <xdr:rowOff>120650</xdr:rowOff>
    </xdr:to>
    <xdr:sp macro="" textlink="">
      <xdr:nvSpPr>
        <xdr:cNvPr id="64" name="フローチャート: 判断 63"/>
        <xdr:cNvSpPr/>
      </xdr:nvSpPr>
      <xdr:spPr>
        <a:xfrm>
          <a:off x="3649980" y="653478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13335</xdr:rowOff>
    </xdr:from>
    <xdr:to xmlns:xdr="http://schemas.openxmlformats.org/drawingml/2006/spreadsheetDrawing">
      <xdr:col>15</xdr:col>
      <xdr:colOff>101600</xdr:colOff>
      <xdr:row>38</xdr:row>
      <xdr:rowOff>115570</xdr:rowOff>
    </xdr:to>
    <xdr:sp macro="" textlink="">
      <xdr:nvSpPr>
        <xdr:cNvPr id="65" name="フローチャート: 判断 64"/>
        <xdr:cNvSpPr/>
      </xdr:nvSpPr>
      <xdr:spPr>
        <a:xfrm>
          <a:off x="2781300" y="65284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163830</xdr:rowOff>
    </xdr:from>
    <xdr:to xmlns:xdr="http://schemas.openxmlformats.org/drawingml/2006/spreadsheetDrawing">
      <xdr:col>10</xdr:col>
      <xdr:colOff>165100</xdr:colOff>
      <xdr:row>38</xdr:row>
      <xdr:rowOff>93980</xdr:rowOff>
    </xdr:to>
    <xdr:sp macro="" textlink="">
      <xdr:nvSpPr>
        <xdr:cNvPr id="66" name="フローチャート: 判断 65"/>
        <xdr:cNvSpPr/>
      </xdr:nvSpPr>
      <xdr:spPr>
        <a:xfrm>
          <a:off x="19177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8255</xdr:rowOff>
    </xdr:from>
    <xdr:to xmlns:xdr="http://schemas.openxmlformats.org/drawingml/2006/spreadsheetDrawing">
      <xdr:col>6</xdr:col>
      <xdr:colOff>38100</xdr:colOff>
      <xdr:row>38</xdr:row>
      <xdr:rowOff>109855</xdr:rowOff>
    </xdr:to>
    <xdr:sp macro="" textlink="">
      <xdr:nvSpPr>
        <xdr:cNvPr id="67" name="フローチャート: 判断 66"/>
        <xdr:cNvSpPr/>
      </xdr:nvSpPr>
      <xdr:spPr>
        <a:xfrm>
          <a:off x="1054100" y="652335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73025</xdr:rowOff>
    </xdr:from>
    <xdr:ext cx="760095" cy="258445"/>
    <xdr:sp macro="" textlink="">
      <xdr:nvSpPr>
        <xdr:cNvPr id="68" name="テキスト ボックス 67"/>
        <xdr:cNvSpPr txBox="1"/>
      </xdr:nvSpPr>
      <xdr:spPr>
        <a:xfrm>
          <a:off x="4328160" y="761682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73025</xdr:rowOff>
    </xdr:from>
    <xdr:ext cx="762000" cy="258445"/>
    <xdr:sp macro="" textlink="">
      <xdr:nvSpPr>
        <xdr:cNvPr id="69" name="テキスト ボックス 68"/>
        <xdr:cNvSpPr txBox="1"/>
      </xdr:nvSpPr>
      <xdr:spPr>
        <a:xfrm>
          <a:off x="351536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73025</xdr:rowOff>
    </xdr:from>
    <xdr:ext cx="760095" cy="258445"/>
    <xdr:sp macro="" textlink="">
      <xdr:nvSpPr>
        <xdr:cNvPr id="70" name="テキスト ボックス 69"/>
        <xdr:cNvSpPr txBox="1"/>
      </xdr:nvSpPr>
      <xdr:spPr>
        <a:xfrm>
          <a:off x="2646680" y="761682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73025</xdr:rowOff>
    </xdr:from>
    <xdr:ext cx="762000" cy="258445"/>
    <xdr:sp macro="" textlink="">
      <xdr:nvSpPr>
        <xdr:cNvPr id="71" name="テキスト ボックス 70"/>
        <xdr:cNvSpPr txBox="1"/>
      </xdr:nvSpPr>
      <xdr:spPr>
        <a:xfrm>
          <a:off x="17830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73025</xdr:rowOff>
    </xdr:from>
    <xdr:ext cx="762000" cy="258445"/>
    <xdr:sp macro="" textlink="">
      <xdr:nvSpPr>
        <xdr:cNvPr id="72" name="テキスト ボックス 71"/>
        <xdr:cNvSpPr txBox="1"/>
      </xdr:nvSpPr>
      <xdr:spPr>
        <a:xfrm>
          <a:off x="9194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83820</xdr:rowOff>
    </xdr:from>
    <xdr:to xmlns:xdr="http://schemas.openxmlformats.org/drawingml/2006/spreadsheetDrawing">
      <xdr:col>24</xdr:col>
      <xdr:colOff>114300</xdr:colOff>
      <xdr:row>39</xdr:row>
      <xdr:rowOff>13970</xdr:rowOff>
    </xdr:to>
    <xdr:sp macro="" textlink="">
      <xdr:nvSpPr>
        <xdr:cNvPr id="73" name="楕円 72"/>
        <xdr:cNvSpPr/>
      </xdr:nvSpPr>
      <xdr:spPr>
        <a:xfrm>
          <a:off x="4462780" y="659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38</xdr:row>
      <xdr:rowOff>62230</xdr:rowOff>
    </xdr:from>
    <xdr:ext cx="405130" cy="259080"/>
    <xdr:sp macro="" textlink="">
      <xdr:nvSpPr>
        <xdr:cNvPr id="74" name="【道路】&#10;有形固定資産減価償却率該当値テキスト"/>
        <xdr:cNvSpPr txBox="1"/>
      </xdr:nvSpPr>
      <xdr:spPr>
        <a:xfrm>
          <a:off x="4551680" y="65773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72390</xdr:rowOff>
    </xdr:from>
    <xdr:to xmlns:xdr="http://schemas.openxmlformats.org/drawingml/2006/spreadsheetDrawing">
      <xdr:col>20</xdr:col>
      <xdr:colOff>38100</xdr:colOff>
      <xdr:row>39</xdr:row>
      <xdr:rowOff>2540</xdr:rowOff>
    </xdr:to>
    <xdr:sp macro="" textlink="">
      <xdr:nvSpPr>
        <xdr:cNvPr id="75" name="楕円 74"/>
        <xdr:cNvSpPr/>
      </xdr:nvSpPr>
      <xdr:spPr>
        <a:xfrm>
          <a:off x="3649980" y="65874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123190</xdr:rowOff>
    </xdr:from>
    <xdr:to xmlns:xdr="http://schemas.openxmlformats.org/drawingml/2006/spreadsheetDrawing">
      <xdr:col>24</xdr:col>
      <xdr:colOff>63500</xdr:colOff>
      <xdr:row>38</xdr:row>
      <xdr:rowOff>135255</xdr:rowOff>
    </xdr:to>
    <xdr:cxnSp macro="">
      <xdr:nvCxnSpPr>
        <xdr:cNvPr id="76" name="直線コネクタ 75"/>
        <xdr:cNvCxnSpPr/>
      </xdr:nvCxnSpPr>
      <xdr:spPr>
        <a:xfrm>
          <a:off x="3700780" y="6638290"/>
          <a:ext cx="8128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60960</xdr:rowOff>
    </xdr:from>
    <xdr:to xmlns:xdr="http://schemas.openxmlformats.org/drawingml/2006/spreadsheetDrawing">
      <xdr:col>15</xdr:col>
      <xdr:colOff>101600</xdr:colOff>
      <xdr:row>38</xdr:row>
      <xdr:rowOff>162560</xdr:rowOff>
    </xdr:to>
    <xdr:sp macro="" textlink="">
      <xdr:nvSpPr>
        <xdr:cNvPr id="77" name="楕円 76"/>
        <xdr:cNvSpPr/>
      </xdr:nvSpPr>
      <xdr:spPr>
        <a:xfrm>
          <a:off x="27813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112395</xdr:rowOff>
    </xdr:from>
    <xdr:to xmlns:xdr="http://schemas.openxmlformats.org/drawingml/2006/spreadsheetDrawing">
      <xdr:col>19</xdr:col>
      <xdr:colOff>177800</xdr:colOff>
      <xdr:row>38</xdr:row>
      <xdr:rowOff>123190</xdr:rowOff>
    </xdr:to>
    <xdr:cxnSp macro="">
      <xdr:nvCxnSpPr>
        <xdr:cNvPr id="78" name="直線コネクタ 77"/>
        <xdr:cNvCxnSpPr/>
      </xdr:nvCxnSpPr>
      <xdr:spPr>
        <a:xfrm>
          <a:off x="2832100" y="6627495"/>
          <a:ext cx="86868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44450</xdr:rowOff>
    </xdr:from>
    <xdr:to xmlns:xdr="http://schemas.openxmlformats.org/drawingml/2006/spreadsheetDrawing">
      <xdr:col>10</xdr:col>
      <xdr:colOff>165100</xdr:colOff>
      <xdr:row>38</xdr:row>
      <xdr:rowOff>146050</xdr:rowOff>
    </xdr:to>
    <xdr:sp macro="" textlink="">
      <xdr:nvSpPr>
        <xdr:cNvPr id="79" name="楕円 78"/>
        <xdr:cNvSpPr/>
      </xdr:nvSpPr>
      <xdr:spPr>
        <a:xfrm>
          <a:off x="1917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94615</xdr:rowOff>
    </xdr:from>
    <xdr:to xmlns:xdr="http://schemas.openxmlformats.org/drawingml/2006/spreadsheetDrawing">
      <xdr:col>15</xdr:col>
      <xdr:colOff>50800</xdr:colOff>
      <xdr:row>38</xdr:row>
      <xdr:rowOff>112395</xdr:rowOff>
    </xdr:to>
    <xdr:cxnSp macro="">
      <xdr:nvCxnSpPr>
        <xdr:cNvPr id="80" name="直線コネクタ 79"/>
        <xdr:cNvCxnSpPr/>
      </xdr:nvCxnSpPr>
      <xdr:spPr>
        <a:xfrm>
          <a:off x="1968500" y="6609715"/>
          <a:ext cx="8636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49530</xdr:rowOff>
    </xdr:from>
    <xdr:to xmlns:xdr="http://schemas.openxmlformats.org/drawingml/2006/spreadsheetDrawing">
      <xdr:col>6</xdr:col>
      <xdr:colOff>38100</xdr:colOff>
      <xdr:row>38</xdr:row>
      <xdr:rowOff>151130</xdr:rowOff>
    </xdr:to>
    <xdr:sp macro="" textlink="">
      <xdr:nvSpPr>
        <xdr:cNvPr id="81" name="楕円 80"/>
        <xdr:cNvSpPr/>
      </xdr:nvSpPr>
      <xdr:spPr>
        <a:xfrm>
          <a:off x="1054100" y="65646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94615</xdr:rowOff>
    </xdr:from>
    <xdr:to xmlns:xdr="http://schemas.openxmlformats.org/drawingml/2006/spreadsheetDrawing">
      <xdr:col>10</xdr:col>
      <xdr:colOff>114300</xdr:colOff>
      <xdr:row>38</xdr:row>
      <xdr:rowOff>100965</xdr:rowOff>
    </xdr:to>
    <xdr:cxnSp macro="">
      <xdr:nvCxnSpPr>
        <xdr:cNvPr id="82" name="直線コネクタ 81"/>
        <xdr:cNvCxnSpPr/>
      </xdr:nvCxnSpPr>
      <xdr:spPr>
        <a:xfrm flipV="1">
          <a:off x="1104900" y="6609715"/>
          <a:ext cx="8636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137795</xdr:rowOff>
    </xdr:from>
    <xdr:ext cx="403225" cy="259080"/>
    <xdr:sp macro="" textlink="">
      <xdr:nvSpPr>
        <xdr:cNvPr id="83" name="n_1aveValue【道路】&#10;有形固定資産減価償却率"/>
        <xdr:cNvSpPr txBox="1"/>
      </xdr:nvSpPr>
      <xdr:spPr>
        <a:xfrm>
          <a:off x="3490595" y="63099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132080</xdr:rowOff>
    </xdr:from>
    <xdr:ext cx="405130" cy="257175"/>
    <xdr:sp macro="" textlink="">
      <xdr:nvSpPr>
        <xdr:cNvPr id="84" name="n_2aveValue【道路】&#10;有形固定資産減価償却率"/>
        <xdr:cNvSpPr txBox="1"/>
      </xdr:nvSpPr>
      <xdr:spPr>
        <a:xfrm>
          <a:off x="2634615" y="630428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111125</xdr:rowOff>
    </xdr:from>
    <xdr:ext cx="403225" cy="256540"/>
    <xdr:sp macro="" textlink="">
      <xdr:nvSpPr>
        <xdr:cNvPr id="85" name="n_3aveValue【道路】&#10;有形固定資産減価償却率"/>
        <xdr:cNvSpPr txBox="1"/>
      </xdr:nvSpPr>
      <xdr:spPr>
        <a:xfrm>
          <a:off x="1771015" y="628332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125730</xdr:rowOff>
    </xdr:from>
    <xdr:ext cx="403225" cy="258445"/>
    <xdr:sp macro="" textlink="">
      <xdr:nvSpPr>
        <xdr:cNvPr id="86" name="n_4aveValue【道路】&#10;有形固定資産減価償却率"/>
        <xdr:cNvSpPr txBox="1"/>
      </xdr:nvSpPr>
      <xdr:spPr>
        <a:xfrm>
          <a:off x="907415" y="629793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165100</xdr:rowOff>
    </xdr:from>
    <xdr:ext cx="403225" cy="258445"/>
    <xdr:sp macro="" textlink="">
      <xdr:nvSpPr>
        <xdr:cNvPr id="87" name="n_1mainValue【道路】&#10;有形固定資産減価償却率"/>
        <xdr:cNvSpPr txBox="1"/>
      </xdr:nvSpPr>
      <xdr:spPr>
        <a:xfrm>
          <a:off x="3490595" y="668020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153670</xdr:rowOff>
    </xdr:from>
    <xdr:ext cx="405130" cy="259080"/>
    <xdr:sp macro="" textlink="">
      <xdr:nvSpPr>
        <xdr:cNvPr id="88" name="n_2mainValue【道路】&#10;有形固定資産減価償却率"/>
        <xdr:cNvSpPr txBox="1"/>
      </xdr:nvSpPr>
      <xdr:spPr>
        <a:xfrm>
          <a:off x="2634615" y="66687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137160</xdr:rowOff>
    </xdr:from>
    <xdr:ext cx="403225" cy="259080"/>
    <xdr:sp macro="" textlink="">
      <xdr:nvSpPr>
        <xdr:cNvPr id="89" name="n_3mainValue【道路】&#10;有形固定資産減価償却率"/>
        <xdr:cNvSpPr txBox="1"/>
      </xdr:nvSpPr>
      <xdr:spPr>
        <a:xfrm>
          <a:off x="1771015" y="6652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142240</xdr:rowOff>
    </xdr:from>
    <xdr:ext cx="403225" cy="258445"/>
    <xdr:sp macro="" textlink="">
      <xdr:nvSpPr>
        <xdr:cNvPr id="90" name="n_4mainValue【道路】&#10;有形固定資産減価償却率"/>
        <xdr:cNvSpPr txBox="1"/>
      </xdr:nvSpPr>
      <xdr:spPr>
        <a:xfrm>
          <a:off x="907415" y="66573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43128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5532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164465</xdr:rowOff>
    </xdr:to>
    <xdr:sp macro="" textlink="">
      <xdr:nvSpPr>
        <xdr:cNvPr id="93" name="正方形/長方形 92"/>
        <xdr:cNvSpPr/>
      </xdr:nvSpPr>
      <xdr:spPr>
        <a:xfrm>
          <a:off x="65532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54380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164465</xdr:rowOff>
    </xdr:to>
    <xdr:sp macro="" textlink="">
      <xdr:nvSpPr>
        <xdr:cNvPr id="95" name="正方形/長方形 94"/>
        <xdr:cNvSpPr/>
      </xdr:nvSpPr>
      <xdr:spPr>
        <a:xfrm>
          <a:off x="754380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656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164465</xdr:rowOff>
    </xdr:to>
    <xdr:sp macro="" textlink="">
      <xdr:nvSpPr>
        <xdr:cNvPr id="97" name="正方形/長方形 96"/>
        <xdr:cNvSpPr/>
      </xdr:nvSpPr>
      <xdr:spPr>
        <a:xfrm>
          <a:off x="8656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15.813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43128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1630" cy="225425"/>
    <xdr:sp macro="" textlink="">
      <xdr:nvSpPr>
        <xdr:cNvPr id="99" name="テキスト ボックス 98"/>
        <xdr:cNvSpPr txBox="1"/>
      </xdr:nvSpPr>
      <xdr:spPr>
        <a:xfrm>
          <a:off x="6393180" y="5143500"/>
          <a:ext cx="34163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431280" y="762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92075</xdr:rowOff>
    </xdr:from>
    <xdr:to xmlns:xdr="http://schemas.openxmlformats.org/drawingml/2006/spreadsheetDrawing">
      <xdr:col>59</xdr:col>
      <xdr:colOff>50800</xdr:colOff>
      <xdr:row>42</xdr:row>
      <xdr:rowOff>92075</xdr:rowOff>
    </xdr:to>
    <xdr:cxnSp macro="">
      <xdr:nvCxnSpPr>
        <xdr:cNvPr id="101" name="直線コネクタ 100"/>
        <xdr:cNvCxnSpPr/>
      </xdr:nvCxnSpPr>
      <xdr:spPr>
        <a:xfrm>
          <a:off x="6431280" y="72929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121285</xdr:rowOff>
    </xdr:from>
    <xdr:ext cx="465455" cy="257175"/>
    <xdr:sp macro="" textlink="">
      <xdr:nvSpPr>
        <xdr:cNvPr id="102" name="テキスト ボックス 101"/>
        <xdr:cNvSpPr txBox="1"/>
      </xdr:nvSpPr>
      <xdr:spPr>
        <a:xfrm>
          <a:off x="5974080" y="715073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107950</xdr:rowOff>
    </xdr:from>
    <xdr:to xmlns:xdr="http://schemas.openxmlformats.org/drawingml/2006/spreadsheetDrawing">
      <xdr:col>59</xdr:col>
      <xdr:colOff>50800</xdr:colOff>
      <xdr:row>40</xdr:row>
      <xdr:rowOff>107950</xdr:rowOff>
    </xdr:to>
    <xdr:cxnSp macro="">
      <xdr:nvCxnSpPr>
        <xdr:cNvPr id="103" name="直線コネクタ 102"/>
        <xdr:cNvCxnSpPr/>
      </xdr:nvCxnSpPr>
      <xdr:spPr>
        <a:xfrm>
          <a:off x="6431280" y="696595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137795</xdr:rowOff>
    </xdr:from>
    <xdr:ext cx="529590" cy="259080"/>
    <xdr:sp macro="" textlink="">
      <xdr:nvSpPr>
        <xdr:cNvPr id="104" name="テキスト ボックス 103"/>
        <xdr:cNvSpPr txBox="1"/>
      </xdr:nvSpPr>
      <xdr:spPr>
        <a:xfrm>
          <a:off x="5915025" y="68243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124460</xdr:rowOff>
    </xdr:from>
    <xdr:to xmlns:xdr="http://schemas.openxmlformats.org/drawingml/2006/spreadsheetDrawing">
      <xdr:col>59</xdr:col>
      <xdr:colOff>50800</xdr:colOff>
      <xdr:row>38</xdr:row>
      <xdr:rowOff>124460</xdr:rowOff>
    </xdr:to>
    <xdr:cxnSp macro="">
      <xdr:nvCxnSpPr>
        <xdr:cNvPr id="105" name="直線コネクタ 104"/>
        <xdr:cNvCxnSpPr/>
      </xdr:nvCxnSpPr>
      <xdr:spPr>
        <a:xfrm>
          <a:off x="6431280" y="663956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37</xdr:row>
      <xdr:rowOff>153670</xdr:rowOff>
    </xdr:from>
    <xdr:ext cx="529590" cy="259080"/>
    <xdr:sp macro="" textlink="">
      <xdr:nvSpPr>
        <xdr:cNvPr id="106" name="テキスト ボックス 105"/>
        <xdr:cNvSpPr txBox="1"/>
      </xdr:nvSpPr>
      <xdr:spPr>
        <a:xfrm>
          <a:off x="5915025" y="64973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140970</xdr:rowOff>
    </xdr:from>
    <xdr:to xmlns:xdr="http://schemas.openxmlformats.org/drawingml/2006/spreadsheetDrawing">
      <xdr:col>59</xdr:col>
      <xdr:colOff>50800</xdr:colOff>
      <xdr:row>36</xdr:row>
      <xdr:rowOff>140970</xdr:rowOff>
    </xdr:to>
    <xdr:cxnSp macro="">
      <xdr:nvCxnSpPr>
        <xdr:cNvPr id="107" name="直線コネクタ 106"/>
        <xdr:cNvCxnSpPr/>
      </xdr:nvCxnSpPr>
      <xdr:spPr>
        <a:xfrm>
          <a:off x="6431280" y="63131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35</xdr:row>
      <xdr:rowOff>167640</xdr:rowOff>
    </xdr:from>
    <xdr:ext cx="529590" cy="257175"/>
    <xdr:sp macro="" textlink="">
      <xdr:nvSpPr>
        <xdr:cNvPr id="108" name="テキスト ボックス 107"/>
        <xdr:cNvSpPr txBox="1"/>
      </xdr:nvSpPr>
      <xdr:spPr>
        <a:xfrm>
          <a:off x="5915025" y="6168390"/>
          <a:ext cx="5295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09" name="直線コネクタ 108"/>
        <xdr:cNvCxnSpPr/>
      </xdr:nvCxnSpPr>
      <xdr:spPr>
        <a:xfrm>
          <a:off x="6431280" y="598741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15240</xdr:rowOff>
    </xdr:from>
    <xdr:ext cx="595630" cy="258445"/>
    <xdr:sp macro="" textlink="">
      <xdr:nvSpPr>
        <xdr:cNvPr id="110" name="テキスト ボックス 109"/>
        <xdr:cNvSpPr txBox="1"/>
      </xdr:nvSpPr>
      <xdr:spPr>
        <a:xfrm>
          <a:off x="5850890" y="584454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1905</xdr:rowOff>
    </xdr:from>
    <xdr:to xmlns:xdr="http://schemas.openxmlformats.org/drawingml/2006/spreadsheetDrawing">
      <xdr:col>59</xdr:col>
      <xdr:colOff>50800</xdr:colOff>
      <xdr:row>33</xdr:row>
      <xdr:rowOff>1905</xdr:rowOff>
    </xdr:to>
    <xdr:cxnSp macro="">
      <xdr:nvCxnSpPr>
        <xdr:cNvPr id="111" name="直線コネクタ 110"/>
        <xdr:cNvCxnSpPr/>
      </xdr:nvCxnSpPr>
      <xdr:spPr>
        <a:xfrm>
          <a:off x="6431280" y="565975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31115</xdr:rowOff>
    </xdr:from>
    <xdr:ext cx="595630" cy="256540"/>
    <xdr:sp macro="" textlink="">
      <xdr:nvSpPr>
        <xdr:cNvPr id="112" name="テキスト ボックス 111"/>
        <xdr:cNvSpPr txBox="1"/>
      </xdr:nvSpPr>
      <xdr:spPr>
        <a:xfrm>
          <a:off x="5850890" y="5517515"/>
          <a:ext cx="5956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3" name="直線コネクタ 112"/>
        <xdr:cNvCxnSpPr/>
      </xdr:nvCxnSpPr>
      <xdr:spPr>
        <a:xfrm>
          <a:off x="6431280" y="533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47625</xdr:rowOff>
    </xdr:from>
    <xdr:ext cx="595630" cy="259080"/>
    <xdr:sp macro="" textlink="">
      <xdr:nvSpPr>
        <xdr:cNvPr id="114" name="テキスト ボックス 113"/>
        <xdr:cNvSpPr txBox="1"/>
      </xdr:nvSpPr>
      <xdr:spPr>
        <a:xfrm>
          <a:off x="5850890" y="519112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5" name="【道路】&#10;一人当たり延長グラフ枠"/>
        <xdr:cNvSpPr/>
      </xdr:nvSpPr>
      <xdr:spPr>
        <a:xfrm>
          <a:off x="643128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34</xdr:row>
      <xdr:rowOff>1270</xdr:rowOff>
    </xdr:from>
    <xdr:to xmlns:xdr="http://schemas.openxmlformats.org/drawingml/2006/spreadsheetDrawing">
      <xdr:col>54</xdr:col>
      <xdr:colOff>185420</xdr:colOff>
      <xdr:row>42</xdr:row>
      <xdr:rowOff>48260</xdr:rowOff>
    </xdr:to>
    <xdr:cxnSp macro="">
      <xdr:nvCxnSpPr>
        <xdr:cNvPr id="116" name="直線コネクタ 115"/>
        <xdr:cNvCxnSpPr/>
      </xdr:nvCxnSpPr>
      <xdr:spPr>
        <a:xfrm flipV="1">
          <a:off x="10198100" y="5830570"/>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52705</xdr:rowOff>
    </xdr:from>
    <xdr:ext cx="467995" cy="256540"/>
    <xdr:sp macro="" textlink="">
      <xdr:nvSpPr>
        <xdr:cNvPr id="117" name="【道路】&#10;一人当たり延長最小値テキスト"/>
        <xdr:cNvSpPr txBox="1"/>
      </xdr:nvSpPr>
      <xdr:spPr>
        <a:xfrm>
          <a:off x="10236200" y="7253605"/>
          <a:ext cx="467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48260</xdr:rowOff>
    </xdr:from>
    <xdr:to xmlns:xdr="http://schemas.openxmlformats.org/drawingml/2006/spreadsheetDrawing">
      <xdr:col>55</xdr:col>
      <xdr:colOff>88900</xdr:colOff>
      <xdr:row>42</xdr:row>
      <xdr:rowOff>48260</xdr:rowOff>
    </xdr:to>
    <xdr:cxnSp macro="">
      <xdr:nvCxnSpPr>
        <xdr:cNvPr id="118" name="直線コネクタ 117"/>
        <xdr:cNvCxnSpPr/>
      </xdr:nvCxnSpPr>
      <xdr:spPr>
        <a:xfrm>
          <a:off x="10114280" y="72491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119380</xdr:rowOff>
    </xdr:from>
    <xdr:ext cx="596900" cy="259080"/>
    <xdr:sp macro="" textlink="">
      <xdr:nvSpPr>
        <xdr:cNvPr id="119" name="【道路】&#10;一人当たり延長最大値テキスト"/>
        <xdr:cNvSpPr txBox="1"/>
      </xdr:nvSpPr>
      <xdr:spPr>
        <a:xfrm>
          <a:off x="10236200" y="560578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134.308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1270</xdr:rowOff>
    </xdr:from>
    <xdr:to xmlns:xdr="http://schemas.openxmlformats.org/drawingml/2006/spreadsheetDrawing">
      <xdr:col>55</xdr:col>
      <xdr:colOff>88900</xdr:colOff>
      <xdr:row>34</xdr:row>
      <xdr:rowOff>1270</xdr:rowOff>
    </xdr:to>
    <xdr:cxnSp macro="">
      <xdr:nvCxnSpPr>
        <xdr:cNvPr id="120" name="直線コネクタ 119"/>
        <xdr:cNvCxnSpPr/>
      </xdr:nvCxnSpPr>
      <xdr:spPr>
        <a:xfrm>
          <a:off x="10114280" y="58305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163830</xdr:rowOff>
    </xdr:from>
    <xdr:ext cx="532765" cy="258445"/>
    <xdr:sp macro="" textlink="">
      <xdr:nvSpPr>
        <xdr:cNvPr id="121" name="【道路】&#10;一人当たり延長平均値テキスト"/>
        <xdr:cNvSpPr txBox="1"/>
      </xdr:nvSpPr>
      <xdr:spPr>
        <a:xfrm>
          <a:off x="10236200" y="6850380"/>
          <a:ext cx="5327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13970</xdr:rowOff>
    </xdr:from>
    <xdr:to xmlns:xdr="http://schemas.openxmlformats.org/drawingml/2006/spreadsheetDrawing">
      <xdr:col>55</xdr:col>
      <xdr:colOff>50800</xdr:colOff>
      <xdr:row>40</xdr:row>
      <xdr:rowOff>116205</xdr:rowOff>
    </xdr:to>
    <xdr:sp macro="" textlink="">
      <xdr:nvSpPr>
        <xdr:cNvPr id="122" name="フローチャート: 判断 121"/>
        <xdr:cNvSpPr/>
      </xdr:nvSpPr>
      <xdr:spPr>
        <a:xfrm>
          <a:off x="10152380" y="687197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23495</xdr:rowOff>
    </xdr:from>
    <xdr:to xmlns:xdr="http://schemas.openxmlformats.org/drawingml/2006/spreadsheetDrawing">
      <xdr:col>50</xdr:col>
      <xdr:colOff>165100</xdr:colOff>
      <xdr:row>40</xdr:row>
      <xdr:rowOff>124460</xdr:rowOff>
    </xdr:to>
    <xdr:sp macro="" textlink="">
      <xdr:nvSpPr>
        <xdr:cNvPr id="123" name="フローチャート: 判断 122"/>
        <xdr:cNvSpPr/>
      </xdr:nvSpPr>
      <xdr:spPr>
        <a:xfrm>
          <a:off x="9334500" y="68814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26670</xdr:rowOff>
    </xdr:from>
    <xdr:to xmlns:xdr="http://schemas.openxmlformats.org/drawingml/2006/spreadsheetDrawing">
      <xdr:col>46</xdr:col>
      <xdr:colOff>38100</xdr:colOff>
      <xdr:row>40</xdr:row>
      <xdr:rowOff>127635</xdr:rowOff>
    </xdr:to>
    <xdr:sp macro="" textlink="">
      <xdr:nvSpPr>
        <xdr:cNvPr id="124" name="フローチャート: 判断 123"/>
        <xdr:cNvSpPr/>
      </xdr:nvSpPr>
      <xdr:spPr>
        <a:xfrm>
          <a:off x="8470900" y="688467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33655</xdr:rowOff>
    </xdr:from>
    <xdr:to xmlns:xdr="http://schemas.openxmlformats.org/drawingml/2006/spreadsheetDrawing">
      <xdr:col>41</xdr:col>
      <xdr:colOff>101600</xdr:colOff>
      <xdr:row>40</xdr:row>
      <xdr:rowOff>135890</xdr:rowOff>
    </xdr:to>
    <xdr:sp macro="" textlink="">
      <xdr:nvSpPr>
        <xdr:cNvPr id="125" name="フローチャート: 判断 124"/>
        <xdr:cNvSpPr/>
      </xdr:nvSpPr>
      <xdr:spPr>
        <a:xfrm>
          <a:off x="7602220" y="6891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46355</xdr:rowOff>
    </xdr:from>
    <xdr:to xmlns:xdr="http://schemas.openxmlformats.org/drawingml/2006/spreadsheetDrawing">
      <xdr:col>36</xdr:col>
      <xdr:colOff>165100</xdr:colOff>
      <xdr:row>40</xdr:row>
      <xdr:rowOff>147955</xdr:rowOff>
    </xdr:to>
    <xdr:sp macro="" textlink="">
      <xdr:nvSpPr>
        <xdr:cNvPr id="126" name="フローチャート: 判断 125"/>
        <xdr:cNvSpPr/>
      </xdr:nvSpPr>
      <xdr:spPr>
        <a:xfrm>
          <a:off x="6738620" y="690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73025</xdr:rowOff>
    </xdr:from>
    <xdr:ext cx="762000" cy="258445"/>
    <xdr:sp macro="" textlink="">
      <xdr:nvSpPr>
        <xdr:cNvPr id="127" name="テキスト ボックス 126"/>
        <xdr:cNvSpPr txBox="1"/>
      </xdr:nvSpPr>
      <xdr:spPr>
        <a:xfrm>
          <a:off x="100126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73025</xdr:rowOff>
    </xdr:from>
    <xdr:ext cx="762000" cy="258445"/>
    <xdr:sp macro="" textlink="">
      <xdr:nvSpPr>
        <xdr:cNvPr id="128" name="テキスト ボックス 127"/>
        <xdr:cNvSpPr txBox="1"/>
      </xdr:nvSpPr>
      <xdr:spPr>
        <a:xfrm>
          <a:off x="91998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73025</xdr:rowOff>
    </xdr:from>
    <xdr:ext cx="762000" cy="258445"/>
    <xdr:sp macro="" textlink="">
      <xdr:nvSpPr>
        <xdr:cNvPr id="129" name="テキスト ボックス 128"/>
        <xdr:cNvSpPr txBox="1"/>
      </xdr:nvSpPr>
      <xdr:spPr>
        <a:xfrm>
          <a:off x="8336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73025</xdr:rowOff>
    </xdr:from>
    <xdr:ext cx="760095" cy="258445"/>
    <xdr:sp macro="" textlink="">
      <xdr:nvSpPr>
        <xdr:cNvPr id="130" name="テキスト ボックス 129"/>
        <xdr:cNvSpPr txBox="1"/>
      </xdr:nvSpPr>
      <xdr:spPr>
        <a:xfrm>
          <a:off x="7467600" y="761682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73025</xdr:rowOff>
    </xdr:from>
    <xdr:ext cx="762000" cy="258445"/>
    <xdr:sp macro="" textlink="">
      <xdr:nvSpPr>
        <xdr:cNvPr id="131" name="テキスト ボックス 130"/>
        <xdr:cNvSpPr txBox="1"/>
      </xdr:nvSpPr>
      <xdr:spPr>
        <a:xfrm>
          <a:off x="660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33020</xdr:rowOff>
    </xdr:from>
    <xdr:to xmlns:xdr="http://schemas.openxmlformats.org/drawingml/2006/spreadsheetDrawing">
      <xdr:col>55</xdr:col>
      <xdr:colOff>50800</xdr:colOff>
      <xdr:row>38</xdr:row>
      <xdr:rowOff>135255</xdr:rowOff>
    </xdr:to>
    <xdr:sp macro="" textlink="">
      <xdr:nvSpPr>
        <xdr:cNvPr id="132" name="楕円 131"/>
        <xdr:cNvSpPr/>
      </xdr:nvSpPr>
      <xdr:spPr>
        <a:xfrm>
          <a:off x="10152380" y="654812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37</xdr:row>
      <xdr:rowOff>56515</xdr:rowOff>
    </xdr:from>
    <xdr:ext cx="532765" cy="258445"/>
    <xdr:sp macro="" textlink="">
      <xdr:nvSpPr>
        <xdr:cNvPr id="133" name="【道路】&#10;一人当たり延長該当値テキスト"/>
        <xdr:cNvSpPr txBox="1"/>
      </xdr:nvSpPr>
      <xdr:spPr>
        <a:xfrm>
          <a:off x="10236200" y="640016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52070</xdr:rowOff>
    </xdr:from>
    <xdr:to xmlns:xdr="http://schemas.openxmlformats.org/drawingml/2006/spreadsheetDrawing">
      <xdr:col>50</xdr:col>
      <xdr:colOff>165100</xdr:colOff>
      <xdr:row>38</xdr:row>
      <xdr:rowOff>153035</xdr:rowOff>
    </xdr:to>
    <xdr:sp macro="" textlink="">
      <xdr:nvSpPr>
        <xdr:cNvPr id="134" name="楕円 133"/>
        <xdr:cNvSpPr/>
      </xdr:nvSpPr>
      <xdr:spPr>
        <a:xfrm>
          <a:off x="9334500" y="6567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83820</xdr:rowOff>
    </xdr:from>
    <xdr:to xmlns:xdr="http://schemas.openxmlformats.org/drawingml/2006/spreadsheetDrawing">
      <xdr:col>55</xdr:col>
      <xdr:colOff>0</xdr:colOff>
      <xdr:row>38</xdr:row>
      <xdr:rowOff>102235</xdr:rowOff>
    </xdr:to>
    <xdr:cxnSp macro="">
      <xdr:nvCxnSpPr>
        <xdr:cNvPr id="135" name="直線コネクタ 134"/>
        <xdr:cNvCxnSpPr/>
      </xdr:nvCxnSpPr>
      <xdr:spPr>
        <a:xfrm flipV="1">
          <a:off x="9385300" y="6598920"/>
          <a:ext cx="8128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68580</xdr:rowOff>
    </xdr:from>
    <xdr:to xmlns:xdr="http://schemas.openxmlformats.org/drawingml/2006/spreadsheetDrawing">
      <xdr:col>46</xdr:col>
      <xdr:colOff>38100</xdr:colOff>
      <xdr:row>38</xdr:row>
      <xdr:rowOff>167640</xdr:rowOff>
    </xdr:to>
    <xdr:sp macro="" textlink="">
      <xdr:nvSpPr>
        <xdr:cNvPr id="136" name="楕円 135"/>
        <xdr:cNvSpPr/>
      </xdr:nvSpPr>
      <xdr:spPr>
        <a:xfrm>
          <a:off x="8470900" y="6583680"/>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102235</xdr:rowOff>
    </xdr:from>
    <xdr:to xmlns:xdr="http://schemas.openxmlformats.org/drawingml/2006/spreadsheetDrawing">
      <xdr:col>50</xdr:col>
      <xdr:colOff>114300</xdr:colOff>
      <xdr:row>38</xdr:row>
      <xdr:rowOff>119380</xdr:rowOff>
    </xdr:to>
    <xdr:cxnSp macro="">
      <xdr:nvCxnSpPr>
        <xdr:cNvPr id="137" name="直線コネクタ 136"/>
        <xdr:cNvCxnSpPr/>
      </xdr:nvCxnSpPr>
      <xdr:spPr>
        <a:xfrm flipV="1">
          <a:off x="8521700" y="6617335"/>
          <a:ext cx="8636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78740</xdr:rowOff>
    </xdr:from>
    <xdr:to xmlns:xdr="http://schemas.openxmlformats.org/drawingml/2006/spreadsheetDrawing">
      <xdr:col>41</xdr:col>
      <xdr:colOff>101600</xdr:colOff>
      <xdr:row>39</xdr:row>
      <xdr:rowOff>8890</xdr:rowOff>
    </xdr:to>
    <xdr:sp macro="" textlink="">
      <xdr:nvSpPr>
        <xdr:cNvPr id="138" name="楕円 137"/>
        <xdr:cNvSpPr/>
      </xdr:nvSpPr>
      <xdr:spPr>
        <a:xfrm>
          <a:off x="760222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119380</xdr:rowOff>
    </xdr:from>
    <xdr:to xmlns:xdr="http://schemas.openxmlformats.org/drawingml/2006/spreadsheetDrawing">
      <xdr:col>45</xdr:col>
      <xdr:colOff>177800</xdr:colOff>
      <xdr:row>38</xdr:row>
      <xdr:rowOff>128905</xdr:rowOff>
    </xdr:to>
    <xdr:cxnSp macro="">
      <xdr:nvCxnSpPr>
        <xdr:cNvPr id="139" name="直線コネクタ 138"/>
        <xdr:cNvCxnSpPr/>
      </xdr:nvCxnSpPr>
      <xdr:spPr>
        <a:xfrm flipV="1">
          <a:off x="7653020" y="6634480"/>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95250</xdr:rowOff>
    </xdr:from>
    <xdr:to xmlns:xdr="http://schemas.openxmlformats.org/drawingml/2006/spreadsheetDrawing">
      <xdr:col>36</xdr:col>
      <xdr:colOff>165100</xdr:colOff>
      <xdr:row>39</xdr:row>
      <xdr:rowOff>26035</xdr:rowOff>
    </xdr:to>
    <xdr:sp macro="" textlink="">
      <xdr:nvSpPr>
        <xdr:cNvPr id="140" name="楕円 139"/>
        <xdr:cNvSpPr/>
      </xdr:nvSpPr>
      <xdr:spPr>
        <a:xfrm>
          <a:off x="6738620" y="661035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128905</xdr:rowOff>
    </xdr:from>
    <xdr:to xmlns:xdr="http://schemas.openxmlformats.org/drawingml/2006/spreadsheetDrawing">
      <xdr:col>41</xdr:col>
      <xdr:colOff>50800</xdr:colOff>
      <xdr:row>38</xdr:row>
      <xdr:rowOff>146685</xdr:rowOff>
    </xdr:to>
    <xdr:cxnSp macro="">
      <xdr:nvCxnSpPr>
        <xdr:cNvPr id="141" name="直線コネクタ 140"/>
        <xdr:cNvCxnSpPr/>
      </xdr:nvCxnSpPr>
      <xdr:spPr>
        <a:xfrm flipV="1">
          <a:off x="6789420" y="6644005"/>
          <a:ext cx="8636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40</xdr:row>
      <xdr:rowOff>116205</xdr:rowOff>
    </xdr:from>
    <xdr:ext cx="534670" cy="259080"/>
    <xdr:sp macro="" textlink="">
      <xdr:nvSpPr>
        <xdr:cNvPr id="142" name="n_1aveValue【道路】&#10;一人当たり延長"/>
        <xdr:cNvSpPr txBox="1"/>
      </xdr:nvSpPr>
      <xdr:spPr>
        <a:xfrm>
          <a:off x="9110345" y="6974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40</xdr:row>
      <xdr:rowOff>119380</xdr:rowOff>
    </xdr:from>
    <xdr:ext cx="532765" cy="259080"/>
    <xdr:sp macro="" textlink="">
      <xdr:nvSpPr>
        <xdr:cNvPr id="143" name="n_2aveValue【道路】&#10;一人当たり延長"/>
        <xdr:cNvSpPr txBox="1"/>
      </xdr:nvSpPr>
      <xdr:spPr>
        <a:xfrm>
          <a:off x="8259445" y="697738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40</xdr:row>
      <xdr:rowOff>126365</xdr:rowOff>
    </xdr:from>
    <xdr:ext cx="532765" cy="258445"/>
    <xdr:sp macro="" textlink="">
      <xdr:nvSpPr>
        <xdr:cNvPr id="144" name="n_3aveValue【道路】&#10;一人当たり延長"/>
        <xdr:cNvSpPr txBox="1"/>
      </xdr:nvSpPr>
      <xdr:spPr>
        <a:xfrm>
          <a:off x="7395845" y="6984365"/>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40</xdr:row>
      <xdr:rowOff>139700</xdr:rowOff>
    </xdr:from>
    <xdr:ext cx="534670" cy="259080"/>
    <xdr:sp macro="" textlink="">
      <xdr:nvSpPr>
        <xdr:cNvPr id="145" name="n_4aveValue【道路】&#10;一人当たり延長"/>
        <xdr:cNvSpPr txBox="1"/>
      </xdr:nvSpPr>
      <xdr:spPr>
        <a:xfrm>
          <a:off x="6527165" y="6997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36</xdr:row>
      <xdr:rowOff>167640</xdr:rowOff>
    </xdr:from>
    <xdr:ext cx="534670" cy="257175"/>
    <xdr:sp macro="" textlink="">
      <xdr:nvSpPr>
        <xdr:cNvPr id="146" name="n_1mainValue【道路】&#10;一人当たり延長"/>
        <xdr:cNvSpPr txBox="1"/>
      </xdr:nvSpPr>
      <xdr:spPr>
        <a:xfrm>
          <a:off x="9110345" y="6339840"/>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62.054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15240</xdr:rowOff>
    </xdr:from>
    <xdr:ext cx="532765" cy="258445"/>
    <xdr:sp macro="" textlink="">
      <xdr:nvSpPr>
        <xdr:cNvPr id="147" name="n_2mainValue【道路】&#10;一人当たり延長"/>
        <xdr:cNvSpPr txBox="1"/>
      </xdr:nvSpPr>
      <xdr:spPr>
        <a:xfrm>
          <a:off x="8259445" y="6358890"/>
          <a:ext cx="5327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25400</xdr:rowOff>
    </xdr:from>
    <xdr:ext cx="532765" cy="259080"/>
    <xdr:sp macro="" textlink="">
      <xdr:nvSpPr>
        <xdr:cNvPr id="148" name="n_3mainValue【道路】&#10;一人当たり延長"/>
        <xdr:cNvSpPr txBox="1"/>
      </xdr:nvSpPr>
      <xdr:spPr>
        <a:xfrm>
          <a:off x="7395845" y="6369050"/>
          <a:ext cx="5327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42545</xdr:rowOff>
    </xdr:from>
    <xdr:ext cx="534670" cy="257175"/>
    <xdr:sp macro="" textlink="">
      <xdr:nvSpPr>
        <xdr:cNvPr id="149" name="n_4mainValue【道路】&#10;一人当たり延長"/>
        <xdr:cNvSpPr txBox="1"/>
      </xdr:nvSpPr>
      <xdr:spPr>
        <a:xfrm>
          <a:off x="6527165" y="6386195"/>
          <a:ext cx="5346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0" name="正方形/長方形 149"/>
        <xdr:cNvSpPr/>
      </xdr:nvSpPr>
      <xdr:spPr>
        <a:xfrm>
          <a:off x="74168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1" name="正方形/長方形 150"/>
        <xdr:cNvSpPr/>
      </xdr:nvSpPr>
      <xdr:spPr>
        <a:xfrm>
          <a:off x="86868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31115</xdr:rowOff>
    </xdr:to>
    <xdr:sp macro="" textlink="">
      <xdr:nvSpPr>
        <xdr:cNvPr id="152" name="正方形/長方形 151"/>
        <xdr:cNvSpPr/>
      </xdr:nvSpPr>
      <xdr:spPr>
        <a:xfrm>
          <a:off x="86868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3" name="正方形/長方形 152"/>
        <xdr:cNvSpPr/>
      </xdr:nvSpPr>
      <xdr:spPr>
        <a:xfrm>
          <a:off x="1854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31115</xdr:rowOff>
    </xdr:to>
    <xdr:sp macro="" textlink="">
      <xdr:nvSpPr>
        <xdr:cNvPr id="154" name="正方形/長方形 153"/>
        <xdr:cNvSpPr/>
      </xdr:nvSpPr>
      <xdr:spPr>
        <a:xfrm>
          <a:off x="1854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5" name="正方形/長方形 154"/>
        <xdr:cNvSpPr/>
      </xdr:nvSpPr>
      <xdr:spPr>
        <a:xfrm>
          <a:off x="2966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31115</xdr:rowOff>
    </xdr:to>
    <xdr:sp macro="" textlink="">
      <xdr:nvSpPr>
        <xdr:cNvPr id="156" name="正方形/長方形 155"/>
        <xdr:cNvSpPr/>
      </xdr:nvSpPr>
      <xdr:spPr>
        <a:xfrm>
          <a:off x="2966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7" name="正方形/長方形 156"/>
        <xdr:cNvSpPr/>
      </xdr:nvSpPr>
      <xdr:spPr>
        <a:xfrm>
          <a:off x="74168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8450" cy="225425"/>
    <xdr:sp macro="" textlink="">
      <xdr:nvSpPr>
        <xdr:cNvPr id="158" name="テキスト ボックス 157"/>
        <xdr:cNvSpPr txBox="1"/>
      </xdr:nvSpPr>
      <xdr:spPr>
        <a:xfrm>
          <a:off x="708660" y="8952865"/>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9" name="直線コネクタ 158"/>
        <xdr:cNvCxnSpPr/>
      </xdr:nvCxnSpPr>
      <xdr:spPr>
        <a:xfrm>
          <a:off x="74168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7360" cy="256540"/>
    <xdr:sp macro="" textlink="">
      <xdr:nvSpPr>
        <xdr:cNvPr id="160" name="テキスト ボックス 159"/>
        <xdr:cNvSpPr txBox="1"/>
      </xdr:nvSpPr>
      <xdr:spPr>
        <a:xfrm>
          <a:off x="289560" y="11287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130175</xdr:rowOff>
    </xdr:from>
    <xdr:to xmlns:xdr="http://schemas.openxmlformats.org/drawingml/2006/spreadsheetDrawing">
      <xdr:col>28</xdr:col>
      <xdr:colOff>114300</xdr:colOff>
      <xdr:row>64</xdr:row>
      <xdr:rowOff>130175</xdr:rowOff>
    </xdr:to>
    <xdr:cxnSp macro="">
      <xdr:nvCxnSpPr>
        <xdr:cNvPr id="161" name="直線コネクタ 160"/>
        <xdr:cNvCxnSpPr/>
      </xdr:nvCxnSpPr>
      <xdr:spPr>
        <a:xfrm>
          <a:off x="741680" y="1110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159385</xdr:rowOff>
    </xdr:from>
    <xdr:ext cx="467360" cy="258445"/>
    <xdr:sp macro="" textlink="">
      <xdr:nvSpPr>
        <xdr:cNvPr id="162" name="テキスト ボックス 161"/>
        <xdr:cNvSpPr txBox="1"/>
      </xdr:nvSpPr>
      <xdr:spPr>
        <a:xfrm>
          <a:off x="289560" y="1096073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3" name="直線コネクタ 162"/>
        <xdr:cNvCxnSpPr/>
      </xdr:nvCxnSpPr>
      <xdr:spPr>
        <a:xfrm>
          <a:off x="741680" y="1077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3810</xdr:rowOff>
    </xdr:from>
    <xdr:ext cx="401320" cy="259080"/>
    <xdr:sp macro="" textlink="">
      <xdr:nvSpPr>
        <xdr:cNvPr id="164" name="テキスト ボックス 163"/>
        <xdr:cNvSpPr txBox="1"/>
      </xdr:nvSpPr>
      <xdr:spPr>
        <a:xfrm>
          <a:off x="353695" y="1063371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162560</xdr:rowOff>
    </xdr:from>
    <xdr:to xmlns:xdr="http://schemas.openxmlformats.org/drawingml/2006/spreadsheetDrawing">
      <xdr:col>28</xdr:col>
      <xdr:colOff>114300</xdr:colOff>
      <xdr:row>60</xdr:row>
      <xdr:rowOff>162560</xdr:rowOff>
    </xdr:to>
    <xdr:cxnSp macro="">
      <xdr:nvCxnSpPr>
        <xdr:cNvPr id="165" name="直線コネクタ 164"/>
        <xdr:cNvCxnSpPr/>
      </xdr:nvCxnSpPr>
      <xdr:spPr>
        <a:xfrm>
          <a:off x="741680" y="1044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1320" cy="257175"/>
    <xdr:sp macro="" textlink="">
      <xdr:nvSpPr>
        <xdr:cNvPr id="166" name="テキスト ボックス 165"/>
        <xdr:cNvSpPr txBox="1"/>
      </xdr:nvSpPr>
      <xdr:spPr>
        <a:xfrm>
          <a:off x="353695" y="10307955"/>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7" name="直線コネクタ 166"/>
        <xdr:cNvCxnSpPr/>
      </xdr:nvCxnSpPr>
      <xdr:spPr>
        <a:xfrm>
          <a:off x="741680" y="1012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401320" cy="259080"/>
    <xdr:sp macro="" textlink="">
      <xdr:nvSpPr>
        <xdr:cNvPr id="168" name="テキスト ボックス 167"/>
        <xdr:cNvSpPr txBox="1"/>
      </xdr:nvSpPr>
      <xdr:spPr>
        <a:xfrm>
          <a:off x="353695" y="9980930"/>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9" name="直線コネクタ 168"/>
        <xdr:cNvCxnSpPr/>
      </xdr:nvCxnSpPr>
      <xdr:spPr>
        <a:xfrm>
          <a:off x="741680" y="979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1320" cy="256540"/>
    <xdr:sp macro="" textlink="">
      <xdr:nvSpPr>
        <xdr:cNvPr id="170" name="テキスト ボックス 169"/>
        <xdr:cNvSpPr txBox="1"/>
      </xdr:nvSpPr>
      <xdr:spPr>
        <a:xfrm>
          <a:off x="353695" y="9655175"/>
          <a:ext cx="4013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71" name="直線コネクタ 170"/>
        <xdr:cNvCxnSpPr/>
      </xdr:nvCxnSpPr>
      <xdr:spPr>
        <a:xfrm>
          <a:off x="741680" y="947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69215</xdr:rowOff>
    </xdr:from>
    <xdr:ext cx="337185" cy="258445"/>
    <xdr:sp macro="" textlink="">
      <xdr:nvSpPr>
        <xdr:cNvPr id="172" name="テキスト ボックス 171"/>
        <xdr:cNvSpPr txBox="1"/>
      </xdr:nvSpPr>
      <xdr:spPr>
        <a:xfrm>
          <a:off x="412750" y="9327515"/>
          <a:ext cx="337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3" name="直線コネクタ 172"/>
        <xdr:cNvCxnSpPr/>
      </xdr:nvCxnSpPr>
      <xdr:spPr>
        <a:xfrm>
          <a:off x="74168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橋りょう・トンネル】&#10;有形固定資産減価償却率グラフ枠"/>
        <xdr:cNvSpPr/>
      </xdr:nvSpPr>
      <xdr:spPr>
        <a:xfrm>
          <a:off x="74168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95885</xdr:rowOff>
    </xdr:from>
    <xdr:to xmlns:xdr="http://schemas.openxmlformats.org/drawingml/2006/spreadsheetDrawing">
      <xdr:col>24</xdr:col>
      <xdr:colOff>62865</xdr:colOff>
      <xdr:row>64</xdr:row>
      <xdr:rowOff>30480</xdr:rowOff>
    </xdr:to>
    <xdr:cxnSp macro="">
      <xdr:nvCxnSpPr>
        <xdr:cNvPr id="175" name="直線コネクタ 174"/>
        <xdr:cNvCxnSpPr/>
      </xdr:nvCxnSpPr>
      <xdr:spPr>
        <a:xfrm flipV="1">
          <a:off x="4512945" y="9525635"/>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34290</xdr:rowOff>
    </xdr:from>
    <xdr:ext cx="405130" cy="258445"/>
    <xdr:sp macro="" textlink="">
      <xdr:nvSpPr>
        <xdr:cNvPr id="176" name="【橋りょう・トンネル】&#10;有形固定資産減価償却率最小値テキスト"/>
        <xdr:cNvSpPr txBox="1"/>
      </xdr:nvSpPr>
      <xdr:spPr>
        <a:xfrm>
          <a:off x="4551680" y="110070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30480</xdr:rowOff>
    </xdr:from>
    <xdr:to xmlns:xdr="http://schemas.openxmlformats.org/drawingml/2006/spreadsheetDrawing">
      <xdr:col>24</xdr:col>
      <xdr:colOff>152400</xdr:colOff>
      <xdr:row>64</xdr:row>
      <xdr:rowOff>30480</xdr:rowOff>
    </xdr:to>
    <xdr:cxnSp macro="">
      <xdr:nvCxnSpPr>
        <xdr:cNvPr id="177" name="直線コネクタ 176"/>
        <xdr:cNvCxnSpPr/>
      </xdr:nvCxnSpPr>
      <xdr:spPr>
        <a:xfrm>
          <a:off x="4429760" y="110032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43180</xdr:rowOff>
    </xdr:from>
    <xdr:ext cx="340360" cy="257175"/>
    <xdr:sp macro="" textlink="">
      <xdr:nvSpPr>
        <xdr:cNvPr id="178" name="【橋りょう・トンネル】&#10;有形固定資産減価償却率最大値テキスト"/>
        <xdr:cNvSpPr txBox="1"/>
      </xdr:nvSpPr>
      <xdr:spPr>
        <a:xfrm>
          <a:off x="4551680" y="9301480"/>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95885</xdr:rowOff>
    </xdr:from>
    <xdr:to xmlns:xdr="http://schemas.openxmlformats.org/drawingml/2006/spreadsheetDrawing">
      <xdr:col>24</xdr:col>
      <xdr:colOff>152400</xdr:colOff>
      <xdr:row>55</xdr:row>
      <xdr:rowOff>95885</xdr:rowOff>
    </xdr:to>
    <xdr:cxnSp macro="">
      <xdr:nvCxnSpPr>
        <xdr:cNvPr id="179" name="直線コネクタ 178"/>
        <xdr:cNvCxnSpPr/>
      </xdr:nvCxnSpPr>
      <xdr:spPr>
        <a:xfrm>
          <a:off x="4429760" y="9525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115570</xdr:rowOff>
    </xdr:from>
    <xdr:ext cx="405130" cy="259080"/>
    <xdr:sp macro="" textlink="">
      <xdr:nvSpPr>
        <xdr:cNvPr id="180" name="【橋りょう・トンネル】&#10;有形固定資産減価償却率平均値テキスト"/>
        <xdr:cNvSpPr txBox="1"/>
      </xdr:nvSpPr>
      <xdr:spPr>
        <a:xfrm>
          <a:off x="4551680" y="104025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92075</xdr:rowOff>
    </xdr:from>
    <xdr:to xmlns:xdr="http://schemas.openxmlformats.org/drawingml/2006/spreadsheetDrawing">
      <xdr:col>24</xdr:col>
      <xdr:colOff>114300</xdr:colOff>
      <xdr:row>62</xdr:row>
      <xdr:rowOff>22860</xdr:rowOff>
    </xdr:to>
    <xdr:sp macro="" textlink="">
      <xdr:nvSpPr>
        <xdr:cNvPr id="181" name="フローチャート: 判断 180"/>
        <xdr:cNvSpPr/>
      </xdr:nvSpPr>
      <xdr:spPr>
        <a:xfrm>
          <a:off x="4462780" y="105505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80010</xdr:rowOff>
    </xdr:from>
    <xdr:to xmlns:xdr="http://schemas.openxmlformats.org/drawingml/2006/spreadsheetDrawing">
      <xdr:col>20</xdr:col>
      <xdr:colOff>38100</xdr:colOff>
      <xdr:row>62</xdr:row>
      <xdr:rowOff>9525</xdr:rowOff>
    </xdr:to>
    <xdr:sp macro="" textlink="">
      <xdr:nvSpPr>
        <xdr:cNvPr id="182" name="フローチャート: 判断 181"/>
        <xdr:cNvSpPr/>
      </xdr:nvSpPr>
      <xdr:spPr>
        <a:xfrm>
          <a:off x="3649980" y="1053846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76835</xdr:rowOff>
    </xdr:from>
    <xdr:to xmlns:xdr="http://schemas.openxmlformats.org/drawingml/2006/spreadsheetDrawing">
      <xdr:col>15</xdr:col>
      <xdr:colOff>101600</xdr:colOff>
      <xdr:row>62</xdr:row>
      <xdr:rowOff>6985</xdr:rowOff>
    </xdr:to>
    <xdr:sp macro="" textlink="">
      <xdr:nvSpPr>
        <xdr:cNvPr id="183" name="フローチャート: 判断 182"/>
        <xdr:cNvSpPr/>
      </xdr:nvSpPr>
      <xdr:spPr>
        <a:xfrm>
          <a:off x="2781300" y="10535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67945</xdr:rowOff>
    </xdr:from>
    <xdr:to xmlns:xdr="http://schemas.openxmlformats.org/drawingml/2006/spreadsheetDrawing">
      <xdr:col>10</xdr:col>
      <xdr:colOff>165100</xdr:colOff>
      <xdr:row>61</xdr:row>
      <xdr:rowOff>167640</xdr:rowOff>
    </xdr:to>
    <xdr:sp macro="" textlink="">
      <xdr:nvSpPr>
        <xdr:cNvPr id="184" name="フローチャート: 判断 183"/>
        <xdr:cNvSpPr/>
      </xdr:nvSpPr>
      <xdr:spPr>
        <a:xfrm>
          <a:off x="1917700" y="10526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48260</xdr:rowOff>
    </xdr:from>
    <xdr:to xmlns:xdr="http://schemas.openxmlformats.org/drawingml/2006/spreadsheetDrawing">
      <xdr:col>6</xdr:col>
      <xdr:colOff>38100</xdr:colOff>
      <xdr:row>61</xdr:row>
      <xdr:rowOff>149860</xdr:rowOff>
    </xdr:to>
    <xdr:sp macro="" textlink="">
      <xdr:nvSpPr>
        <xdr:cNvPr id="185" name="フローチャート: 判断 184"/>
        <xdr:cNvSpPr/>
      </xdr:nvSpPr>
      <xdr:spPr>
        <a:xfrm>
          <a:off x="1054100" y="105067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0095" cy="257175"/>
    <xdr:sp macro="" textlink="">
      <xdr:nvSpPr>
        <xdr:cNvPr id="186" name="テキスト ボックス 185"/>
        <xdr:cNvSpPr txBox="1"/>
      </xdr:nvSpPr>
      <xdr:spPr>
        <a:xfrm>
          <a:off x="4328160" y="114274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175"/>
    <xdr:sp macro="" textlink="">
      <xdr:nvSpPr>
        <xdr:cNvPr id="187" name="テキスト ボックス 186"/>
        <xdr:cNvSpPr txBox="1"/>
      </xdr:nvSpPr>
      <xdr:spPr>
        <a:xfrm>
          <a:off x="351536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0095" cy="257175"/>
    <xdr:sp macro="" textlink="">
      <xdr:nvSpPr>
        <xdr:cNvPr id="188" name="テキスト ボックス 187"/>
        <xdr:cNvSpPr txBox="1"/>
      </xdr:nvSpPr>
      <xdr:spPr>
        <a:xfrm>
          <a:off x="2646680" y="114274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175"/>
    <xdr:sp macro="" textlink="">
      <xdr:nvSpPr>
        <xdr:cNvPr id="189" name="テキスト ボックス 188"/>
        <xdr:cNvSpPr txBox="1"/>
      </xdr:nvSpPr>
      <xdr:spPr>
        <a:xfrm>
          <a:off x="178308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175"/>
    <xdr:sp macro="" textlink="">
      <xdr:nvSpPr>
        <xdr:cNvPr id="190" name="テキスト ボックス 189"/>
        <xdr:cNvSpPr txBox="1"/>
      </xdr:nvSpPr>
      <xdr:spPr>
        <a:xfrm>
          <a:off x="91948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2540</xdr:rowOff>
    </xdr:from>
    <xdr:to xmlns:xdr="http://schemas.openxmlformats.org/drawingml/2006/spreadsheetDrawing">
      <xdr:col>24</xdr:col>
      <xdr:colOff>114300</xdr:colOff>
      <xdr:row>63</xdr:row>
      <xdr:rowOff>104140</xdr:rowOff>
    </xdr:to>
    <xdr:sp macro="" textlink="">
      <xdr:nvSpPr>
        <xdr:cNvPr id="191" name="楕円 190"/>
        <xdr:cNvSpPr/>
      </xdr:nvSpPr>
      <xdr:spPr>
        <a:xfrm>
          <a:off x="446278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62</xdr:row>
      <xdr:rowOff>152400</xdr:rowOff>
    </xdr:from>
    <xdr:ext cx="405130" cy="259080"/>
    <xdr:sp macro="" textlink="">
      <xdr:nvSpPr>
        <xdr:cNvPr id="192" name="【橋りょう・トンネル】&#10;有形固定資産減価償却率該当値テキスト"/>
        <xdr:cNvSpPr txBox="1"/>
      </xdr:nvSpPr>
      <xdr:spPr>
        <a:xfrm>
          <a:off x="4551680" y="107823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62</xdr:row>
      <xdr:rowOff>151130</xdr:rowOff>
    </xdr:from>
    <xdr:to xmlns:xdr="http://schemas.openxmlformats.org/drawingml/2006/spreadsheetDrawing">
      <xdr:col>20</xdr:col>
      <xdr:colOff>38100</xdr:colOff>
      <xdr:row>63</xdr:row>
      <xdr:rowOff>81915</xdr:rowOff>
    </xdr:to>
    <xdr:sp macro="" textlink="">
      <xdr:nvSpPr>
        <xdr:cNvPr id="193" name="楕円 192"/>
        <xdr:cNvSpPr/>
      </xdr:nvSpPr>
      <xdr:spPr>
        <a:xfrm>
          <a:off x="3649980" y="1078103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30480</xdr:rowOff>
    </xdr:from>
    <xdr:to xmlns:xdr="http://schemas.openxmlformats.org/drawingml/2006/spreadsheetDrawing">
      <xdr:col>24</xdr:col>
      <xdr:colOff>63500</xdr:colOff>
      <xdr:row>63</xdr:row>
      <xdr:rowOff>53975</xdr:rowOff>
    </xdr:to>
    <xdr:cxnSp macro="">
      <xdr:nvCxnSpPr>
        <xdr:cNvPr id="194" name="直線コネクタ 193"/>
        <xdr:cNvCxnSpPr/>
      </xdr:nvCxnSpPr>
      <xdr:spPr>
        <a:xfrm>
          <a:off x="3700780" y="10831830"/>
          <a:ext cx="8128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128270</xdr:rowOff>
    </xdr:from>
    <xdr:to xmlns:xdr="http://schemas.openxmlformats.org/drawingml/2006/spreadsheetDrawing">
      <xdr:col>15</xdr:col>
      <xdr:colOff>101600</xdr:colOff>
      <xdr:row>63</xdr:row>
      <xdr:rowOff>59055</xdr:rowOff>
    </xdr:to>
    <xdr:sp macro="" textlink="">
      <xdr:nvSpPr>
        <xdr:cNvPr id="195" name="楕円 194"/>
        <xdr:cNvSpPr/>
      </xdr:nvSpPr>
      <xdr:spPr>
        <a:xfrm>
          <a:off x="2781300" y="1075817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8255</xdr:rowOff>
    </xdr:from>
    <xdr:to xmlns:xdr="http://schemas.openxmlformats.org/drawingml/2006/spreadsheetDrawing">
      <xdr:col>19</xdr:col>
      <xdr:colOff>177800</xdr:colOff>
      <xdr:row>63</xdr:row>
      <xdr:rowOff>30480</xdr:rowOff>
    </xdr:to>
    <xdr:cxnSp macro="">
      <xdr:nvCxnSpPr>
        <xdr:cNvPr id="196" name="直線コネクタ 195"/>
        <xdr:cNvCxnSpPr/>
      </xdr:nvCxnSpPr>
      <xdr:spPr>
        <a:xfrm>
          <a:off x="2832100" y="10809605"/>
          <a:ext cx="86868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138430</xdr:rowOff>
    </xdr:from>
    <xdr:to xmlns:xdr="http://schemas.openxmlformats.org/drawingml/2006/spreadsheetDrawing">
      <xdr:col>10</xdr:col>
      <xdr:colOff>165100</xdr:colOff>
      <xdr:row>63</xdr:row>
      <xdr:rowOff>67945</xdr:rowOff>
    </xdr:to>
    <xdr:sp macro="" textlink="">
      <xdr:nvSpPr>
        <xdr:cNvPr id="197" name="楕円 196"/>
        <xdr:cNvSpPr/>
      </xdr:nvSpPr>
      <xdr:spPr>
        <a:xfrm>
          <a:off x="1917700" y="107683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63</xdr:row>
      <xdr:rowOff>8255</xdr:rowOff>
    </xdr:from>
    <xdr:to xmlns:xdr="http://schemas.openxmlformats.org/drawingml/2006/spreadsheetDrawing">
      <xdr:col>15</xdr:col>
      <xdr:colOff>50800</xdr:colOff>
      <xdr:row>63</xdr:row>
      <xdr:rowOff>17780</xdr:rowOff>
    </xdr:to>
    <xdr:cxnSp macro="">
      <xdr:nvCxnSpPr>
        <xdr:cNvPr id="198" name="直線コネクタ 197"/>
        <xdr:cNvCxnSpPr/>
      </xdr:nvCxnSpPr>
      <xdr:spPr>
        <a:xfrm flipV="1">
          <a:off x="1968500" y="10809605"/>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115570</xdr:rowOff>
    </xdr:from>
    <xdr:to xmlns:xdr="http://schemas.openxmlformats.org/drawingml/2006/spreadsheetDrawing">
      <xdr:col>6</xdr:col>
      <xdr:colOff>38100</xdr:colOff>
      <xdr:row>63</xdr:row>
      <xdr:rowOff>45720</xdr:rowOff>
    </xdr:to>
    <xdr:sp macro="" textlink="">
      <xdr:nvSpPr>
        <xdr:cNvPr id="199" name="楕円 198"/>
        <xdr:cNvSpPr/>
      </xdr:nvSpPr>
      <xdr:spPr>
        <a:xfrm>
          <a:off x="1054100" y="107454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166370</xdr:rowOff>
    </xdr:from>
    <xdr:to xmlns:xdr="http://schemas.openxmlformats.org/drawingml/2006/spreadsheetDrawing">
      <xdr:col>10</xdr:col>
      <xdr:colOff>114300</xdr:colOff>
      <xdr:row>63</xdr:row>
      <xdr:rowOff>17780</xdr:rowOff>
    </xdr:to>
    <xdr:cxnSp macro="">
      <xdr:nvCxnSpPr>
        <xdr:cNvPr id="200" name="直線コネクタ 199"/>
        <xdr:cNvCxnSpPr/>
      </xdr:nvCxnSpPr>
      <xdr:spPr>
        <a:xfrm>
          <a:off x="1104900" y="1079627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26670</xdr:rowOff>
    </xdr:from>
    <xdr:ext cx="403225" cy="259080"/>
    <xdr:sp macro="" textlink="">
      <xdr:nvSpPr>
        <xdr:cNvPr id="201" name="n_1aveValue【橋りょう・トンネル】&#10;有形固定資産減価償却率"/>
        <xdr:cNvSpPr txBox="1"/>
      </xdr:nvSpPr>
      <xdr:spPr>
        <a:xfrm>
          <a:off x="3490595" y="103136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23495</xdr:rowOff>
    </xdr:from>
    <xdr:ext cx="405130" cy="259080"/>
    <xdr:sp macro="" textlink="">
      <xdr:nvSpPr>
        <xdr:cNvPr id="202" name="n_2aveValue【橋りょう・トンネル】&#10;有形固定資産減価償却率"/>
        <xdr:cNvSpPr txBox="1"/>
      </xdr:nvSpPr>
      <xdr:spPr>
        <a:xfrm>
          <a:off x="2634615" y="103104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14605</xdr:rowOff>
    </xdr:from>
    <xdr:ext cx="403225" cy="258445"/>
    <xdr:sp macro="" textlink="">
      <xdr:nvSpPr>
        <xdr:cNvPr id="203" name="n_3aveValue【橋りょう・トンネル】&#10;有形固定資産減価償却率"/>
        <xdr:cNvSpPr txBox="1"/>
      </xdr:nvSpPr>
      <xdr:spPr>
        <a:xfrm>
          <a:off x="1771015" y="1030160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167005</xdr:rowOff>
    </xdr:from>
    <xdr:ext cx="403225" cy="256540"/>
    <xdr:sp macro="" textlink="">
      <xdr:nvSpPr>
        <xdr:cNvPr id="204" name="n_4aveValue【橋りょう・トンネル】&#10;有形固定資産減価償却率"/>
        <xdr:cNvSpPr txBox="1"/>
      </xdr:nvSpPr>
      <xdr:spPr>
        <a:xfrm>
          <a:off x="907415" y="102825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72390</xdr:rowOff>
    </xdr:from>
    <xdr:ext cx="403225" cy="258445"/>
    <xdr:sp macro="" textlink="">
      <xdr:nvSpPr>
        <xdr:cNvPr id="205" name="n_1mainValue【橋りょう・トンネル】&#10;有形固定資産減価償却率"/>
        <xdr:cNvSpPr txBox="1"/>
      </xdr:nvSpPr>
      <xdr:spPr>
        <a:xfrm>
          <a:off x="3490595" y="108737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49530</xdr:rowOff>
    </xdr:from>
    <xdr:ext cx="405130" cy="258445"/>
    <xdr:sp macro="" textlink="">
      <xdr:nvSpPr>
        <xdr:cNvPr id="206" name="n_2mainValue【橋りょう・トンネル】&#10;有形固定資産減価償却率"/>
        <xdr:cNvSpPr txBox="1"/>
      </xdr:nvSpPr>
      <xdr:spPr>
        <a:xfrm>
          <a:off x="2634615" y="1085088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59055</xdr:rowOff>
    </xdr:from>
    <xdr:ext cx="403225" cy="259080"/>
    <xdr:sp macro="" textlink="">
      <xdr:nvSpPr>
        <xdr:cNvPr id="207" name="n_3mainValue【橋りょう・トンネル】&#10;有形固定資産減価償却率"/>
        <xdr:cNvSpPr txBox="1"/>
      </xdr:nvSpPr>
      <xdr:spPr>
        <a:xfrm>
          <a:off x="1771015" y="108604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63</xdr:row>
      <xdr:rowOff>36195</xdr:rowOff>
    </xdr:from>
    <xdr:ext cx="403225" cy="258445"/>
    <xdr:sp macro="" textlink="">
      <xdr:nvSpPr>
        <xdr:cNvPr id="208" name="n_4mainValue【橋りょう・トンネル】&#10;有形固定資産減価償却率"/>
        <xdr:cNvSpPr txBox="1"/>
      </xdr:nvSpPr>
      <xdr:spPr>
        <a:xfrm>
          <a:off x="907415" y="1083754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43128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5532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31115</xdr:rowOff>
    </xdr:to>
    <xdr:sp macro="" textlink="">
      <xdr:nvSpPr>
        <xdr:cNvPr id="211" name="正方形/長方形 210"/>
        <xdr:cNvSpPr/>
      </xdr:nvSpPr>
      <xdr:spPr>
        <a:xfrm>
          <a:off x="65532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54380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31115</xdr:rowOff>
    </xdr:to>
    <xdr:sp macro="" textlink="">
      <xdr:nvSpPr>
        <xdr:cNvPr id="213" name="正方形/長方形 212"/>
        <xdr:cNvSpPr/>
      </xdr:nvSpPr>
      <xdr:spPr>
        <a:xfrm>
          <a:off x="754380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656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31115</xdr:rowOff>
    </xdr:to>
    <xdr:sp macro="" textlink="">
      <xdr:nvSpPr>
        <xdr:cNvPr id="215" name="正方形/長方形 214"/>
        <xdr:cNvSpPr/>
      </xdr:nvSpPr>
      <xdr:spPr>
        <a:xfrm>
          <a:off x="8656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244,146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43128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7980" cy="225425"/>
    <xdr:sp macro="" textlink="">
      <xdr:nvSpPr>
        <xdr:cNvPr id="217" name="テキスト ボックス 216"/>
        <xdr:cNvSpPr txBox="1"/>
      </xdr:nvSpPr>
      <xdr:spPr>
        <a:xfrm>
          <a:off x="6393180" y="8952865"/>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431280" y="1143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9" name="直線コネクタ 218"/>
        <xdr:cNvCxnSpPr/>
      </xdr:nvCxnSpPr>
      <xdr:spPr>
        <a:xfrm>
          <a:off x="6431280" y="11049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104775</xdr:rowOff>
    </xdr:from>
    <xdr:ext cx="247015" cy="258445"/>
    <xdr:sp macro="" textlink="">
      <xdr:nvSpPr>
        <xdr:cNvPr id="220" name="テキスト ボックス 219"/>
        <xdr:cNvSpPr txBox="1"/>
      </xdr:nvSpPr>
      <xdr:spPr>
        <a:xfrm>
          <a:off x="6187440" y="10906125"/>
          <a:ext cx="2470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21" name="直線コネクタ 220"/>
        <xdr:cNvCxnSpPr/>
      </xdr:nvCxnSpPr>
      <xdr:spPr>
        <a:xfrm>
          <a:off x="6431280" y="10667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61</xdr:row>
      <xdr:rowOff>66675</xdr:rowOff>
    </xdr:from>
    <xdr:ext cx="683895" cy="257175"/>
    <xdr:sp macro="" textlink="">
      <xdr:nvSpPr>
        <xdr:cNvPr id="222" name="テキスト ボックス 221"/>
        <xdr:cNvSpPr txBox="1"/>
      </xdr:nvSpPr>
      <xdr:spPr>
        <a:xfrm>
          <a:off x="5760720" y="10525125"/>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431280" y="1028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59</xdr:row>
      <xdr:rowOff>29210</xdr:rowOff>
    </xdr:from>
    <xdr:ext cx="683895" cy="257175"/>
    <xdr:sp macro="" textlink="">
      <xdr:nvSpPr>
        <xdr:cNvPr id="224" name="テキスト ボックス 223"/>
        <xdr:cNvSpPr txBox="1"/>
      </xdr:nvSpPr>
      <xdr:spPr>
        <a:xfrm>
          <a:off x="5760720" y="10144760"/>
          <a:ext cx="6838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5" name="直線コネクタ 224"/>
        <xdr:cNvCxnSpPr/>
      </xdr:nvCxnSpPr>
      <xdr:spPr>
        <a:xfrm>
          <a:off x="6431280" y="990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161925</xdr:rowOff>
    </xdr:from>
    <xdr:ext cx="683895" cy="258445"/>
    <xdr:sp macro="" textlink="">
      <xdr:nvSpPr>
        <xdr:cNvPr id="226" name="テキスト ボックス 225"/>
        <xdr:cNvSpPr txBox="1"/>
      </xdr:nvSpPr>
      <xdr:spPr>
        <a:xfrm>
          <a:off x="5760720" y="9763125"/>
          <a:ext cx="6838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94615</xdr:rowOff>
    </xdr:from>
    <xdr:to xmlns:xdr="http://schemas.openxmlformats.org/drawingml/2006/spreadsheetDrawing">
      <xdr:col>59</xdr:col>
      <xdr:colOff>50800</xdr:colOff>
      <xdr:row>55</xdr:row>
      <xdr:rowOff>94615</xdr:rowOff>
    </xdr:to>
    <xdr:cxnSp macro="">
      <xdr:nvCxnSpPr>
        <xdr:cNvPr id="227" name="直線コネクタ 226"/>
        <xdr:cNvCxnSpPr/>
      </xdr:nvCxnSpPr>
      <xdr:spPr>
        <a:xfrm>
          <a:off x="6431280" y="9524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123825</xdr:rowOff>
    </xdr:from>
    <xdr:ext cx="683895" cy="256540"/>
    <xdr:sp macro="" textlink="">
      <xdr:nvSpPr>
        <xdr:cNvPr id="228" name="テキスト ボックス 227"/>
        <xdr:cNvSpPr txBox="1"/>
      </xdr:nvSpPr>
      <xdr:spPr>
        <a:xfrm>
          <a:off x="5760720" y="9382125"/>
          <a:ext cx="6838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9" name="直線コネクタ 228"/>
        <xdr:cNvCxnSpPr/>
      </xdr:nvCxnSpPr>
      <xdr:spPr>
        <a:xfrm>
          <a:off x="6431280" y="914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3895" cy="256540"/>
    <xdr:sp macro="" textlink="">
      <xdr:nvSpPr>
        <xdr:cNvPr id="230" name="テキスト ボックス 229"/>
        <xdr:cNvSpPr txBox="1"/>
      </xdr:nvSpPr>
      <xdr:spPr>
        <a:xfrm>
          <a:off x="5760720" y="9001760"/>
          <a:ext cx="6838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1" name="【橋りょう・トンネル】&#10;一人当たり有形固定資産（償却資産）額グラフ枠"/>
        <xdr:cNvSpPr/>
      </xdr:nvSpPr>
      <xdr:spPr>
        <a:xfrm>
          <a:off x="643128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55</xdr:row>
      <xdr:rowOff>97790</xdr:rowOff>
    </xdr:from>
    <xdr:to xmlns:xdr="http://schemas.openxmlformats.org/drawingml/2006/spreadsheetDrawing">
      <xdr:col>54</xdr:col>
      <xdr:colOff>185420</xdr:colOff>
      <xdr:row>64</xdr:row>
      <xdr:rowOff>75565</xdr:rowOff>
    </xdr:to>
    <xdr:cxnSp macro="">
      <xdr:nvCxnSpPr>
        <xdr:cNvPr id="232" name="直線コネクタ 231"/>
        <xdr:cNvCxnSpPr/>
      </xdr:nvCxnSpPr>
      <xdr:spPr>
        <a:xfrm flipV="1">
          <a:off x="10198100" y="9527540"/>
          <a:ext cx="0" cy="1520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79375</xdr:rowOff>
    </xdr:from>
    <xdr:ext cx="467995" cy="258445"/>
    <xdr:sp macro="" textlink="">
      <xdr:nvSpPr>
        <xdr:cNvPr id="233" name="【橋りょう・トンネル】&#10;一人当たり有形固定資産（償却資産）額最小値テキスト"/>
        <xdr:cNvSpPr txBox="1"/>
      </xdr:nvSpPr>
      <xdr:spPr>
        <a:xfrm>
          <a:off x="10236200" y="1105217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75565</xdr:rowOff>
    </xdr:from>
    <xdr:to xmlns:xdr="http://schemas.openxmlformats.org/drawingml/2006/spreadsheetDrawing">
      <xdr:col>55</xdr:col>
      <xdr:colOff>88900</xdr:colOff>
      <xdr:row>64</xdr:row>
      <xdr:rowOff>75565</xdr:rowOff>
    </xdr:to>
    <xdr:cxnSp macro="">
      <xdr:nvCxnSpPr>
        <xdr:cNvPr id="234" name="直線コネクタ 233"/>
        <xdr:cNvCxnSpPr/>
      </xdr:nvCxnSpPr>
      <xdr:spPr>
        <a:xfrm>
          <a:off x="10114280" y="110483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44450</xdr:rowOff>
    </xdr:from>
    <xdr:ext cx="688340" cy="259080"/>
    <xdr:sp macro="" textlink="">
      <xdr:nvSpPr>
        <xdr:cNvPr id="235" name="【橋りょう・トンネル】&#10;一人当たり有形固定資産（償却資産）額最大値テキスト"/>
        <xdr:cNvSpPr txBox="1"/>
      </xdr:nvSpPr>
      <xdr:spPr>
        <a:xfrm>
          <a:off x="10236200" y="9302750"/>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97790</xdr:rowOff>
    </xdr:from>
    <xdr:to xmlns:xdr="http://schemas.openxmlformats.org/drawingml/2006/spreadsheetDrawing">
      <xdr:col>55</xdr:col>
      <xdr:colOff>88900</xdr:colOff>
      <xdr:row>55</xdr:row>
      <xdr:rowOff>97790</xdr:rowOff>
    </xdr:to>
    <xdr:cxnSp macro="">
      <xdr:nvCxnSpPr>
        <xdr:cNvPr id="236" name="直線コネクタ 235"/>
        <xdr:cNvCxnSpPr/>
      </xdr:nvCxnSpPr>
      <xdr:spPr>
        <a:xfrm>
          <a:off x="10114280" y="9527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136525</xdr:rowOff>
    </xdr:from>
    <xdr:ext cx="596900" cy="258445"/>
    <xdr:sp macro="" textlink="">
      <xdr:nvSpPr>
        <xdr:cNvPr id="237" name="【橋りょう・トンネル】&#10;一人当たり有形固定資産（償却資産）額平均値テキスト"/>
        <xdr:cNvSpPr txBox="1"/>
      </xdr:nvSpPr>
      <xdr:spPr>
        <a:xfrm>
          <a:off x="10236200" y="10766425"/>
          <a:ext cx="596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552,067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158115</xdr:rowOff>
    </xdr:from>
    <xdr:to xmlns:xdr="http://schemas.openxmlformats.org/drawingml/2006/spreadsheetDrawing">
      <xdr:col>55</xdr:col>
      <xdr:colOff>50800</xdr:colOff>
      <xdr:row>63</xdr:row>
      <xdr:rowOff>88265</xdr:rowOff>
    </xdr:to>
    <xdr:sp macro="" textlink="">
      <xdr:nvSpPr>
        <xdr:cNvPr id="238" name="フローチャート: 判断 237"/>
        <xdr:cNvSpPr/>
      </xdr:nvSpPr>
      <xdr:spPr>
        <a:xfrm>
          <a:off x="10152380" y="107880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158750</xdr:rowOff>
    </xdr:from>
    <xdr:to xmlns:xdr="http://schemas.openxmlformats.org/drawingml/2006/spreadsheetDrawing">
      <xdr:col>50</xdr:col>
      <xdr:colOff>165100</xdr:colOff>
      <xdr:row>63</xdr:row>
      <xdr:rowOff>88900</xdr:rowOff>
    </xdr:to>
    <xdr:sp macro="" textlink="">
      <xdr:nvSpPr>
        <xdr:cNvPr id="239" name="フローチャート: 判断 238"/>
        <xdr:cNvSpPr/>
      </xdr:nvSpPr>
      <xdr:spPr>
        <a:xfrm>
          <a:off x="9334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0</xdr:rowOff>
    </xdr:from>
    <xdr:to xmlns:xdr="http://schemas.openxmlformats.org/drawingml/2006/spreadsheetDrawing">
      <xdr:col>46</xdr:col>
      <xdr:colOff>38100</xdr:colOff>
      <xdr:row>63</xdr:row>
      <xdr:rowOff>102235</xdr:rowOff>
    </xdr:to>
    <xdr:sp macro="" textlink="">
      <xdr:nvSpPr>
        <xdr:cNvPr id="240" name="フローチャート: 判断 239"/>
        <xdr:cNvSpPr/>
      </xdr:nvSpPr>
      <xdr:spPr>
        <a:xfrm>
          <a:off x="8470900" y="1080135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2540</xdr:rowOff>
    </xdr:from>
    <xdr:to xmlns:xdr="http://schemas.openxmlformats.org/drawingml/2006/spreadsheetDrawing">
      <xdr:col>41</xdr:col>
      <xdr:colOff>101600</xdr:colOff>
      <xdr:row>63</xdr:row>
      <xdr:rowOff>104140</xdr:rowOff>
    </xdr:to>
    <xdr:sp macro="" textlink="">
      <xdr:nvSpPr>
        <xdr:cNvPr id="241" name="フローチャート: 判断 240"/>
        <xdr:cNvSpPr/>
      </xdr:nvSpPr>
      <xdr:spPr>
        <a:xfrm>
          <a:off x="7602220" y="10803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63</xdr:row>
      <xdr:rowOff>7620</xdr:rowOff>
    </xdr:from>
    <xdr:to xmlns:xdr="http://schemas.openxmlformats.org/drawingml/2006/spreadsheetDrawing">
      <xdr:col>36</xdr:col>
      <xdr:colOff>165100</xdr:colOff>
      <xdr:row>63</xdr:row>
      <xdr:rowOff>109220</xdr:rowOff>
    </xdr:to>
    <xdr:sp macro="" textlink="">
      <xdr:nvSpPr>
        <xdr:cNvPr id="242" name="フローチャート: 判断 241"/>
        <xdr:cNvSpPr/>
      </xdr:nvSpPr>
      <xdr:spPr>
        <a:xfrm>
          <a:off x="6738620" y="1080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175"/>
    <xdr:sp macro="" textlink="">
      <xdr:nvSpPr>
        <xdr:cNvPr id="243" name="テキスト ボックス 242"/>
        <xdr:cNvSpPr txBox="1"/>
      </xdr:nvSpPr>
      <xdr:spPr>
        <a:xfrm>
          <a:off x="1001268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175"/>
    <xdr:sp macro="" textlink="">
      <xdr:nvSpPr>
        <xdr:cNvPr id="244" name="テキスト ボックス 243"/>
        <xdr:cNvSpPr txBox="1"/>
      </xdr:nvSpPr>
      <xdr:spPr>
        <a:xfrm>
          <a:off x="919988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175"/>
    <xdr:sp macro="" textlink="">
      <xdr:nvSpPr>
        <xdr:cNvPr id="245" name="テキスト ボックス 244"/>
        <xdr:cNvSpPr txBox="1"/>
      </xdr:nvSpPr>
      <xdr:spPr>
        <a:xfrm>
          <a:off x="833628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0095" cy="257175"/>
    <xdr:sp macro="" textlink="">
      <xdr:nvSpPr>
        <xdr:cNvPr id="246" name="テキスト ボックス 245"/>
        <xdr:cNvSpPr txBox="1"/>
      </xdr:nvSpPr>
      <xdr:spPr>
        <a:xfrm>
          <a:off x="7467600" y="114274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175"/>
    <xdr:sp macro="" textlink="">
      <xdr:nvSpPr>
        <xdr:cNvPr id="247" name="テキスト ボックス 246"/>
        <xdr:cNvSpPr txBox="1"/>
      </xdr:nvSpPr>
      <xdr:spPr>
        <a:xfrm>
          <a:off x="6604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155575</xdr:rowOff>
    </xdr:from>
    <xdr:to xmlns:xdr="http://schemas.openxmlformats.org/drawingml/2006/spreadsheetDrawing">
      <xdr:col>55</xdr:col>
      <xdr:colOff>50800</xdr:colOff>
      <xdr:row>61</xdr:row>
      <xdr:rowOff>85090</xdr:rowOff>
    </xdr:to>
    <xdr:sp macro="" textlink="">
      <xdr:nvSpPr>
        <xdr:cNvPr id="248" name="楕円 247"/>
        <xdr:cNvSpPr/>
      </xdr:nvSpPr>
      <xdr:spPr>
        <a:xfrm>
          <a:off x="10152380" y="10442575"/>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60</xdr:row>
      <xdr:rowOff>6985</xdr:rowOff>
    </xdr:from>
    <xdr:ext cx="688340" cy="257175"/>
    <xdr:sp macro="" textlink="">
      <xdr:nvSpPr>
        <xdr:cNvPr id="249" name="【橋りょう・トンネル】&#10;一人当たり有形固定資産（償却資産）額該当値テキスト"/>
        <xdr:cNvSpPr txBox="1"/>
      </xdr:nvSpPr>
      <xdr:spPr>
        <a:xfrm>
          <a:off x="10236200" y="10293985"/>
          <a:ext cx="6883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1,457,546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60</xdr:row>
      <xdr:rowOff>167640</xdr:rowOff>
    </xdr:from>
    <xdr:to xmlns:xdr="http://schemas.openxmlformats.org/drawingml/2006/spreadsheetDrawing">
      <xdr:col>50</xdr:col>
      <xdr:colOff>165100</xdr:colOff>
      <xdr:row>61</xdr:row>
      <xdr:rowOff>98425</xdr:rowOff>
    </xdr:to>
    <xdr:sp macro="" textlink="">
      <xdr:nvSpPr>
        <xdr:cNvPr id="250" name="楕円 249"/>
        <xdr:cNvSpPr/>
      </xdr:nvSpPr>
      <xdr:spPr>
        <a:xfrm>
          <a:off x="9334500" y="104546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61</xdr:row>
      <xdr:rowOff>34290</xdr:rowOff>
    </xdr:from>
    <xdr:to xmlns:xdr="http://schemas.openxmlformats.org/drawingml/2006/spreadsheetDrawing">
      <xdr:col>55</xdr:col>
      <xdr:colOff>0</xdr:colOff>
      <xdr:row>61</xdr:row>
      <xdr:rowOff>46990</xdr:rowOff>
    </xdr:to>
    <xdr:cxnSp macro="">
      <xdr:nvCxnSpPr>
        <xdr:cNvPr id="251" name="直線コネクタ 250"/>
        <xdr:cNvCxnSpPr/>
      </xdr:nvCxnSpPr>
      <xdr:spPr>
        <a:xfrm flipV="1">
          <a:off x="9385300" y="10492740"/>
          <a:ext cx="8128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61</xdr:row>
      <xdr:rowOff>9525</xdr:rowOff>
    </xdr:from>
    <xdr:to xmlns:xdr="http://schemas.openxmlformats.org/drawingml/2006/spreadsheetDrawing">
      <xdr:col>46</xdr:col>
      <xdr:colOff>38100</xdr:colOff>
      <xdr:row>61</xdr:row>
      <xdr:rowOff>111760</xdr:rowOff>
    </xdr:to>
    <xdr:sp macro="" textlink="">
      <xdr:nvSpPr>
        <xdr:cNvPr id="252" name="楕円 251"/>
        <xdr:cNvSpPr/>
      </xdr:nvSpPr>
      <xdr:spPr>
        <a:xfrm>
          <a:off x="8470900" y="1046797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61</xdr:row>
      <xdr:rowOff>46990</xdr:rowOff>
    </xdr:from>
    <xdr:to xmlns:xdr="http://schemas.openxmlformats.org/drawingml/2006/spreadsheetDrawing">
      <xdr:col>50</xdr:col>
      <xdr:colOff>114300</xdr:colOff>
      <xdr:row>61</xdr:row>
      <xdr:rowOff>60325</xdr:rowOff>
    </xdr:to>
    <xdr:cxnSp macro="">
      <xdr:nvCxnSpPr>
        <xdr:cNvPr id="253" name="直線コネクタ 252"/>
        <xdr:cNvCxnSpPr/>
      </xdr:nvCxnSpPr>
      <xdr:spPr>
        <a:xfrm flipV="1">
          <a:off x="8521700" y="10505440"/>
          <a:ext cx="8636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29845</xdr:rowOff>
    </xdr:from>
    <xdr:to xmlns:xdr="http://schemas.openxmlformats.org/drawingml/2006/spreadsheetDrawing">
      <xdr:col>41</xdr:col>
      <xdr:colOff>101600</xdr:colOff>
      <xdr:row>61</xdr:row>
      <xdr:rowOff>132080</xdr:rowOff>
    </xdr:to>
    <xdr:sp macro="" textlink="">
      <xdr:nvSpPr>
        <xdr:cNvPr id="254" name="楕円 253"/>
        <xdr:cNvSpPr/>
      </xdr:nvSpPr>
      <xdr:spPr>
        <a:xfrm>
          <a:off x="7602220" y="104882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60325</xdr:rowOff>
    </xdr:from>
    <xdr:to xmlns:xdr="http://schemas.openxmlformats.org/drawingml/2006/spreadsheetDrawing">
      <xdr:col>45</xdr:col>
      <xdr:colOff>177800</xdr:colOff>
      <xdr:row>61</xdr:row>
      <xdr:rowOff>81280</xdr:rowOff>
    </xdr:to>
    <xdr:cxnSp macro="">
      <xdr:nvCxnSpPr>
        <xdr:cNvPr id="255" name="直線コネクタ 254"/>
        <xdr:cNvCxnSpPr/>
      </xdr:nvCxnSpPr>
      <xdr:spPr>
        <a:xfrm flipV="1">
          <a:off x="7653020" y="10518775"/>
          <a:ext cx="86868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43815</xdr:rowOff>
    </xdr:from>
    <xdr:to xmlns:xdr="http://schemas.openxmlformats.org/drawingml/2006/spreadsheetDrawing">
      <xdr:col>36</xdr:col>
      <xdr:colOff>165100</xdr:colOff>
      <xdr:row>61</xdr:row>
      <xdr:rowOff>145415</xdr:rowOff>
    </xdr:to>
    <xdr:sp macro="" textlink="">
      <xdr:nvSpPr>
        <xdr:cNvPr id="256" name="楕円 255"/>
        <xdr:cNvSpPr/>
      </xdr:nvSpPr>
      <xdr:spPr>
        <a:xfrm>
          <a:off x="6738620" y="1050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81280</xdr:rowOff>
    </xdr:from>
    <xdr:to xmlns:xdr="http://schemas.openxmlformats.org/drawingml/2006/spreadsheetDrawing">
      <xdr:col>41</xdr:col>
      <xdr:colOff>50800</xdr:colOff>
      <xdr:row>61</xdr:row>
      <xdr:rowOff>93980</xdr:rowOff>
    </xdr:to>
    <xdr:cxnSp macro="">
      <xdr:nvCxnSpPr>
        <xdr:cNvPr id="257" name="直線コネクタ 256"/>
        <xdr:cNvCxnSpPr/>
      </xdr:nvCxnSpPr>
      <xdr:spPr>
        <a:xfrm flipV="1">
          <a:off x="6789420" y="10539730"/>
          <a:ext cx="8636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80645</xdr:rowOff>
    </xdr:from>
    <xdr:ext cx="598805" cy="259080"/>
    <xdr:sp macro="" textlink="">
      <xdr:nvSpPr>
        <xdr:cNvPr id="258" name="n_1aveValue【橋りょう・トンネル】&#10;一人当たり有形固定資産（償却資産）額"/>
        <xdr:cNvSpPr txBox="1"/>
      </xdr:nvSpPr>
      <xdr:spPr>
        <a:xfrm>
          <a:off x="9083040" y="10881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92710</xdr:rowOff>
    </xdr:from>
    <xdr:ext cx="596900" cy="259080"/>
    <xdr:sp macro="" textlink="">
      <xdr:nvSpPr>
        <xdr:cNvPr id="259" name="n_2aveValue【橋りょう・トンネル】&#10;一人当たり有形固定資産（償却資産）額"/>
        <xdr:cNvSpPr txBox="1"/>
      </xdr:nvSpPr>
      <xdr:spPr>
        <a:xfrm>
          <a:off x="8227060" y="10894060"/>
          <a:ext cx="596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515,051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95250</xdr:rowOff>
    </xdr:from>
    <xdr:ext cx="598805" cy="259080"/>
    <xdr:sp macro="" textlink="">
      <xdr:nvSpPr>
        <xdr:cNvPr id="260" name="n_3aveValue【橋りょう・トンネル】&#10;一人当たり有形固定資産（償却資産）額"/>
        <xdr:cNvSpPr txBox="1"/>
      </xdr:nvSpPr>
      <xdr:spPr>
        <a:xfrm>
          <a:off x="7363460" y="108966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100330</xdr:rowOff>
    </xdr:from>
    <xdr:ext cx="596900" cy="257175"/>
    <xdr:sp macro="" textlink="">
      <xdr:nvSpPr>
        <xdr:cNvPr id="261" name="n_4aveValue【橋りょう・トンネル】&#10;一人当たり有形固定資産（償却資産）額"/>
        <xdr:cNvSpPr txBox="1"/>
      </xdr:nvSpPr>
      <xdr:spPr>
        <a:xfrm>
          <a:off x="6494780" y="10901680"/>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497,233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137795</xdr:colOff>
      <xdr:row>59</xdr:row>
      <xdr:rowOff>114935</xdr:rowOff>
    </xdr:from>
    <xdr:ext cx="688340" cy="259080"/>
    <xdr:sp macro="" textlink="">
      <xdr:nvSpPr>
        <xdr:cNvPr id="262" name="n_1mainValue【橋りょう・トンネル】&#10;一人当たり有形固定資産（償却資産）額"/>
        <xdr:cNvSpPr txBox="1"/>
      </xdr:nvSpPr>
      <xdr:spPr>
        <a:xfrm>
          <a:off x="9037955" y="10230485"/>
          <a:ext cx="688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1,425,661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23495</xdr:colOff>
      <xdr:row>59</xdr:row>
      <xdr:rowOff>127635</xdr:rowOff>
    </xdr:from>
    <xdr:ext cx="690245" cy="258445"/>
    <xdr:sp macro="" textlink="">
      <xdr:nvSpPr>
        <xdr:cNvPr id="263" name="n_2mainValue【橋りょう・トンネル】&#10;一人当たり有形固定資産（償却資産）額"/>
        <xdr:cNvSpPr txBox="1"/>
      </xdr:nvSpPr>
      <xdr:spPr>
        <a:xfrm>
          <a:off x="8181975" y="1024318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1,389,342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86995</xdr:colOff>
      <xdr:row>59</xdr:row>
      <xdr:rowOff>147955</xdr:rowOff>
    </xdr:from>
    <xdr:ext cx="690245" cy="258445"/>
    <xdr:sp macro="" textlink="">
      <xdr:nvSpPr>
        <xdr:cNvPr id="264" name="n_3mainValue【橋りょう・トンネル】&#10;一人当たり有形固定資産（償却資産）額"/>
        <xdr:cNvSpPr txBox="1"/>
      </xdr:nvSpPr>
      <xdr:spPr>
        <a:xfrm>
          <a:off x="7318375" y="10263505"/>
          <a:ext cx="6902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1,337,047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34</xdr:col>
      <xdr:colOff>150495</xdr:colOff>
      <xdr:row>59</xdr:row>
      <xdr:rowOff>161290</xdr:rowOff>
    </xdr:from>
    <xdr:ext cx="688340" cy="258445"/>
    <xdr:sp macro="" textlink="">
      <xdr:nvSpPr>
        <xdr:cNvPr id="265" name="n_4mainValue【橋りょう・トンネル】&#10;一人当たり有形固定資産（償却資産）額"/>
        <xdr:cNvSpPr txBox="1"/>
      </xdr:nvSpPr>
      <xdr:spPr>
        <a:xfrm>
          <a:off x="6454775" y="10276840"/>
          <a:ext cx="68834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1,302,218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151765</xdr:rowOff>
    </xdr:from>
    <xdr:to xmlns:xdr="http://schemas.openxmlformats.org/drawingml/2006/spreadsheetDrawing">
      <xdr:col>28</xdr:col>
      <xdr:colOff>152400</xdr:colOff>
      <xdr:row>72</xdr:row>
      <xdr:rowOff>101600</xdr:rowOff>
    </xdr:to>
    <xdr:sp macro="" textlink="">
      <xdr:nvSpPr>
        <xdr:cNvPr id="266" name="正方形/長方形 265"/>
        <xdr:cNvSpPr/>
      </xdr:nvSpPr>
      <xdr:spPr>
        <a:xfrm>
          <a:off x="74168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126365</xdr:rowOff>
    </xdr:from>
    <xdr:to xmlns:xdr="http://schemas.openxmlformats.org/drawingml/2006/spreadsheetDrawing">
      <xdr:col>12</xdr:col>
      <xdr:colOff>127000</xdr:colOff>
      <xdr:row>74</xdr:row>
      <xdr:rowOff>37465</xdr:rowOff>
    </xdr:to>
    <xdr:sp macro="" textlink="">
      <xdr:nvSpPr>
        <xdr:cNvPr id="267" name="正方形/長方形 266"/>
        <xdr:cNvSpPr/>
      </xdr:nvSpPr>
      <xdr:spPr>
        <a:xfrm>
          <a:off x="86868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158115</xdr:rowOff>
    </xdr:from>
    <xdr:to xmlns:xdr="http://schemas.openxmlformats.org/drawingml/2006/spreadsheetDrawing">
      <xdr:col>12</xdr:col>
      <xdr:colOff>127000</xdr:colOff>
      <xdr:row>75</xdr:row>
      <xdr:rowOff>69215</xdr:rowOff>
    </xdr:to>
    <xdr:sp macro="" textlink="">
      <xdr:nvSpPr>
        <xdr:cNvPr id="268" name="正方形/長方形 267"/>
        <xdr:cNvSpPr/>
      </xdr:nvSpPr>
      <xdr:spPr>
        <a:xfrm>
          <a:off x="86868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126365</xdr:rowOff>
    </xdr:from>
    <xdr:to xmlns:xdr="http://schemas.openxmlformats.org/drawingml/2006/spreadsheetDrawing">
      <xdr:col>18</xdr:col>
      <xdr:colOff>0</xdr:colOff>
      <xdr:row>74</xdr:row>
      <xdr:rowOff>37465</xdr:rowOff>
    </xdr:to>
    <xdr:sp macro="" textlink="">
      <xdr:nvSpPr>
        <xdr:cNvPr id="269" name="正方形/長方形 268"/>
        <xdr:cNvSpPr/>
      </xdr:nvSpPr>
      <xdr:spPr>
        <a:xfrm>
          <a:off x="1854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158115</xdr:rowOff>
    </xdr:from>
    <xdr:to xmlns:xdr="http://schemas.openxmlformats.org/drawingml/2006/spreadsheetDrawing">
      <xdr:col>18</xdr:col>
      <xdr:colOff>0</xdr:colOff>
      <xdr:row>75</xdr:row>
      <xdr:rowOff>69215</xdr:rowOff>
    </xdr:to>
    <xdr:sp macro="" textlink="">
      <xdr:nvSpPr>
        <xdr:cNvPr id="270" name="正方形/長方形 269"/>
        <xdr:cNvSpPr/>
      </xdr:nvSpPr>
      <xdr:spPr>
        <a:xfrm>
          <a:off x="1854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126365</xdr:rowOff>
    </xdr:from>
    <xdr:to xmlns:xdr="http://schemas.openxmlformats.org/drawingml/2006/spreadsheetDrawing">
      <xdr:col>24</xdr:col>
      <xdr:colOff>0</xdr:colOff>
      <xdr:row>74</xdr:row>
      <xdr:rowOff>37465</xdr:rowOff>
    </xdr:to>
    <xdr:sp macro="" textlink="">
      <xdr:nvSpPr>
        <xdr:cNvPr id="271" name="正方形/長方形 270"/>
        <xdr:cNvSpPr/>
      </xdr:nvSpPr>
      <xdr:spPr>
        <a:xfrm>
          <a:off x="2966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73</xdr:row>
      <xdr:rowOff>158115</xdr:rowOff>
    </xdr:from>
    <xdr:to xmlns:xdr="http://schemas.openxmlformats.org/drawingml/2006/spreadsheetDrawing">
      <xdr:col>24</xdr:col>
      <xdr:colOff>0</xdr:colOff>
      <xdr:row>75</xdr:row>
      <xdr:rowOff>69215</xdr:rowOff>
    </xdr:to>
    <xdr:sp macro="" textlink="">
      <xdr:nvSpPr>
        <xdr:cNvPr id="272" name="正方形/長方形 271"/>
        <xdr:cNvSpPr/>
      </xdr:nvSpPr>
      <xdr:spPr>
        <a:xfrm>
          <a:off x="2966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156210</xdr:rowOff>
    </xdr:to>
    <xdr:sp macro="" textlink="">
      <xdr:nvSpPr>
        <xdr:cNvPr id="273" name="正方形/長方形 272"/>
        <xdr:cNvSpPr/>
      </xdr:nvSpPr>
      <xdr:spPr>
        <a:xfrm>
          <a:off x="741680" y="12953365"/>
          <a:ext cx="4602480" cy="22904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8450" cy="223520"/>
    <xdr:sp macro="" textlink="">
      <xdr:nvSpPr>
        <xdr:cNvPr id="274" name="テキスト ボックス 273"/>
        <xdr:cNvSpPr txBox="1"/>
      </xdr:nvSpPr>
      <xdr:spPr>
        <a:xfrm>
          <a:off x="708660" y="12763500"/>
          <a:ext cx="29845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156210</xdr:rowOff>
    </xdr:from>
    <xdr:to xmlns:xdr="http://schemas.openxmlformats.org/drawingml/2006/spreadsheetDrawing">
      <xdr:col>28</xdr:col>
      <xdr:colOff>114300</xdr:colOff>
      <xdr:row>88</xdr:row>
      <xdr:rowOff>156210</xdr:rowOff>
    </xdr:to>
    <xdr:cxnSp macro="">
      <xdr:nvCxnSpPr>
        <xdr:cNvPr id="275" name="直線コネクタ 274"/>
        <xdr:cNvCxnSpPr/>
      </xdr:nvCxnSpPr>
      <xdr:spPr>
        <a:xfrm>
          <a:off x="74168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63525"/>
    <xdr:sp macro="" textlink="">
      <xdr:nvSpPr>
        <xdr:cNvPr id="276" name="テキスト ボックス 275"/>
        <xdr:cNvSpPr txBox="1"/>
      </xdr:nvSpPr>
      <xdr:spPr>
        <a:xfrm>
          <a:off x="289560" y="1509776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116840</xdr:rowOff>
    </xdr:from>
    <xdr:to xmlns:xdr="http://schemas.openxmlformats.org/drawingml/2006/spreadsheetDrawing">
      <xdr:col>28</xdr:col>
      <xdr:colOff>114300</xdr:colOff>
      <xdr:row>86</xdr:row>
      <xdr:rowOff>116840</xdr:rowOff>
    </xdr:to>
    <xdr:cxnSp macro="">
      <xdr:nvCxnSpPr>
        <xdr:cNvPr id="277" name="直線コネクタ 276"/>
        <xdr:cNvCxnSpPr/>
      </xdr:nvCxnSpPr>
      <xdr:spPr>
        <a:xfrm>
          <a:off x="74168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146685</xdr:rowOff>
    </xdr:from>
    <xdr:ext cx="467360" cy="262890"/>
    <xdr:sp macro="" textlink="">
      <xdr:nvSpPr>
        <xdr:cNvPr id="278" name="テキスト ボックス 277"/>
        <xdr:cNvSpPr txBox="1"/>
      </xdr:nvSpPr>
      <xdr:spPr>
        <a:xfrm>
          <a:off x="289560" y="14719935"/>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78105</xdr:rowOff>
    </xdr:from>
    <xdr:to xmlns:xdr="http://schemas.openxmlformats.org/drawingml/2006/spreadsheetDrawing">
      <xdr:col>28</xdr:col>
      <xdr:colOff>114300</xdr:colOff>
      <xdr:row>84</xdr:row>
      <xdr:rowOff>78105</xdr:rowOff>
    </xdr:to>
    <xdr:cxnSp macro="">
      <xdr:nvCxnSpPr>
        <xdr:cNvPr id="279" name="直線コネクタ 278"/>
        <xdr:cNvCxnSpPr/>
      </xdr:nvCxnSpPr>
      <xdr:spPr>
        <a:xfrm>
          <a:off x="74168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104775</xdr:rowOff>
    </xdr:from>
    <xdr:ext cx="401320" cy="262255"/>
    <xdr:sp macro="" textlink="">
      <xdr:nvSpPr>
        <xdr:cNvPr id="280" name="テキスト ボックス 279"/>
        <xdr:cNvSpPr txBox="1"/>
      </xdr:nvSpPr>
      <xdr:spPr>
        <a:xfrm>
          <a:off x="353695" y="14335125"/>
          <a:ext cx="401320"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37465</xdr:rowOff>
    </xdr:from>
    <xdr:to xmlns:xdr="http://schemas.openxmlformats.org/drawingml/2006/spreadsheetDrawing">
      <xdr:col>28</xdr:col>
      <xdr:colOff>114300</xdr:colOff>
      <xdr:row>82</xdr:row>
      <xdr:rowOff>37465</xdr:rowOff>
    </xdr:to>
    <xdr:cxnSp macro="">
      <xdr:nvCxnSpPr>
        <xdr:cNvPr id="281" name="直線コネクタ 280"/>
        <xdr:cNvCxnSpPr/>
      </xdr:nvCxnSpPr>
      <xdr:spPr>
        <a:xfrm>
          <a:off x="741680" y="14096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66675</xdr:rowOff>
    </xdr:from>
    <xdr:ext cx="401320" cy="257175"/>
    <xdr:sp macro="" textlink="">
      <xdr:nvSpPr>
        <xdr:cNvPr id="282" name="テキスト ボックス 281"/>
        <xdr:cNvSpPr txBox="1"/>
      </xdr:nvSpPr>
      <xdr:spPr>
        <a:xfrm>
          <a:off x="353695" y="13954125"/>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3" name="直線コネクタ 282"/>
        <xdr:cNvCxnSpPr/>
      </xdr:nvCxnSpPr>
      <xdr:spPr>
        <a:xfrm>
          <a:off x="74168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1320" cy="257175"/>
    <xdr:sp macro="" textlink="">
      <xdr:nvSpPr>
        <xdr:cNvPr id="284" name="テキスト ボックス 283"/>
        <xdr:cNvSpPr txBox="1"/>
      </xdr:nvSpPr>
      <xdr:spPr>
        <a:xfrm>
          <a:off x="353695" y="1357376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5" name="直線コネクタ 284"/>
        <xdr:cNvCxnSpPr/>
      </xdr:nvCxnSpPr>
      <xdr:spPr>
        <a:xfrm>
          <a:off x="741680" y="1333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161925</xdr:rowOff>
    </xdr:from>
    <xdr:ext cx="401320" cy="258445"/>
    <xdr:sp macro="" textlink="">
      <xdr:nvSpPr>
        <xdr:cNvPr id="286" name="テキスト ボックス 285"/>
        <xdr:cNvSpPr txBox="1"/>
      </xdr:nvSpPr>
      <xdr:spPr>
        <a:xfrm>
          <a:off x="353695" y="1319212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114300</xdr:colOff>
      <xdr:row>75</xdr:row>
      <xdr:rowOff>94615</xdr:rowOff>
    </xdr:to>
    <xdr:cxnSp macro="">
      <xdr:nvCxnSpPr>
        <xdr:cNvPr id="287" name="直線コネクタ 286"/>
        <xdr:cNvCxnSpPr/>
      </xdr:nvCxnSpPr>
      <xdr:spPr>
        <a:xfrm>
          <a:off x="741680" y="12953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123825</xdr:rowOff>
    </xdr:from>
    <xdr:ext cx="337185" cy="256540"/>
    <xdr:sp macro="" textlink="">
      <xdr:nvSpPr>
        <xdr:cNvPr id="288" name="テキスト ボックス 287"/>
        <xdr:cNvSpPr txBox="1"/>
      </xdr:nvSpPr>
      <xdr:spPr>
        <a:xfrm>
          <a:off x="412750" y="12811125"/>
          <a:ext cx="3371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94615</xdr:rowOff>
    </xdr:from>
    <xdr:to xmlns:xdr="http://schemas.openxmlformats.org/drawingml/2006/spreadsheetDrawing">
      <xdr:col>28</xdr:col>
      <xdr:colOff>152400</xdr:colOff>
      <xdr:row>88</xdr:row>
      <xdr:rowOff>156210</xdr:rowOff>
    </xdr:to>
    <xdr:sp macro="" textlink="">
      <xdr:nvSpPr>
        <xdr:cNvPr id="289" name="【公営住宅】&#10;有形固定資産減価償却率グラフ枠"/>
        <xdr:cNvSpPr/>
      </xdr:nvSpPr>
      <xdr:spPr>
        <a:xfrm>
          <a:off x="741680" y="12953365"/>
          <a:ext cx="4602480" cy="22904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71755</xdr:rowOff>
    </xdr:from>
    <xdr:to xmlns:xdr="http://schemas.openxmlformats.org/drawingml/2006/spreadsheetDrawing">
      <xdr:col>24</xdr:col>
      <xdr:colOff>62865</xdr:colOff>
      <xdr:row>86</xdr:row>
      <xdr:rowOff>116840</xdr:rowOff>
    </xdr:to>
    <xdr:cxnSp macro="">
      <xdr:nvCxnSpPr>
        <xdr:cNvPr id="290" name="直線コネクタ 289"/>
        <xdr:cNvCxnSpPr/>
      </xdr:nvCxnSpPr>
      <xdr:spPr>
        <a:xfrm flipV="1">
          <a:off x="4512945" y="13444855"/>
          <a:ext cx="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121285</xdr:rowOff>
    </xdr:from>
    <xdr:ext cx="469900" cy="263525"/>
    <xdr:sp macro="" textlink="">
      <xdr:nvSpPr>
        <xdr:cNvPr id="291" name="【公営住宅】&#10;有形固定資産減価償却率最小値テキスト"/>
        <xdr:cNvSpPr txBox="1"/>
      </xdr:nvSpPr>
      <xdr:spPr>
        <a:xfrm>
          <a:off x="4551680" y="14865985"/>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116840</xdr:rowOff>
    </xdr:from>
    <xdr:to xmlns:xdr="http://schemas.openxmlformats.org/drawingml/2006/spreadsheetDrawing">
      <xdr:col>24</xdr:col>
      <xdr:colOff>152400</xdr:colOff>
      <xdr:row>86</xdr:row>
      <xdr:rowOff>116840</xdr:rowOff>
    </xdr:to>
    <xdr:cxnSp macro="">
      <xdr:nvCxnSpPr>
        <xdr:cNvPr id="292" name="直線コネクタ 291"/>
        <xdr:cNvCxnSpPr/>
      </xdr:nvCxnSpPr>
      <xdr:spPr>
        <a:xfrm>
          <a:off x="4429760" y="14861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19050</xdr:rowOff>
    </xdr:from>
    <xdr:ext cx="405130" cy="257175"/>
    <xdr:sp macro="" textlink="">
      <xdr:nvSpPr>
        <xdr:cNvPr id="293" name="【公営住宅】&#10;有形固定資産減価償却率最大値テキスト"/>
        <xdr:cNvSpPr txBox="1"/>
      </xdr:nvSpPr>
      <xdr:spPr>
        <a:xfrm>
          <a:off x="4551680" y="1322070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71755</xdr:rowOff>
    </xdr:from>
    <xdr:to xmlns:xdr="http://schemas.openxmlformats.org/drawingml/2006/spreadsheetDrawing">
      <xdr:col>24</xdr:col>
      <xdr:colOff>152400</xdr:colOff>
      <xdr:row>78</xdr:row>
      <xdr:rowOff>71755</xdr:rowOff>
    </xdr:to>
    <xdr:cxnSp macro="">
      <xdr:nvCxnSpPr>
        <xdr:cNvPr id="294" name="直線コネクタ 293"/>
        <xdr:cNvCxnSpPr/>
      </xdr:nvCxnSpPr>
      <xdr:spPr>
        <a:xfrm>
          <a:off x="4429760" y="134448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167640</xdr:rowOff>
    </xdr:from>
    <xdr:ext cx="405130" cy="257175"/>
    <xdr:sp macro="" textlink="">
      <xdr:nvSpPr>
        <xdr:cNvPr id="295" name="【公営住宅】&#10;有形固定資産減価償却率平均値テキスト"/>
        <xdr:cNvSpPr txBox="1"/>
      </xdr:nvSpPr>
      <xdr:spPr>
        <a:xfrm>
          <a:off x="4551680" y="1405509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145415</xdr:rowOff>
    </xdr:from>
    <xdr:to xmlns:xdr="http://schemas.openxmlformats.org/drawingml/2006/spreadsheetDrawing">
      <xdr:col>24</xdr:col>
      <xdr:colOff>114300</xdr:colOff>
      <xdr:row>83</xdr:row>
      <xdr:rowOff>75565</xdr:rowOff>
    </xdr:to>
    <xdr:sp macro="" textlink="">
      <xdr:nvSpPr>
        <xdr:cNvPr id="296" name="フローチャート: 判断 295"/>
        <xdr:cNvSpPr/>
      </xdr:nvSpPr>
      <xdr:spPr>
        <a:xfrm>
          <a:off x="4462780" y="1420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125730</xdr:rowOff>
    </xdr:from>
    <xdr:to xmlns:xdr="http://schemas.openxmlformats.org/drawingml/2006/spreadsheetDrawing">
      <xdr:col>20</xdr:col>
      <xdr:colOff>38100</xdr:colOff>
      <xdr:row>83</xdr:row>
      <xdr:rowOff>56515</xdr:rowOff>
    </xdr:to>
    <xdr:sp macro="" textlink="">
      <xdr:nvSpPr>
        <xdr:cNvPr id="297" name="フローチャート: 判断 296"/>
        <xdr:cNvSpPr/>
      </xdr:nvSpPr>
      <xdr:spPr>
        <a:xfrm>
          <a:off x="3649980" y="14184630"/>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123825</xdr:rowOff>
    </xdr:from>
    <xdr:to xmlns:xdr="http://schemas.openxmlformats.org/drawingml/2006/spreadsheetDrawing">
      <xdr:col>15</xdr:col>
      <xdr:colOff>101600</xdr:colOff>
      <xdr:row>83</xdr:row>
      <xdr:rowOff>54610</xdr:rowOff>
    </xdr:to>
    <xdr:sp macro="" textlink="">
      <xdr:nvSpPr>
        <xdr:cNvPr id="298" name="フローチャート: 判断 297"/>
        <xdr:cNvSpPr/>
      </xdr:nvSpPr>
      <xdr:spPr>
        <a:xfrm>
          <a:off x="2781300" y="141827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102870</xdr:rowOff>
    </xdr:from>
    <xdr:to xmlns:xdr="http://schemas.openxmlformats.org/drawingml/2006/spreadsheetDrawing">
      <xdr:col>10</xdr:col>
      <xdr:colOff>165100</xdr:colOff>
      <xdr:row>83</xdr:row>
      <xdr:rowOff>33020</xdr:rowOff>
    </xdr:to>
    <xdr:sp macro="" textlink="">
      <xdr:nvSpPr>
        <xdr:cNvPr id="299" name="フローチャート: 判断 298"/>
        <xdr:cNvSpPr/>
      </xdr:nvSpPr>
      <xdr:spPr>
        <a:xfrm>
          <a:off x="1917700" y="1416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68580</xdr:rowOff>
    </xdr:from>
    <xdr:to xmlns:xdr="http://schemas.openxmlformats.org/drawingml/2006/spreadsheetDrawing">
      <xdr:col>6</xdr:col>
      <xdr:colOff>38100</xdr:colOff>
      <xdr:row>82</xdr:row>
      <xdr:rowOff>167640</xdr:rowOff>
    </xdr:to>
    <xdr:sp macro="" textlink="">
      <xdr:nvSpPr>
        <xdr:cNvPr id="300" name="フローチャート: 判断 299"/>
        <xdr:cNvSpPr/>
      </xdr:nvSpPr>
      <xdr:spPr>
        <a:xfrm>
          <a:off x="1054100" y="1412748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153035</xdr:rowOff>
    </xdr:from>
    <xdr:ext cx="760095" cy="265430"/>
    <xdr:sp macro="" textlink="">
      <xdr:nvSpPr>
        <xdr:cNvPr id="301" name="テキスト ボックス 300"/>
        <xdr:cNvSpPr txBox="1"/>
      </xdr:nvSpPr>
      <xdr:spPr>
        <a:xfrm>
          <a:off x="432816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153035</xdr:rowOff>
    </xdr:from>
    <xdr:ext cx="762000" cy="265430"/>
    <xdr:sp macro="" textlink="">
      <xdr:nvSpPr>
        <xdr:cNvPr id="302" name="テキスト ボックス 301"/>
        <xdr:cNvSpPr txBox="1"/>
      </xdr:nvSpPr>
      <xdr:spPr>
        <a:xfrm>
          <a:off x="351536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153035</xdr:rowOff>
    </xdr:from>
    <xdr:ext cx="760095" cy="265430"/>
    <xdr:sp macro="" textlink="">
      <xdr:nvSpPr>
        <xdr:cNvPr id="303" name="テキスト ボックス 302"/>
        <xdr:cNvSpPr txBox="1"/>
      </xdr:nvSpPr>
      <xdr:spPr>
        <a:xfrm>
          <a:off x="264668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153035</xdr:rowOff>
    </xdr:from>
    <xdr:ext cx="762000" cy="265430"/>
    <xdr:sp macro="" textlink="">
      <xdr:nvSpPr>
        <xdr:cNvPr id="304" name="テキスト ボックス 303"/>
        <xdr:cNvSpPr txBox="1"/>
      </xdr:nvSpPr>
      <xdr:spPr>
        <a:xfrm>
          <a:off x="17830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153035</xdr:rowOff>
    </xdr:from>
    <xdr:ext cx="762000" cy="265430"/>
    <xdr:sp macro="" textlink="">
      <xdr:nvSpPr>
        <xdr:cNvPr id="305" name="テキスト ボックス 304"/>
        <xdr:cNvSpPr txBox="1"/>
      </xdr:nvSpPr>
      <xdr:spPr>
        <a:xfrm>
          <a:off x="9194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34290</xdr:rowOff>
    </xdr:from>
    <xdr:to xmlns:xdr="http://schemas.openxmlformats.org/drawingml/2006/spreadsheetDrawing">
      <xdr:col>24</xdr:col>
      <xdr:colOff>114300</xdr:colOff>
      <xdr:row>83</xdr:row>
      <xdr:rowOff>136525</xdr:rowOff>
    </xdr:to>
    <xdr:sp macro="" textlink="">
      <xdr:nvSpPr>
        <xdr:cNvPr id="306" name="楕円 305"/>
        <xdr:cNvSpPr/>
      </xdr:nvSpPr>
      <xdr:spPr>
        <a:xfrm>
          <a:off x="4462780" y="142646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12700</xdr:rowOff>
    </xdr:from>
    <xdr:ext cx="405130" cy="260350"/>
    <xdr:sp macro="" textlink="">
      <xdr:nvSpPr>
        <xdr:cNvPr id="307" name="【公営住宅】&#10;有形固定資産減価償却率該当値テキスト"/>
        <xdr:cNvSpPr txBox="1"/>
      </xdr:nvSpPr>
      <xdr:spPr>
        <a:xfrm>
          <a:off x="4551680" y="14243050"/>
          <a:ext cx="405130" cy="2603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166370</xdr:rowOff>
    </xdr:from>
    <xdr:to xmlns:xdr="http://schemas.openxmlformats.org/drawingml/2006/spreadsheetDrawing">
      <xdr:col>20</xdr:col>
      <xdr:colOff>38100</xdr:colOff>
      <xdr:row>83</xdr:row>
      <xdr:rowOff>95885</xdr:rowOff>
    </xdr:to>
    <xdr:sp macro="" textlink="">
      <xdr:nvSpPr>
        <xdr:cNvPr id="308" name="楕円 307"/>
        <xdr:cNvSpPr/>
      </xdr:nvSpPr>
      <xdr:spPr>
        <a:xfrm>
          <a:off x="3649980" y="14225270"/>
          <a:ext cx="9652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83</xdr:row>
      <xdr:rowOff>45720</xdr:rowOff>
    </xdr:from>
    <xdr:to xmlns:xdr="http://schemas.openxmlformats.org/drawingml/2006/spreadsheetDrawing">
      <xdr:col>24</xdr:col>
      <xdr:colOff>63500</xdr:colOff>
      <xdr:row>83</xdr:row>
      <xdr:rowOff>85090</xdr:rowOff>
    </xdr:to>
    <xdr:cxnSp macro="">
      <xdr:nvCxnSpPr>
        <xdr:cNvPr id="309" name="直線コネクタ 308"/>
        <xdr:cNvCxnSpPr/>
      </xdr:nvCxnSpPr>
      <xdr:spPr>
        <a:xfrm>
          <a:off x="3700780" y="14276070"/>
          <a:ext cx="812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9525</xdr:rowOff>
    </xdr:from>
    <xdr:to xmlns:xdr="http://schemas.openxmlformats.org/drawingml/2006/spreadsheetDrawing">
      <xdr:col>15</xdr:col>
      <xdr:colOff>101600</xdr:colOff>
      <xdr:row>83</xdr:row>
      <xdr:rowOff>111760</xdr:rowOff>
    </xdr:to>
    <xdr:sp macro="" textlink="">
      <xdr:nvSpPr>
        <xdr:cNvPr id="310" name="楕円 309"/>
        <xdr:cNvSpPr/>
      </xdr:nvSpPr>
      <xdr:spPr>
        <a:xfrm>
          <a:off x="2781300" y="14239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45720</xdr:rowOff>
    </xdr:from>
    <xdr:to xmlns:xdr="http://schemas.openxmlformats.org/drawingml/2006/spreadsheetDrawing">
      <xdr:col>19</xdr:col>
      <xdr:colOff>177800</xdr:colOff>
      <xdr:row>83</xdr:row>
      <xdr:rowOff>60325</xdr:rowOff>
    </xdr:to>
    <xdr:cxnSp macro="">
      <xdr:nvCxnSpPr>
        <xdr:cNvPr id="311" name="直線コネクタ 310"/>
        <xdr:cNvCxnSpPr/>
      </xdr:nvCxnSpPr>
      <xdr:spPr>
        <a:xfrm flipV="1">
          <a:off x="2832100" y="14276070"/>
          <a:ext cx="86868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11430</xdr:rowOff>
    </xdr:from>
    <xdr:to xmlns:xdr="http://schemas.openxmlformats.org/drawingml/2006/spreadsheetDrawing">
      <xdr:col>10</xdr:col>
      <xdr:colOff>165100</xdr:colOff>
      <xdr:row>83</xdr:row>
      <xdr:rowOff>113665</xdr:rowOff>
    </xdr:to>
    <xdr:sp macro="" textlink="">
      <xdr:nvSpPr>
        <xdr:cNvPr id="312" name="楕円 311"/>
        <xdr:cNvSpPr/>
      </xdr:nvSpPr>
      <xdr:spPr>
        <a:xfrm>
          <a:off x="1917700" y="1424178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60325</xdr:rowOff>
    </xdr:from>
    <xdr:to xmlns:xdr="http://schemas.openxmlformats.org/drawingml/2006/spreadsheetDrawing">
      <xdr:col>15</xdr:col>
      <xdr:colOff>50800</xdr:colOff>
      <xdr:row>83</xdr:row>
      <xdr:rowOff>62230</xdr:rowOff>
    </xdr:to>
    <xdr:cxnSp macro="">
      <xdr:nvCxnSpPr>
        <xdr:cNvPr id="313" name="直線コネクタ 312"/>
        <xdr:cNvCxnSpPr/>
      </xdr:nvCxnSpPr>
      <xdr:spPr>
        <a:xfrm flipV="1">
          <a:off x="1968500" y="14290675"/>
          <a:ext cx="8636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34290</xdr:rowOff>
    </xdr:from>
    <xdr:to xmlns:xdr="http://schemas.openxmlformats.org/drawingml/2006/spreadsheetDrawing">
      <xdr:col>6</xdr:col>
      <xdr:colOff>38100</xdr:colOff>
      <xdr:row>83</xdr:row>
      <xdr:rowOff>136525</xdr:rowOff>
    </xdr:to>
    <xdr:sp macro="" textlink="">
      <xdr:nvSpPr>
        <xdr:cNvPr id="314" name="楕円 313"/>
        <xdr:cNvSpPr/>
      </xdr:nvSpPr>
      <xdr:spPr>
        <a:xfrm>
          <a:off x="1054100" y="14264640"/>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62230</xdr:rowOff>
    </xdr:from>
    <xdr:to xmlns:xdr="http://schemas.openxmlformats.org/drawingml/2006/spreadsheetDrawing">
      <xdr:col>10</xdr:col>
      <xdr:colOff>114300</xdr:colOff>
      <xdr:row>83</xdr:row>
      <xdr:rowOff>85090</xdr:rowOff>
    </xdr:to>
    <xdr:cxnSp macro="">
      <xdr:nvCxnSpPr>
        <xdr:cNvPr id="315" name="直線コネクタ 314"/>
        <xdr:cNvCxnSpPr/>
      </xdr:nvCxnSpPr>
      <xdr:spPr>
        <a:xfrm flipV="1">
          <a:off x="1104900" y="14292580"/>
          <a:ext cx="8636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72390</xdr:rowOff>
    </xdr:from>
    <xdr:ext cx="403225" cy="258445"/>
    <xdr:sp macro="" textlink="">
      <xdr:nvSpPr>
        <xdr:cNvPr id="316" name="n_1aveValue【公営住宅】&#10;有形固定資産減価償却率"/>
        <xdr:cNvSpPr txBox="1"/>
      </xdr:nvSpPr>
      <xdr:spPr>
        <a:xfrm>
          <a:off x="3490595" y="139598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70485</xdr:rowOff>
    </xdr:from>
    <xdr:ext cx="405130" cy="258445"/>
    <xdr:sp macro="" textlink="">
      <xdr:nvSpPr>
        <xdr:cNvPr id="317" name="n_2aveValue【公営住宅】&#10;有形固定資産減価償却率"/>
        <xdr:cNvSpPr txBox="1"/>
      </xdr:nvSpPr>
      <xdr:spPr>
        <a:xfrm>
          <a:off x="2634615" y="1395793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49530</xdr:rowOff>
    </xdr:from>
    <xdr:ext cx="403225" cy="258445"/>
    <xdr:sp macro="" textlink="">
      <xdr:nvSpPr>
        <xdr:cNvPr id="318" name="n_3aveValue【公営住宅】&#10;有形固定資産減価償却率"/>
        <xdr:cNvSpPr txBox="1"/>
      </xdr:nvSpPr>
      <xdr:spPr>
        <a:xfrm>
          <a:off x="1771015" y="139369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15240</xdr:rowOff>
    </xdr:from>
    <xdr:ext cx="403225" cy="258445"/>
    <xdr:sp macro="" textlink="">
      <xdr:nvSpPr>
        <xdr:cNvPr id="319" name="n_4aveValue【公営住宅】&#10;有形固定資産減価償却率"/>
        <xdr:cNvSpPr txBox="1"/>
      </xdr:nvSpPr>
      <xdr:spPr>
        <a:xfrm>
          <a:off x="907415" y="1390269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87630</xdr:rowOff>
    </xdr:from>
    <xdr:ext cx="403225" cy="261620"/>
    <xdr:sp macro="" textlink="">
      <xdr:nvSpPr>
        <xdr:cNvPr id="320" name="n_1mainValue【公営住宅】&#10;有形固定資産減価償却率"/>
        <xdr:cNvSpPr txBox="1"/>
      </xdr:nvSpPr>
      <xdr:spPr>
        <a:xfrm>
          <a:off x="3490595" y="14317980"/>
          <a:ext cx="403225"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102235</xdr:rowOff>
    </xdr:from>
    <xdr:ext cx="405130" cy="261620"/>
    <xdr:sp macro="" textlink="">
      <xdr:nvSpPr>
        <xdr:cNvPr id="321" name="n_2mainValue【公営住宅】&#10;有形固定資産減価償却率"/>
        <xdr:cNvSpPr txBox="1"/>
      </xdr:nvSpPr>
      <xdr:spPr>
        <a:xfrm>
          <a:off x="2634615" y="14332585"/>
          <a:ext cx="405130" cy="2616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104140</xdr:rowOff>
    </xdr:from>
    <xdr:ext cx="403225" cy="262890"/>
    <xdr:sp macro="" textlink="">
      <xdr:nvSpPr>
        <xdr:cNvPr id="322" name="n_3mainValue【公営住宅】&#10;有形固定資産減価償却率"/>
        <xdr:cNvSpPr txBox="1"/>
      </xdr:nvSpPr>
      <xdr:spPr>
        <a:xfrm>
          <a:off x="1771015" y="14334490"/>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127000</xdr:rowOff>
    </xdr:from>
    <xdr:ext cx="403225" cy="262890"/>
    <xdr:sp macro="" textlink="">
      <xdr:nvSpPr>
        <xdr:cNvPr id="323" name="n_4mainValue【公営住宅】&#10;有形固定資産減価償却率"/>
        <xdr:cNvSpPr txBox="1"/>
      </xdr:nvSpPr>
      <xdr:spPr>
        <a:xfrm>
          <a:off x="907415" y="14357350"/>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151765</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43128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126365</xdr:rowOff>
    </xdr:from>
    <xdr:to xmlns:xdr="http://schemas.openxmlformats.org/drawingml/2006/spreadsheetDrawing">
      <xdr:col>43</xdr:col>
      <xdr:colOff>63500</xdr:colOff>
      <xdr:row>74</xdr:row>
      <xdr:rowOff>37465</xdr:rowOff>
    </xdr:to>
    <xdr:sp macro="" textlink="">
      <xdr:nvSpPr>
        <xdr:cNvPr id="325" name="正方形/長方形 324"/>
        <xdr:cNvSpPr/>
      </xdr:nvSpPr>
      <xdr:spPr>
        <a:xfrm>
          <a:off x="65532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158115</xdr:rowOff>
    </xdr:from>
    <xdr:to xmlns:xdr="http://schemas.openxmlformats.org/drawingml/2006/spreadsheetDrawing">
      <xdr:col>43</xdr:col>
      <xdr:colOff>63500</xdr:colOff>
      <xdr:row>75</xdr:row>
      <xdr:rowOff>69215</xdr:rowOff>
    </xdr:to>
    <xdr:sp macro="" textlink="">
      <xdr:nvSpPr>
        <xdr:cNvPr id="326" name="正方形/長方形 325"/>
        <xdr:cNvSpPr/>
      </xdr:nvSpPr>
      <xdr:spPr>
        <a:xfrm>
          <a:off x="65532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126365</xdr:rowOff>
    </xdr:from>
    <xdr:to xmlns:xdr="http://schemas.openxmlformats.org/drawingml/2006/spreadsheetDrawing">
      <xdr:col>48</xdr:col>
      <xdr:colOff>127000</xdr:colOff>
      <xdr:row>74</xdr:row>
      <xdr:rowOff>37465</xdr:rowOff>
    </xdr:to>
    <xdr:sp macro="" textlink="">
      <xdr:nvSpPr>
        <xdr:cNvPr id="327" name="正方形/長方形 326"/>
        <xdr:cNvSpPr/>
      </xdr:nvSpPr>
      <xdr:spPr>
        <a:xfrm>
          <a:off x="754380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158115</xdr:rowOff>
    </xdr:from>
    <xdr:to xmlns:xdr="http://schemas.openxmlformats.org/drawingml/2006/spreadsheetDrawing">
      <xdr:col>48</xdr:col>
      <xdr:colOff>127000</xdr:colOff>
      <xdr:row>75</xdr:row>
      <xdr:rowOff>69215</xdr:rowOff>
    </xdr:to>
    <xdr:sp macro="" textlink="">
      <xdr:nvSpPr>
        <xdr:cNvPr id="328" name="正方形/長方形 327"/>
        <xdr:cNvSpPr/>
      </xdr:nvSpPr>
      <xdr:spPr>
        <a:xfrm>
          <a:off x="754380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126365</xdr:rowOff>
    </xdr:from>
    <xdr:to xmlns:xdr="http://schemas.openxmlformats.org/drawingml/2006/spreadsheetDrawing">
      <xdr:col>54</xdr:col>
      <xdr:colOff>127000</xdr:colOff>
      <xdr:row>74</xdr:row>
      <xdr:rowOff>37465</xdr:rowOff>
    </xdr:to>
    <xdr:sp macro="" textlink="">
      <xdr:nvSpPr>
        <xdr:cNvPr id="329" name="正方形/長方形 328"/>
        <xdr:cNvSpPr/>
      </xdr:nvSpPr>
      <xdr:spPr>
        <a:xfrm>
          <a:off x="8656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73</xdr:row>
      <xdr:rowOff>158115</xdr:rowOff>
    </xdr:from>
    <xdr:to xmlns:xdr="http://schemas.openxmlformats.org/drawingml/2006/spreadsheetDrawing">
      <xdr:col>54</xdr:col>
      <xdr:colOff>127000</xdr:colOff>
      <xdr:row>75</xdr:row>
      <xdr:rowOff>69215</xdr:rowOff>
    </xdr:to>
    <xdr:sp macro="" textlink="">
      <xdr:nvSpPr>
        <xdr:cNvPr id="330" name="正方形/長方形 329"/>
        <xdr:cNvSpPr/>
      </xdr:nvSpPr>
      <xdr:spPr>
        <a:xfrm>
          <a:off x="8656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156210</xdr:rowOff>
    </xdr:to>
    <xdr:sp macro="" textlink="">
      <xdr:nvSpPr>
        <xdr:cNvPr id="331" name="正方形/長方形 330"/>
        <xdr:cNvSpPr/>
      </xdr:nvSpPr>
      <xdr:spPr>
        <a:xfrm>
          <a:off x="6431280" y="12953365"/>
          <a:ext cx="4597400" cy="229044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7980" cy="223520"/>
    <xdr:sp macro="" textlink="">
      <xdr:nvSpPr>
        <xdr:cNvPr id="332" name="テキスト ボックス 331"/>
        <xdr:cNvSpPr txBox="1"/>
      </xdr:nvSpPr>
      <xdr:spPr>
        <a:xfrm>
          <a:off x="6393180" y="12763500"/>
          <a:ext cx="34798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156210</xdr:rowOff>
    </xdr:from>
    <xdr:to xmlns:xdr="http://schemas.openxmlformats.org/drawingml/2006/spreadsheetDrawing">
      <xdr:col>59</xdr:col>
      <xdr:colOff>50800</xdr:colOff>
      <xdr:row>88</xdr:row>
      <xdr:rowOff>156210</xdr:rowOff>
    </xdr:to>
    <xdr:cxnSp macro="">
      <xdr:nvCxnSpPr>
        <xdr:cNvPr id="333" name="直線コネクタ 332"/>
        <xdr:cNvCxnSpPr/>
      </xdr:nvCxnSpPr>
      <xdr:spPr>
        <a:xfrm>
          <a:off x="6431280" y="15243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116840</xdr:rowOff>
    </xdr:from>
    <xdr:to xmlns:xdr="http://schemas.openxmlformats.org/drawingml/2006/spreadsheetDrawing">
      <xdr:col>59</xdr:col>
      <xdr:colOff>50800</xdr:colOff>
      <xdr:row>86</xdr:row>
      <xdr:rowOff>116840</xdr:rowOff>
    </xdr:to>
    <xdr:cxnSp macro="">
      <xdr:nvCxnSpPr>
        <xdr:cNvPr id="334" name="直線コネクタ 333"/>
        <xdr:cNvCxnSpPr/>
      </xdr:nvCxnSpPr>
      <xdr:spPr>
        <a:xfrm>
          <a:off x="6431280" y="14861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146685</xdr:rowOff>
    </xdr:from>
    <xdr:ext cx="465455" cy="262890"/>
    <xdr:sp macro="" textlink="">
      <xdr:nvSpPr>
        <xdr:cNvPr id="335" name="テキスト ボックス 334"/>
        <xdr:cNvSpPr txBox="1"/>
      </xdr:nvSpPr>
      <xdr:spPr>
        <a:xfrm>
          <a:off x="5974080" y="14719935"/>
          <a:ext cx="46545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78105</xdr:rowOff>
    </xdr:from>
    <xdr:to xmlns:xdr="http://schemas.openxmlformats.org/drawingml/2006/spreadsheetDrawing">
      <xdr:col>59</xdr:col>
      <xdr:colOff>50800</xdr:colOff>
      <xdr:row>84</xdr:row>
      <xdr:rowOff>78105</xdr:rowOff>
    </xdr:to>
    <xdr:cxnSp macro="">
      <xdr:nvCxnSpPr>
        <xdr:cNvPr id="336" name="直線コネクタ 335"/>
        <xdr:cNvCxnSpPr/>
      </xdr:nvCxnSpPr>
      <xdr:spPr>
        <a:xfrm>
          <a:off x="6431280" y="1447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104775</xdr:rowOff>
    </xdr:from>
    <xdr:ext cx="465455" cy="262255"/>
    <xdr:sp macro="" textlink="">
      <xdr:nvSpPr>
        <xdr:cNvPr id="337" name="テキスト ボックス 336"/>
        <xdr:cNvSpPr txBox="1"/>
      </xdr:nvSpPr>
      <xdr:spPr>
        <a:xfrm>
          <a:off x="5974080" y="14335125"/>
          <a:ext cx="465455" cy="2622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8" name="直線コネクタ 337"/>
        <xdr:cNvCxnSpPr/>
      </xdr:nvCxnSpPr>
      <xdr:spPr>
        <a:xfrm>
          <a:off x="6431280" y="14096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66675</xdr:rowOff>
    </xdr:from>
    <xdr:ext cx="465455" cy="257175"/>
    <xdr:sp macro="" textlink="">
      <xdr:nvSpPr>
        <xdr:cNvPr id="339" name="テキスト ボックス 338"/>
        <xdr:cNvSpPr txBox="1"/>
      </xdr:nvSpPr>
      <xdr:spPr>
        <a:xfrm>
          <a:off x="5974080" y="13954125"/>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40" name="直線コネクタ 339"/>
        <xdr:cNvCxnSpPr/>
      </xdr:nvCxnSpPr>
      <xdr:spPr>
        <a:xfrm>
          <a:off x="6431280" y="1371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5455" cy="257175"/>
    <xdr:sp macro="" textlink="">
      <xdr:nvSpPr>
        <xdr:cNvPr id="341" name="テキスト ボックス 340"/>
        <xdr:cNvSpPr txBox="1"/>
      </xdr:nvSpPr>
      <xdr:spPr>
        <a:xfrm>
          <a:off x="5974080" y="135737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2" name="直線コネクタ 341"/>
        <xdr:cNvCxnSpPr/>
      </xdr:nvCxnSpPr>
      <xdr:spPr>
        <a:xfrm>
          <a:off x="6431280" y="13335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161925</xdr:rowOff>
    </xdr:from>
    <xdr:ext cx="465455" cy="258445"/>
    <xdr:sp macro="" textlink="">
      <xdr:nvSpPr>
        <xdr:cNvPr id="343" name="テキスト ボックス 342"/>
        <xdr:cNvSpPr txBox="1"/>
      </xdr:nvSpPr>
      <xdr:spPr>
        <a:xfrm>
          <a:off x="5974080" y="1319212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50800</xdr:colOff>
      <xdr:row>75</xdr:row>
      <xdr:rowOff>94615</xdr:rowOff>
    </xdr:to>
    <xdr:cxnSp macro="">
      <xdr:nvCxnSpPr>
        <xdr:cNvPr id="344" name="直線コネクタ 343"/>
        <xdr:cNvCxnSpPr/>
      </xdr:nvCxnSpPr>
      <xdr:spPr>
        <a:xfrm>
          <a:off x="6431280" y="1295336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123825</xdr:rowOff>
    </xdr:from>
    <xdr:ext cx="529590" cy="256540"/>
    <xdr:sp macro="" textlink="">
      <xdr:nvSpPr>
        <xdr:cNvPr id="345" name="テキスト ボックス 344"/>
        <xdr:cNvSpPr txBox="1"/>
      </xdr:nvSpPr>
      <xdr:spPr>
        <a:xfrm>
          <a:off x="5915025" y="12811125"/>
          <a:ext cx="529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94615</xdr:rowOff>
    </xdr:from>
    <xdr:to xmlns:xdr="http://schemas.openxmlformats.org/drawingml/2006/spreadsheetDrawing">
      <xdr:col>59</xdr:col>
      <xdr:colOff>88900</xdr:colOff>
      <xdr:row>88</xdr:row>
      <xdr:rowOff>156210</xdr:rowOff>
    </xdr:to>
    <xdr:sp macro="" textlink="">
      <xdr:nvSpPr>
        <xdr:cNvPr id="346" name="【公営住宅】&#10;一人当たり面積グラフ枠"/>
        <xdr:cNvSpPr/>
      </xdr:nvSpPr>
      <xdr:spPr>
        <a:xfrm>
          <a:off x="6431280" y="12953365"/>
          <a:ext cx="4597400" cy="229044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77</xdr:row>
      <xdr:rowOff>122555</xdr:rowOff>
    </xdr:from>
    <xdr:to xmlns:xdr="http://schemas.openxmlformats.org/drawingml/2006/spreadsheetDrawing">
      <xdr:col>54</xdr:col>
      <xdr:colOff>185420</xdr:colOff>
      <xdr:row>86</xdr:row>
      <xdr:rowOff>109855</xdr:rowOff>
    </xdr:to>
    <xdr:cxnSp macro="">
      <xdr:nvCxnSpPr>
        <xdr:cNvPr id="347" name="直線コネクタ 346"/>
        <xdr:cNvCxnSpPr/>
      </xdr:nvCxnSpPr>
      <xdr:spPr>
        <a:xfrm flipV="1">
          <a:off x="10198100" y="13324205"/>
          <a:ext cx="0" cy="1530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113665</xdr:rowOff>
    </xdr:from>
    <xdr:ext cx="467995" cy="262890"/>
    <xdr:sp macro="" textlink="">
      <xdr:nvSpPr>
        <xdr:cNvPr id="348" name="【公営住宅】&#10;一人当たり面積最小値テキスト"/>
        <xdr:cNvSpPr txBox="1"/>
      </xdr:nvSpPr>
      <xdr:spPr>
        <a:xfrm>
          <a:off x="10236200" y="14858365"/>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109855</xdr:rowOff>
    </xdr:from>
    <xdr:to xmlns:xdr="http://schemas.openxmlformats.org/drawingml/2006/spreadsheetDrawing">
      <xdr:col>55</xdr:col>
      <xdr:colOff>88900</xdr:colOff>
      <xdr:row>86</xdr:row>
      <xdr:rowOff>109855</xdr:rowOff>
    </xdr:to>
    <xdr:cxnSp macro="">
      <xdr:nvCxnSpPr>
        <xdr:cNvPr id="349" name="直線コネクタ 348"/>
        <xdr:cNvCxnSpPr/>
      </xdr:nvCxnSpPr>
      <xdr:spPr>
        <a:xfrm>
          <a:off x="10114280" y="1485455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69215</xdr:rowOff>
    </xdr:from>
    <xdr:ext cx="467995" cy="258445"/>
    <xdr:sp macro="" textlink="">
      <xdr:nvSpPr>
        <xdr:cNvPr id="350" name="【公営住宅】&#10;一人当たり面積最大値テキスト"/>
        <xdr:cNvSpPr txBox="1"/>
      </xdr:nvSpPr>
      <xdr:spPr>
        <a:xfrm>
          <a:off x="10236200" y="1309941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122555</xdr:rowOff>
    </xdr:from>
    <xdr:to xmlns:xdr="http://schemas.openxmlformats.org/drawingml/2006/spreadsheetDrawing">
      <xdr:col>55</xdr:col>
      <xdr:colOff>88900</xdr:colOff>
      <xdr:row>77</xdr:row>
      <xdr:rowOff>122555</xdr:rowOff>
    </xdr:to>
    <xdr:cxnSp macro="">
      <xdr:nvCxnSpPr>
        <xdr:cNvPr id="351" name="直線コネクタ 350"/>
        <xdr:cNvCxnSpPr/>
      </xdr:nvCxnSpPr>
      <xdr:spPr>
        <a:xfrm>
          <a:off x="10114280" y="133242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2540</xdr:rowOff>
    </xdr:from>
    <xdr:ext cx="467995" cy="264795"/>
    <xdr:sp macro="" textlink="">
      <xdr:nvSpPr>
        <xdr:cNvPr id="352" name="【公営住宅】&#10;一人当たり面積平均値テキスト"/>
        <xdr:cNvSpPr txBox="1"/>
      </xdr:nvSpPr>
      <xdr:spPr>
        <a:xfrm>
          <a:off x="10236200" y="14404340"/>
          <a:ext cx="467995"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24765</xdr:rowOff>
    </xdr:from>
    <xdr:to xmlns:xdr="http://schemas.openxmlformats.org/drawingml/2006/spreadsheetDrawing">
      <xdr:col>55</xdr:col>
      <xdr:colOff>50800</xdr:colOff>
      <xdr:row>84</xdr:row>
      <xdr:rowOff>128270</xdr:rowOff>
    </xdr:to>
    <xdr:sp macro="" textlink="">
      <xdr:nvSpPr>
        <xdr:cNvPr id="353" name="フローチャート: 判断 352"/>
        <xdr:cNvSpPr/>
      </xdr:nvSpPr>
      <xdr:spPr>
        <a:xfrm>
          <a:off x="10152380" y="1442656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37465</xdr:rowOff>
    </xdr:from>
    <xdr:to xmlns:xdr="http://schemas.openxmlformats.org/drawingml/2006/spreadsheetDrawing">
      <xdr:col>50</xdr:col>
      <xdr:colOff>165100</xdr:colOff>
      <xdr:row>84</xdr:row>
      <xdr:rowOff>141605</xdr:rowOff>
    </xdr:to>
    <xdr:sp macro="" textlink="">
      <xdr:nvSpPr>
        <xdr:cNvPr id="354" name="フローチャート: 判断 353"/>
        <xdr:cNvSpPr/>
      </xdr:nvSpPr>
      <xdr:spPr>
        <a:xfrm>
          <a:off x="9334500" y="1443926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34290</xdr:rowOff>
    </xdr:from>
    <xdr:to xmlns:xdr="http://schemas.openxmlformats.org/drawingml/2006/spreadsheetDrawing">
      <xdr:col>46</xdr:col>
      <xdr:colOff>38100</xdr:colOff>
      <xdr:row>84</xdr:row>
      <xdr:rowOff>138430</xdr:rowOff>
    </xdr:to>
    <xdr:sp macro="" textlink="">
      <xdr:nvSpPr>
        <xdr:cNvPr id="355" name="フローチャート: 判断 354"/>
        <xdr:cNvSpPr/>
      </xdr:nvSpPr>
      <xdr:spPr>
        <a:xfrm>
          <a:off x="8470900" y="1443609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36830</xdr:rowOff>
    </xdr:from>
    <xdr:to xmlns:xdr="http://schemas.openxmlformats.org/drawingml/2006/spreadsheetDrawing">
      <xdr:col>41</xdr:col>
      <xdr:colOff>101600</xdr:colOff>
      <xdr:row>84</xdr:row>
      <xdr:rowOff>140970</xdr:rowOff>
    </xdr:to>
    <xdr:sp macro="" textlink="">
      <xdr:nvSpPr>
        <xdr:cNvPr id="356" name="フローチャート: 判断 355"/>
        <xdr:cNvSpPr/>
      </xdr:nvSpPr>
      <xdr:spPr>
        <a:xfrm>
          <a:off x="7602220" y="1443863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74930</xdr:rowOff>
    </xdr:from>
    <xdr:to xmlns:xdr="http://schemas.openxmlformats.org/drawingml/2006/spreadsheetDrawing">
      <xdr:col>36</xdr:col>
      <xdr:colOff>165100</xdr:colOff>
      <xdr:row>85</xdr:row>
      <xdr:rowOff>3175</xdr:rowOff>
    </xdr:to>
    <xdr:sp macro="" textlink="">
      <xdr:nvSpPr>
        <xdr:cNvPr id="357" name="フローチャート: 判断 356"/>
        <xdr:cNvSpPr/>
      </xdr:nvSpPr>
      <xdr:spPr>
        <a:xfrm>
          <a:off x="6738620" y="144767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153035</xdr:rowOff>
    </xdr:from>
    <xdr:ext cx="762000" cy="265430"/>
    <xdr:sp macro="" textlink="">
      <xdr:nvSpPr>
        <xdr:cNvPr id="358" name="テキスト ボックス 357"/>
        <xdr:cNvSpPr txBox="1"/>
      </xdr:nvSpPr>
      <xdr:spPr>
        <a:xfrm>
          <a:off x="100126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153035</xdr:rowOff>
    </xdr:from>
    <xdr:ext cx="762000" cy="265430"/>
    <xdr:sp macro="" textlink="">
      <xdr:nvSpPr>
        <xdr:cNvPr id="359" name="テキスト ボックス 358"/>
        <xdr:cNvSpPr txBox="1"/>
      </xdr:nvSpPr>
      <xdr:spPr>
        <a:xfrm>
          <a:off x="91998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153035</xdr:rowOff>
    </xdr:from>
    <xdr:ext cx="762000" cy="265430"/>
    <xdr:sp macro="" textlink="">
      <xdr:nvSpPr>
        <xdr:cNvPr id="360" name="テキスト ボックス 359"/>
        <xdr:cNvSpPr txBox="1"/>
      </xdr:nvSpPr>
      <xdr:spPr>
        <a:xfrm>
          <a:off x="8336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153035</xdr:rowOff>
    </xdr:from>
    <xdr:ext cx="760095" cy="265430"/>
    <xdr:sp macro="" textlink="">
      <xdr:nvSpPr>
        <xdr:cNvPr id="361" name="テキスト ボックス 360"/>
        <xdr:cNvSpPr txBox="1"/>
      </xdr:nvSpPr>
      <xdr:spPr>
        <a:xfrm>
          <a:off x="746760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153035</xdr:rowOff>
    </xdr:from>
    <xdr:ext cx="762000" cy="265430"/>
    <xdr:sp macro="" textlink="">
      <xdr:nvSpPr>
        <xdr:cNvPr id="362" name="テキスト ボックス 361"/>
        <xdr:cNvSpPr txBox="1"/>
      </xdr:nvSpPr>
      <xdr:spPr>
        <a:xfrm>
          <a:off x="660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78105</xdr:rowOff>
    </xdr:from>
    <xdr:to xmlns:xdr="http://schemas.openxmlformats.org/drawingml/2006/spreadsheetDrawing">
      <xdr:col>55</xdr:col>
      <xdr:colOff>50800</xdr:colOff>
      <xdr:row>83</xdr:row>
      <xdr:rowOff>8255</xdr:rowOff>
    </xdr:to>
    <xdr:sp macro="" textlink="">
      <xdr:nvSpPr>
        <xdr:cNvPr id="363" name="楕円 362"/>
        <xdr:cNvSpPr/>
      </xdr:nvSpPr>
      <xdr:spPr>
        <a:xfrm>
          <a:off x="10152380" y="141370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100965</xdr:rowOff>
    </xdr:from>
    <xdr:ext cx="467995" cy="257175"/>
    <xdr:sp macro="" textlink="">
      <xdr:nvSpPr>
        <xdr:cNvPr id="364" name="【公営住宅】&#10;一人当たり面積該当値テキスト"/>
        <xdr:cNvSpPr txBox="1"/>
      </xdr:nvSpPr>
      <xdr:spPr>
        <a:xfrm>
          <a:off x="10236200" y="139884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123190</xdr:rowOff>
    </xdr:from>
    <xdr:to xmlns:xdr="http://schemas.openxmlformats.org/drawingml/2006/spreadsheetDrawing">
      <xdr:col>50</xdr:col>
      <xdr:colOff>165100</xdr:colOff>
      <xdr:row>83</xdr:row>
      <xdr:rowOff>53975</xdr:rowOff>
    </xdr:to>
    <xdr:sp macro="" textlink="">
      <xdr:nvSpPr>
        <xdr:cNvPr id="365" name="楕円 364"/>
        <xdr:cNvSpPr/>
      </xdr:nvSpPr>
      <xdr:spPr>
        <a:xfrm>
          <a:off x="9334500" y="1418209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128270</xdr:rowOff>
    </xdr:from>
    <xdr:to xmlns:xdr="http://schemas.openxmlformats.org/drawingml/2006/spreadsheetDrawing">
      <xdr:col>55</xdr:col>
      <xdr:colOff>0</xdr:colOff>
      <xdr:row>83</xdr:row>
      <xdr:rowOff>2540</xdr:rowOff>
    </xdr:to>
    <xdr:cxnSp macro="">
      <xdr:nvCxnSpPr>
        <xdr:cNvPr id="366" name="直線コネクタ 365"/>
        <xdr:cNvCxnSpPr/>
      </xdr:nvCxnSpPr>
      <xdr:spPr>
        <a:xfrm flipV="1">
          <a:off x="9385300" y="14187170"/>
          <a:ext cx="812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133350</xdr:rowOff>
    </xdr:from>
    <xdr:to xmlns:xdr="http://schemas.openxmlformats.org/drawingml/2006/spreadsheetDrawing">
      <xdr:col>46</xdr:col>
      <xdr:colOff>38100</xdr:colOff>
      <xdr:row>83</xdr:row>
      <xdr:rowOff>63500</xdr:rowOff>
    </xdr:to>
    <xdr:sp macro="" textlink="">
      <xdr:nvSpPr>
        <xdr:cNvPr id="367" name="楕円 366"/>
        <xdr:cNvSpPr/>
      </xdr:nvSpPr>
      <xdr:spPr>
        <a:xfrm>
          <a:off x="8470900" y="141922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83</xdr:row>
      <xdr:rowOff>2540</xdr:rowOff>
    </xdr:from>
    <xdr:to xmlns:xdr="http://schemas.openxmlformats.org/drawingml/2006/spreadsheetDrawing">
      <xdr:col>50</xdr:col>
      <xdr:colOff>114300</xdr:colOff>
      <xdr:row>83</xdr:row>
      <xdr:rowOff>12065</xdr:rowOff>
    </xdr:to>
    <xdr:cxnSp macro="">
      <xdr:nvCxnSpPr>
        <xdr:cNvPr id="368" name="直線コネクタ 367"/>
        <xdr:cNvCxnSpPr/>
      </xdr:nvCxnSpPr>
      <xdr:spPr>
        <a:xfrm flipV="1">
          <a:off x="8521700" y="14232890"/>
          <a:ext cx="8636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141605</xdr:rowOff>
    </xdr:from>
    <xdr:to xmlns:xdr="http://schemas.openxmlformats.org/drawingml/2006/spreadsheetDrawing">
      <xdr:col>41</xdr:col>
      <xdr:colOff>101600</xdr:colOff>
      <xdr:row>83</xdr:row>
      <xdr:rowOff>71755</xdr:rowOff>
    </xdr:to>
    <xdr:sp macro="" textlink="">
      <xdr:nvSpPr>
        <xdr:cNvPr id="369" name="楕円 368"/>
        <xdr:cNvSpPr/>
      </xdr:nvSpPr>
      <xdr:spPr>
        <a:xfrm>
          <a:off x="760222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12065</xdr:rowOff>
    </xdr:from>
    <xdr:to xmlns:xdr="http://schemas.openxmlformats.org/drawingml/2006/spreadsheetDrawing">
      <xdr:col>45</xdr:col>
      <xdr:colOff>177800</xdr:colOff>
      <xdr:row>83</xdr:row>
      <xdr:rowOff>21590</xdr:rowOff>
    </xdr:to>
    <xdr:cxnSp macro="">
      <xdr:nvCxnSpPr>
        <xdr:cNvPr id="370" name="直線コネクタ 369"/>
        <xdr:cNvCxnSpPr/>
      </xdr:nvCxnSpPr>
      <xdr:spPr>
        <a:xfrm flipV="1">
          <a:off x="7653020" y="14242415"/>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153670</xdr:rowOff>
    </xdr:from>
    <xdr:to xmlns:xdr="http://schemas.openxmlformats.org/drawingml/2006/spreadsheetDrawing">
      <xdr:col>36</xdr:col>
      <xdr:colOff>165100</xdr:colOff>
      <xdr:row>83</xdr:row>
      <xdr:rowOff>83820</xdr:rowOff>
    </xdr:to>
    <xdr:sp macro="" textlink="">
      <xdr:nvSpPr>
        <xdr:cNvPr id="371" name="楕円 370"/>
        <xdr:cNvSpPr/>
      </xdr:nvSpPr>
      <xdr:spPr>
        <a:xfrm>
          <a:off x="6738620" y="1421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21590</xdr:rowOff>
    </xdr:from>
    <xdr:to xmlns:xdr="http://schemas.openxmlformats.org/drawingml/2006/spreadsheetDrawing">
      <xdr:col>41</xdr:col>
      <xdr:colOff>50800</xdr:colOff>
      <xdr:row>83</xdr:row>
      <xdr:rowOff>33020</xdr:rowOff>
    </xdr:to>
    <xdr:cxnSp macro="">
      <xdr:nvCxnSpPr>
        <xdr:cNvPr id="372" name="直線コネクタ 371"/>
        <xdr:cNvCxnSpPr/>
      </xdr:nvCxnSpPr>
      <xdr:spPr>
        <a:xfrm flipV="1">
          <a:off x="6789420" y="14251940"/>
          <a:ext cx="8636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84</xdr:row>
      <xdr:rowOff>132715</xdr:rowOff>
    </xdr:from>
    <xdr:ext cx="467995" cy="262890"/>
    <xdr:sp macro="" textlink="">
      <xdr:nvSpPr>
        <xdr:cNvPr id="373" name="n_1aveValue【公営住宅】&#10;一人当たり面積"/>
        <xdr:cNvSpPr txBox="1"/>
      </xdr:nvSpPr>
      <xdr:spPr>
        <a:xfrm>
          <a:off x="9142730" y="14534515"/>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128905</xdr:rowOff>
    </xdr:from>
    <xdr:ext cx="469900" cy="264160"/>
    <xdr:sp macro="" textlink="">
      <xdr:nvSpPr>
        <xdr:cNvPr id="374" name="n_2aveValue【公営住宅】&#10;一人当たり面積"/>
        <xdr:cNvSpPr txBox="1"/>
      </xdr:nvSpPr>
      <xdr:spPr>
        <a:xfrm>
          <a:off x="8291830" y="1453070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132080</xdr:rowOff>
    </xdr:from>
    <xdr:ext cx="467995" cy="262890"/>
    <xdr:sp macro="" textlink="">
      <xdr:nvSpPr>
        <xdr:cNvPr id="375" name="n_3aveValue【公営住宅】&#10;一人当たり面積"/>
        <xdr:cNvSpPr txBox="1"/>
      </xdr:nvSpPr>
      <xdr:spPr>
        <a:xfrm>
          <a:off x="7423150" y="14533880"/>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169545</xdr:rowOff>
    </xdr:from>
    <xdr:ext cx="467995" cy="262890"/>
    <xdr:sp macro="" textlink="">
      <xdr:nvSpPr>
        <xdr:cNvPr id="376" name="n_4aveValue【公営住宅】&#10;一人当たり面積"/>
        <xdr:cNvSpPr txBox="1"/>
      </xdr:nvSpPr>
      <xdr:spPr>
        <a:xfrm>
          <a:off x="6559550" y="14571345"/>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81</xdr:row>
      <xdr:rowOff>69850</xdr:rowOff>
    </xdr:from>
    <xdr:ext cx="467995" cy="258445"/>
    <xdr:sp macro="" textlink="">
      <xdr:nvSpPr>
        <xdr:cNvPr id="377" name="n_1mainValue【公営住宅】&#10;一人当たり面積"/>
        <xdr:cNvSpPr txBox="1"/>
      </xdr:nvSpPr>
      <xdr:spPr>
        <a:xfrm>
          <a:off x="9142730" y="13957300"/>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81</xdr:row>
      <xdr:rowOff>80010</xdr:rowOff>
    </xdr:from>
    <xdr:ext cx="469900" cy="259080"/>
    <xdr:sp macro="" textlink="">
      <xdr:nvSpPr>
        <xdr:cNvPr id="378" name="n_2mainValue【公営住宅】&#10;一人当たり面積"/>
        <xdr:cNvSpPr txBox="1"/>
      </xdr:nvSpPr>
      <xdr:spPr>
        <a:xfrm>
          <a:off x="8291830" y="13967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81</xdr:row>
      <xdr:rowOff>88900</xdr:rowOff>
    </xdr:from>
    <xdr:ext cx="467995" cy="256540"/>
    <xdr:sp macro="" textlink="">
      <xdr:nvSpPr>
        <xdr:cNvPr id="379" name="n_3mainValue【公営住宅】&#10;一人当たり面積"/>
        <xdr:cNvSpPr txBox="1"/>
      </xdr:nvSpPr>
      <xdr:spPr>
        <a:xfrm>
          <a:off x="7423150" y="13976350"/>
          <a:ext cx="467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100965</xdr:rowOff>
    </xdr:from>
    <xdr:ext cx="467995" cy="257175"/>
    <xdr:sp macro="" textlink="">
      <xdr:nvSpPr>
        <xdr:cNvPr id="380" name="n_4mainValue【公営住宅】&#10;一人当たり面積"/>
        <xdr:cNvSpPr txBox="1"/>
      </xdr:nvSpPr>
      <xdr:spPr>
        <a:xfrm>
          <a:off x="6559550" y="1398841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1" name="正方形/長方形 380"/>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2" name="正方形/長方形 381"/>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3" name="正方形/長方形 382"/>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4" name="正方形/長方形 383"/>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5" name="正方形/長方形 384"/>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6" name="正方形/長方形 385"/>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7" name="正方形/長方形 386"/>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8" name="正方形/長方形 387"/>
        <xdr:cNvSpPr/>
      </xdr:nvSpPr>
      <xdr:spPr>
        <a:xfrm>
          <a:off x="741680" y="16764000"/>
          <a:ext cx="460248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9" name="正方形/長方形 388"/>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90" name="正方形/長方形 389"/>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91" name="正方形/長方形 390"/>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92" name="正方形/長方形 391"/>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93" name="正方形/長方形 392"/>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94" name="正方形/長方形 393"/>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95" name="正方形/長方形 394"/>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6" name="正方形/長方形 395"/>
        <xdr:cNvSpPr/>
      </xdr:nvSpPr>
      <xdr:spPr>
        <a:xfrm>
          <a:off x="6431280" y="16764000"/>
          <a:ext cx="4597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7" name="正方形/長方形 396"/>
        <xdr:cNvSpPr/>
      </xdr:nvSpPr>
      <xdr:spPr>
        <a:xfrm>
          <a:off x="12115800" y="419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133350</xdr:rowOff>
    </xdr:to>
    <xdr:sp macro="" textlink="">
      <xdr:nvSpPr>
        <xdr:cNvPr id="398" name="正方形/長方形 397"/>
        <xdr:cNvSpPr/>
      </xdr:nvSpPr>
      <xdr:spPr>
        <a:xfrm>
          <a:off x="122377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164465</xdr:rowOff>
    </xdr:to>
    <xdr:sp macro="" textlink="">
      <xdr:nvSpPr>
        <xdr:cNvPr id="399" name="正方形/長方形 398"/>
        <xdr:cNvSpPr/>
      </xdr:nvSpPr>
      <xdr:spPr>
        <a:xfrm>
          <a:off x="122377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133350</xdr:rowOff>
    </xdr:to>
    <xdr:sp macro="" textlink="">
      <xdr:nvSpPr>
        <xdr:cNvPr id="400" name="正方形/長方形 399"/>
        <xdr:cNvSpPr/>
      </xdr:nvSpPr>
      <xdr:spPr>
        <a:xfrm>
          <a:off x="13228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164465</xdr:rowOff>
    </xdr:to>
    <xdr:sp macro="" textlink="">
      <xdr:nvSpPr>
        <xdr:cNvPr id="401" name="正方形/長方形 400"/>
        <xdr:cNvSpPr/>
      </xdr:nvSpPr>
      <xdr:spPr>
        <a:xfrm>
          <a:off x="13228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133350</xdr:rowOff>
    </xdr:to>
    <xdr:sp macro="" textlink="">
      <xdr:nvSpPr>
        <xdr:cNvPr id="402" name="正方形/長方形 401"/>
        <xdr:cNvSpPr/>
      </xdr:nvSpPr>
      <xdr:spPr>
        <a:xfrm>
          <a:off x="14340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164465</xdr:rowOff>
    </xdr:to>
    <xdr:sp macro="" textlink="">
      <xdr:nvSpPr>
        <xdr:cNvPr id="403" name="正方形/長方形 402"/>
        <xdr:cNvSpPr/>
      </xdr:nvSpPr>
      <xdr:spPr>
        <a:xfrm>
          <a:off x="14340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04" name="正方形/長方形 403"/>
        <xdr:cNvSpPr/>
      </xdr:nvSpPr>
      <xdr:spPr>
        <a:xfrm>
          <a:off x="12115800" y="533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25425"/>
    <xdr:sp macro="" textlink="">
      <xdr:nvSpPr>
        <xdr:cNvPr id="405" name="テキスト ボックス 404"/>
        <xdr:cNvSpPr txBox="1"/>
      </xdr:nvSpPr>
      <xdr:spPr>
        <a:xfrm>
          <a:off x="12077700" y="514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6" name="直線コネクタ 405"/>
        <xdr:cNvCxnSpPr/>
      </xdr:nvCxnSpPr>
      <xdr:spPr>
        <a:xfrm>
          <a:off x="1211580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104775</xdr:rowOff>
    </xdr:from>
    <xdr:ext cx="467360" cy="258445"/>
    <xdr:sp macro="" textlink="">
      <xdr:nvSpPr>
        <xdr:cNvPr id="407" name="テキスト ボックス 406"/>
        <xdr:cNvSpPr txBox="1"/>
      </xdr:nvSpPr>
      <xdr:spPr>
        <a:xfrm>
          <a:off x="11663680" y="7477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92075</xdr:rowOff>
    </xdr:from>
    <xdr:to xmlns:xdr="http://schemas.openxmlformats.org/drawingml/2006/spreadsheetDrawing">
      <xdr:col>89</xdr:col>
      <xdr:colOff>177800</xdr:colOff>
      <xdr:row>42</xdr:row>
      <xdr:rowOff>92075</xdr:rowOff>
    </xdr:to>
    <xdr:cxnSp macro="">
      <xdr:nvCxnSpPr>
        <xdr:cNvPr id="408" name="直線コネクタ 407"/>
        <xdr:cNvCxnSpPr/>
      </xdr:nvCxnSpPr>
      <xdr:spPr>
        <a:xfrm>
          <a:off x="12115800" y="729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121285</xdr:rowOff>
    </xdr:from>
    <xdr:ext cx="467360" cy="257175"/>
    <xdr:sp macro="" textlink="">
      <xdr:nvSpPr>
        <xdr:cNvPr id="409" name="テキスト ボックス 408"/>
        <xdr:cNvSpPr txBox="1"/>
      </xdr:nvSpPr>
      <xdr:spPr>
        <a:xfrm>
          <a:off x="11663680" y="715073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107950</xdr:rowOff>
    </xdr:from>
    <xdr:to xmlns:xdr="http://schemas.openxmlformats.org/drawingml/2006/spreadsheetDrawing">
      <xdr:col>89</xdr:col>
      <xdr:colOff>177800</xdr:colOff>
      <xdr:row>40</xdr:row>
      <xdr:rowOff>107950</xdr:rowOff>
    </xdr:to>
    <xdr:cxnSp macro="">
      <xdr:nvCxnSpPr>
        <xdr:cNvPr id="410" name="直線コネクタ 409"/>
        <xdr:cNvCxnSpPr/>
      </xdr:nvCxnSpPr>
      <xdr:spPr>
        <a:xfrm>
          <a:off x="12115800" y="69659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137795</xdr:rowOff>
    </xdr:from>
    <xdr:ext cx="403225" cy="259080"/>
    <xdr:sp macro="" textlink="">
      <xdr:nvSpPr>
        <xdr:cNvPr id="411" name="テキスト ボックス 410"/>
        <xdr:cNvSpPr txBox="1"/>
      </xdr:nvSpPr>
      <xdr:spPr>
        <a:xfrm>
          <a:off x="1172273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124460</xdr:rowOff>
    </xdr:from>
    <xdr:to xmlns:xdr="http://schemas.openxmlformats.org/drawingml/2006/spreadsheetDrawing">
      <xdr:col>89</xdr:col>
      <xdr:colOff>177800</xdr:colOff>
      <xdr:row>38</xdr:row>
      <xdr:rowOff>124460</xdr:rowOff>
    </xdr:to>
    <xdr:cxnSp macro="">
      <xdr:nvCxnSpPr>
        <xdr:cNvPr id="412" name="直線コネクタ 411"/>
        <xdr:cNvCxnSpPr/>
      </xdr:nvCxnSpPr>
      <xdr:spPr>
        <a:xfrm>
          <a:off x="12115800" y="663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153670</xdr:rowOff>
    </xdr:from>
    <xdr:ext cx="403225" cy="259080"/>
    <xdr:sp macro="" textlink="">
      <xdr:nvSpPr>
        <xdr:cNvPr id="413" name="テキスト ボックス 412"/>
        <xdr:cNvSpPr txBox="1"/>
      </xdr:nvSpPr>
      <xdr:spPr>
        <a:xfrm>
          <a:off x="11722735" y="64973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140970</xdr:rowOff>
    </xdr:from>
    <xdr:to xmlns:xdr="http://schemas.openxmlformats.org/drawingml/2006/spreadsheetDrawing">
      <xdr:col>89</xdr:col>
      <xdr:colOff>177800</xdr:colOff>
      <xdr:row>36</xdr:row>
      <xdr:rowOff>140970</xdr:rowOff>
    </xdr:to>
    <xdr:cxnSp macro="">
      <xdr:nvCxnSpPr>
        <xdr:cNvPr id="414" name="直線コネクタ 413"/>
        <xdr:cNvCxnSpPr/>
      </xdr:nvCxnSpPr>
      <xdr:spPr>
        <a:xfrm>
          <a:off x="12115800" y="63131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167640</xdr:rowOff>
    </xdr:from>
    <xdr:ext cx="403225" cy="257175"/>
    <xdr:sp macro="" textlink="">
      <xdr:nvSpPr>
        <xdr:cNvPr id="415" name="テキスト ボックス 414"/>
        <xdr:cNvSpPr txBox="1"/>
      </xdr:nvSpPr>
      <xdr:spPr>
        <a:xfrm>
          <a:off x="11722735" y="61683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158115</xdr:rowOff>
    </xdr:from>
    <xdr:to xmlns:xdr="http://schemas.openxmlformats.org/drawingml/2006/spreadsheetDrawing">
      <xdr:col>89</xdr:col>
      <xdr:colOff>177800</xdr:colOff>
      <xdr:row>34</xdr:row>
      <xdr:rowOff>158115</xdr:rowOff>
    </xdr:to>
    <xdr:cxnSp macro="">
      <xdr:nvCxnSpPr>
        <xdr:cNvPr id="416" name="直線コネクタ 415"/>
        <xdr:cNvCxnSpPr/>
      </xdr:nvCxnSpPr>
      <xdr:spPr>
        <a:xfrm>
          <a:off x="12115800" y="598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15240</xdr:rowOff>
    </xdr:from>
    <xdr:ext cx="403225" cy="258445"/>
    <xdr:sp macro="" textlink="">
      <xdr:nvSpPr>
        <xdr:cNvPr id="417" name="テキスト ボックス 416"/>
        <xdr:cNvSpPr txBox="1"/>
      </xdr:nvSpPr>
      <xdr:spPr>
        <a:xfrm>
          <a:off x="11722735" y="58445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1905</xdr:rowOff>
    </xdr:from>
    <xdr:to xmlns:xdr="http://schemas.openxmlformats.org/drawingml/2006/spreadsheetDrawing">
      <xdr:col>89</xdr:col>
      <xdr:colOff>177800</xdr:colOff>
      <xdr:row>33</xdr:row>
      <xdr:rowOff>1905</xdr:rowOff>
    </xdr:to>
    <xdr:cxnSp macro="">
      <xdr:nvCxnSpPr>
        <xdr:cNvPr id="418" name="直線コネクタ 417"/>
        <xdr:cNvCxnSpPr/>
      </xdr:nvCxnSpPr>
      <xdr:spPr>
        <a:xfrm>
          <a:off x="12115800" y="56597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56540"/>
    <xdr:sp macro="" textlink="">
      <xdr:nvSpPr>
        <xdr:cNvPr id="419" name="テキスト ボックス 418"/>
        <xdr:cNvSpPr txBox="1"/>
      </xdr:nvSpPr>
      <xdr:spPr>
        <a:xfrm>
          <a:off x="11786870" y="5517515"/>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20" name="直線コネクタ 419"/>
        <xdr:cNvCxnSpPr/>
      </xdr:nvCxnSpPr>
      <xdr:spPr>
        <a:xfrm>
          <a:off x="1211580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21" name="【認定こども園・幼稚園・保育所】&#10;有形固定資産減価償却率グラフ枠"/>
        <xdr:cNvSpPr/>
      </xdr:nvSpPr>
      <xdr:spPr>
        <a:xfrm>
          <a:off x="12115800" y="533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36195</xdr:rowOff>
    </xdr:from>
    <xdr:to xmlns:xdr="http://schemas.openxmlformats.org/drawingml/2006/spreadsheetDrawing">
      <xdr:col>85</xdr:col>
      <xdr:colOff>126365</xdr:colOff>
      <xdr:row>42</xdr:row>
      <xdr:rowOff>87630</xdr:rowOff>
    </xdr:to>
    <xdr:cxnSp macro="">
      <xdr:nvCxnSpPr>
        <xdr:cNvPr id="422" name="直線コネクタ 421"/>
        <xdr:cNvCxnSpPr/>
      </xdr:nvCxnSpPr>
      <xdr:spPr>
        <a:xfrm flipV="1">
          <a:off x="15887065" y="5865495"/>
          <a:ext cx="0" cy="1423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90805</xdr:rowOff>
    </xdr:from>
    <xdr:ext cx="405130" cy="258445"/>
    <xdr:sp macro="" textlink="">
      <xdr:nvSpPr>
        <xdr:cNvPr id="423" name="【認定こども園・幼稚園・保育所】&#10;有形固定資産減価償却率最小値テキスト"/>
        <xdr:cNvSpPr txBox="1"/>
      </xdr:nvSpPr>
      <xdr:spPr>
        <a:xfrm>
          <a:off x="15925800" y="729170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87630</xdr:rowOff>
    </xdr:from>
    <xdr:to xmlns:xdr="http://schemas.openxmlformats.org/drawingml/2006/spreadsheetDrawing">
      <xdr:col>86</xdr:col>
      <xdr:colOff>25400</xdr:colOff>
      <xdr:row>42</xdr:row>
      <xdr:rowOff>87630</xdr:rowOff>
    </xdr:to>
    <xdr:cxnSp macro="">
      <xdr:nvCxnSpPr>
        <xdr:cNvPr id="424" name="直線コネクタ 423"/>
        <xdr:cNvCxnSpPr/>
      </xdr:nvCxnSpPr>
      <xdr:spPr>
        <a:xfrm>
          <a:off x="15798800" y="72885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154940</xdr:rowOff>
    </xdr:from>
    <xdr:ext cx="405130" cy="257175"/>
    <xdr:sp macro="" textlink="">
      <xdr:nvSpPr>
        <xdr:cNvPr id="425" name="【認定こども園・幼稚園・保育所】&#10;有形固定資産減価償却率最大値テキスト"/>
        <xdr:cNvSpPr txBox="1"/>
      </xdr:nvSpPr>
      <xdr:spPr>
        <a:xfrm>
          <a:off x="15925800" y="56413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36195</xdr:rowOff>
    </xdr:from>
    <xdr:to xmlns:xdr="http://schemas.openxmlformats.org/drawingml/2006/spreadsheetDrawing">
      <xdr:col>86</xdr:col>
      <xdr:colOff>25400</xdr:colOff>
      <xdr:row>34</xdr:row>
      <xdr:rowOff>36195</xdr:rowOff>
    </xdr:to>
    <xdr:cxnSp macro="">
      <xdr:nvCxnSpPr>
        <xdr:cNvPr id="426" name="直線コネクタ 425"/>
        <xdr:cNvCxnSpPr/>
      </xdr:nvCxnSpPr>
      <xdr:spPr>
        <a:xfrm>
          <a:off x="15798800" y="58654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45085</xdr:rowOff>
    </xdr:from>
    <xdr:ext cx="405130" cy="258445"/>
    <xdr:sp macro="" textlink="">
      <xdr:nvSpPr>
        <xdr:cNvPr id="427" name="【認定こども園・幼稚園・保育所】&#10;有形固定資産減価償却率平均値テキスト"/>
        <xdr:cNvSpPr txBox="1"/>
      </xdr:nvSpPr>
      <xdr:spPr>
        <a:xfrm>
          <a:off x="15925800" y="6388735"/>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22225</xdr:rowOff>
    </xdr:from>
    <xdr:to xmlns:xdr="http://schemas.openxmlformats.org/drawingml/2006/spreadsheetDrawing">
      <xdr:col>85</xdr:col>
      <xdr:colOff>177800</xdr:colOff>
      <xdr:row>38</xdr:row>
      <xdr:rowOff>123190</xdr:rowOff>
    </xdr:to>
    <xdr:sp macro="" textlink="">
      <xdr:nvSpPr>
        <xdr:cNvPr id="428" name="フローチャート: 判断 427"/>
        <xdr:cNvSpPr/>
      </xdr:nvSpPr>
      <xdr:spPr>
        <a:xfrm>
          <a:off x="15836900" y="653732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34290</xdr:rowOff>
    </xdr:from>
    <xdr:to xmlns:xdr="http://schemas.openxmlformats.org/drawingml/2006/spreadsheetDrawing">
      <xdr:col>81</xdr:col>
      <xdr:colOff>101600</xdr:colOff>
      <xdr:row>38</xdr:row>
      <xdr:rowOff>136525</xdr:rowOff>
    </xdr:to>
    <xdr:sp macro="" textlink="">
      <xdr:nvSpPr>
        <xdr:cNvPr id="429" name="フローチャート: 判断 428"/>
        <xdr:cNvSpPr/>
      </xdr:nvSpPr>
      <xdr:spPr>
        <a:xfrm>
          <a:off x="15019020" y="65493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5080</xdr:rowOff>
    </xdr:from>
    <xdr:to xmlns:xdr="http://schemas.openxmlformats.org/drawingml/2006/spreadsheetDrawing">
      <xdr:col>76</xdr:col>
      <xdr:colOff>165100</xdr:colOff>
      <xdr:row>38</xdr:row>
      <xdr:rowOff>106680</xdr:rowOff>
    </xdr:to>
    <xdr:sp macro="" textlink="">
      <xdr:nvSpPr>
        <xdr:cNvPr id="430" name="フローチャート: 判断 429"/>
        <xdr:cNvSpPr/>
      </xdr:nvSpPr>
      <xdr:spPr>
        <a:xfrm>
          <a:off x="1415542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163830</xdr:rowOff>
    </xdr:from>
    <xdr:to xmlns:xdr="http://schemas.openxmlformats.org/drawingml/2006/spreadsheetDrawing">
      <xdr:col>72</xdr:col>
      <xdr:colOff>38100</xdr:colOff>
      <xdr:row>38</xdr:row>
      <xdr:rowOff>93980</xdr:rowOff>
    </xdr:to>
    <xdr:sp macro="" textlink="">
      <xdr:nvSpPr>
        <xdr:cNvPr id="431" name="フローチャート: 判断 430"/>
        <xdr:cNvSpPr/>
      </xdr:nvSpPr>
      <xdr:spPr>
        <a:xfrm>
          <a:off x="13291820" y="650748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167640</xdr:rowOff>
    </xdr:from>
    <xdr:to xmlns:xdr="http://schemas.openxmlformats.org/drawingml/2006/spreadsheetDrawing">
      <xdr:col>67</xdr:col>
      <xdr:colOff>101600</xdr:colOff>
      <xdr:row>38</xdr:row>
      <xdr:rowOff>100965</xdr:rowOff>
    </xdr:to>
    <xdr:sp macro="" textlink="">
      <xdr:nvSpPr>
        <xdr:cNvPr id="432" name="フローチャート: 判断 431"/>
        <xdr:cNvSpPr/>
      </xdr:nvSpPr>
      <xdr:spPr>
        <a:xfrm>
          <a:off x="12423140" y="651129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73025</xdr:rowOff>
    </xdr:from>
    <xdr:ext cx="762000" cy="258445"/>
    <xdr:sp macro="" textlink="">
      <xdr:nvSpPr>
        <xdr:cNvPr id="433" name="テキスト ボックス 432"/>
        <xdr:cNvSpPr txBox="1"/>
      </xdr:nvSpPr>
      <xdr:spPr>
        <a:xfrm>
          <a:off x="1570228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73025</xdr:rowOff>
    </xdr:from>
    <xdr:ext cx="760095" cy="258445"/>
    <xdr:sp macro="" textlink="">
      <xdr:nvSpPr>
        <xdr:cNvPr id="434" name="テキスト ボックス 433"/>
        <xdr:cNvSpPr txBox="1"/>
      </xdr:nvSpPr>
      <xdr:spPr>
        <a:xfrm>
          <a:off x="14884400" y="761682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73025</xdr:rowOff>
    </xdr:from>
    <xdr:ext cx="762000" cy="258445"/>
    <xdr:sp macro="" textlink="">
      <xdr:nvSpPr>
        <xdr:cNvPr id="435" name="テキスト ボックス 434"/>
        <xdr:cNvSpPr txBox="1"/>
      </xdr:nvSpPr>
      <xdr:spPr>
        <a:xfrm>
          <a:off x="140208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73025</xdr:rowOff>
    </xdr:from>
    <xdr:ext cx="762000" cy="258445"/>
    <xdr:sp macro="" textlink="">
      <xdr:nvSpPr>
        <xdr:cNvPr id="436" name="テキスト ボックス 435"/>
        <xdr:cNvSpPr txBox="1"/>
      </xdr:nvSpPr>
      <xdr:spPr>
        <a:xfrm>
          <a:off x="131572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73025</xdr:rowOff>
    </xdr:from>
    <xdr:ext cx="760095" cy="258445"/>
    <xdr:sp macro="" textlink="">
      <xdr:nvSpPr>
        <xdr:cNvPr id="437" name="テキスト ボックス 436"/>
        <xdr:cNvSpPr txBox="1"/>
      </xdr:nvSpPr>
      <xdr:spPr>
        <a:xfrm>
          <a:off x="12288520" y="761682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27940</xdr:rowOff>
    </xdr:from>
    <xdr:to xmlns:xdr="http://schemas.openxmlformats.org/drawingml/2006/spreadsheetDrawing">
      <xdr:col>85</xdr:col>
      <xdr:colOff>177800</xdr:colOff>
      <xdr:row>40</xdr:row>
      <xdr:rowOff>129540</xdr:rowOff>
    </xdr:to>
    <xdr:sp macro="" textlink="">
      <xdr:nvSpPr>
        <xdr:cNvPr id="438" name="楕円 437"/>
        <xdr:cNvSpPr/>
      </xdr:nvSpPr>
      <xdr:spPr>
        <a:xfrm>
          <a:off x="158369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6985</xdr:rowOff>
    </xdr:from>
    <xdr:ext cx="405130" cy="257175"/>
    <xdr:sp macro="" textlink="">
      <xdr:nvSpPr>
        <xdr:cNvPr id="439" name="【認定こども園・幼稚園・保育所】&#10;有形固定資産減価償却率該当値テキスト"/>
        <xdr:cNvSpPr txBox="1"/>
      </xdr:nvSpPr>
      <xdr:spPr>
        <a:xfrm>
          <a:off x="15925800" y="68649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10160</xdr:rowOff>
    </xdr:from>
    <xdr:to xmlns:xdr="http://schemas.openxmlformats.org/drawingml/2006/spreadsheetDrawing">
      <xdr:col>81</xdr:col>
      <xdr:colOff>101600</xdr:colOff>
      <xdr:row>40</xdr:row>
      <xdr:rowOff>112395</xdr:rowOff>
    </xdr:to>
    <xdr:sp macro="" textlink="">
      <xdr:nvSpPr>
        <xdr:cNvPr id="440" name="楕円 439"/>
        <xdr:cNvSpPr/>
      </xdr:nvSpPr>
      <xdr:spPr>
        <a:xfrm>
          <a:off x="15019020" y="68681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60960</xdr:rowOff>
    </xdr:from>
    <xdr:to xmlns:xdr="http://schemas.openxmlformats.org/drawingml/2006/spreadsheetDrawing">
      <xdr:col>85</xdr:col>
      <xdr:colOff>127000</xdr:colOff>
      <xdr:row>40</xdr:row>
      <xdr:rowOff>79375</xdr:rowOff>
    </xdr:to>
    <xdr:cxnSp macro="">
      <xdr:nvCxnSpPr>
        <xdr:cNvPr id="441" name="直線コネクタ 440"/>
        <xdr:cNvCxnSpPr/>
      </xdr:nvCxnSpPr>
      <xdr:spPr>
        <a:xfrm>
          <a:off x="15069820" y="6918960"/>
          <a:ext cx="81788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147955</xdr:rowOff>
    </xdr:from>
    <xdr:to xmlns:xdr="http://schemas.openxmlformats.org/drawingml/2006/spreadsheetDrawing">
      <xdr:col>76</xdr:col>
      <xdr:colOff>165100</xdr:colOff>
      <xdr:row>40</xdr:row>
      <xdr:rowOff>78105</xdr:rowOff>
    </xdr:to>
    <xdr:sp macro="" textlink="">
      <xdr:nvSpPr>
        <xdr:cNvPr id="442" name="楕円 441"/>
        <xdr:cNvSpPr/>
      </xdr:nvSpPr>
      <xdr:spPr>
        <a:xfrm>
          <a:off x="14155420" y="68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27305</xdr:rowOff>
    </xdr:from>
    <xdr:to xmlns:xdr="http://schemas.openxmlformats.org/drawingml/2006/spreadsheetDrawing">
      <xdr:col>81</xdr:col>
      <xdr:colOff>50800</xdr:colOff>
      <xdr:row>40</xdr:row>
      <xdr:rowOff>60960</xdr:rowOff>
    </xdr:to>
    <xdr:cxnSp macro="">
      <xdr:nvCxnSpPr>
        <xdr:cNvPr id="443" name="直線コネクタ 442"/>
        <xdr:cNvCxnSpPr/>
      </xdr:nvCxnSpPr>
      <xdr:spPr>
        <a:xfrm>
          <a:off x="14206220" y="6885305"/>
          <a:ext cx="8636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111760</xdr:rowOff>
    </xdr:from>
    <xdr:to xmlns:xdr="http://schemas.openxmlformats.org/drawingml/2006/spreadsheetDrawing">
      <xdr:col>72</xdr:col>
      <xdr:colOff>38100</xdr:colOff>
      <xdr:row>40</xdr:row>
      <xdr:rowOff>41910</xdr:rowOff>
    </xdr:to>
    <xdr:sp macro="" textlink="">
      <xdr:nvSpPr>
        <xdr:cNvPr id="444" name="楕円 443"/>
        <xdr:cNvSpPr/>
      </xdr:nvSpPr>
      <xdr:spPr>
        <a:xfrm>
          <a:off x="13291820" y="679831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39</xdr:row>
      <xdr:rowOff>161925</xdr:rowOff>
    </xdr:from>
    <xdr:to xmlns:xdr="http://schemas.openxmlformats.org/drawingml/2006/spreadsheetDrawing">
      <xdr:col>76</xdr:col>
      <xdr:colOff>114300</xdr:colOff>
      <xdr:row>40</xdr:row>
      <xdr:rowOff>27305</xdr:rowOff>
    </xdr:to>
    <xdr:cxnSp macro="">
      <xdr:nvCxnSpPr>
        <xdr:cNvPr id="445" name="直線コネクタ 444"/>
        <xdr:cNvCxnSpPr/>
      </xdr:nvCxnSpPr>
      <xdr:spPr>
        <a:xfrm>
          <a:off x="13342620" y="6848475"/>
          <a:ext cx="8636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20320</xdr:rowOff>
    </xdr:from>
    <xdr:to xmlns:xdr="http://schemas.openxmlformats.org/drawingml/2006/spreadsheetDrawing">
      <xdr:col>67</xdr:col>
      <xdr:colOff>101600</xdr:colOff>
      <xdr:row>40</xdr:row>
      <xdr:rowOff>121285</xdr:rowOff>
    </xdr:to>
    <xdr:sp macro="" textlink="">
      <xdr:nvSpPr>
        <xdr:cNvPr id="446" name="楕円 445"/>
        <xdr:cNvSpPr/>
      </xdr:nvSpPr>
      <xdr:spPr>
        <a:xfrm>
          <a:off x="12423140" y="6878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39</xdr:row>
      <xdr:rowOff>161925</xdr:rowOff>
    </xdr:from>
    <xdr:to xmlns:xdr="http://schemas.openxmlformats.org/drawingml/2006/spreadsheetDrawing">
      <xdr:col>71</xdr:col>
      <xdr:colOff>177800</xdr:colOff>
      <xdr:row>40</xdr:row>
      <xdr:rowOff>70485</xdr:rowOff>
    </xdr:to>
    <xdr:cxnSp macro="">
      <xdr:nvCxnSpPr>
        <xdr:cNvPr id="447" name="直線コネクタ 446"/>
        <xdr:cNvCxnSpPr/>
      </xdr:nvCxnSpPr>
      <xdr:spPr>
        <a:xfrm flipV="1">
          <a:off x="12473940" y="6848475"/>
          <a:ext cx="86868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152400</xdr:rowOff>
    </xdr:from>
    <xdr:ext cx="405130" cy="259080"/>
    <xdr:sp macro="" textlink="">
      <xdr:nvSpPr>
        <xdr:cNvPr id="448" name="n_1aveValue【認定こども園・幼稚園・保育所】&#10;有形固定資産減価償却率"/>
        <xdr:cNvSpPr txBox="1"/>
      </xdr:nvSpPr>
      <xdr:spPr>
        <a:xfrm>
          <a:off x="14859635" y="6324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123190</xdr:rowOff>
    </xdr:from>
    <xdr:ext cx="403225" cy="256540"/>
    <xdr:sp macro="" textlink="">
      <xdr:nvSpPr>
        <xdr:cNvPr id="449" name="n_2aveValue【認定こども園・幼稚園・保育所】&#10;有形固定資産減価償却率"/>
        <xdr:cNvSpPr txBox="1"/>
      </xdr:nvSpPr>
      <xdr:spPr>
        <a:xfrm>
          <a:off x="14008735" y="62953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111125</xdr:rowOff>
    </xdr:from>
    <xdr:ext cx="403225" cy="256540"/>
    <xdr:sp macro="" textlink="">
      <xdr:nvSpPr>
        <xdr:cNvPr id="450" name="n_3aveValue【認定こども園・幼稚園・保育所】&#10;有形固定資産減価償却率"/>
        <xdr:cNvSpPr txBox="1"/>
      </xdr:nvSpPr>
      <xdr:spPr>
        <a:xfrm>
          <a:off x="13145135" y="628332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117475</xdr:rowOff>
    </xdr:from>
    <xdr:ext cx="405130" cy="259080"/>
    <xdr:sp macro="" textlink="">
      <xdr:nvSpPr>
        <xdr:cNvPr id="451" name="n_4aveValue【認定こども園・幼稚園・保育所】&#10;有形固定資産減価償却率"/>
        <xdr:cNvSpPr txBox="1"/>
      </xdr:nvSpPr>
      <xdr:spPr>
        <a:xfrm>
          <a:off x="12276455" y="6289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40</xdr:row>
      <xdr:rowOff>102870</xdr:rowOff>
    </xdr:from>
    <xdr:ext cx="405130" cy="259080"/>
    <xdr:sp macro="" textlink="">
      <xdr:nvSpPr>
        <xdr:cNvPr id="452" name="n_1mainValue【認定こども園・幼稚園・保育所】&#10;有形固定資産減価償却率"/>
        <xdr:cNvSpPr txBox="1"/>
      </xdr:nvSpPr>
      <xdr:spPr>
        <a:xfrm>
          <a:off x="14859635" y="69608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40</xdr:row>
      <xdr:rowOff>68580</xdr:rowOff>
    </xdr:from>
    <xdr:ext cx="403225" cy="258445"/>
    <xdr:sp macro="" textlink="">
      <xdr:nvSpPr>
        <xdr:cNvPr id="453" name="n_2mainValue【認定こども園・幼稚園・保育所】&#10;有形固定資産減価償却率"/>
        <xdr:cNvSpPr txBox="1"/>
      </xdr:nvSpPr>
      <xdr:spPr>
        <a:xfrm>
          <a:off x="14008735" y="69265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40</xdr:row>
      <xdr:rowOff>32385</xdr:rowOff>
    </xdr:from>
    <xdr:ext cx="403225" cy="256540"/>
    <xdr:sp macro="" textlink="">
      <xdr:nvSpPr>
        <xdr:cNvPr id="454" name="n_3mainValue【認定こども園・幼稚園・保育所】&#10;有形固定資産減価償却率"/>
        <xdr:cNvSpPr txBox="1"/>
      </xdr:nvSpPr>
      <xdr:spPr>
        <a:xfrm>
          <a:off x="13145135" y="689038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40</xdr:row>
      <xdr:rowOff>113030</xdr:rowOff>
    </xdr:from>
    <xdr:ext cx="405130" cy="259080"/>
    <xdr:sp macro="" textlink="">
      <xdr:nvSpPr>
        <xdr:cNvPr id="455" name="n_4mainValue【認定こども園・幼稚園・保育所】&#10;有形固定資産減価償却率"/>
        <xdr:cNvSpPr txBox="1"/>
      </xdr:nvSpPr>
      <xdr:spPr>
        <a:xfrm>
          <a:off x="12276455" y="69710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56" name="正方形/長方形 455"/>
        <xdr:cNvSpPr/>
      </xdr:nvSpPr>
      <xdr:spPr>
        <a:xfrm>
          <a:off x="17800320" y="419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133350</xdr:rowOff>
    </xdr:to>
    <xdr:sp macro="" textlink="">
      <xdr:nvSpPr>
        <xdr:cNvPr id="457" name="正方形/長方形 456"/>
        <xdr:cNvSpPr/>
      </xdr:nvSpPr>
      <xdr:spPr>
        <a:xfrm>
          <a:off x="1792732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164465</xdr:rowOff>
    </xdr:to>
    <xdr:sp macro="" textlink="">
      <xdr:nvSpPr>
        <xdr:cNvPr id="458" name="正方形/長方形 457"/>
        <xdr:cNvSpPr/>
      </xdr:nvSpPr>
      <xdr:spPr>
        <a:xfrm>
          <a:off x="1792732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133350</xdr:rowOff>
    </xdr:to>
    <xdr:sp macro="" textlink="">
      <xdr:nvSpPr>
        <xdr:cNvPr id="459" name="正方形/長方形 458"/>
        <xdr:cNvSpPr/>
      </xdr:nvSpPr>
      <xdr:spPr>
        <a:xfrm>
          <a:off x="1891284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164465</xdr:rowOff>
    </xdr:to>
    <xdr:sp macro="" textlink="">
      <xdr:nvSpPr>
        <xdr:cNvPr id="460" name="正方形/長方形 459"/>
        <xdr:cNvSpPr/>
      </xdr:nvSpPr>
      <xdr:spPr>
        <a:xfrm>
          <a:off x="1891284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133350</xdr:rowOff>
    </xdr:to>
    <xdr:sp macro="" textlink="">
      <xdr:nvSpPr>
        <xdr:cNvPr id="461" name="正方形/長方形 460"/>
        <xdr:cNvSpPr/>
      </xdr:nvSpPr>
      <xdr:spPr>
        <a:xfrm>
          <a:off x="20025360" y="4850765"/>
          <a:ext cx="148336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164465</xdr:rowOff>
    </xdr:to>
    <xdr:sp macro="" textlink="">
      <xdr:nvSpPr>
        <xdr:cNvPr id="462" name="正方形/長方形 461"/>
        <xdr:cNvSpPr/>
      </xdr:nvSpPr>
      <xdr:spPr>
        <a:xfrm>
          <a:off x="20025360" y="505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3" name="正方形/長方形 462"/>
        <xdr:cNvSpPr/>
      </xdr:nvSpPr>
      <xdr:spPr>
        <a:xfrm>
          <a:off x="17800320" y="533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25425"/>
    <xdr:sp macro="" textlink="">
      <xdr:nvSpPr>
        <xdr:cNvPr id="464" name="テキスト ボックス 463"/>
        <xdr:cNvSpPr txBox="1"/>
      </xdr:nvSpPr>
      <xdr:spPr>
        <a:xfrm>
          <a:off x="17767300" y="514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65" name="直線コネクタ 464"/>
        <xdr:cNvCxnSpPr/>
      </xdr:nvCxnSpPr>
      <xdr:spPr>
        <a:xfrm>
          <a:off x="17800320" y="762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92075</xdr:rowOff>
    </xdr:from>
    <xdr:to xmlns:xdr="http://schemas.openxmlformats.org/drawingml/2006/spreadsheetDrawing">
      <xdr:col>120</xdr:col>
      <xdr:colOff>114300</xdr:colOff>
      <xdr:row>42</xdr:row>
      <xdr:rowOff>92075</xdr:rowOff>
    </xdr:to>
    <xdr:cxnSp macro="">
      <xdr:nvCxnSpPr>
        <xdr:cNvPr id="466" name="直線コネクタ 465"/>
        <xdr:cNvCxnSpPr/>
      </xdr:nvCxnSpPr>
      <xdr:spPr>
        <a:xfrm>
          <a:off x="17800320" y="72929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121285</xdr:rowOff>
    </xdr:from>
    <xdr:ext cx="467360" cy="257175"/>
    <xdr:sp macro="" textlink="">
      <xdr:nvSpPr>
        <xdr:cNvPr id="467" name="テキスト ボックス 466"/>
        <xdr:cNvSpPr txBox="1"/>
      </xdr:nvSpPr>
      <xdr:spPr>
        <a:xfrm>
          <a:off x="17348200" y="7150735"/>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107950</xdr:rowOff>
    </xdr:from>
    <xdr:to xmlns:xdr="http://schemas.openxmlformats.org/drawingml/2006/spreadsheetDrawing">
      <xdr:col>120</xdr:col>
      <xdr:colOff>114300</xdr:colOff>
      <xdr:row>40</xdr:row>
      <xdr:rowOff>107950</xdr:rowOff>
    </xdr:to>
    <xdr:cxnSp macro="">
      <xdr:nvCxnSpPr>
        <xdr:cNvPr id="468" name="直線コネクタ 467"/>
        <xdr:cNvCxnSpPr/>
      </xdr:nvCxnSpPr>
      <xdr:spPr>
        <a:xfrm>
          <a:off x="17800320" y="69659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137795</xdr:rowOff>
    </xdr:from>
    <xdr:ext cx="467360" cy="259080"/>
    <xdr:sp macro="" textlink="">
      <xdr:nvSpPr>
        <xdr:cNvPr id="469" name="テキスト ボックス 468"/>
        <xdr:cNvSpPr txBox="1"/>
      </xdr:nvSpPr>
      <xdr:spPr>
        <a:xfrm>
          <a:off x="17348200" y="6824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38</xdr:row>
      <xdr:rowOff>124460</xdr:rowOff>
    </xdr:from>
    <xdr:to xmlns:xdr="http://schemas.openxmlformats.org/drawingml/2006/spreadsheetDrawing">
      <xdr:col>120</xdr:col>
      <xdr:colOff>114300</xdr:colOff>
      <xdr:row>38</xdr:row>
      <xdr:rowOff>124460</xdr:rowOff>
    </xdr:to>
    <xdr:cxnSp macro="">
      <xdr:nvCxnSpPr>
        <xdr:cNvPr id="470" name="直線コネクタ 469"/>
        <xdr:cNvCxnSpPr/>
      </xdr:nvCxnSpPr>
      <xdr:spPr>
        <a:xfrm>
          <a:off x="17800320" y="66395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37</xdr:row>
      <xdr:rowOff>153670</xdr:rowOff>
    </xdr:from>
    <xdr:ext cx="467360" cy="259080"/>
    <xdr:sp macro="" textlink="">
      <xdr:nvSpPr>
        <xdr:cNvPr id="471" name="テキスト ボックス 470"/>
        <xdr:cNvSpPr txBox="1"/>
      </xdr:nvSpPr>
      <xdr:spPr>
        <a:xfrm>
          <a:off x="17348200" y="64973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140970</xdr:rowOff>
    </xdr:from>
    <xdr:to xmlns:xdr="http://schemas.openxmlformats.org/drawingml/2006/spreadsheetDrawing">
      <xdr:col>120</xdr:col>
      <xdr:colOff>114300</xdr:colOff>
      <xdr:row>36</xdr:row>
      <xdr:rowOff>140970</xdr:rowOff>
    </xdr:to>
    <xdr:cxnSp macro="">
      <xdr:nvCxnSpPr>
        <xdr:cNvPr id="472" name="直線コネクタ 471"/>
        <xdr:cNvCxnSpPr/>
      </xdr:nvCxnSpPr>
      <xdr:spPr>
        <a:xfrm>
          <a:off x="17800320" y="63131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167640</xdr:rowOff>
    </xdr:from>
    <xdr:ext cx="467360" cy="257175"/>
    <xdr:sp macro="" textlink="">
      <xdr:nvSpPr>
        <xdr:cNvPr id="473" name="テキスト ボックス 472"/>
        <xdr:cNvSpPr txBox="1"/>
      </xdr:nvSpPr>
      <xdr:spPr>
        <a:xfrm>
          <a:off x="17348200" y="616839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158115</xdr:rowOff>
    </xdr:from>
    <xdr:to xmlns:xdr="http://schemas.openxmlformats.org/drawingml/2006/spreadsheetDrawing">
      <xdr:col>120</xdr:col>
      <xdr:colOff>114300</xdr:colOff>
      <xdr:row>34</xdr:row>
      <xdr:rowOff>158115</xdr:rowOff>
    </xdr:to>
    <xdr:cxnSp macro="">
      <xdr:nvCxnSpPr>
        <xdr:cNvPr id="474" name="直線コネクタ 473"/>
        <xdr:cNvCxnSpPr/>
      </xdr:nvCxnSpPr>
      <xdr:spPr>
        <a:xfrm>
          <a:off x="17800320" y="598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15240</xdr:rowOff>
    </xdr:from>
    <xdr:ext cx="467360" cy="258445"/>
    <xdr:sp macro="" textlink="">
      <xdr:nvSpPr>
        <xdr:cNvPr id="475" name="テキスト ボックス 474"/>
        <xdr:cNvSpPr txBox="1"/>
      </xdr:nvSpPr>
      <xdr:spPr>
        <a:xfrm>
          <a:off x="17348200" y="584454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1905</xdr:rowOff>
    </xdr:from>
    <xdr:to xmlns:xdr="http://schemas.openxmlformats.org/drawingml/2006/spreadsheetDrawing">
      <xdr:col>120</xdr:col>
      <xdr:colOff>114300</xdr:colOff>
      <xdr:row>33</xdr:row>
      <xdr:rowOff>1905</xdr:rowOff>
    </xdr:to>
    <xdr:cxnSp macro="">
      <xdr:nvCxnSpPr>
        <xdr:cNvPr id="476" name="直線コネクタ 475"/>
        <xdr:cNvCxnSpPr/>
      </xdr:nvCxnSpPr>
      <xdr:spPr>
        <a:xfrm>
          <a:off x="17800320" y="565975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31115</xdr:rowOff>
    </xdr:from>
    <xdr:ext cx="467360" cy="256540"/>
    <xdr:sp macro="" textlink="">
      <xdr:nvSpPr>
        <xdr:cNvPr id="477" name="テキスト ボックス 476"/>
        <xdr:cNvSpPr txBox="1"/>
      </xdr:nvSpPr>
      <xdr:spPr>
        <a:xfrm>
          <a:off x="17348200" y="55175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78" name="直線コネクタ 477"/>
        <xdr:cNvCxnSpPr/>
      </xdr:nvCxnSpPr>
      <xdr:spPr>
        <a:xfrm>
          <a:off x="17800320" y="533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7360" cy="259080"/>
    <xdr:sp macro="" textlink="">
      <xdr:nvSpPr>
        <xdr:cNvPr id="479" name="テキスト ボックス 478"/>
        <xdr:cNvSpPr txBox="1"/>
      </xdr:nvSpPr>
      <xdr:spPr>
        <a:xfrm>
          <a:off x="17348200" y="51911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80" name="【認定こども園・幼稚園・保育所】&#10;一人当たり面積グラフ枠"/>
        <xdr:cNvSpPr/>
      </xdr:nvSpPr>
      <xdr:spPr>
        <a:xfrm>
          <a:off x="17800320" y="533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55245</xdr:rowOff>
    </xdr:from>
    <xdr:to xmlns:xdr="http://schemas.openxmlformats.org/drawingml/2006/spreadsheetDrawing">
      <xdr:col>116</xdr:col>
      <xdr:colOff>62865</xdr:colOff>
      <xdr:row>42</xdr:row>
      <xdr:rowOff>635</xdr:rowOff>
    </xdr:to>
    <xdr:cxnSp macro="">
      <xdr:nvCxnSpPr>
        <xdr:cNvPr id="481" name="直線コネクタ 480"/>
        <xdr:cNvCxnSpPr/>
      </xdr:nvCxnSpPr>
      <xdr:spPr>
        <a:xfrm flipV="1">
          <a:off x="21571585" y="5713095"/>
          <a:ext cx="0" cy="1488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4445</xdr:rowOff>
    </xdr:from>
    <xdr:ext cx="469900" cy="259080"/>
    <xdr:sp macro="" textlink="">
      <xdr:nvSpPr>
        <xdr:cNvPr id="482" name="【認定こども園・幼稚園・保育所】&#10;一人当たり面積最小値テキスト"/>
        <xdr:cNvSpPr txBox="1"/>
      </xdr:nvSpPr>
      <xdr:spPr>
        <a:xfrm>
          <a:off x="21610320" y="7205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635</xdr:rowOff>
    </xdr:from>
    <xdr:to xmlns:xdr="http://schemas.openxmlformats.org/drawingml/2006/spreadsheetDrawing">
      <xdr:col>116</xdr:col>
      <xdr:colOff>152400</xdr:colOff>
      <xdr:row>42</xdr:row>
      <xdr:rowOff>635</xdr:rowOff>
    </xdr:to>
    <xdr:cxnSp macro="">
      <xdr:nvCxnSpPr>
        <xdr:cNvPr id="483" name="直線コネクタ 482"/>
        <xdr:cNvCxnSpPr/>
      </xdr:nvCxnSpPr>
      <xdr:spPr>
        <a:xfrm>
          <a:off x="21488400" y="72015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1270</xdr:rowOff>
    </xdr:from>
    <xdr:ext cx="469900" cy="259080"/>
    <xdr:sp macro="" textlink="">
      <xdr:nvSpPr>
        <xdr:cNvPr id="484" name="【認定こども園・幼稚園・保育所】&#10;一人当たり面積最大値テキスト"/>
        <xdr:cNvSpPr txBox="1"/>
      </xdr:nvSpPr>
      <xdr:spPr>
        <a:xfrm>
          <a:off x="21610320" y="5487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55245</xdr:rowOff>
    </xdr:from>
    <xdr:to xmlns:xdr="http://schemas.openxmlformats.org/drawingml/2006/spreadsheetDrawing">
      <xdr:col>116</xdr:col>
      <xdr:colOff>152400</xdr:colOff>
      <xdr:row>33</xdr:row>
      <xdr:rowOff>55245</xdr:rowOff>
    </xdr:to>
    <xdr:cxnSp macro="">
      <xdr:nvCxnSpPr>
        <xdr:cNvPr id="485" name="直線コネクタ 484"/>
        <xdr:cNvCxnSpPr/>
      </xdr:nvCxnSpPr>
      <xdr:spPr>
        <a:xfrm>
          <a:off x="21488400" y="57130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167005</xdr:rowOff>
    </xdr:from>
    <xdr:ext cx="469900" cy="256540"/>
    <xdr:sp macro="" textlink="">
      <xdr:nvSpPr>
        <xdr:cNvPr id="486" name="【認定こども園・幼稚園・保育所】&#10;一人当たり面積平均値テキスト"/>
        <xdr:cNvSpPr txBox="1"/>
      </xdr:nvSpPr>
      <xdr:spPr>
        <a:xfrm>
          <a:off x="21610320" y="6682105"/>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16510</xdr:rowOff>
    </xdr:from>
    <xdr:to xmlns:xdr="http://schemas.openxmlformats.org/drawingml/2006/spreadsheetDrawing">
      <xdr:col>116</xdr:col>
      <xdr:colOff>114300</xdr:colOff>
      <xdr:row>39</xdr:row>
      <xdr:rowOff>118110</xdr:rowOff>
    </xdr:to>
    <xdr:sp macro="" textlink="">
      <xdr:nvSpPr>
        <xdr:cNvPr id="487" name="フローチャート: 判断 486"/>
        <xdr:cNvSpPr/>
      </xdr:nvSpPr>
      <xdr:spPr>
        <a:xfrm>
          <a:off x="21521420" y="670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29845</xdr:rowOff>
    </xdr:from>
    <xdr:to xmlns:xdr="http://schemas.openxmlformats.org/drawingml/2006/spreadsheetDrawing">
      <xdr:col>112</xdr:col>
      <xdr:colOff>38100</xdr:colOff>
      <xdr:row>39</xdr:row>
      <xdr:rowOff>132080</xdr:rowOff>
    </xdr:to>
    <xdr:sp macro="" textlink="">
      <xdr:nvSpPr>
        <xdr:cNvPr id="488" name="フローチャート: 判断 487"/>
        <xdr:cNvSpPr/>
      </xdr:nvSpPr>
      <xdr:spPr>
        <a:xfrm>
          <a:off x="20708620" y="671639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31115</xdr:rowOff>
    </xdr:from>
    <xdr:to xmlns:xdr="http://schemas.openxmlformats.org/drawingml/2006/spreadsheetDrawing">
      <xdr:col>107</xdr:col>
      <xdr:colOff>101600</xdr:colOff>
      <xdr:row>39</xdr:row>
      <xdr:rowOff>133350</xdr:rowOff>
    </xdr:to>
    <xdr:sp macro="" textlink="">
      <xdr:nvSpPr>
        <xdr:cNvPr id="489" name="フローチャート: 判断 488"/>
        <xdr:cNvSpPr/>
      </xdr:nvSpPr>
      <xdr:spPr>
        <a:xfrm>
          <a:off x="19839940" y="67176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39370</xdr:rowOff>
    </xdr:from>
    <xdr:to xmlns:xdr="http://schemas.openxmlformats.org/drawingml/2006/spreadsheetDrawing">
      <xdr:col>102</xdr:col>
      <xdr:colOff>165100</xdr:colOff>
      <xdr:row>39</xdr:row>
      <xdr:rowOff>140970</xdr:rowOff>
    </xdr:to>
    <xdr:sp macro="" textlink="">
      <xdr:nvSpPr>
        <xdr:cNvPr id="490" name="フローチャート: 判断 489"/>
        <xdr:cNvSpPr/>
      </xdr:nvSpPr>
      <xdr:spPr>
        <a:xfrm>
          <a:off x="18976340" y="672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82550</xdr:rowOff>
    </xdr:from>
    <xdr:to xmlns:xdr="http://schemas.openxmlformats.org/drawingml/2006/spreadsheetDrawing">
      <xdr:col>98</xdr:col>
      <xdr:colOff>38100</xdr:colOff>
      <xdr:row>40</xdr:row>
      <xdr:rowOff>12065</xdr:rowOff>
    </xdr:to>
    <xdr:sp macro="" textlink="">
      <xdr:nvSpPr>
        <xdr:cNvPr id="491" name="フローチャート: 判断 490"/>
        <xdr:cNvSpPr/>
      </xdr:nvSpPr>
      <xdr:spPr>
        <a:xfrm>
          <a:off x="18112740" y="67691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73025</xdr:rowOff>
    </xdr:from>
    <xdr:ext cx="760095" cy="258445"/>
    <xdr:sp macro="" textlink="">
      <xdr:nvSpPr>
        <xdr:cNvPr id="492" name="テキスト ボックス 491"/>
        <xdr:cNvSpPr txBox="1"/>
      </xdr:nvSpPr>
      <xdr:spPr>
        <a:xfrm>
          <a:off x="21386800" y="761682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73025</xdr:rowOff>
    </xdr:from>
    <xdr:ext cx="762000" cy="258445"/>
    <xdr:sp macro="" textlink="">
      <xdr:nvSpPr>
        <xdr:cNvPr id="493" name="テキスト ボックス 492"/>
        <xdr:cNvSpPr txBox="1"/>
      </xdr:nvSpPr>
      <xdr:spPr>
        <a:xfrm>
          <a:off x="2057400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73025</xdr:rowOff>
    </xdr:from>
    <xdr:ext cx="760095" cy="258445"/>
    <xdr:sp macro="" textlink="">
      <xdr:nvSpPr>
        <xdr:cNvPr id="494" name="テキスト ボックス 493"/>
        <xdr:cNvSpPr txBox="1"/>
      </xdr:nvSpPr>
      <xdr:spPr>
        <a:xfrm>
          <a:off x="19705320" y="7616825"/>
          <a:ext cx="7600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73025</xdr:rowOff>
    </xdr:from>
    <xdr:ext cx="762000" cy="258445"/>
    <xdr:sp macro="" textlink="">
      <xdr:nvSpPr>
        <xdr:cNvPr id="495" name="テキスト ボックス 494"/>
        <xdr:cNvSpPr txBox="1"/>
      </xdr:nvSpPr>
      <xdr:spPr>
        <a:xfrm>
          <a:off x="188417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73025</xdr:rowOff>
    </xdr:from>
    <xdr:ext cx="762000" cy="258445"/>
    <xdr:sp macro="" textlink="">
      <xdr:nvSpPr>
        <xdr:cNvPr id="496" name="テキスト ボックス 495"/>
        <xdr:cNvSpPr txBox="1"/>
      </xdr:nvSpPr>
      <xdr:spPr>
        <a:xfrm>
          <a:off x="17978120" y="76168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124460</xdr:rowOff>
    </xdr:from>
    <xdr:to xmlns:xdr="http://schemas.openxmlformats.org/drawingml/2006/spreadsheetDrawing">
      <xdr:col>116</xdr:col>
      <xdr:colOff>114300</xdr:colOff>
      <xdr:row>39</xdr:row>
      <xdr:rowOff>55245</xdr:rowOff>
    </xdr:to>
    <xdr:sp macro="" textlink="">
      <xdr:nvSpPr>
        <xdr:cNvPr id="497" name="楕円 496"/>
        <xdr:cNvSpPr/>
      </xdr:nvSpPr>
      <xdr:spPr>
        <a:xfrm>
          <a:off x="21521420" y="663956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147955</xdr:rowOff>
    </xdr:from>
    <xdr:ext cx="469900" cy="258445"/>
    <xdr:sp macro="" textlink="">
      <xdr:nvSpPr>
        <xdr:cNvPr id="498" name="【認定こども園・幼稚園・保育所】&#10;一人当たり面積該当値テキスト"/>
        <xdr:cNvSpPr txBox="1"/>
      </xdr:nvSpPr>
      <xdr:spPr>
        <a:xfrm>
          <a:off x="21610320" y="6491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140970</xdr:rowOff>
    </xdr:from>
    <xdr:to xmlns:xdr="http://schemas.openxmlformats.org/drawingml/2006/spreadsheetDrawing">
      <xdr:col>112</xdr:col>
      <xdr:colOff>38100</xdr:colOff>
      <xdr:row>39</xdr:row>
      <xdr:rowOff>71120</xdr:rowOff>
    </xdr:to>
    <xdr:sp macro="" textlink="">
      <xdr:nvSpPr>
        <xdr:cNvPr id="499" name="楕円 498"/>
        <xdr:cNvSpPr/>
      </xdr:nvSpPr>
      <xdr:spPr>
        <a:xfrm>
          <a:off x="20708620" y="66560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3810</xdr:rowOff>
    </xdr:from>
    <xdr:to xmlns:xdr="http://schemas.openxmlformats.org/drawingml/2006/spreadsheetDrawing">
      <xdr:col>116</xdr:col>
      <xdr:colOff>63500</xdr:colOff>
      <xdr:row>39</xdr:row>
      <xdr:rowOff>20955</xdr:rowOff>
    </xdr:to>
    <xdr:cxnSp macro="">
      <xdr:nvCxnSpPr>
        <xdr:cNvPr id="500" name="直線コネクタ 499"/>
        <xdr:cNvCxnSpPr/>
      </xdr:nvCxnSpPr>
      <xdr:spPr>
        <a:xfrm flipV="1">
          <a:off x="20759420" y="6690360"/>
          <a:ext cx="8128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156210</xdr:rowOff>
    </xdr:from>
    <xdr:to xmlns:xdr="http://schemas.openxmlformats.org/drawingml/2006/spreadsheetDrawing">
      <xdr:col>107</xdr:col>
      <xdr:colOff>101600</xdr:colOff>
      <xdr:row>39</xdr:row>
      <xdr:rowOff>86360</xdr:rowOff>
    </xdr:to>
    <xdr:sp macro="" textlink="">
      <xdr:nvSpPr>
        <xdr:cNvPr id="501" name="楕円 500"/>
        <xdr:cNvSpPr/>
      </xdr:nvSpPr>
      <xdr:spPr>
        <a:xfrm>
          <a:off x="19839940" y="667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20955</xdr:rowOff>
    </xdr:from>
    <xdr:to xmlns:xdr="http://schemas.openxmlformats.org/drawingml/2006/spreadsheetDrawing">
      <xdr:col>111</xdr:col>
      <xdr:colOff>177800</xdr:colOff>
      <xdr:row>39</xdr:row>
      <xdr:rowOff>34925</xdr:rowOff>
    </xdr:to>
    <xdr:cxnSp macro="">
      <xdr:nvCxnSpPr>
        <xdr:cNvPr id="502" name="直線コネクタ 501"/>
        <xdr:cNvCxnSpPr/>
      </xdr:nvCxnSpPr>
      <xdr:spPr>
        <a:xfrm flipV="1">
          <a:off x="19890740" y="6707505"/>
          <a:ext cx="8686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163830</xdr:rowOff>
    </xdr:from>
    <xdr:to xmlns:xdr="http://schemas.openxmlformats.org/drawingml/2006/spreadsheetDrawing">
      <xdr:col>102</xdr:col>
      <xdr:colOff>165100</xdr:colOff>
      <xdr:row>39</xdr:row>
      <xdr:rowOff>93980</xdr:rowOff>
    </xdr:to>
    <xdr:sp macro="" textlink="">
      <xdr:nvSpPr>
        <xdr:cNvPr id="503" name="楕円 502"/>
        <xdr:cNvSpPr/>
      </xdr:nvSpPr>
      <xdr:spPr>
        <a:xfrm>
          <a:off x="18976340" y="667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34925</xdr:rowOff>
    </xdr:from>
    <xdr:to xmlns:xdr="http://schemas.openxmlformats.org/drawingml/2006/spreadsheetDrawing">
      <xdr:col>107</xdr:col>
      <xdr:colOff>50800</xdr:colOff>
      <xdr:row>39</xdr:row>
      <xdr:rowOff>43815</xdr:rowOff>
    </xdr:to>
    <xdr:cxnSp macro="">
      <xdr:nvCxnSpPr>
        <xdr:cNvPr id="504" name="直線コネクタ 503"/>
        <xdr:cNvCxnSpPr/>
      </xdr:nvCxnSpPr>
      <xdr:spPr>
        <a:xfrm flipV="1">
          <a:off x="19027140" y="6721475"/>
          <a:ext cx="8636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29845</xdr:rowOff>
    </xdr:from>
    <xdr:to xmlns:xdr="http://schemas.openxmlformats.org/drawingml/2006/spreadsheetDrawing">
      <xdr:col>98</xdr:col>
      <xdr:colOff>38100</xdr:colOff>
      <xdr:row>39</xdr:row>
      <xdr:rowOff>132080</xdr:rowOff>
    </xdr:to>
    <xdr:sp macro="" textlink="">
      <xdr:nvSpPr>
        <xdr:cNvPr id="505" name="楕円 504"/>
        <xdr:cNvSpPr/>
      </xdr:nvSpPr>
      <xdr:spPr>
        <a:xfrm>
          <a:off x="18112740" y="6716395"/>
          <a:ext cx="965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43815</xdr:rowOff>
    </xdr:from>
    <xdr:to xmlns:xdr="http://schemas.openxmlformats.org/drawingml/2006/spreadsheetDrawing">
      <xdr:col>102</xdr:col>
      <xdr:colOff>114300</xdr:colOff>
      <xdr:row>39</xdr:row>
      <xdr:rowOff>81280</xdr:rowOff>
    </xdr:to>
    <xdr:cxnSp macro="">
      <xdr:nvCxnSpPr>
        <xdr:cNvPr id="506" name="直線コネクタ 505"/>
        <xdr:cNvCxnSpPr/>
      </xdr:nvCxnSpPr>
      <xdr:spPr>
        <a:xfrm flipV="1">
          <a:off x="18163540" y="6730365"/>
          <a:ext cx="8636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122555</xdr:rowOff>
    </xdr:from>
    <xdr:ext cx="469900" cy="257175"/>
    <xdr:sp macro="" textlink="">
      <xdr:nvSpPr>
        <xdr:cNvPr id="507" name="n_1aveValue【認定こども園・幼稚園・保育所】&#10;一人当たり面積"/>
        <xdr:cNvSpPr txBox="1"/>
      </xdr:nvSpPr>
      <xdr:spPr>
        <a:xfrm>
          <a:off x="20516850" y="680910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123825</xdr:rowOff>
    </xdr:from>
    <xdr:ext cx="467995" cy="256540"/>
    <xdr:sp macro="" textlink="">
      <xdr:nvSpPr>
        <xdr:cNvPr id="508" name="n_2aveValue【認定こども園・幼稚園・保育所】&#10;一人当たり面積"/>
        <xdr:cNvSpPr txBox="1"/>
      </xdr:nvSpPr>
      <xdr:spPr>
        <a:xfrm>
          <a:off x="19660870" y="6810375"/>
          <a:ext cx="467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132715</xdr:rowOff>
    </xdr:from>
    <xdr:ext cx="467995" cy="257175"/>
    <xdr:sp macro="" textlink="">
      <xdr:nvSpPr>
        <xdr:cNvPr id="509" name="n_3aveValue【認定こども園・幼稚園・保育所】&#10;一人当たり面積"/>
        <xdr:cNvSpPr txBox="1"/>
      </xdr:nvSpPr>
      <xdr:spPr>
        <a:xfrm>
          <a:off x="18797270" y="681926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40</xdr:row>
      <xdr:rowOff>3175</xdr:rowOff>
    </xdr:from>
    <xdr:ext cx="469900" cy="259080"/>
    <xdr:sp macro="" textlink="">
      <xdr:nvSpPr>
        <xdr:cNvPr id="510" name="n_4aveValue【認定こども園・幼稚園・保育所】&#10;一人当たり面積"/>
        <xdr:cNvSpPr txBox="1"/>
      </xdr:nvSpPr>
      <xdr:spPr>
        <a:xfrm>
          <a:off x="17933670" y="6861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37</xdr:row>
      <xdr:rowOff>88265</xdr:rowOff>
    </xdr:from>
    <xdr:ext cx="469900" cy="256540"/>
    <xdr:sp macro="" textlink="">
      <xdr:nvSpPr>
        <xdr:cNvPr id="511" name="n_1mainValue【認定こども園・幼稚園・保育所】&#10;一人当たり面積"/>
        <xdr:cNvSpPr txBox="1"/>
      </xdr:nvSpPr>
      <xdr:spPr>
        <a:xfrm>
          <a:off x="20516850" y="64319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37</xdr:row>
      <xdr:rowOff>102235</xdr:rowOff>
    </xdr:from>
    <xdr:ext cx="467995" cy="258445"/>
    <xdr:sp macro="" textlink="">
      <xdr:nvSpPr>
        <xdr:cNvPr id="512" name="n_2mainValue【認定こども園・幼稚園・保育所】&#10;一人当たり面積"/>
        <xdr:cNvSpPr txBox="1"/>
      </xdr:nvSpPr>
      <xdr:spPr>
        <a:xfrm>
          <a:off x="19660870" y="644588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37</xdr:row>
      <xdr:rowOff>111125</xdr:rowOff>
    </xdr:from>
    <xdr:ext cx="467995" cy="256540"/>
    <xdr:sp macro="" textlink="">
      <xdr:nvSpPr>
        <xdr:cNvPr id="513" name="n_3mainValue【認定こども園・幼稚園・保育所】&#10;一人当たり面積"/>
        <xdr:cNvSpPr txBox="1"/>
      </xdr:nvSpPr>
      <xdr:spPr>
        <a:xfrm>
          <a:off x="18797270" y="6454775"/>
          <a:ext cx="467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147955</xdr:rowOff>
    </xdr:from>
    <xdr:ext cx="469900" cy="258445"/>
    <xdr:sp macro="" textlink="">
      <xdr:nvSpPr>
        <xdr:cNvPr id="514" name="n_4mainValue【認定こども園・幼稚園・保育所】&#10;一人当たり面積"/>
        <xdr:cNvSpPr txBox="1"/>
      </xdr:nvSpPr>
      <xdr:spPr>
        <a:xfrm>
          <a:off x="17933670" y="64916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15" name="正方形/長方形 514"/>
        <xdr:cNvSpPr/>
      </xdr:nvSpPr>
      <xdr:spPr>
        <a:xfrm>
          <a:off x="12115800" y="800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16" name="正方形/長方形 515"/>
        <xdr:cNvSpPr/>
      </xdr:nvSpPr>
      <xdr:spPr>
        <a:xfrm>
          <a:off x="122377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31115</xdr:rowOff>
    </xdr:to>
    <xdr:sp macro="" textlink="">
      <xdr:nvSpPr>
        <xdr:cNvPr id="517" name="正方形/長方形 516"/>
        <xdr:cNvSpPr/>
      </xdr:nvSpPr>
      <xdr:spPr>
        <a:xfrm>
          <a:off x="122377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18" name="正方形/長方形 517"/>
        <xdr:cNvSpPr/>
      </xdr:nvSpPr>
      <xdr:spPr>
        <a:xfrm>
          <a:off x="13228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31115</xdr:rowOff>
    </xdr:to>
    <xdr:sp macro="" textlink="">
      <xdr:nvSpPr>
        <xdr:cNvPr id="519" name="正方形/長方形 518"/>
        <xdr:cNvSpPr/>
      </xdr:nvSpPr>
      <xdr:spPr>
        <a:xfrm>
          <a:off x="13228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20" name="正方形/長方形 519"/>
        <xdr:cNvSpPr/>
      </xdr:nvSpPr>
      <xdr:spPr>
        <a:xfrm>
          <a:off x="14340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31115</xdr:rowOff>
    </xdr:to>
    <xdr:sp macro="" textlink="">
      <xdr:nvSpPr>
        <xdr:cNvPr id="521" name="正方形/長方形 520"/>
        <xdr:cNvSpPr/>
      </xdr:nvSpPr>
      <xdr:spPr>
        <a:xfrm>
          <a:off x="14340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2" name="正方形/長方形 521"/>
        <xdr:cNvSpPr/>
      </xdr:nvSpPr>
      <xdr:spPr>
        <a:xfrm>
          <a:off x="12115800" y="914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6545" cy="225425"/>
    <xdr:sp macro="" textlink="">
      <xdr:nvSpPr>
        <xdr:cNvPr id="523" name="テキスト ボックス 522"/>
        <xdr:cNvSpPr txBox="1"/>
      </xdr:nvSpPr>
      <xdr:spPr>
        <a:xfrm>
          <a:off x="12077700" y="8952865"/>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24" name="直線コネクタ 523"/>
        <xdr:cNvCxnSpPr/>
      </xdr:nvCxnSpPr>
      <xdr:spPr>
        <a:xfrm>
          <a:off x="1211580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7360" cy="256540"/>
    <xdr:sp macro="" textlink="">
      <xdr:nvSpPr>
        <xdr:cNvPr id="525" name="テキスト ボックス 524"/>
        <xdr:cNvSpPr txBox="1"/>
      </xdr:nvSpPr>
      <xdr:spPr>
        <a:xfrm>
          <a:off x="11663680" y="11287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526" name="直線コネクタ 525"/>
        <xdr:cNvCxnSpPr/>
      </xdr:nvCxnSpPr>
      <xdr:spPr>
        <a:xfrm>
          <a:off x="12115800" y="1104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104775</xdr:rowOff>
    </xdr:from>
    <xdr:ext cx="467360" cy="258445"/>
    <xdr:sp macro="" textlink="">
      <xdr:nvSpPr>
        <xdr:cNvPr id="527" name="テキスト ボックス 526"/>
        <xdr:cNvSpPr txBox="1"/>
      </xdr:nvSpPr>
      <xdr:spPr>
        <a:xfrm>
          <a:off x="11663680" y="109061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177800</xdr:colOff>
      <xdr:row>62</xdr:row>
      <xdr:rowOff>37465</xdr:rowOff>
    </xdr:to>
    <xdr:cxnSp macro="">
      <xdr:nvCxnSpPr>
        <xdr:cNvPr id="528" name="直線コネクタ 527"/>
        <xdr:cNvCxnSpPr/>
      </xdr:nvCxnSpPr>
      <xdr:spPr>
        <a:xfrm>
          <a:off x="12115800" y="10667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66675</xdr:rowOff>
    </xdr:from>
    <xdr:ext cx="403225" cy="257175"/>
    <xdr:sp macro="" textlink="">
      <xdr:nvSpPr>
        <xdr:cNvPr id="529" name="テキスト ボックス 528"/>
        <xdr:cNvSpPr txBox="1"/>
      </xdr:nvSpPr>
      <xdr:spPr>
        <a:xfrm>
          <a:off x="11722735" y="1052512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30" name="直線コネクタ 529"/>
        <xdr:cNvCxnSpPr/>
      </xdr:nvCxnSpPr>
      <xdr:spPr>
        <a:xfrm>
          <a:off x="12115800" y="1028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175"/>
    <xdr:sp macro="" textlink="">
      <xdr:nvSpPr>
        <xdr:cNvPr id="531" name="テキスト ボックス 530"/>
        <xdr:cNvSpPr txBox="1"/>
      </xdr:nvSpPr>
      <xdr:spPr>
        <a:xfrm>
          <a:off x="11722735" y="10144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532" name="直線コネクタ 531"/>
        <xdr:cNvCxnSpPr/>
      </xdr:nvCxnSpPr>
      <xdr:spPr>
        <a:xfrm>
          <a:off x="12115800" y="990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161925</xdr:rowOff>
    </xdr:from>
    <xdr:ext cx="403225" cy="258445"/>
    <xdr:sp macro="" textlink="">
      <xdr:nvSpPr>
        <xdr:cNvPr id="533" name="テキスト ボックス 532"/>
        <xdr:cNvSpPr txBox="1"/>
      </xdr:nvSpPr>
      <xdr:spPr>
        <a:xfrm>
          <a:off x="11722735" y="976312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94615</xdr:rowOff>
    </xdr:from>
    <xdr:to xmlns:xdr="http://schemas.openxmlformats.org/drawingml/2006/spreadsheetDrawing">
      <xdr:col>89</xdr:col>
      <xdr:colOff>177800</xdr:colOff>
      <xdr:row>55</xdr:row>
      <xdr:rowOff>94615</xdr:rowOff>
    </xdr:to>
    <xdr:cxnSp macro="">
      <xdr:nvCxnSpPr>
        <xdr:cNvPr id="534" name="直線コネクタ 533"/>
        <xdr:cNvCxnSpPr/>
      </xdr:nvCxnSpPr>
      <xdr:spPr>
        <a:xfrm>
          <a:off x="12115800" y="952436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123825</xdr:rowOff>
    </xdr:from>
    <xdr:ext cx="403225" cy="256540"/>
    <xdr:sp macro="" textlink="">
      <xdr:nvSpPr>
        <xdr:cNvPr id="535" name="テキスト ボックス 534"/>
        <xdr:cNvSpPr txBox="1"/>
      </xdr:nvSpPr>
      <xdr:spPr>
        <a:xfrm>
          <a:off x="11722735" y="938212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36" name="直線コネクタ 535"/>
        <xdr:cNvCxnSpPr/>
      </xdr:nvCxnSpPr>
      <xdr:spPr>
        <a:xfrm>
          <a:off x="1211580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9090" cy="256540"/>
    <xdr:sp macro="" textlink="">
      <xdr:nvSpPr>
        <xdr:cNvPr id="537" name="テキスト ボックス 536"/>
        <xdr:cNvSpPr txBox="1"/>
      </xdr:nvSpPr>
      <xdr:spPr>
        <a:xfrm>
          <a:off x="11786870" y="9001760"/>
          <a:ext cx="339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38" name="【学校施設】&#10;有形固定資産減価償却率グラフ枠"/>
        <xdr:cNvSpPr/>
      </xdr:nvSpPr>
      <xdr:spPr>
        <a:xfrm>
          <a:off x="12115800" y="914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119380</xdr:rowOff>
    </xdr:from>
    <xdr:to xmlns:xdr="http://schemas.openxmlformats.org/drawingml/2006/spreadsheetDrawing">
      <xdr:col>85</xdr:col>
      <xdr:colOff>126365</xdr:colOff>
      <xdr:row>64</xdr:row>
      <xdr:rowOff>66040</xdr:rowOff>
    </xdr:to>
    <xdr:cxnSp macro="">
      <xdr:nvCxnSpPr>
        <xdr:cNvPr id="539" name="直線コネクタ 538"/>
        <xdr:cNvCxnSpPr/>
      </xdr:nvCxnSpPr>
      <xdr:spPr>
        <a:xfrm flipV="1">
          <a:off x="15887065" y="9549130"/>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69850</xdr:rowOff>
    </xdr:from>
    <xdr:ext cx="405130" cy="258445"/>
    <xdr:sp macro="" textlink="">
      <xdr:nvSpPr>
        <xdr:cNvPr id="540" name="【学校施設】&#10;有形固定資産減価償却率最小値テキスト"/>
        <xdr:cNvSpPr txBox="1"/>
      </xdr:nvSpPr>
      <xdr:spPr>
        <a:xfrm>
          <a:off x="15925800" y="1104265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66040</xdr:rowOff>
    </xdr:from>
    <xdr:to xmlns:xdr="http://schemas.openxmlformats.org/drawingml/2006/spreadsheetDrawing">
      <xdr:col>86</xdr:col>
      <xdr:colOff>25400</xdr:colOff>
      <xdr:row>64</xdr:row>
      <xdr:rowOff>66040</xdr:rowOff>
    </xdr:to>
    <xdr:cxnSp macro="">
      <xdr:nvCxnSpPr>
        <xdr:cNvPr id="541" name="直線コネクタ 540"/>
        <xdr:cNvCxnSpPr/>
      </xdr:nvCxnSpPr>
      <xdr:spPr>
        <a:xfrm>
          <a:off x="15798800" y="110388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66040</xdr:rowOff>
    </xdr:from>
    <xdr:ext cx="405130" cy="257175"/>
    <xdr:sp macro="" textlink="">
      <xdr:nvSpPr>
        <xdr:cNvPr id="542" name="【学校施設】&#10;有形固定資産減価償却率最大値テキスト"/>
        <xdr:cNvSpPr txBox="1"/>
      </xdr:nvSpPr>
      <xdr:spPr>
        <a:xfrm>
          <a:off x="15925800" y="932434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119380</xdr:rowOff>
    </xdr:from>
    <xdr:to xmlns:xdr="http://schemas.openxmlformats.org/drawingml/2006/spreadsheetDrawing">
      <xdr:col>86</xdr:col>
      <xdr:colOff>25400</xdr:colOff>
      <xdr:row>55</xdr:row>
      <xdr:rowOff>119380</xdr:rowOff>
    </xdr:to>
    <xdr:cxnSp macro="">
      <xdr:nvCxnSpPr>
        <xdr:cNvPr id="543" name="直線コネクタ 542"/>
        <xdr:cNvCxnSpPr/>
      </xdr:nvCxnSpPr>
      <xdr:spPr>
        <a:xfrm>
          <a:off x="15798800" y="95491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46355</xdr:rowOff>
    </xdr:from>
    <xdr:ext cx="405130" cy="259080"/>
    <xdr:sp macro="" textlink="">
      <xdr:nvSpPr>
        <xdr:cNvPr id="544" name="【学校施設】&#10;有形固定資産減価償却率平均値テキスト"/>
        <xdr:cNvSpPr txBox="1"/>
      </xdr:nvSpPr>
      <xdr:spPr>
        <a:xfrm>
          <a:off x="15925800" y="1016190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23495</xdr:rowOff>
    </xdr:from>
    <xdr:to xmlns:xdr="http://schemas.openxmlformats.org/drawingml/2006/spreadsheetDrawing">
      <xdr:col>85</xdr:col>
      <xdr:colOff>177800</xdr:colOff>
      <xdr:row>60</xdr:row>
      <xdr:rowOff>124460</xdr:rowOff>
    </xdr:to>
    <xdr:sp macro="" textlink="">
      <xdr:nvSpPr>
        <xdr:cNvPr id="545" name="フローチャート: 判断 544"/>
        <xdr:cNvSpPr/>
      </xdr:nvSpPr>
      <xdr:spPr>
        <a:xfrm>
          <a:off x="15836900" y="1031049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32385</xdr:rowOff>
    </xdr:from>
    <xdr:to xmlns:xdr="http://schemas.openxmlformats.org/drawingml/2006/spreadsheetDrawing">
      <xdr:col>81</xdr:col>
      <xdr:colOff>101600</xdr:colOff>
      <xdr:row>60</xdr:row>
      <xdr:rowOff>134620</xdr:rowOff>
    </xdr:to>
    <xdr:sp macro="" textlink="">
      <xdr:nvSpPr>
        <xdr:cNvPr id="546" name="フローチャート: 判断 545"/>
        <xdr:cNvSpPr/>
      </xdr:nvSpPr>
      <xdr:spPr>
        <a:xfrm>
          <a:off x="15019020" y="103193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160020</xdr:rowOff>
    </xdr:from>
    <xdr:to xmlns:xdr="http://schemas.openxmlformats.org/drawingml/2006/spreadsheetDrawing">
      <xdr:col>76</xdr:col>
      <xdr:colOff>165100</xdr:colOff>
      <xdr:row>60</xdr:row>
      <xdr:rowOff>90170</xdr:rowOff>
    </xdr:to>
    <xdr:sp macro="" textlink="">
      <xdr:nvSpPr>
        <xdr:cNvPr id="547" name="フローチャート: 判断 546"/>
        <xdr:cNvSpPr/>
      </xdr:nvSpPr>
      <xdr:spPr>
        <a:xfrm>
          <a:off x="14155420" y="1027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150495</xdr:rowOff>
    </xdr:from>
    <xdr:to xmlns:xdr="http://schemas.openxmlformats.org/drawingml/2006/spreadsheetDrawing">
      <xdr:col>72</xdr:col>
      <xdr:colOff>38100</xdr:colOff>
      <xdr:row>60</xdr:row>
      <xdr:rowOff>81280</xdr:rowOff>
    </xdr:to>
    <xdr:sp macro="" textlink="">
      <xdr:nvSpPr>
        <xdr:cNvPr id="548" name="フローチャート: 判断 547"/>
        <xdr:cNvSpPr/>
      </xdr:nvSpPr>
      <xdr:spPr>
        <a:xfrm>
          <a:off x="13291820" y="10266045"/>
          <a:ext cx="9652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139700</xdr:rowOff>
    </xdr:from>
    <xdr:to xmlns:xdr="http://schemas.openxmlformats.org/drawingml/2006/spreadsheetDrawing">
      <xdr:col>67</xdr:col>
      <xdr:colOff>101600</xdr:colOff>
      <xdr:row>60</xdr:row>
      <xdr:rowOff>69215</xdr:rowOff>
    </xdr:to>
    <xdr:sp macro="" textlink="">
      <xdr:nvSpPr>
        <xdr:cNvPr id="549" name="フローチャート: 判断 548"/>
        <xdr:cNvSpPr/>
      </xdr:nvSpPr>
      <xdr:spPr>
        <a:xfrm>
          <a:off x="12423140" y="102552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175"/>
    <xdr:sp macro="" textlink="">
      <xdr:nvSpPr>
        <xdr:cNvPr id="550" name="テキスト ボックス 549"/>
        <xdr:cNvSpPr txBox="1"/>
      </xdr:nvSpPr>
      <xdr:spPr>
        <a:xfrm>
          <a:off x="1570228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0095" cy="257175"/>
    <xdr:sp macro="" textlink="">
      <xdr:nvSpPr>
        <xdr:cNvPr id="551" name="テキスト ボックス 550"/>
        <xdr:cNvSpPr txBox="1"/>
      </xdr:nvSpPr>
      <xdr:spPr>
        <a:xfrm>
          <a:off x="14884400" y="114274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175"/>
    <xdr:sp macro="" textlink="">
      <xdr:nvSpPr>
        <xdr:cNvPr id="552" name="テキスト ボックス 551"/>
        <xdr:cNvSpPr txBox="1"/>
      </xdr:nvSpPr>
      <xdr:spPr>
        <a:xfrm>
          <a:off x="140208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175"/>
    <xdr:sp macro="" textlink="">
      <xdr:nvSpPr>
        <xdr:cNvPr id="553" name="テキスト ボックス 552"/>
        <xdr:cNvSpPr txBox="1"/>
      </xdr:nvSpPr>
      <xdr:spPr>
        <a:xfrm>
          <a:off x="131572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0095" cy="257175"/>
    <xdr:sp macro="" textlink="">
      <xdr:nvSpPr>
        <xdr:cNvPr id="554" name="テキスト ボックス 553"/>
        <xdr:cNvSpPr txBox="1"/>
      </xdr:nvSpPr>
      <xdr:spPr>
        <a:xfrm>
          <a:off x="12288520" y="114274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120650</xdr:rowOff>
    </xdr:from>
    <xdr:to xmlns:xdr="http://schemas.openxmlformats.org/drawingml/2006/spreadsheetDrawing">
      <xdr:col>85</xdr:col>
      <xdr:colOff>177800</xdr:colOff>
      <xdr:row>63</xdr:row>
      <xdr:rowOff>50165</xdr:rowOff>
    </xdr:to>
    <xdr:sp macro="" textlink="">
      <xdr:nvSpPr>
        <xdr:cNvPr id="555" name="楕円 554"/>
        <xdr:cNvSpPr/>
      </xdr:nvSpPr>
      <xdr:spPr>
        <a:xfrm>
          <a:off x="15836900" y="107505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62</xdr:row>
      <xdr:rowOff>99060</xdr:rowOff>
    </xdr:from>
    <xdr:ext cx="405130" cy="257175"/>
    <xdr:sp macro="" textlink="">
      <xdr:nvSpPr>
        <xdr:cNvPr id="556" name="【学校施設】&#10;有形固定資産減価償却率該当値テキスト"/>
        <xdr:cNvSpPr txBox="1"/>
      </xdr:nvSpPr>
      <xdr:spPr>
        <a:xfrm>
          <a:off x="15925800" y="1072896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62</xdr:row>
      <xdr:rowOff>104775</xdr:rowOff>
    </xdr:from>
    <xdr:to xmlns:xdr="http://schemas.openxmlformats.org/drawingml/2006/spreadsheetDrawing">
      <xdr:col>81</xdr:col>
      <xdr:colOff>101600</xdr:colOff>
      <xdr:row>63</xdr:row>
      <xdr:rowOff>34925</xdr:rowOff>
    </xdr:to>
    <xdr:sp macro="" textlink="">
      <xdr:nvSpPr>
        <xdr:cNvPr id="557" name="楕円 556"/>
        <xdr:cNvSpPr/>
      </xdr:nvSpPr>
      <xdr:spPr>
        <a:xfrm>
          <a:off x="15019020" y="1073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156210</xdr:rowOff>
    </xdr:from>
    <xdr:to xmlns:xdr="http://schemas.openxmlformats.org/drawingml/2006/spreadsheetDrawing">
      <xdr:col>85</xdr:col>
      <xdr:colOff>127000</xdr:colOff>
      <xdr:row>63</xdr:row>
      <xdr:rowOff>0</xdr:rowOff>
    </xdr:to>
    <xdr:cxnSp macro="">
      <xdr:nvCxnSpPr>
        <xdr:cNvPr id="558" name="直線コネクタ 557"/>
        <xdr:cNvCxnSpPr/>
      </xdr:nvCxnSpPr>
      <xdr:spPr>
        <a:xfrm>
          <a:off x="15069820" y="10786110"/>
          <a:ext cx="8178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62</xdr:row>
      <xdr:rowOff>80645</xdr:rowOff>
    </xdr:from>
    <xdr:to xmlns:xdr="http://schemas.openxmlformats.org/drawingml/2006/spreadsheetDrawing">
      <xdr:col>76</xdr:col>
      <xdr:colOff>165100</xdr:colOff>
      <xdr:row>63</xdr:row>
      <xdr:rowOff>10160</xdr:rowOff>
    </xdr:to>
    <xdr:sp macro="" textlink="">
      <xdr:nvSpPr>
        <xdr:cNvPr id="559" name="楕円 558"/>
        <xdr:cNvSpPr/>
      </xdr:nvSpPr>
      <xdr:spPr>
        <a:xfrm>
          <a:off x="14155420" y="1071054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62</xdr:row>
      <xdr:rowOff>130810</xdr:rowOff>
    </xdr:from>
    <xdr:to xmlns:xdr="http://schemas.openxmlformats.org/drawingml/2006/spreadsheetDrawing">
      <xdr:col>81</xdr:col>
      <xdr:colOff>50800</xdr:colOff>
      <xdr:row>62</xdr:row>
      <xdr:rowOff>156210</xdr:rowOff>
    </xdr:to>
    <xdr:cxnSp macro="">
      <xdr:nvCxnSpPr>
        <xdr:cNvPr id="560" name="直線コネクタ 559"/>
        <xdr:cNvCxnSpPr/>
      </xdr:nvCxnSpPr>
      <xdr:spPr>
        <a:xfrm>
          <a:off x="14206220" y="10760710"/>
          <a:ext cx="8636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49530</xdr:rowOff>
    </xdr:from>
    <xdr:to xmlns:xdr="http://schemas.openxmlformats.org/drawingml/2006/spreadsheetDrawing">
      <xdr:col>72</xdr:col>
      <xdr:colOff>38100</xdr:colOff>
      <xdr:row>62</xdr:row>
      <xdr:rowOff>151130</xdr:rowOff>
    </xdr:to>
    <xdr:sp macro="" textlink="">
      <xdr:nvSpPr>
        <xdr:cNvPr id="561" name="楕円 560"/>
        <xdr:cNvSpPr/>
      </xdr:nvSpPr>
      <xdr:spPr>
        <a:xfrm>
          <a:off x="13291820" y="106794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62</xdr:row>
      <xdr:rowOff>100965</xdr:rowOff>
    </xdr:from>
    <xdr:to xmlns:xdr="http://schemas.openxmlformats.org/drawingml/2006/spreadsheetDrawing">
      <xdr:col>76</xdr:col>
      <xdr:colOff>114300</xdr:colOff>
      <xdr:row>62</xdr:row>
      <xdr:rowOff>130810</xdr:rowOff>
    </xdr:to>
    <xdr:cxnSp macro="">
      <xdr:nvCxnSpPr>
        <xdr:cNvPr id="562" name="直線コネクタ 561"/>
        <xdr:cNvCxnSpPr/>
      </xdr:nvCxnSpPr>
      <xdr:spPr>
        <a:xfrm>
          <a:off x="13342620" y="10730865"/>
          <a:ext cx="8636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19685</xdr:rowOff>
    </xdr:from>
    <xdr:to xmlns:xdr="http://schemas.openxmlformats.org/drawingml/2006/spreadsheetDrawing">
      <xdr:col>67</xdr:col>
      <xdr:colOff>101600</xdr:colOff>
      <xdr:row>62</xdr:row>
      <xdr:rowOff>120650</xdr:rowOff>
    </xdr:to>
    <xdr:sp macro="" textlink="">
      <xdr:nvSpPr>
        <xdr:cNvPr id="563" name="楕円 562"/>
        <xdr:cNvSpPr/>
      </xdr:nvSpPr>
      <xdr:spPr>
        <a:xfrm>
          <a:off x="12423140" y="1064958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62</xdr:row>
      <xdr:rowOff>69850</xdr:rowOff>
    </xdr:from>
    <xdr:to xmlns:xdr="http://schemas.openxmlformats.org/drawingml/2006/spreadsheetDrawing">
      <xdr:col>71</xdr:col>
      <xdr:colOff>177800</xdr:colOff>
      <xdr:row>62</xdr:row>
      <xdr:rowOff>100965</xdr:rowOff>
    </xdr:to>
    <xdr:cxnSp macro="">
      <xdr:nvCxnSpPr>
        <xdr:cNvPr id="564" name="直線コネクタ 563"/>
        <xdr:cNvCxnSpPr/>
      </xdr:nvCxnSpPr>
      <xdr:spPr>
        <a:xfrm>
          <a:off x="12473940" y="10699750"/>
          <a:ext cx="86868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58</xdr:row>
      <xdr:rowOff>150495</xdr:rowOff>
    </xdr:from>
    <xdr:ext cx="405130" cy="259080"/>
    <xdr:sp macro="" textlink="">
      <xdr:nvSpPr>
        <xdr:cNvPr id="565" name="n_1aveValue【学校施設】&#10;有形固定資産減価償却率"/>
        <xdr:cNvSpPr txBox="1"/>
      </xdr:nvSpPr>
      <xdr:spPr>
        <a:xfrm>
          <a:off x="14859635" y="10094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106680</xdr:rowOff>
    </xdr:from>
    <xdr:ext cx="403225" cy="258445"/>
    <xdr:sp macro="" textlink="">
      <xdr:nvSpPr>
        <xdr:cNvPr id="566" name="n_2aveValue【学校施設】&#10;有形固定資産減価償却率"/>
        <xdr:cNvSpPr txBox="1"/>
      </xdr:nvSpPr>
      <xdr:spPr>
        <a:xfrm>
          <a:off x="14008735" y="1005078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97790</xdr:rowOff>
    </xdr:from>
    <xdr:ext cx="403225" cy="257175"/>
    <xdr:sp macro="" textlink="">
      <xdr:nvSpPr>
        <xdr:cNvPr id="567" name="n_3aveValue【学校施設】&#10;有形固定資産減価償却率"/>
        <xdr:cNvSpPr txBox="1"/>
      </xdr:nvSpPr>
      <xdr:spPr>
        <a:xfrm>
          <a:off x="13145135" y="100418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86360</xdr:rowOff>
    </xdr:from>
    <xdr:ext cx="405130" cy="256540"/>
    <xdr:sp macro="" textlink="">
      <xdr:nvSpPr>
        <xdr:cNvPr id="568" name="n_4aveValue【学校施設】&#10;有形固定資産減価償却率"/>
        <xdr:cNvSpPr txBox="1"/>
      </xdr:nvSpPr>
      <xdr:spPr>
        <a:xfrm>
          <a:off x="12276455" y="100304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63</xdr:row>
      <xdr:rowOff>26670</xdr:rowOff>
    </xdr:from>
    <xdr:ext cx="405130" cy="259080"/>
    <xdr:sp macro="" textlink="">
      <xdr:nvSpPr>
        <xdr:cNvPr id="569" name="n_1mainValue【学校施設】&#10;有形固定資産減価償却率"/>
        <xdr:cNvSpPr txBox="1"/>
      </xdr:nvSpPr>
      <xdr:spPr>
        <a:xfrm>
          <a:off x="14859635" y="10828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1270</xdr:rowOff>
    </xdr:from>
    <xdr:ext cx="403225" cy="259080"/>
    <xdr:sp macro="" textlink="">
      <xdr:nvSpPr>
        <xdr:cNvPr id="570" name="n_2mainValue【学校施設】&#10;有形固定資産減価償却率"/>
        <xdr:cNvSpPr txBox="1"/>
      </xdr:nvSpPr>
      <xdr:spPr>
        <a:xfrm>
          <a:off x="14008735" y="108026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62</xdr:row>
      <xdr:rowOff>142240</xdr:rowOff>
    </xdr:from>
    <xdr:ext cx="403225" cy="258445"/>
    <xdr:sp macro="" textlink="">
      <xdr:nvSpPr>
        <xdr:cNvPr id="571" name="n_3mainValue【学校施設】&#10;有形固定資産減価償却率"/>
        <xdr:cNvSpPr txBox="1"/>
      </xdr:nvSpPr>
      <xdr:spPr>
        <a:xfrm>
          <a:off x="13145135" y="10772140"/>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62</xdr:row>
      <xdr:rowOff>112395</xdr:rowOff>
    </xdr:from>
    <xdr:ext cx="405130" cy="257175"/>
    <xdr:sp macro="" textlink="">
      <xdr:nvSpPr>
        <xdr:cNvPr id="572" name="n_4mainValue【学校施設】&#10;有形固定資産減価償却率"/>
        <xdr:cNvSpPr txBox="1"/>
      </xdr:nvSpPr>
      <xdr:spPr>
        <a:xfrm>
          <a:off x="12276455" y="1074229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73" name="正方形/長方形 572"/>
        <xdr:cNvSpPr/>
      </xdr:nvSpPr>
      <xdr:spPr>
        <a:xfrm>
          <a:off x="17800320" y="800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74" name="正方形/長方形 573"/>
        <xdr:cNvSpPr/>
      </xdr:nvSpPr>
      <xdr:spPr>
        <a:xfrm>
          <a:off x="1792732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31115</xdr:rowOff>
    </xdr:to>
    <xdr:sp macro="" textlink="">
      <xdr:nvSpPr>
        <xdr:cNvPr id="575" name="正方形/長方形 574"/>
        <xdr:cNvSpPr/>
      </xdr:nvSpPr>
      <xdr:spPr>
        <a:xfrm>
          <a:off x="1792732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76" name="正方形/長方形 575"/>
        <xdr:cNvSpPr/>
      </xdr:nvSpPr>
      <xdr:spPr>
        <a:xfrm>
          <a:off x="1891284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31115</xdr:rowOff>
    </xdr:to>
    <xdr:sp macro="" textlink="">
      <xdr:nvSpPr>
        <xdr:cNvPr id="577" name="正方形/長方形 576"/>
        <xdr:cNvSpPr/>
      </xdr:nvSpPr>
      <xdr:spPr>
        <a:xfrm>
          <a:off x="1891284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78" name="正方形/長方形 577"/>
        <xdr:cNvSpPr/>
      </xdr:nvSpPr>
      <xdr:spPr>
        <a:xfrm>
          <a:off x="20025360" y="866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31115</xdr:rowOff>
    </xdr:to>
    <xdr:sp macro="" textlink="">
      <xdr:nvSpPr>
        <xdr:cNvPr id="579" name="正方形/長方形 578"/>
        <xdr:cNvSpPr/>
      </xdr:nvSpPr>
      <xdr:spPr>
        <a:xfrm>
          <a:off x="20025360" y="8864600"/>
          <a:ext cx="148336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0" name="正方形/長方形 579"/>
        <xdr:cNvSpPr/>
      </xdr:nvSpPr>
      <xdr:spPr>
        <a:xfrm>
          <a:off x="17800320" y="914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9885" cy="225425"/>
    <xdr:sp macro="" textlink="">
      <xdr:nvSpPr>
        <xdr:cNvPr id="581" name="テキスト ボックス 580"/>
        <xdr:cNvSpPr txBox="1"/>
      </xdr:nvSpPr>
      <xdr:spPr>
        <a:xfrm>
          <a:off x="17767300" y="895286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82" name="直線コネクタ 581"/>
        <xdr:cNvCxnSpPr/>
      </xdr:nvCxnSpPr>
      <xdr:spPr>
        <a:xfrm>
          <a:off x="17800320" y="1143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583" name="直線コネクタ 582"/>
        <xdr:cNvCxnSpPr/>
      </xdr:nvCxnSpPr>
      <xdr:spPr>
        <a:xfrm>
          <a:off x="17800320" y="1097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29210</xdr:rowOff>
    </xdr:from>
    <xdr:ext cx="467360" cy="257175"/>
    <xdr:sp macro="" textlink="">
      <xdr:nvSpPr>
        <xdr:cNvPr id="584" name="テキスト ボックス 583"/>
        <xdr:cNvSpPr txBox="1"/>
      </xdr:nvSpPr>
      <xdr:spPr>
        <a:xfrm>
          <a:off x="17348200" y="108305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57150</xdr:rowOff>
    </xdr:from>
    <xdr:to xmlns:xdr="http://schemas.openxmlformats.org/drawingml/2006/spreadsheetDrawing">
      <xdr:col>120</xdr:col>
      <xdr:colOff>114300</xdr:colOff>
      <xdr:row>61</xdr:row>
      <xdr:rowOff>57150</xdr:rowOff>
    </xdr:to>
    <xdr:cxnSp macro="">
      <xdr:nvCxnSpPr>
        <xdr:cNvPr id="585" name="直線コネクタ 584"/>
        <xdr:cNvCxnSpPr/>
      </xdr:nvCxnSpPr>
      <xdr:spPr>
        <a:xfrm>
          <a:off x="17800320" y="1051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86360</xdr:rowOff>
    </xdr:from>
    <xdr:ext cx="467360" cy="256540"/>
    <xdr:sp macro="" textlink="">
      <xdr:nvSpPr>
        <xdr:cNvPr id="586" name="テキスト ボックス 585"/>
        <xdr:cNvSpPr txBox="1"/>
      </xdr:nvSpPr>
      <xdr:spPr>
        <a:xfrm>
          <a:off x="17348200" y="103733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114300</xdr:rowOff>
    </xdr:from>
    <xdr:to xmlns:xdr="http://schemas.openxmlformats.org/drawingml/2006/spreadsheetDrawing">
      <xdr:col>120</xdr:col>
      <xdr:colOff>114300</xdr:colOff>
      <xdr:row>58</xdr:row>
      <xdr:rowOff>114300</xdr:rowOff>
    </xdr:to>
    <xdr:cxnSp macro="">
      <xdr:nvCxnSpPr>
        <xdr:cNvPr id="587" name="直線コネクタ 586"/>
        <xdr:cNvCxnSpPr/>
      </xdr:nvCxnSpPr>
      <xdr:spPr>
        <a:xfrm>
          <a:off x="17800320" y="1005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143510</xdr:rowOff>
    </xdr:from>
    <xdr:ext cx="467360" cy="256540"/>
    <xdr:sp macro="" textlink="">
      <xdr:nvSpPr>
        <xdr:cNvPr id="588" name="テキスト ボックス 587"/>
        <xdr:cNvSpPr txBox="1"/>
      </xdr:nvSpPr>
      <xdr:spPr>
        <a:xfrm>
          <a:off x="17348200" y="99161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589" name="直線コネクタ 588"/>
        <xdr:cNvCxnSpPr/>
      </xdr:nvCxnSpPr>
      <xdr:spPr>
        <a:xfrm>
          <a:off x="17800320" y="960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29210</xdr:rowOff>
    </xdr:from>
    <xdr:ext cx="467360" cy="257175"/>
    <xdr:sp macro="" textlink="">
      <xdr:nvSpPr>
        <xdr:cNvPr id="590" name="テキスト ボックス 589"/>
        <xdr:cNvSpPr txBox="1"/>
      </xdr:nvSpPr>
      <xdr:spPr>
        <a:xfrm>
          <a:off x="17348200" y="94589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91" name="直線コネクタ 590"/>
        <xdr:cNvCxnSpPr/>
      </xdr:nvCxnSpPr>
      <xdr:spPr>
        <a:xfrm>
          <a:off x="17800320" y="914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7360" cy="256540"/>
    <xdr:sp macro="" textlink="">
      <xdr:nvSpPr>
        <xdr:cNvPr id="592" name="テキスト ボックス 591"/>
        <xdr:cNvSpPr txBox="1"/>
      </xdr:nvSpPr>
      <xdr:spPr>
        <a:xfrm>
          <a:off x="17348200" y="90017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93" name="【学校施設】&#10;一人当たり面積グラフ枠"/>
        <xdr:cNvSpPr/>
      </xdr:nvSpPr>
      <xdr:spPr>
        <a:xfrm>
          <a:off x="17800320" y="914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135255</xdr:rowOff>
    </xdr:from>
    <xdr:to xmlns:xdr="http://schemas.openxmlformats.org/drawingml/2006/spreadsheetDrawing">
      <xdr:col>116</xdr:col>
      <xdr:colOff>62865</xdr:colOff>
      <xdr:row>62</xdr:row>
      <xdr:rowOff>134620</xdr:rowOff>
    </xdr:to>
    <xdr:cxnSp macro="">
      <xdr:nvCxnSpPr>
        <xdr:cNvPr id="594" name="直線コネクタ 593"/>
        <xdr:cNvCxnSpPr/>
      </xdr:nvCxnSpPr>
      <xdr:spPr>
        <a:xfrm flipV="1">
          <a:off x="21571585" y="9565005"/>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138430</xdr:rowOff>
    </xdr:from>
    <xdr:ext cx="469900" cy="259080"/>
    <xdr:sp macro="" textlink="">
      <xdr:nvSpPr>
        <xdr:cNvPr id="595" name="【学校施設】&#10;一人当たり面積最小値テキスト"/>
        <xdr:cNvSpPr txBox="1"/>
      </xdr:nvSpPr>
      <xdr:spPr>
        <a:xfrm>
          <a:off x="21610320" y="10768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0.911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62</xdr:row>
      <xdr:rowOff>134620</xdr:rowOff>
    </xdr:from>
    <xdr:to xmlns:xdr="http://schemas.openxmlformats.org/drawingml/2006/spreadsheetDrawing">
      <xdr:col>116</xdr:col>
      <xdr:colOff>152400</xdr:colOff>
      <xdr:row>62</xdr:row>
      <xdr:rowOff>134620</xdr:rowOff>
    </xdr:to>
    <xdr:cxnSp macro="">
      <xdr:nvCxnSpPr>
        <xdr:cNvPr id="596" name="直線コネクタ 595"/>
        <xdr:cNvCxnSpPr/>
      </xdr:nvCxnSpPr>
      <xdr:spPr>
        <a:xfrm>
          <a:off x="21488400" y="107645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82550</xdr:rowOff>
    </xdr:from>
    <xdr:ext cx="469900" cy="259080"/>
    <xdr:sp macro="" textlink="">
      <xdr:nvSpPr>
        <xdr:cNvPr id="597" name="【学校施設】&#10;一人当たり面積最大値テキスト"/>
        <xdr:cNvSpPr txBox="1"/>
      </xdr:nvSpPr>
      <xdr:spPr>
        <a:xfrm>
          <a:off x="21610320" y="934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135255</xdr:rowOff>
    </xdr:from>
    <xdr:to xmlns:xdr="http://schemas.openxmlformats.org/drawingml/2006/spreadsheetDrawing">
      <xdr:col>116</xdr:col>
      <xdr:colOff>152400</xdr:colOff>
      <xdr:row>55</xdr:row>
      <xdr:rowOff>135255</xdr:rowOff>
    </xdr:to>
    <xdr:cxnSp macro="">
      <xdr:nvCxnSpPr>
        <xdr:cNvPr id="598" name="直線コネクタ 597"/>
        <xdr:cNvCxnSpPr/>
      </xdr:nvCxnSpPr>
      <xdr:spPr>
        <a:xfrm>
          <a:off x="21488400" y="956500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59</xdr:row>
      <xdr:rowOff>72390</xdr:rowOff>
    </xdr:from>
    <xdr:ext cx="469900" cy="258445"/>
    <xdr:sp macro="" textlink="">
      <xdr:nvSpPr>
        <xdr:cNvPr id="599" name="【学校施設】&#10;一人当たり面積平均値テキスト"/>
        <xdr:cNvSpPr txBox="1"/>
      </xdr:nvSpPr>
      <xdr:spPr>
        <a:xfrm>
          <a:off x="21610320" y="101879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60</xdr:row>
      <xdr:rowOff>49530</xdr:rowOff>
    </xdr:from>
    <xdr:to xmlns:xdr="http://schemas.openxmlformats.org/drawingml/2006/spreadsheetDrawing">
      <xdr:col>116</xdr:col>
      <xdr:colOff>114300</xdr:colOff>
      <xdr:row>60</xdr:row>
      <xdr:rowOff>151130</xdr:rowOff>
    </xdr:to>
    <xdr:sp macro="" textlink="">
      <xdr:nvSpPr>
        <xdr:cNvPr id="600" name="フローチャート: 判断 599"/>
        <xdr:cNvSpPr/>
      </xdr:nvSpPr>
      <xdr:spPr>
        <a:xfrm>
          <a:off x="21521420" y="1033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60</xdr:row>
      <xdr:rowOff>75565</xdr:rowOff>
    </xdr:from>
    <xdr:to xmlns:xdr="http://schemas.openxmlformats.org/drawingml/2006/spreadsheetDrawing">
      <xdr:col>112</xdr:col>
      <xdr:colOff>38100</xdr:colOff>
      <xdr:row>61</xdr:row>
      <xdr:rowOff>5080</xdr:rowOff>
    </xdr:to>
    <xdr:sp macro="" textlink="">
      <xdr:nvSpPr>
        <xdr:cNvPr id="601" name="フローチャート: 判断 600"/>
        <xdr:cNvSpPr/>
      </xdr:nvSpPr>
      <xdr:spPr>
        <a:xfrm>
          <a:off x="20708620" y="1036256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60</xdr:row>
      <xdr:rowOff>78105</xdr:rowOff>
    </xdr:from>
    <xdr:to xmlns:xdr="http://schemas.openxmlformats.org/drawingml/2006/spreadsheetDrawing">
      <xdr:col>107</xdr:col>
      <xdr:colOff>101600</xdr:colOff>
      <xdr:row>61</xdr:row>
      <xdr:rowOff>8255</xdr:rowOff>
    </xdr:to>
    <xdr:sp macro="" textlink="">
      <xdr:nvSpPr>
        <xdr:cNvPr id="602" name="フローチャート: 判断 601"/>
        <xdr:cNvSpPr/>
      </xdr:nvSpPr>
      <xdr:spPr>
        <a:xfrm>
          <a:off x="19839940" y="1036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60</xdr:row>
      <xdr:rowOff>81280</xdr:rowOff>
    </xdr:from>
    <xdr:to xmlns:xdr="http://schemas.openxmlformats.org/drawingml/2006/spreadsheetDrawing">
      <xdr:col>102</xdr:col>
      <xdr:colOff>165100</xdr:colOff>
      <xdr:row>61</xdr:row>
      <xdr:rowOff>10795</xdr:rowOff>
    </xdr:to>
    <xdr:sp macro="" textlink="">
      <xdr:nvSpPr>
        <xdr:cNvPr id="603" name="フローチャート: 判断 602"/>
        <xdr:cNvSpPr/>
      </xdr:nvSpPr>
      <xdr:spPr>
        <a:xfrm>
          <a:off x="18976340" y="10368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60</xdr:row>
      <xdr:rowOff>98425</xdr:rowOff>
    </xdr:from>
    <xdr:to xmlns:xdr="http://schemas.openxmlformats.org/drawingml/2006/spreadsheetDrawing">
      <xdr:col>98</xdr:col>
      <xdr:colOff>38100</xdr:colOff>
      <xdr:row>61</xdr:row>
      <xdr:rowOff>27940</xdr:rowOff>
    </xdr:to>
    <xdr:sp macro="" textlink="">
      <xdr:nvSpPr>
        <xdr:cNvPr id="604" name="フローチャート: 判断 603"/>
        <xdr:cNvSpPr/>
      </xdr:nvSpPr>
      <xdr:spPr>
        <a:xfrm>
          <a:off x="18112740" y="10385425"/>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0095" cy="257175"/>
    <xdr:sp macro="" textlink="">
      <xdr:nvSpPr>
        <xdr:cNvPr id="605" name="テキスト ボックス 604"/>
        <xdr:cNvSpPr txBox="1"/>
      </xdr:nvSpPr>
      <xdr:spPr>
        <a:xfrm>
          <a:off x="21386800" y="114274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175"/>
    <xdr:sp macro="" textlink="">
      <xdr:nvSpPr>
        <xdr:cNvPr id="606" name="テキスト ボックス 605"/>
        <xdr:cNvSpPr txBox="1"/>
      </xdr:nvSpPr>
      <xdr:spPr>
        <a:xfrm>
          <a:off x="2057400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0095" cy="257175"/>
    <xdr:sp macro="" textlink="">
      <xdr:nvSpPr>
        <xdr:cNvPr id="607" name="テキスト ボックス 606"/>
        <xdr:cNvSpPr txBox="1"/>
      </xdr:nvSpPr>
      <xdr:spPr>
        <a:xfrm>
          <a:off x="19705320" y="11427460"/>
          <a:ext cx="7600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175"/>
    <xdr:sp macro="" textlink="">
      <xdr:nvSpPr>
        <xdr:cNvPr id="608" name="テキスト ボックス 607"/>
        <xdr:cNvSpPr txBox="1"/>
      </xdr:nvSpPr>
      <xdr:spPr>
        <a:xfrm>
          <a:off x="1884172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175"/>
    <xdr:sp macro="" textlink="">
      <xdr:nvSpPr>
        <xdr:cNvPr id="609" name="テキスト ボックス 608"/>
        <xdr:cNvSpPr txBox="1"/>
      </xdr:nvSpPr>
      <xdr:spPr>
        <a:xfrm>
          <a:off x="17978120" y="114274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73660</xdr:rowOff>
    </xdr:from>
    <xdr:to xmlns:xdr="http://schemas.openxmlformats.org/drawingml/2006/spreadsheetDrawing">
      <xdr:col>116</xdr:col>
      <xdr:colOff>114300</xdr:colOff>
      <xdr:row>62</xdr:row>
      <xdr:rowOff>3810</xdr:rowOff>
    </xdr:to>
    <xdr:sp macro="" textlink="">
      <xdr:nvSpPr>
        <xdr:cNvPr id="610" name="楕円 609"/>
        <xdr:cNvSpPr/>
      </xdr:nvSpPr>
      <xdr:spPr>
        <a:xfrm>
          <a:off x="2152142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61</xdr:row>
      <xdr:rowOff>52705</xdr:rowOff>
    </xdr:from>
    <xdr:ext cx="469900" cy="256540"/>
    <xdr:sp macro="" textlink="">
      <xdr:nvSpPr>
        <xdr:cNvPr id="611" name="【学校施設】&#10;一人当たり面積該当値テキスト"/>
        <xdr:cNvSpPr txBox="1"/>
      </xdr:nvSpPr>
      <xdr:spPr>
        <a:xfrm>
          <a:off x="21610320" y="1051115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83820</xdr:rowOff>
    </xdr:from>
    <xdr:to xmlns:xdr="http://schemas.openxmlformats.org/drawingml/2006/spreadsheetDrawing">
      <xdr:col>112</xdr:col>
      <xdr:colOff>38100</xdr:colOff>
      <xdr:row>62</xdr:row>
      <xdr:rowOff>13970</xdr:rowOff>
    </xdr:to>
    <xdr:sp macro="" textlink="">
      <xdr:nvSpPr>
        <xdr:cNvPr id="612" name="楕円 611"/>
        <xdr:cNvSpPr/>
      </xdr:nvSpPr>
      <xdr:spPr>
        <a:xfrm>
          <a:off x="20708620" y="1054227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124460</xdr:rowOff>
    </xdr:from>
    <xdr:to xmlns:xdr="http://schemas.openxmlformats.org/drawingml/2006/spreadsheetDrawing">
      <xdr:col>116</xdr:col>
      <xdr:colOff>63500</xdr:colOff>
      <xdr:row>61</xdr:row>
      <xdr:rowOff>135255</xdr:rowOff>
    </xdr:to>
    <xdr:cxnSp macro="">
      <xdr:nvCxnSpPr>
        <xdr:cNvPr id="613" name="直線コネクタ 612"/>
        <xdr:cNvCxnSpPr/>
      </xdr:nvCxnSpPr>
      <xdr:spPr>
        <a:xfrm flipV="1">
          <a:off x="20759420" y="10582910"/>
          <a:ext cx="812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93345</xdr:rowOff>
    </xdr:from>
    <xdr:to xmlns:xdr="http://schemas.openxmlformats.org/drawingml/2006/spreadsheetDrawing">
      <xdr:col>107</xdr:col>
      <xdr:colOff>101600</xdr:colOff>
      <xdr:row>62</xdr:row>
      <xdr:rowOff>24130</xdr:rowOff>
    </xdr:to>
    <xdr:sp macro="" textlink="">
      <xdr:nvSpPr>
        <xdr:cNvPr id="614" name="楕円 613"/>
        <xdr:cNvSpPr/>
      </xdr:nvSpPr>
      <xdr:spPr>
        <a:xfrm>
          <a:off x="19839940" y="105517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135255</xdr:rowOff>
    </xdr:from>
    <xdr:to xmlns:xdr="http://schemas.openxmlformats.org/drawingml/2006/spreadsheetDrawing">
      <xdr:col>111</xdr:col>
      <xdr:colOff>177800</xdr:colOff>
      <xdr:row>61</xdr:row>
      <xdr:rowOff>144780</xdr:rowOff>
    </xdr:to>
    <xdr:cxnSp macro="">
      <xdr:nvCxnSpPr>
        <xdr:cNvPr id="615" name="直線コネクタ 614"/>
        <xdr:cNvCxnSpPr/>
      </xdr:nvCxnSpPr>
      <xdr:spPr>
        <a:xfrm flipV="1">
          <a:off x="19890740" y="10593705"/>
          <a:ext cx="86868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99695</xdr:rowOff>
    </xdr:from>
    <xdr:to xmlns:xdr="http://schemas.openxmlformats.org/drawingml/2006/spreadsheetDrawing">
      <xdr:col>102</xdr:col>
      <xdr:colOff>165100</xdr:colOff>
      <xdr:row>62</xdr:row>
      <xdr:rowOff>29845</xdr:rowOff>
    </xdr:to>
    <xdr:sp macro="" textlink="">
      <xdr:nvSpPr>
        <xdr:cNvPr id="616" name="楕円 615"/>
        <xdr:cNvSpPr/>
      </xdr:nvSpPr>
      <xdr:spPr>
        <a:xfrm>
          <a:off x="1897634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144780</xdr:rowOff>
    </xdr:from>
    <xdr:to xmlns:xdr="http://schemas.openxmlformats.org/drawingml/2006/spreadsheetDrawing">
      <xdr:col>107</xdr:col>
      <xdr:colOff>50800</xdr:colOff>
      <xdr:row>61</xdr:row>
      <xdr:rowOff>149860</xdr:rowOff>
    </xdr:to>
    <xdr:cxnSp macro="">
      <xdr:nvCxnSpPr>
        <xdr:cNvPr id="617" name="直線コネクタ 616"/>
        <xdr:cNvCxnSpPr/>
      </xdr:nvCxnSpPr>
      <xdr:spPr>
        <a:xfrm flipV="1">
          <a:off x="19027140" y="1060323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107950</xdr:rowOff>
    </xdr:from>
    <xdr:to xmlns:xdr="http://schemas.openxmlformats.org/drawingml/2006/spreadsheetDrawing">
      <xdr:col>98</xdr:col>
      <xdr:colOff>38100</xdr:colOff>
      <xdr:row>62</xdr:row>
      <xdr:rowOff>38100</xdr:rowOff>
    </xdr:to>
    <xdr:sp macro="" textlink="">
      <xdr:nvSpPr>
        <xdr:cNvPr id="618" name="楕円 617"/>
        <xdr:cNvSpPr/>
      </xdr:nvSpPr>
      <xdr:spPr>
        <a:xfrm>
          <a:off x="18112740" y="105664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149860</xdr:rowOff>
    </xdr:from>
    <xdr:to xmlns:xdr="http://schemas.openxmlformats.org/drawingml/2006/spreadsheetDrawing">
      <xdr:col>102</xdr:col>
      <xdr:colOff>114300</xdr:colOff>
      <xdr:row>61</xdr:row>
      <xdr:rowOff>158750</xdr:rowOff>
    </xdr:to>
    <xdr:cxnSp macro="">
      <xdr:nvCxnSpPr>
        <xdr:cNvPr id="619" name="直線コネクタ 618"/>
        <xdr:cNvCxnSpPr/>
      </xdr:nvCxnSpPr>
      <xdr:spPr>
        <a:xfrm flipV="1">
          <a:off x="18163540" y="10608310"/>
          <a:ext cx="8636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22225</xdr:rowOff>
    </xdr:from>
    <xdr:ext cx="469900" cy="258445"/>
    <xdr:sp macro="" textlink="">
      <xdr:nvSpPr>
        <xdr:cNvPr id="620" name="n_1aveValue【学校施設】&#10;一人当たり面積"/>
        <xdr:cNvSpPr txBox="1"/>
      </xdr:nvSpPr>
      <xdr:spPr>
        <a:xfrm>
          <a:off x="20516850" y="10137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24765</xdr:rowOff>
    </xdr:from>
    <xdr:ext cx="467995" cy="259080"/>
    <xdr:sp macro="" textlink="">
      <xdr:nvSpPr>
        <xdr:cNvPr id="621" name="n_2aveValue【学校施設】&#10;一人当たり面積"/>
        <xdr:cNvSpPr txBox="1"/>
      </xdr:nvSpPr>
      <xdr:spPr>
        <a:xfrm>
          <a:off x="19660870" y="1014031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27940</xdr:rowOff>
    </xdr:from>
    <xdr:ext cx="467995" cy="259080"/>
    <xdr:sp macro="" textlink="">
      <xdr:nvSpPr>
        <xdr:cNvPr id="622" name="n_3aveValue【学校施設】&#10;一人当たり面積"/>
        <xdr:cNvSpPr txBox="1"/>
      </xdr:nvSpPr>
      <xdr:spPr>
        <a:xfrm>
          <a:off x="18797270" y="101434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45085</xdr:rowOff>
    </xdr:from>
    <xdr:ext cx="469900" cy="258445"/>
    <xdr:sp macro="" textlink="">
      <xdr:nvSpPr>
        <xdr:cNvPr id="623" name="n_4aveValue【学校施設】&#10;一人当たり面積"/>
        <xdr:cNvSpPr txBox="1"/>
      </xdr:nvSpPr>
      <xdr:spPr>
        <a:xfrm>
          <a:off x="17933670" y="1016063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62</xdr:row>
      <xdr:rowOff>5080</xdr:rowOff>
    </xdr:from>
    <xdr:ext cx="469900" cy="259080"/>
    <xdr:sp macro="" textlink="">
      <xdr:nvSpPr>
        <xdr:cNvPr id="624" name="n_1mainValue【学校施設】&#10;一人当たり面積"/>
        <xdr:cNvSpPr txBox="1"/>
      </xdr:nvSpPr>
      <xdr:spPr>
        <a:xfrm>
          <a:off x="20516850" y="10634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14605</xdr:rowOff>
    </xdr:from>
    <xdr:ext cx="467995" cy="258445"/>
    <xdr:sp macro="" textlink="">
      <xdr:nvSpPr>
        <xdr:cNvPr id="625" name="n_2mainValue【学校施設】&#10;一人当たり面積"/>
        <xdr:cNvSpPr txBox="1"/>
      </xdr:nvSpPr>
      <xdr:spPr>
        <a:xfrm>
          <a:off x="19660870" y="10644505"/>
          <a:ext cx="467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20955</xdr:rowOff>
    </xdr:from>
    <xdr:ext cx="467995" cy="257175"/>
    <xdr:sp macro="" textlink="">
      <xdr:nvSpPr>
        <xdr:cNvPr id="626" name="n_3mainValue【学校施設】&#10;一人当たり面積"/>
        <xdr:cNvSpPr txBox="1"/>
      </xdr:nvSpPr>
      <xdr:spPr>
        <a:xfrm>
          <a:off x="18797270" y="10650855"/>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29845</xdr:rowOff>
    </xdr:from>
    <xdr:ext cx="469900" cy="257175"/>
    <xdr:sp macro="" textlink="">
      <xdr:nvSpPr>
        <xdr:cNvPr id="627" name="n_4mainValue【学校施設】&#10;一人当たり面積"/>
        <xdr:cNvSpPr txBox="1"/>
      </xdr:nvSpPr>
      <xdr:spPr>
        <a:xfrm>
          <a:off x="17933670" y="1065974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151765</xdr:rowOff>
    </xdr:from>
    <xdr:to xmlns:xdr="http://schemas.openxmlformats.org/drawingml/2006/spreadsheetDrawing">
      <xdr:col>90</xdr:col>
      <xdr:colOff>25400</xdr:colOff>
      <xdr:row>72</xdr:row>
      <xdr:rowOff>101600</xdr:rowOff>
    </xdr:to>
    <xdr:sp macro="" textlink="">
      <xdr:nvSpPr>
        <xdr:cNvPr id="628" name="正方形/長方形 627"/>
        <xdr:cNvSpPr/>
      </xdr:nvSpPr>
      <xdr:spPr>
        <a:xfrm>
          <a:off x="12115800" y="11810365"/>
          <a:ext cx="459740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126365</xdr:rowOff>
    </xdr:from>
    <xdr:to xmlns:xdr="http://schemas.openxmlformats.org/drawingml/2006/spreadsheetDrawing">
      <xdr:col>74</xdr:col>
      <xdr:colOff>0</xdr:colOff>
      <xdr:row>74</xdr:row>
      <xdr:rowOff>37465</xdr:rowOff>
    </xdr:to>
    <xdr:sp macro="" textlink="">
      <xdr:nvSpPr>
        <xdr:cNvPr id="629" name="正方形/長方形 628"/>
        <xdr:cNvSpPr/>
      </xdr:nvSpPr>
      <xdr:spPr>
        <a:xfrm>
          <a:off x="122377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158115</xdr:rowOff>
    </xdr:from>
    <xdr:to xmlns:xdr="http://schemas.openxmlformats.org/drawingml/2006/spreadsheetDrawing">
      <xdr:col>74</xdr:col>
      <xdr:colOff>0</xdr:colOff>
      <xdr:row>75</xdr:row>
      <xdr:rowOff>69215</xdr:rowOff>
    </xdr:to>
    <xdr:sp macro="" textlink="">
      <xdr:nvSpPr>
        <xdr:cNvPr id="630" name="正方形/長方形 629"/>
        <xdr:cNvSpPr/>
      </xdr:nvSpPr>
      <xdr:spPr>
        <a:xfrm>
          <a:off x="122377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126365</xdr:rowOff>
    </xdr:from>
    <xdr:to xmlns:xdr="http://schemas.openxmlformats.org/drawingml/2006/spreadsheetDrawing">
      <xdr:col>79</xdr:col>
      <xdr:colOff>63500</xdr:colOff>
      <xdr:row>74</xdr:row>
      <xdr:rowOff>37465</xdr:rowOff>
    </xdr:to>
    <xdr:sp macro="" textlink="">
      <xdr:nvSpPr>
        <xdr:cNvPr id="631" name="正方形/長方形 630"/>
        <xdr:cNvSpPr/>
      </xdr:nvSpPr>
      <xdr:spPr>
        <a:xfrm>
          <a:off x="13228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158115</xdr:rowOff>
    </xdr:from>
    <xdr:to xmlns:xdr="http://schemas.openxmlformats.org/drawingml/2006/spreadsheetDrawing">
      <xdr:col>79</xdr:col>
      <xdr:colOff>63500</xdr:colOff>
      <xdr:row>75</xdr:row>
      <xdr:rowOff>69215</xdr:rowOff>
    </xdr:to>
    <xdr:sp macro="" textlink="">
      <xdr:nvSpPr>
        <xdr:cNvPr id="632" name="正方形/長方形 631"/>
        <xdr:cNvSpPr/>
      </xdr:nvSpPr>
      <xdr:spPr>
        <a:xfrm>
          <a:off x="13228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126365</xdr:rowOff>
    </xdr:from>
    <xdr:to xmlns:xdr="http://schemas.openxmlformats.org/drawingml/2006/spreadsheetDrawing">
      <xdr:col>85</xdr:col>
      <xdr:colOff>63500</xdr:colOff>
      <xdr:row>74</xdr:row>
      <xdr:rowOff>37465</xdr:rowOff>
    </xdr:to>
    <xdr:sp macro="" textlink="">
      <xdr:nvSpPr>
        <xdr:cNvPr id="633" name="正方形/長方形 632"/>
        <xdr:cNvSpPr/>
      </xdr:nvSpPr>
      <xdr:spPr>
        <a:xfrm>
          <a:off x="14340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73</xdr:row>
      <xdr:rowOff>158115</xdr:rowOff>
    </xdr:from>
    <xdr:to xmlns:xdr="http://schemas.openxmlformats.org/drawingml/2006/spreadsheetDrawing">
      <xdr:col>85</xdr:col>
      <xdr:colOff>63500</xdr:colOff>
      <xdr:row>75</xdr:row>
      <xdr:rowOff>69215</xdr:rowOff>
    </xdr:to>
    <xdr:sp macro="" textlink="">
      <xdr:nvSpPr>
        <xdr:cNvPr id="634" name="正方形/長方形 633"/>
        <xdr:cNvSpPr/>
      </xdr:nvSpPr>
      <xdr:spPr>
        <a:xfrm>
          <a:off x="14340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94615</xdr:rowOff>
    </xdr:from>
    <xdr:to xmlns:xdr="http://schemas.openxmlformats.org/drawingml/2006/spreadsheetDrawing">
      <xdr:col>90</xdr:col>
      <xdr:colOff>25400</xdr:colOff>
      <xdr:row>88</xdr:row>
      <xdr:rowOff>156210</xdr:rowOff>
    </xdr:to>
    <xdr:sp macro="" textlink="">
      <xdr:nvSpPr>
        <xdr:cNvPr id="635" name="正方形/長方形 634"/>
        <xdr:cNvSpPr/>
      </xdr:nvSpPr>
      <xdr:spPr>
        <a:xfrm>
          <a:off x="12115800" y="12953365"/>
          <a:ext cx="4597400" cy="2290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151765</xdr:rowOff>
    </xdr:from>
    <xdr:to xmlns:xdr="http://schemas.openxmlformats.org/drawingml/2006/spreadsheetDrawing">
      <xdr:col>120</xdr:col>
      <xdr:colOff>152400</xdr:colOff>
      <xdr:row>72</xdr:row>
      <xdr:rowOff>101600</xdr:rowOff>
    </xdr:to>
    <xdr:sp macro="" textlink="">
      <xdr:nvSpPr>
        <xdr:cNvPr id="636" name="正方形/長方形 635"/>
        <xdr:cNvSpPr/>
      </xdr:nvSpPr>
      <xdr:spPr>
        <a:xfrm>
          <a:off x="17800320" y="11810365"/>
          <a:ext cx="4602480" cy="6356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126365</xdr:rowOff>
    </xdr:from>
    <xdr:to xmlns:xdr="http://schemas.openxmlformats.org/drawingml/2006/spreadsheetDrawing">
      <xdr:col>104</xdr:col>
      <xdr:colOff>127000</xdr:colOff>
      <xdr:row>74</xdr:row>
      <xdr:rowOff>37465</xdr:rowOff>
    </xdr:to>
    <xdr:sp macro="" textlink="">
      <xdr:nvSpPr>
        <xdr:cNvPr id="637" name="正方形/長方形 636"/>
        <xdr:cNvSpPr/>
      </xdr:nvSpPr>
      <xdr:spPr>
        <a:xfrm>
          <a:off x="1792732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158115</xdr:rowOff>
    </xdr:from>
    <xdr:to xmlns:xdr="http://schemas.openxmlformats.org/drawingml/2006/spreadsheetDrawing">
      <xdr:col>104</xdr:col>
      <xdr:colOff>127000</xdr:colOff>
      <xdr:row>75</xdr:row>
      <xdr:rowOff>69215</xdr:rowOff>
    </xdr:to>
    <xdr:sp macro="" textlink="">
      <xdr:nvSpPr>
        <xdr:cNvPr id="638" name="正方形/長方形 637"/>
        <xdr:cNvSpPr/>
      </xdr:nvSpPr>
      <xdr:spPr>
        <a:xfrm>
          <a:off x="1792732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126365</xdr:rowOff>
    </xdr:from>
    <xdr:to xmlns:xdr="http://schemas.openxmlformats.org/drawingml/2006/spreadsheetDrawing">
      <xdr:col>110</xdr:col>
      <xdr:colOff>0</xdr:colOff>
      <xdr:row>74</xdr:row>
      <xdr:rowOff>37465</xdr:rowOff>
    </xdr:to>
    <xdr:sp macro="" textlink="">
      <xdr:nvSpPr>
        <xdr:cNvPr id="639" name="正方形/長方形 638"/>
        <xdr:cNvSpPr/>
      </xdr:nvSpPr>
      <xdr:spPr>
        <a:xfrm>
          <a:off x="1891284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158115</xdr:rowOff>
    </xdr:from>
    <xdr:to xmlns:xdr="http://schemas.openxmlformats.org/drawingml/2006/spreadsheetDrawing">
      <xdr:col>110</xdr:col>
      <xdr:colOff>0</xdr:colOff>
      <xdr:row>75</xdr:row>
      <xdr:rowOff>69215</xdr:rowOff>
    </xdr:to>
    <xdr:sp macro="" textlink="">
      <xdr:nvSpPr>
        <xdr:cNvPr id="640" name="正方形/長方形 639"/>
        <xdr:cNvSpPr/>
      </xdr:nvSpPr>
      <xdr:spPr>
        <a:xfrm>
          <a:off x="1891284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126365</xdr:rowOff>
    </xdr:from>
    <xdr:to xmlns:xdr="http://schemas.openxmlformats.org/drawingml/2006/spreadsheetDrawing">
      <xdr:col>116</xdr:col>
      <xdr:colOff>0</xdr:colOff>
      <xdr:row>74</xdr:row>
      <xdr:rowOff>37465</xdr:rowOff>
    </xdr:to>
    <xdr:sp macro="" textlink="">
      <xdr:nvSpPr>
        <xdr:cNvPr id="641" name="正方形/長方形 640"/>
        <xdr:cNvSpPr/>
      </xdr:nvSpPr>
      <xdr:spPr>
        <a:xfrm>
          <a:off x="20025360" y="124707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73</xdr:row>
      <xdr:rowOff>158115</xdr:rowOff>
    </xdr:from>
    <xdr:to xmlns:xdr="http://schemas.openxmlformats.org/drawingml/2006/spreadsheetDrawing">
      <xdr:col>116</xdr:col>
      <xdr:colOff>0</xdr:colOff>
      <xdr:row>75</xdr:row>
      <xdr:rowOff>69215</xdr:rowOff>
    </xdr:to>
    <xdr:sp macro="" textlink="">
      <xdr:nvSpPr>
        <xdr:cNvPr id="642" name="正方形/長方形 641"/>
        <xdr:cNvSpPr/>
      </xdr:nvSpPr>
      <xdr:spPr>
        <a:xfrm>
          <a:off x="20025360" y="12673965"/>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94615</xdr:rowOff>
    </xdr:from>
    <xdr:to xmlns:xdr="http://schemas.openxmlformats.org/drawingml/2006/spreadsheetDrawing">
      <xdr:col>120</xdr:col>
      <xdr:colOff>152400</xdr:colOff>
      <xdr:row>88</xdr:row>
      <xdr:rowOff>156210</xdr:rowOff>
    </xdr:to>
    <xdr:sp macro="" textlink="">
      <xdr:nvSpPr>
        <xdr:cNvPr id="643" name="正方形/長方形 642"/>
        <xdr:cNvSpPr/>
      </xdr:nvSpPr>
      <xdr:spPr>
        <a:xfrm>
          <a:off x="17800320" y="12953365"/>
          <a:ext cx="4602480" cy="22904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4" name="正方形/長方形 643"/>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5" name="正方形/長方形 644"/>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6" name="正方形/長方形 645"/>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7" name="正方形/長方形 646"/>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8" name="正方形/長方形 647"/>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9" name="正方形/長方形 648"/>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50" name="正方形/長方形 649"/>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51" name="正方形/長方形 650"/>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652" name="テキスト ボックス 651"/>
        <xdr:cNvSpPr txBox="1"/>
      </xdr:nvSpPr>
      <xdr:spPr>
        <a:xfrm>
          <a:off x="120777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53" name="直線コネクタ 652"/>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654" name="テキスト ボックス 653"/>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655" name="直線コネクタ 654"/>
        <xdr:cNvCxnSpPr/>
      </xdr:nvCxnSpPr>
      <xdr:spPr>
        <a:xfrm>
          <a:off x="1211580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7360" cy="259080"/>
    <xdr:sp macro="" textlink="">
      <xdr:nvSpPr>
        <xdr:cNvPr id="656" name="テキスト ボックス 655"/>
        <xdr:cNvSpPr txBox="1"/>
      </xdr:nvSpPr>
      <xdr:spPr>
        <a:xfrm>
          <a:off x="1166368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657" name="直線コネクタ 656"/>
        <xdr:cNvCxnSpPr/>
      </xdr:nvCxnSpPr>
      <xdr:spPr>
        <a:xfrm>
          <a:off x="1211580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7175"/>
    <xdr:sp macro="" textlink="">
      <xdr:nvSpPr>
        <xdr:cNvPr id="658" name="テキスト ボックス 657"/>
        <xdr:cNvSpPr txBox="1"/>
      </xdr:nvSpPr>
      <xdr:spPr>
        <a:xfrm>
          <a:off x="11722735" y="18145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659" name="直線コネクタ 658"/>
        <xdr:cNvCxnSpPr/>
      </xdr:nvCxnSpPr>
      <xdr:spPr>
        <a:xfrm>
          <a:off x="1211580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660" name="テキスト ボックス 659"/>
        <xdr:cNvSpPr txBox="1"/>
      </xdr:nvSpPr>
      <xdr:spPr>
        <a:xfrm>
          <a:off x="1172273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661" name="直線コネクタ 660"/>
        <xdr:cNvCxnSpPr/>
      </xdr:nvCxnSpPr>
      <xdr:spPr>
        <a:xfrm>
          <a:off x="1211580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662" name="テキスト ボックス 661"/>
        <xdr:cNvSpPr txBox="1"/>
      </xdr:nvSpPr>
      <xdr:spPr>
        <a:xfrm>
          <a:off x="1172273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663" name="直線コネクタ 662"/>
        <xdr:cNvCxnSpPr/>
      </xdr:nvCxnSpPr>
      <xdr:spPr>
        <a:xfrm>
          <a:off x="1211580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7175"/>
    <xdr:sp macro="" textlink="">
      <xdr:nvSpPr>
        <xdr:cNvPr id="664" name="テキスト ボックス 663"/>
        <xdr:cNvSpPr txBox="1"/>
      </xdr:nvSpPr>
      <xdr:spPr>
        <a:xfrm>
          <a:off x="11722735" y="170027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5" name="直線コネクタ 664"/>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666" name="テキスト ボックス 665"/>
        <xdr:cNvSpPr txBox="1"/>
      </xdr:nvSpPr>
      <xdr:spPr>
        <a:xfrm>
          <a:off x="1178687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7" name="【公民館】&#10;有形固定資産減価償却率グラフ枠"/>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123825</xdr:rowOff>
    </xdr:from>
    <xdr:to xmlns:xdr="http://schemas.openxmlformats.org/drawingml/2006/spreadsheetDrawing">
      <xdr:col>85</xdr:col>
      <xdr:colOff>126365</xdr:colOff>
      <xdr:row>108</xdr:row>
      <xdr:rowOff>152400</xdr:rowOff>
    </xdr:to>
    <xdr:cxnSp macro="">
      <xdr:nvCxnSpPr>
        <xdr:cNvPr id="668" name="直線コネクタ 667"/>
        <xdr:cNvCxnSpPr/>
      </xdr:nvCxnSpPr>
      <xdr:spPr>
        <a:xfrm flipV="1">
          <a:off x="15887065" y="17097375"/>
          <a:ext cx="0" cy="1571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7175"/>
    <xdr:sp macro="" textlink="">
      <xdr:nvSpPr>
        <xdr:cNvPr id="669" name="【公民館】&#10;有形固定資産減価償却率最小値テキスト"/>
        <xdr:cNvSpPr txBox="1"/>
      </xdr:nvSpPr>
      <xdr:spPr>
        <a:xfrm>
          <a:off x="15925800" y="1867281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70" name="直線コネクタ 669"/>
        <xdr:cNvCxnSpPr/>
      </xdr:nvCxnSpPr>
      <xdr:spPr>
        <a:xfrm>
          <a:off x="15798800" y="186690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70485</xdr:rowOff>
    </xdr:from>
    <xdr:ext cx="405130" cy="259080"/>
    <xdr:sp macro="" textlink="">
      <xdr:nvSpPr>
        <xdr:cNvPr id="671" name="【公民館】&#10;有形固定資産減価償却率最大値テキスト"/>
        <xdr:cNvSpPr txBox="1"/>
      </xdr:nvSpPr>
      <xdr:spPr>
        <a:xfrm>
          <a:off x="15925800" y="16872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123825</xdr:rowOff>
    </xdr:from>
    <xdr:to xmlns:xdr="http://schemas.openxmlformats.org/drawingml/2006/spreadsheetDrawing">
      <xdr:col>86</xdr:col>
      <xdr:colOff>25400</xdr:colOff>
      <xdr:row>99</xdr:row>
      <xdr:rowOff>123825</xdr:rowOff>
    </xdr:to>
    <xdr:cxnSp macro="">
      <xdr:nvCxnSpPr>
        <xdr:cNvPr id="672" name="直線コネクタ 671"/>
        <xdr:cNvCxnSpPr/>
      </xdr:nvCxnSpPr>
      <xdr:spPr>
        <a:xfrm>
          <a:off x="15798800" y="1709737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57785</xdr:rowOff>
    </xdr:from>
    <xdr:ext cx="405130" cy="259080"/>
    <xdr:sp macro="" textlink="">
      <xdr:nvSpPr>
        <xdr:cNvPr id="673" name="【公民館】&#10;有形固定資産減価償却率平均値テキスト"/>
        <xdr:cNvSpPr txBox="1"/>
      </xdr:nvSpPr>
      <xdr:spPr>
        <a:xfrm>
          <a:off x="15925800" y="1788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34925</xdr:rowOff>
    </xdr:from>
    <xdr:to xmlns:xdr="http://schemas.openxmlformats.org/drawingml/2006/spreadsheetDrawing">
      <xdr:col>85</xdr:col>
      <xdr:colOff>177800</xdr:colOff>
      <xdr:row>105</xdr:row>
      <xdr:rowOff>136525</xdr:rowOff>
    </xdr:to>
    <xdr:sp macro="" textlink="">
      <xdr:nvSpPr>
        <xdr:cNvPr id="674" name="フローチャート: 判断 673"/>
        <xdr:cNvSpPr/>
      </xdr:nvSpPr>
      <xdr:spPr>
        <a:xfrm>
          <a:off x="158369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92075</xdr:rowOff>
    </xdr:from>
    <xdr:to xmlns:xdr="http://schemas.openxmlformats.org/drawingml/2006/spreadsheetDrawing">
      <xdr:col>81</xdr:col>
      <xdr:colOff>101600</xdr:colOff>
      <xdr:row>106</xdr:row>
      <xdr:rowOff>22225</xdr:rowOff>
    </xdr:to>
    <xdr:sp macro="" textlink="">
      <xdr:nvSpPr>
        <xdr:cNvPr id="675" name="フローチャート: 判断 674"/>
        <xdr:cNvSpPr/>
      </xdr:nvSpPr>
      <xdr:spPr>
        <a:xfrm>
          <a:off x="1501902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86360</xdr:rowOff>
    </xdr:from>
    <xdr:to xmlns:xdr="http://schemas.openxmlformats.org/drawingml/2006/spreadsheetDrawing">
      <xdr:col>76</xdr:col>
      <xdr:colOff>165100</xdr:colOff>
      <xdr:row>106</xdr:row>
      <xdr:rowOff>16510</xdr:rowOff>
    </xdr:to>
    <xdr:sp macro="" textlink="">
      <xdr:nvSpPr>
        <xdr:cNvPr id="676" name="フローチャート: 判断 675"/>
        <xdr:cNvSpPr/>
      </xdr:nvSpPr>
      <xdr:spPr>
        <a:xfrm>
          <a:off x="1415542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52070</xdr:rowOff>
    </xdr:from>
    <xdr:to xmlns:xdr="http://schemas.openxmlformats.org/drawingml/2006/spreadsheetDrawing">
      <xdr:col>72</xdr:col>
      <xdr:colOff>38100</xdr:colOff>
      <xdr:row>105</xdr:row>
      <xdr:rowOff>153670</xdr:rowOff>
    </xdr:to>
    <xdr:sp macro="" textlink="">
      <xdr:nvSpPr>
        <xdr:cNvPr id="677" name="フローチャート: 判断 676"/>
        <xdr:cNvSpPr/>
      </xdr:nvSpPr>
      <xdr:spPr>
        <a:xfrm>
          <a:off x="13291820" y="1805432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92075</xdr:rowOff>
    </xdr:from>
    <xdr:to xmlns:xdr="http://schemas.openxmlformats.org/drawingml/2006/spreadsheetDrawing">
      <xdr:col>67</xdr:col>
      <xdr:colOff>101600</xdr:colOff>
      <xdr:row>106</xdr:row>
      <xdr:rowOff>22225</xdr:rowOff>
    </xdr:to>
    <xdr:sp macro="" textlink="">
      <xdr:nvSpPr>
        <xdr:cNvPr id="678" name="フローチャート: 判断 677"/>
        <xdr:cNvSpPr/>
      </xdr:nvSpPr>
      <xdr:spPr>
        <a:xfrm>
          <a:off x="1242314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9" name="テキスト ボックス 678"/>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680" name="テキスト ボックス 679"/>
        <xdr:cNvSpPr txBox="1"/>
      </xdr:nvSpPr>
      <xdr:spPr>
        <a:xfrm>
          <a:off x="148844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81" name="テキスト ボックス 680"/>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82" name="テキスト ボックス 681"/>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683" name="テキスト ボックス 682"/>
        <xdr:cNvSpPr txBox="1"/>
      </xdr:nvSpPr>
      <xdr:spPr>
        <a:xfrm>
          <a:off x="1228852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101600</xdr:rowOff>
    </xdr:from>
    <xdr:to xmlns:xdr="http://schemas.openxmlformats.org/drawingml/2006/spreadsheetDrawing">
      <xdr:col>85</xdr:col>
      <xdr:colOff>177800</xdr:colOff>
      <xdr:row>106</xdr:row>
      <xdr:rowOff>31750</xdr:rowOff>
    </xdr:to>
    <xdr:sp macro="" textlink="">
      <xdr:nvSpPr>
        <xdr:cNvPr id="684" name="楕円 683"/>
        <xdr:cNvSpPr/>
      </xdr:nvSpPr>
      <xdr:spPr>
        <a:xfrm>
          <a:off x="158369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80010</xdr:rowOff>
    </xdr:from>
    <xdr:ext cx="405130" cy="259080"/>
    <xdr:sp macro="" textlink="">
      <xdr:nvSpPr>
        <xdr:cNvPr id="685" name="【公民館】&#10;有形固定資産減価償却率該当値テキスト"/>
        <xdr:cNvSpPr txBox="1"/>
      </xdr:nvSpPr>
      <xdr:spPr>
        <a:xfrm>
          <a:off x="15925800" y="18082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61595</xdr:rowOff>
    </xdr:from>
    <xdr:to xmlns:xdr="http://schemas.openxmlformats.org/drawingml/2006/spreadsheetDrawing">
      <xdr:col>81</xdr:col>
      <xdr:colOff>101600</xdr:colOff>
      <xdr:row>105</xdr:row>
      <xdr:rowOff>163195</xdr:rowOff>
    </xdr:to>
    <xdr:sp macro="" textlink="">
      <xdr:nvSpPr>
        <xdr:cNvPr id="686" name="楕円 685"/>
        <xdr:cNvSpPr/>
      </xdr:nvSpPr>
      <xdr:spPr>
        <a:xfrm>
          <a:off x="15019020" y="1806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112395</xdr:rowOff>
    </xdr:from>
    <xdr:to xmlns:xdr="http://schemas.openxmlformats.org/drawingml/2006/spreadsheetDrawing">
      <xdr:col>85</xdr:col>
      <xdr:colOff>127000</xdr:colOff>
      <xdr:row>105</xdr:row>
      <xdr:rowOff>152400</xdr:rowOff>
    </xdr:to>
    <xdr:cxnSp macro="">
      <xdr:nvCxnSpPr>
        <xdr:cNvPr id="687" name="直線コネクタ 686"/>
        <xdr:cNvCxnSpPr/>
      </xdr:nvCxnSpPr>
      <xdr:spPr>
        <a:xfrm>
          <a:off x="15069820" y="18114645"/>
          <a:ext cx="81788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25400</xdr:rowOff>
    </xdr:from>
    <xdr:to xmlns:xdr="http://schemas.openxmlformats.org/drawingml/2006/spreadsheetDrawing">
      <xdr:col>76</xdr:col>
      <xdr:colOff>165100</xdr:colOff>
      <xdr:row>105</xdr:row>
      <xdr:rowOff>127000</xdr:rowOff>
    </xdr:to>
    <xdr:sp macro="" textlink="">
      <xdr:nvSpPr>
        <xdr:cNvPr id="688" name="楕円 687"/>
        <xdr:cNvSpPr/>
      </xdr:nvSpPr>
      <xdr:spPr>
        <a:xfrm>
          <a:off x="1415542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76200</xdr:rowOff>
    </xdr:from>
    <xdr:to xmlns:xdr="http://schemas.openxmlformats.org/drawingml/2006/spreadsheetDrawing">
      <xdr:col>81</xdr:col>
      <xdr:colOff>50800</xdr:colOff>
      <xdr:row>105</xdr:row>
      <xdr:rowOff>112395</xdr:rowOff>
    </xdr:to>
    <xdr:cxnSp macro="">
      <xdr:nvCxnSpPr>
        <xdr:cNvPr id="689" name="直線コネクタ 688"/>
        <xdr:cNvCxnSpPr/>
      </xdr:nvCxnSpPr>
      <xdr:spPr>
        <a:xfrm>
          <a:off x="14206220" y="18078450"/>
          <a:ext cx="8636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158750</xdr:rowOff>
    </xdr:from>
    <xdr:to xmlns:xdr="http://schemas.openxmlformats.org/drawingml/2006/spreadsheetDrawing">
      <xdr:col>72</xdr:col>
      <xdr:colOff>38100</xdr:colOff>
      <xdr:row>105</xdr:row>
      <xdr:rowOff>88900</xdr:rowOff>
    </xdr:to>
    <xdr:sp macro="" textlink="">
      <xdr:nvSpPr>
        <xdr:cNvPr id="690" name="楕円 689"/>
        <xdr:cNvSpPr/>
      </xdr:nvSpPr>
      <xdr:spPr>
        <a:xfrm>
          <a:off x="13291820" y="1798955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38100</xdr:rowOff>
    </xdr:from>
    <xdr:to xmlns:xdr="http://schemas.openxmlformats.org/drawingml/2006/spreadsheetDrawing">
      <xdr:col>76</xdr:col>
      <xdr:colOff>114300</xdr:colOff>
      <xdr:row>105</xdr:row>
      <xdr:rowOff>76200</xdr:rowOff>
    </xdr:to>
    <xdr:cxnSp macro="">
      <xdr:nvCxnSpPr>
        <xdr:cNvPr id="691" name="直線コネクタ 690"/>
        <xdr:cNvCxnSpPr/>
      </xdr:nvCxnSpPr>
      <xdr:spPr>
        <a:xfrm>
          <a:off x="13342620" y="18040350"/>
          <a:ext cx="8636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120650</xdr:rowOff>
    </xdr:from>
    <xdr:to xmlns:xdr="http://schemas.openxmlformats.org/drawingml/2006/spreadsheetDrawing">
      <xdr:col>67</xdr:col>
      <xdr:colOff>101600</xdr:colOff>
      <xdr:row>105</xdr:row>
      <xdr:rowOff>50800</xdr:rowOff>
    </xdr:to>
    <xdr:sp macro="" textlink="">
      <xdr:nvSpPr>
        <xdr:cNvPr id="692" name="楕円 691"/>
        <xdr:cNvSpPr/>
      </xdr:nvSpPr>
      <xdr:spPr>
        <a:xfrm>
          <a:off x="1242314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0</xdr:rowOff>
    </xdr:from>
    <xdr:to xmlns:xdr="http://schemas.openxmlformats.org/drawingml/2006/spreadsheetDrawing">
      <xdr:col>71</xdr:col>
      <xdr:colOff>177800</xdr:colOff>
      <xdr:row>105</xdr:row>
      <xdr:rowOff>38100</xdr:rowOff>
    </xdr:to>
    <xdr:cxnSp macro="">
      <xdr:nvCxnSpPr>
        <xdr:cNvPr id="693" name="直線コネクタ 692"/>
        <xdr:cNvCxnSpPr/>
      </xdr:nvCxnSpPr>
      <xdr:spPr>
        <a:xfrm>
          <a:off x="12473940" y="18002250"/>
          <a:ext cx="86868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106</xdr:row>
      <xdr:rowOff>13335</xdr:rowOff>
    </xdr:from>
    <xdr:ext cx="405130" cy="259080"/>
    <xdr:sp macro="" textlink="">
      <xdr:nvSpPr>
        <xdr:cNvPr id="694" name="n_1aveValue【公民館】&#10;有形固定資産減価償却率"/>
        <xdr:cNvSpPr txBox="1"/>
      </xdr:nvSpPr>
      <xdr:spPr>
        <a:xfrm>
          <a:off x="14859635" y="1818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7620</xdr:rowOff>
    </xdr:from>
    <xdr:ext cx="403225" cy="257175"/>
    <xdr:sp macro="" textlink="">
      <xdr:nvSpPr>
        <xdr:cNvPr id="695" name="n_2aveValue【公民館】&#10;有形固定資産減価償却率"/>
        <xdr:cNvSpPr txBox="1"/>
      </xdr:nvSpPr>
      <xdr:spPr>
        <a:xfrm>
          <a:off x="14008735" y="1818132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144780</xdr:rowOff>
    </xdr:from>
    <xdr:ext cx="403225" cy="257175"/>
    <xdr:sp macro="" textlink="">
      <xdr:nvSpPr>
        <xdr:cNvPr id="696" name="n_3aveValue【公民館】&#10;有形固定資産減価償却率"/>
        <xdr:cNvSpPr txBox="1"/>
      </xdr:nvSpPr>
      <xdr:spPr>
        <a:xfrm>
          <a:off x="13145135" y="181470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13335</xdr:rowOff>
    </xdr:from>
    <xdr:ext cx="405130" cy="259080"/>
    <xdr:sp macro="" textlink="">
      <xdr:nvSpPr>
        <xdr:cNvPr id="697" name="n_4aveValue【公民館】&#10;有形固定資産減価償却率"/>
        <xdr:cNvSpPr txBox="1"/>
      </xdr:nvSpPr>
      <xdr:spPr>
        <a:xfrm>
          <a:off x="12276455" y="18187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104</xdr:row>
      <xdr:rowOff>8255</xdr:rowOff>
    </xdr:from>
    <xdr:ext cx="405130" cy="257175"/>
    <xdr:sp macro="" textlink="">
      <xdr:nvSpPr>
        <xdr:cNvPr id="698" name="n_1mainValue【公民館】&#10;有形固定資産減価償却率"/>
        <xdr:cNvSpPr txBox="1"/>
      </xdr:nvSpPr>
      <xdr:spPr>
        <a:xfrm>
          <a:off x="14859635" y="1783905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143510</xdr:rowOff>
    </xdr:from>
    <xdr:ext cx="403225" cy="257175"/>
    <xdr:sp macro="" textlink="">
      <xdr:nvSpPr>
        <xdr:cNvPr id="699" name="n_2mainValue【公民館】&#10;有形固定資産減価償却率"/>
        <xdr:cNvSpPr txBox="1"/>
      </xdr:nvSpPr>
      <xdr:spPr>
        <a:xfrm>
          <a:off x="14008735" y="178028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105410</xdr:rowOff>
    </xdr:from>
    <xdr:ext cx="403225" cy="259080"/>
    <xdr:sp macro="" textlink="">
      <xdr:nvSpPr>
        <xdr:cNvPr id="700" name="n_3mainValue【公民館】&#10;有形固定資産減価償却率"/>
        <xdr:cNvSpPr txBox="1"/>
      </xdr:nvSpPr>
      <xdr:spPr>
        <a:xfrm>
          <a:off x="1314513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67310</xdr:rowOff>
    </xdr:from>
    <xdr:ext cx="405130" cy="259080"/>
    <xdr:sp macro="" textlink="">
      <xdr:nvSpPr>
        <xdr:cNvPr id="701" name="n_4mainValue【公民館】&#10;有形固定資産減価償却率"/>
        <xdr:cNvSpPr txBox="1"/>
      </xdr:nvSpPr>
      <xdr:spPr>
        <a:xfrm>
          <a:off x="12276455" y="177266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02" name="正方形/長方形 701"/>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3" name="正方形/長方形 702"/>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4" name="正方形/長方形 703"/>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5" name="正方形/長方形 704"/>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6" name="正方形/長方形 705"/>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7" name="正方形/長方形 706"/>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8" name="正方形/長方形 707"/>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9" name="正方形/長方形 708"/>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710" name="テキスト ボックス 709"/>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11" name="直線コネクタ 710"/>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12" name="直線コネクタ 711"/>
        <xdr:cNvCxnSpPr/>
      </xdr:nvCxnSpPr>
      <xdr:spPr>
        <a:xfrm>
          <a:off x="17800320" y="185928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713" name="テキスト ボックス 712"/>
        <xdr:cNvSpPr txBox="1"/>
      </xdr:nvSpPr>
      <xdr:spPr>
        <a:xfrm>
          <a:off x="1734820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14" name="直線コネクタ 713"/>
        <xdr:cNvCxnSpPr/>
      </xdr:nvCxnSpPr>
      <xdr:spPr>
        <a:xfrm>
          <a:off x="17800320" y="181356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715" name="テキスト ボックス 714"/>
        <xdr:cNvSpPr txBox="1"/>
      </xdr:nvSpPr>
      <xdr:spPr>
        <a:xfrm>
          <a:off x="1734820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16" name="直線コネクタ 715"/>
        <xdr:cNvCxnSpPr/>
      </xdr:nvCxnSpPr>
      <xdr:spPr>
        <a:xfrm>
          <a:off x="17800320" y="176784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717" name="テキスト ボックス 716"/>
        <xdr:cNvSpPr txBox="1"/>
      </xdr:nvSpPr>
      <xdr:spPr>
        <a:xfrm>
          <a:off x="1734820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18" name="直線コネクタ 717"/>
        <xdr:cNvCxnSpPr/>
      </xdr:nvCxnSpPr>
      <xdr:spPr>
        <a:xfrm>
          <a:off x="17800320" y="172212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719" name="テキスト ボックス 718"/>
        <xdr:cNvSpPr txBox="1"/>
      </xdr:nvSpPr>
      <xdr:spPr>
        <a:xfrm>
          <a:off x="1734820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20" name="直線コネクタ 719"/>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721" name="テキスト ボックス 720"/>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2" name="【公民館】&#10;一人当たり面積グラフ枠"/>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125730</xdr:rowOff>
    </xdr:from>
    <xdr:to xmlns:xdr="http://schemas.openxmlformats.org/drawingml/2006/spreadsheetDrawing">
      <xdr:col>116</xdr:col>
      <xdr:colOff>62865</xdr:colOff>
      <xdr:row>108</xdr:row>
      <xdr:rowOff>68580</xdr:rowOff>
    </xdr:to>
    <xdr:cxnSp macro="">
      <xdr:nvCxnSpPr>
        <xdr:cNvPr id="723" name="直線コネクタ 722"/>
        <xdr:cNvCxnSpPr/>
      </xdr:nvCxnSpPr>
      <xdr:spPr>
        <a:xfrm flipV="1">
          <a:off x="21571585" y="17442180"/>
          <a:ext cx="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73025</xdr:rowOff>
    </xdr:from>
    <xdr:ext cx="469900" cy="259080"/>
    <xdr:sp macro="" textlink="">
      <xdr:nvSpPr>
        <xdr:cNvPr id="724" name="【公民館】&#10;一人当たり面積最小値テキスト"/>
        <xdr:cNvSpPr txBox="1"/>
      </xdr:nvSpPr>
      <xdr:spPr>
        <a:xfrm>
          <a:off x="21610320" y="18589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68580</xdr:rowOff>
    </xdr:from>
    <xdr:to xmlns:xdr="http://schemas.openxmlformats.org/drawingml/2006/spreadsheetDrawing">
      <xdr:col>116</xdr:col>
      <xdr:colOff>152400</xdr:colOff>
      <xdr:row>108</xdr:row>
      <xdr:rowOff>68580</xdr:rowOff>
    </xdr:to>
    <xdr:cxnSp macro="">
      <xdr:nvCxnSpPr>
        <xdr:cNvPr id="725" name="直線コネクタ 724"/>
        <xdr:cNvCxnSpPr/>
      </xdr:nvCxnSpPr>
      <xdr:spPr>
        <a:xfrm>
          <a:off x="21488400" y="185851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73025</xdr:rowOff>
    </xdr:from>
    <xdr:ext cx="469900" cy="259080"/>
    <xdr:sp macro="" textlink="">
      <xdr:nvSpPr>
        <xdr:cNvPr id="726" name="【公民館】&#10;一人当たり面積最大値テキスト"/>
        <xdr:cNvSpPr txBox="1"/>
      </xdr:nvSpPr>
      <xdr:spPr>
        <a:xfrm>
          <a:off x="21610320" y="172180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125730</xdr:rowOff>
    </xdr:from>
    <xdr:to xmlns:xdr="http://schemas.openxmlformats.org/drawingml/2006/spreadsheetDrawing">
      <xdr:col>116</xdr:col>
      <xdr:colOff>152400</xdr:colOff>
      <xdr:row>101</xdr:row>
      <xdr:rowOff>125730</xdr:rowOff>
    </xdr:to>
    <xdr:cxnSp macro="">
      <xdr:nvCxnSpPr>
        <xdr:cNvPr id="727" name="直線コネクタ 726"/>
        <xdr:cNvCxnSpPr/>
      </xdr:nvCxnSpPr>
      <xdr:spPr>
        <a:xfrm>
          <a:off x="21488400" y="174421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22225</xdr:rowOff>
    </xdr:from>
    <xdr:ext cx="469900" cy="258445"/>
    <xdr:sp macro="" textlink="">
      <xdr:nvSpPr>
        <xdr:cNvPr id="728" name="【公民館】&#10;一人当たり面積平均値テキスト"/>
        <xdr:cNvSpPr txBox="1"/>
      </xdr:nvSpPr>
      <xdr:spPr>
        <a:xfrm>
          <a:off x="21610320" y="1819592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170815</xdr:rowOff>
    </xdr:from>
    <xdr:to xmlns:xdr="http://schemas.openxmlformats.org/drawingml/2006/spreadsheetDrawing">
      <xdr:col>116</xdr:col>
      <xdr:colOff>114300</xdr:colOff>
      <xdr:row>107</xdr:row>
      <xdr:rowOff>100965</xdr:rowOff>
    </xdr:to>
    <xdr:sp macro="" textlink="">
      <xdr:nvSpPr>
        <xdr:cNvPr id="729" name="フローチャート: 判断 728"/>
        <xdr:cNvSpPr/>
      </xdr:nvSpPr>
      <xdr:spPr>
        <a:xfrm>
          <a:off x="21521420" y="1834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19685</xdr:rowOff>
    </xdr:from>
    <xdr:to xmlns:xdr="http://schemas.openxmlformats.org/drawingml/2006/spreadsheetDrawing">
      <xdr:col>112</xdr:col>
      <xdr:colOff>38100</xdr:colOff>
      <xdr:row>107</xdr:row>
      <xdr:rowOff>121285</xdr:rowOff>
    </xdr:to>
    <xdr:sp macro="" textlink="">
      <xdr:nvSpPr>
        <xdr:cNvPr id="730" name="フローチャート: 判断 729"/>
        <xdr:cNvSpPr/>
      </xdr:nvSpPr>
      <xdr:spPr>
        <a:xfrm>
          <a:off x="20708620" y="183648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24130</xdr:rowOff>
    </xdr:from>
    <xdr:to xmlns:xdr="http://schemas.openxmlformats.org/drawingml/2006/spreadsheetDrawing">
      <xdr:col>107</xdr:col>
      <xdr:colOff>101600</xdr:colOff>
      <xdr:row>107</xdr:row>
      <xdr:rowOff>125730</xdr:rowOff>
    </xdr:to>
    <xdr:sp macro="" textlink="">
      <xdr:nvSpPr>
        <xdr:cNvPr id="731" name="フローチャート: 判断 730"/>
        <xdr:cNvSpPr/>
      </xdr:nvSpPr>
      <xdr:spPr>
        <a:xfrm>
          <a:off x="19839940" y="1836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25400</xdr:rowOff>
    </xdr:from>
    <xdr:to xmlns:xdr="http://schemas.openxmlformats.org/drawingml/2006/spreadsheetDrawing">
      <xdr:col>102</xdr:col>
      <xdr:colOff>165100</xdr:colOff>
      <xdr:row>107</xdr:row>
      <xdr:rowOff>127000</xdr:rowOff>
    </xdr:to>
    <xdr:sp macro="" textlink="">
      <xdr:nvSpPr>
        <xdr:cNvPr id="732" name="フローチャート: 判断 731"/>
        <xdr:cNvSpPr/>
      </xdr:nvSpPr>
      <xdr:spPr>
        <a:xfrm>
          <a:off x="1897634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107</xdr:row>
      <xdr:rowOff>19685</xdr:rowOff>
    </xdr:from>
    <xdr:to xmlns:xdr="http://schemas.openxmlformats.org/drawingml/2006/spreadsheetDrawing">
      <xdr:col>98</xdr:col>
      <xdr:colOff>38100</xdr:colOff>
      <xdr:row>107</xdr:row>
      <xdr:rowOff>121285</xdr:rowOff>
    </xdr:to>
    <xdr:sp macro="" textlink="">
      <xdr:nvSpPr>
        <xdr:cNvPr id="733" name="フローチャート: 判断 732"/>
        <xdr:cNvSpPr/>
      </xdr:nvSpPr>
      <xdr:spPr>
        <a:xfrm>
          <a:off x="18112740" y="183648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0095" cy="259080"/>
    <xdr:sp macro="" textlink="">
      <xdr:nvSpPr>
        <xdr:cNvPr id="734" name="テキスト ボックス 733"/>
        <xdr:cNvSpPr txBox="1"/>
      </xdr:nvSpPr>
      <xdr:spPr>
        <a:xfrm>
          <a:off x="213868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5" name="テキスト ボックス 734"/>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736" name="テキスト ボックス 735"/>
        <xdr:cNvSpPr txBox="1"/>
      </xdr:nvSpPr>
      <xdr:spPr>
        <a:xfrm>
          <a:off x="1970532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7" name="テキスト ボックス 736"/>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8" name="テキスト ボックス 737"/>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139700</xdr:rowOff>
    </xdr:from>
    <xdr:to xmlns:xdr="http://schemas.openxmlformats.org/drawingml/2006/spreadsheetDrawing">
      <xdr:col>116</xdr:col>
      <xdr:colOff>114300</xdr:colOff>
      <xdr:row>108</xdr:row>
      <xdr:rowOff>69850</xdr:rowOff>
    </xdr:to>
    <xdr:sp macro="" textlink="">
      <xdr:nvSpPr>
        <xdr:cNvPr id="739" name="楕円 738"/>
        <xdr:cNvSpPr/>
      </xdr:nvSpPr>
      <xdr:spPr>
        <a:xfrm>
          <a:off x="2152142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54610</xdr:rowOff>
    </xdr:from>
    <xdr:ext cx="469900" cy="257175"/>
    <xdr:sp macro="" textlink="">
      <xdr:nvSpPr>
        <xdr:cNvPr id="740" name="【公民館】&#10;一人当たり面積該当値テキスト"/>
        <xdr:cNvSpPr txBox="1"/>
      </xdr:nvSpPr>
      <xdr:spPr>
        <a:xfrm>
          <a:off x="21610320" y="183997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140970</xdr:rowOff>
    </xdr:from>
    <xdr:to xmlns:xdr="http://schemas.openxmlformats.org/drawingml/2006/spreadsheetDrawing">
      <xdr:col>112</xdr:col>
      <xdr:colOff>38100</xdr:colOff>
      <xdr:row>108</xdr:row>
      <xdr:rowOff>71120</xdr:rowOff>
    </xdr:to>
    <xdr:sp macro="" textlink="">
      <xdr:nvSpPr>
        <xdr:cNvPr id="741" name="楕円 740"/>
        <xdr:cNvSpPr/>
      </xdr:nvSpPr>
      <xdr:spPr>
        <a:xfrm>
          <a:off x="20708620" y="184861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19050</xdr:rowOff>
    </xdr:from>
    <xdr:to xmlns:xdr="http://schemas.openxmlformats.org/drawingml/2006/spreadsheetDrawing">
      <xdr:col>116</xdr:col>
      <xdr:colOff>63500</xdr:colOff>
      <xdr:row>108</xdr:row>
      <xdr:rowOff>20320</xdr:rowOff>
    </xdr:to>
    <xdr:cxnSp macro="">
      <xdr:nvCxnSpPr>
        <xdr:cNvPr id="742" name="直線コネクタ 741"/>
        <xdr:cNvCxnSpPr/>
      </xdr:nvCxnSpPr>
      <xdr:spPr>
        <a:xfrm flipV="1">
          <a:off x="20759420" y="18535650"/>
          <a:ext cx="8128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142240</xdr:rowOff>
    </xdr:from>
    <xdr:to xmlns:xdr="http://schemas.openxmlformats.org/drawingml/2006/spreadsheetDrawing">
      <xdr:col>107</xdr:col>
      <xdr:colOff>101600</xdr:colOff>
      <xdr:row>108</xdr:row>
      <xdr:rowOff>72390</xdr:rowOff>
    </xdr:to>
    <xdr:sp macro="" textlink="">
      <xdr:nvSpPr>
        <xdr:cNvPr id="743" name="楕円 742"/>
        <xdr:cNvSpPr/>
      </xdr:nvSpPr>
      <xdr:spPr>
        <a:xfrm>
          <a:off x="19839940" y="184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20320</xdr:rowOff>
    </xdr:from>
    <xdr:to xmlns:xdr="http://schemas.openxmlformats.org/drawingml/2006/spreadsheetDrawing">
      <xdr:col>111</xdr:col>
      <xdr:colOff>177800</xdr:colOff>
      <xdr:row>108</xdr:row>
      <xdr:rowOff>21590</xdr:rowOff>
    </xdr:to>
    <xdr:cxnSp macro="">
      <xdr:nvCxnSpPr>
        <xdr:cNvPr id="744" name="直線コネクタ 743"/>
        <xdr:cNvCxnSpPr/>
      </xdr:nvCxnSpPr>
      <xdr:spPr>
        <a:xfrm flipV="1">
          <a:off x="19890740" y="1853692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143510</xdr:rowOff>
    </xdr:from>
    <xdr:to xmlns:xdr="http://schemas.openxmlformats.org/drawingml/2006/spreadsheetDrawing">
      <xdr:col>102</xdr:col>
      <xdr:colOff>165100</xdr:colOff>
      <xdr:row>108</xdr:row>
      <xdr:rowOff>73660</xdr:rowOff>
    </xdr:to>
    <xdr:sp macro="" textlink="">
      <xdr:nvSpPr>
        <xdr:cNvPr id="745" name="楕円 744"/>
        <xdr:cNvSpPr/>
      </xdr:nvSpPr>
      <xdr:spPr>
        <a:xfrm>
          <a:off x="18976340" y="1848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21590</xdr:rowOff>
    </xdr:from>
    <xdr:to xmlns:xdr="http://schemas.openxmlformats.org/drawingml/2006/spreadsheetDrawing">
      <xdr:col>107</xdr:col>
      <xdr:colOff>50800</xdr:colOff>
      <xdr:row>108</xdr:row>
      <xdr:rowOff>22860</xdr:rowOff>
    </xdr:to>
    <xdr:cxnSp macro="">
      <xdr:nvCxnSpPr>
        <xdr:cNvPr id="746" name="直線コネクタ 745"/>
        <xdr:cNvCxnSpPr/>
      </xdr:nvCxnSpPr>
      <xdr:spPr>
        <a:xfrm flipV="1">
          <a:off x="19027140" y="1853819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144780</xdr:rowOff>
    </xdr:from>
    <xdr:to xmlns:xdr="http://schemas.openxmlformats.org/drawingml/2006/spreadsheetDrawing">
      <xdr:col>98</xdr:col>
      <xdr:colOff>38100</xdr:colOff>
      <xdr:row>108</xdr:row>
      <xdr:rowOff>74930</xdr:rowOff>
    </xdr:to>
    <xdr:sp macro="" textlink="">
      <xdr:nvSpPr>
        <xdr:cNvPr id="747" name="楕円 746"/>
        <xdr:cNvSpPr/>
      </xdr:nvSpPr>
      <xdr:spPr>
        <a:xfrm>
          <a:off x="18112740" y="1848993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22860</xdr:rowOff>
    </xdr:from>
    <xdr:to xmlns:xdr="http://schemas.openxmlformats.org/drawingml/2006/spreadsheetDrawing">
      <xdr:col>102</xdr:col>
      <xdr:colOff>114300</xdr:colOff>
      <xdr:row>108</xdr:row>
      <xdr:rowOff>24130</xdr:rowOff>
    </xdr:to>
    <xdr:cxnSp macro="">
      <xdr:nvCxnSpPr>
        <xdr:cNvPr id="748" name="直線コネクタ 747"/>
        <xdr:cNvCxnSpPr/>
      </xdr:nvCxnSpPr>
      <xdr:spPr>
        <a:xfrm flipV="1">
          <a:off x="18163540" y="18539460"/>
          <a:ext cx="8636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137795</xdr:rowOff>
    </xdr:from>
    <xdr:ext cx="469900" cy="259080"/>
    <xdr:sp macro="" textlink="">
      <xdr:nvSpPr>
        <xdr:cNvPr id="749" name="n_1aveValue【公民館】&#10;一人当たり面積"/>
        <xdr:cNvSpPr txBox="1"/>
      </xdr:nvSpPr>
      <xdr:spPr>
        <a:xfrm>
          <a:off x="20516850" y="18140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142240</xdr:rowOff>
    </xdr:from>
    <xdr:ext cx="467995" cy="259080"/>
    <xdr:sp macro="" textlink="">
      <xdr:nvSpPr>
        <xdr:cNvPr id="750" name="n_2aveValue【公民館】&#10;一人当たり面積"/>
        <xdr:cNvSpPr txBox="1"/>
      </xdr:nvSpPr>
      <xdr:spPr>
        <a:xfrm>
          <a:off x="19660870" y="181444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143510</xdr:rowOff>
    </xdr:from>
    <xdr:ext cx="467995" cy="257175"/>
    <xdr:sp macro="" textlink="">
      <xdr:nvSpPr>
        <xdr:cNvPr id="751" name="n_3aveValue【公民館】&#10;一人当たり面積"/>
        <xdr:cNvSpPr txBox="1"/>
      </xdr:nvSpPr>
      <xdr:spPr>
        <a:xfrm>
          <a:off x="18797270" y="181457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137795</xdr:rowOff>
    </xdr:from>
    <xdr:ext cx="469900" cy="259080"/>
    <xdr:sp macro="" textlink="">
      <xdr:nvSpPr>
        <xdr:cNvPr id="752" name="n_4aveValue【公民館】&#10;一人当たり面積"/>
        <xdr:cNvSpPr txBox="1"/>
      </xdr:nvSpPr>
      <xdr:spPr>
        <a:xfrm>
          <a:off x="17933670" y="18140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62230</xdr:rowOff>
    </xdr:from>
    <xdr:ext cx="469900" cy="259080"/>
    <xdr:sp macro="" textlink="">
      <xdr:nvSpPr>
        <xdr:cNvPr id="753" name="n_1mainValue【公民館】&#10;一人当たり面積"/>
        <xdr:cNvSpPr txBox="1"/>
      </xdr:nvSpPr>
      <xdr:spPr>
        <a:xfrm>
          <a:off x="20516850" y="18578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63500</xdr:rowOff>
    </xdr:from>
    <xdr:ext cx="467995" cy="257175"/>
    <xdr:sp macro="" textlink="">
      <xdr:nvSpPr>
        <xdr:cNvPr id="754" name="n_2mainValue【公民館】&#10;一人当たり面積"/>
        <xdr:cNvSpPr txBox="1"/>
      </xdr:nvSpPr>
      <xdr:spPr>
        <a:xfrm>
          <a:off x="19660870" y="1858010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64770</xdr:rowOff>
    </xdr:from>
    <xdr:ext cx="467995" cy="257175"/>
    <xdr:sp macro="" textlink="">
      <xdr:nvSpPr>
        <xdr:cNvPr id="755" name="n_3mainValue【公民館】&#10;一人当たり面積"/>
        <xdr:cNvSpPr txBox="1"/>
      </xdr:nvSpPr>
      <xdr:spPr>
        <a:xfrm>
          <a:off x="18797270" y="185813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66040</xdr:rowOff>
    </xdr:from>
    <xdr:ext cx="469900" cy="257175"/>
    <xdr:sp macro="" textlink="">
      <xdr:nvSpPr>
        <xdr:cNvPr id="756" name="n_4mainValue【公民館】&#10;一人当たり面積"/>
        <xdr:cNvSpPr txBox="1"/>
      </xdr:nvSpPr>
      <xdr:spPr>
        <a:xfrm>
          <a:off x="17933670" y="185826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7" name="正方形/長方形 756"/>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8" name="正方形/長方形 757"/>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9" name="テキスト ボックス 758"/>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施設類型別にみると、学校施設の有形固定資産減価償却率は全ての類型の中で最も高く、類似団体内順位を大きく上回っており、老朽化が最も進行している類型となっている。認定こども園・幼稚園・保育所も</a:t>
          </a:r>
          <a:r>
            <a:rPr kumimoji="1" lang="en-US" altLang="ja-JP" sz="1300">
              <a:latin typeface="ＭＳ Ｐゴシック"/>
              <a:ea typeface="ＭＳ Ｐゴシック"/>
            </a:rPr>
            <a:t>78.2</a:t>
          </a:r>
          <a:r>
            <a:rPr kumimoji="1" lang="ja-JP" altLang="en-US" sz="1300">
              <a:latin typeface="ＭＳ Ｐゴシック"/>
              <a:ea typeface="ＭＳ Ｐゴシック"/>
            </a:rPr>
            <a:t>％と全国・県平均を上回っており、宮原保育園・北里保育園での</a:t>
          </a:r>
          <a:r>
            <a:rPr kumimoji="1" lang="en-US" altLang="ja-JP" sz="1300">
              <a:latin typeface="ＭＳ Ｐゴシック"/>
              <a:ea typeface="ＭＳ Ｐゴシック"/>
            </a:rPr>
            <a:t>LED</a:t>
          </a:r>
          <a:r>
            <a:rPr kumimoji="1" lang="ja-JP" altLang="en-US" sz="1300">
              <a:latin typeface="ＭＳ Ｐゴシック"/>
              <a:ea typeface="ＭＳ Ｐゴシック"/>
            </a:rPr>
            <a:t>照明修繕等の維持修繕は行われているものの、抜本的な更新には至っていない。一方、公営住宅は数量が増加した唯一の類型であり、</a:t>
          </a:r>
          <a:r>
            <a:rPr kumimoji="1" lang="ja-JP" altLang="en-US" sz="1300">
              <a:latin typeface="ＭＳ Ｐゴシック"/>
              <a:ea typeface="ＭＳ Ｐゴシック"/>
            </a:rPr>
            <a:t>万成おためし暮らし住宅の整備等により資産量が実質的に増加した結果、償却率の上昇は前年度から</a:t>
          </a:r>
          <a:r>
            <a:rPr kumimoji="1" lang="en-US" altLang="ja-JP" sz="1300">
              <a:latin typeface="ＭＳ Ｐゴシック"/>
              <a:ea typeface="ＭＳ Ｐゴシック"/>
            </a:rPr>
            <a:t>2.1</a:t>
          </a:r>
          <a:r>
            <a:rPr kumimoji="1" lang="ja-JP" altLang="en-US" sz="1300">
              <a:latin typeface="ＭＳ Ｐゴシック"/>
              <a:ea typeface="ＭＳ Ｐゴシック"/>
            </a:rPr>
            <a:t>ポイント上昇にとどまっている。道路は</a:t>
          </a:r>
          <a:r>
            <a:rPr kumimoji="1" lang="en-US" altLang="ja-JP" sz="1300">
              <a:latin typeface="ＭＳ Ｐゴシック"/>
              <a:ea typeface="ＭＳ Ｐゴシック"/>
            </a:rPr>
            <a:t>69.1</a:t>
          </a:r>
          <a:r>
            <a:rPr kumimoji="1" lang="ja-JP" altLang="en-US" sz="1300">
              <a:latin typeface="ＭＳ Ｐゴシック"/>
              <a:ea typeface="ＭＳ Ｐゴシック"/>
            </a:rPr>
            <a:t>％で全国・県平均をやや上回る水準であるが、住民一人当たり延長では類似団体内</a:t>
          </a:r>
          <a:r>
            <a:rPr kumimoji="1" lang="en-US" altLang="ja-JP" sz="1300">
              <a:latin typeface="ＭＳ Ｐゴシック"/>
              <a:ea typeface="ＭＳ Ｐゴシック"/>
            </a:rPr>
            <a:t>7/76</a:t>
          </a:r>
          <a:r>
            <a:rPr kumimoji="1" lang="ja-JP" altLang="en-US" sz="1300">
              <a:latin typeface="ＭＳ Ｐゴシック"/>
              <a:ea typeface="ＭＳ Ｐゴシック"/>
            </a:rPr>
            <a:t>位と上位に位置し、広域な町域を反映して道路網の維持管理負担が相対的に大きいことがうかがえる。公民館は</a:t>
          </a:r>
          <a:r>
            <a:rPr kumimoji="1" lang="en-US" altLang="ja-JP" sz="1300">
              <a:latin typeface="ＭＳ Ｐゴシック"/>
              <a:ea typeface="ＭＳ Ｐゴシック"/>
            </a:rPr>
            <a:t>73.0</a:t>
          </a:r>
          <a:r>
            <a:rPr kumimoji="1" lang="ja-JP" altLang="en-US" sz="1300">
              <a:latin typeface="ＭＳ Ｐゴシック"/>
              <a:ea typeface="ＭＳ Ｐゴシック"/>
            </a:rPr>
            <a:t>％（前年度</a:t>
          </a:r>
          <a:r>
            <a:rPr kumimoji="1" lang="en-US" altLang="ja-JP" sz="1300">
              <a:latin typeface="ＭＳ Ｐゴシック"/>
              <a:ea typeface="ＭＳ Ｐゴシック"/>
            </a:rPr>
            <a:t>70.9</a:t>
          </a:r>
          <a:r>
            <a:rPr kumimoji="1" lang="ja-JP" altLang="en-US" sz="1300">
              <a:latin typeface="ＭＳ Ｐゴシック"/>
              <a:ea typeface="ＭＳ Ｐゴシック"/>
            </a:rPr>
            <a:t>％から</a:t>
          </a:r>
          <a:r>
            <a:rPr kumimoji="1" lang="en-US" altLang="ja-JP" sz="1300">
              <a:latin typeface="ＭＳ Ｐゴシック"/>
              <a:ea typeface="ＭＳ Ｐゴシック"/>
            </a:rPr>
            <a:t>2.1</a:t>
          </a:r>
          <a:r>
            <a:rPr kumimoji="1" lang="ja-JP" altLang="en-US" sz="1300">
              <a:latin typeface="ＭＳ Ｐゴシック"/>
              <a:ea typeface="ＭＳ Ｐゴシック"/>
            </a:rPr>
            <a:t>ポイント上昇、順位</a:t>
          </a:r>
          <a:r>
            <a:rPr kumimoji="1" lang="en-US" altLang="ja-JP" sz="1300">
              <a:latin typeface="ＭＳ Ｐゴシック"/>
              <a:ea typeface="ＭＳ Ｐゴシック"/>
            </a:rPr>
            <a:t>23/63</a:t>
          </a:r>
          <a:r>
            <a:rPr kumimoji="1" lang="ja-JP" altLang="en-US" sz="1300">
              <a:latin typeface="ＭＳ Ｐゴシック"/>
              <a:ea typeface="ＭＳ Ｐゴシック"/>
            </a:rPr>
            <a:t>位）で全国・県平均をやや上回る水準にある。なお、港湾・漁港及び児童館については本町に該当する施設を保有していないため、両類型とも「該当数値なし」としている。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19760" y="127000"/>
          <a:ext cx="1235964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8542000" y="190500"/>
          <a:ext cx="38608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8561050" y="215900"/>
          <a:ext cx="38163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69215</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586450" y="240665"/>
          <a:ext cx="3759200" cy="4451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熊本県小国町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5824200" y="190500"/>
          <a:ext cx="258953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5849600" y="215900"/>
          <a:ext cx="254508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69215</xdr:rowOff>
    </xdr:from>
    <xdr:to xmlns:xdr="http://schemas.openxmlformats.org/drawingml/2006/spreadsheetDrawing">
      <xdr:col>99</xdr:col>
      <xdr:colOff>6350</xdr:colOff>
      <xdr:row>4</xdr:row>
      <xdr:rowOff>12065</xdr:rowOff>
    </xdr:to>
    <xdr:sp macro="" textlink="">
      <xdr:nvSpPr>
        <xdr:cNvPr id="8" name="正方形/長方形 7"/>
        <xdr:cNvSpPr/>
      </xdr:nvSpPr>
      <xdr:spPr>
        <a:xfrm>
          <a:off x="15875000" y="240665"/>
          <a:ext cx="248793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94615</xdr:rowOff>
    </xdr:to>
    <xdr:sp macro="" textlink="">
      <xdr:nvSpPr>
        <xdr:cNvPr id="9" name="正方形/長方形 8"/>
        <xdr:cNvSpPr/>
      </xdr:nvSpPr>
      <xdr:spPr>
        <a:xfrm>
          <a:off x="741680" y="888365"/>
          <a:ext cx="982726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68680" y="920750"/>
          <a:ext cx="1356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166620" y="920750"/>
          <a:ext cx="12979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6,295
6,200
136.94
7,987,789
6,863,281
921,177
3,656,165
6,058,190</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464560" y="920750"/>
          <a:ext cx="14833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164465</xdr:rowOff>
    </xdr:to>
    <xdr:sp macro="" textlink="">
      <xdr:nvSpPr>
        <xdr:cNvPr id="13" name="正方形/長方形 12"/>
        <xdr:cNvSpPr/>
      </xdr:nvSpPr>
      <xdr:spPr>
        <a:xfrm>
          <a:off x="4947920" y="939800"/>
          <a:ext cx="197612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164465</xdr:rowOff>
    </xdr:to>
    <xdr:sp macro="" textlink="">
      <xdr:nvSpPr>
        <xdr:cNvPr id="14" name="正方形/長方形 13"/>
        <xdr:cNvSpPr/>
      </xdr:nvSpPr>
      <xdr:spPr>
        <a:xfrm>
          <a:off x="6924040" y="939800"/>
          <a:ext cx="123444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9.5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94615</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221980" y="951865"/>
          <a:ext cx="619760" cy="9404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4947920" y="1714500"/>
          <a:ext cx="197612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6987540" y="1714500"/>
          <a:ext cx="333756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0779760" y="888365"/>
          <a:ext cx="1483360" cy="127063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94615</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035030" y="951865"/>
          <a:ext cx="1297940" cy="254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035030" y="1219200"/>
          <a:ext cx="12979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126365</xdr:rowOff>
    </xdr:to>
    <xdr:sp macro="" textlink="">
      <xdr:nvSpPr>
        <xdr:cNvPr id="21" name="正方形/長方形 20"/>
        <xdr:cNvSpPr/>
      </xdr:nvSpPr>
      <xdr:spPr>
        <a:xfrm>
          <a:off x="11035030" y="1549400"/>
          <a:ext cx="1419860" cy="634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12065</xdr:rowOff>
    </xdr:from>
    <xdr:to xmlns:xdr="http://schemas.openxmlformats.org/drawingml/2006/spreadsheetDrawing">
      <xdr:col>59</xdr:col>
      <xdr:colOff>127000</xdr:colOff>
      <xdr:row>6</xdr:row>
      <xdr:rowOff>12065</xdr:rowOff>
    </xdr:to>
    <xdr:cxnSp macro="">
      <xdr:nvCxnSpPr>
        <xdr:cNvPr id="22" name="直線コネクタ 21"/>
        <xdr:cNvCxnSpPr/>
      </xdr:nvCxnSpPr>
      <xdr:spPr>
        <a:xfrm flipH="1">
          <a:off x="10862310" y="1040765"/>
          <a:ext cx="2044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0916285" y="9906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158115</xdr:rowOff>
    </xdr:to>
    <xdr:sp macro="" textlink="">
      <xdr:nvSpPr>
        <xdr:cNvPr id="24" name="フローチャート: 判断 23"/>
        <xdr:cNvSpPr/>
      </xdr:nvSpPr>
      <xdr:spPr>
        <a:xfrm>
          <a:off x="10916285" y="1257300"/>
          <a:ext cx="9652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151765</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0955655" y="1523365"/>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151765</xdr:rowOff>
    </xdr:from>
    <xdr:to xmlns:xdr="http://schemas.openxmlformats.org/drawingml/2006/spreadsheetDrawing">
      <xdr:col>59</xdr:col>
      <xdr:colOff>107950</xdr:colOff>
      <xdr:row>8</xdr:row>
      <xdr:rowOff>151765</xdr:rowOff>
    </xdr:to>
    <xdr:cxnSp macro="">
      <xdr:nvCxnSpPr>
        <xdr:cNvPr id="26" name="直線コネクタ 25"/>
        <xdr:cNvCxnSpPr/>
      </xdr:nvCxnSpPr>
      <xdr:spPr>
        <a:xfrm>
          <a:off x="10881360" y="1523365"/>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15240</xdr:rowOff>
    </xdr:to>
    <xdr:cxnSp macro="">
      <xdr:nvCxnSpPr>
        <xdr:cNvPr id="27" name="直線コネクタ 26"/>
        <xdr:cNvCxnSpPr/>
      </xdr:nvCxnSpPr>
      <xdr:spPr>
        <a:xfrm flipV="1">
          <a:off x="10955655" y="176149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0881360" y="1905000"/>
          <a:ext cx="1663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57810"/>
    <xdr:sp macro="" textlink="">
      <xdr:nvSpPr>
        <xdr:cNvPr id="29" name="テキスト ボックス 28"/>
        <xdr:cNvSpPr txBox="1"/>
      </xdr:nvSpPr>
      <xdr:spPr>
        <a:xfrm>
          <a:off x="683260" y="2793365"/>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26035</xdr:rowOff>
    </xdr:from>
    <xdr:ext cx="6046470" cy="264795"/>
    <xdr:sp macro="" textlink="">
      <xdr:nvSpPr>
        <xdr:cNvPr id="30" name="テキスト ボックス 29"/>
        <xdr:cNvSpPr txBox="1"/>
      </xdr:nvSpPr>
      <xdr:spPr>
        <a:xfrm>
          <a:off x="683260" y="3112135"/>
          <a:ext cx="604647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64795"/>
    <xdr:sp macro="" textlink="">
      <xdr:nvSpPr>
        <xdr:cNvPr id="31" name="テキスト ボックス 30"/>
        <xdr:cNvSpPr txBox="1"/>
      </xdr:nvSpPr>
      <xdr:spPr>
        <a:xfrm>
          <a:off x="683260" y="3429000"/>
          <a:ext cx="82315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149225</xdr:rowOff>
    </xdr:from>
    <xdr:ext cx="4433570" cy="263525"/>
    <xdr:sp macro="" textlink="">
      <xdr:nvSpPr>
        <xdr:cNvPr id="32" name="テキスト ボックス 31"/>
        <xdr:cNvSpPr txBox="1"/>
      </xdr:nvSpPr>
      <xdr:spPr>
        <a:xfrm>
          <a:off x="683260" y="3749675"/>
          <a:ext cx="443357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78105</xdr:rowOff>
    </xdr:from>
    <xdr:to xmlns:xdr="http://schemas.openxmlformats.org/drawingml/2006/spreadsheetDrawing">
      <xdr:col>28</xdr:col>
      <xdr:colOff>152400</xdr:colOff>
      <xdr:row>28</xdr:row>
      <xdr:rowOff>26035</xdr:rowOff>
    </xdr:to>
    <xdr:sp macro="" textlink="">
      <xdr:nvSpPr>
        <xdr:cNvPr id="33" name="正方形/長方形 32"/>
        <xdr:cNvSpPr/>
      </xdr:nvSpPr>
      <xdr:spPr>
        <a:xfrm>
          <a:off x="74168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52070</xdr:rowOff>
    </xdr:from>
    <xdr:to xmlns:xdr="http://schemas.openxmlformats.org/drawingml/2006/spreadsheetDrawing">
      <xdr:col>12</xdr:col>
      <xdr:colOff>127000</xdr:colOff>
      <xdr:row>29</xdr:row>
      <xdr:rowOff>136525</xdr:rowOff>
    </xdr:to>
    <xdr:sp macro="" textlink="">
      <xdr:nvSpPr>
        <xdr:cNvPr id="34" name="正方形/長方形 33"/>
        <xdr:cNvSpPr/>
      </xdr:nvSpPr>
      <xdr:spPr>
        <a:xfrm>
          <a:off x="86868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84455</xdr:rowOff>
    </xdr:from>
    <xdr:to xmlns:xdr="http://schemas.openxmlformats.org/drawingml/2006/spreadsheetDrawing">
      <xdr:col>12</xdr:col>
      <xdr:colOff>127000</xdr:colOff>
      <xdr:row>30</xdr:row>
      <xdr:rowOff>168910</xdr:rowOff>
    </xdr:to>
    <xdr:sp macro="" textlink="">
      <xdr:nvSpPr>
        <xdr:cNvPr id="35" name="正方形/長方形 34"/>
        <xdr:cNvSpPr/>
      </xdr:nvSpPr>
      <xdr:spPr>
        <a:xfrm>
          <a:off x="86868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52070</xdr:rowOff>
    </xdr:from>
    <xdr:to xmlns:xdr="http://schemas.openxmlformats.org/drawingml/2006/spreadsheetDrawing">
      <xdr:col>18</xdr:col>
      <xdr:colOff>0</xdr:colOff>
      <xdr:row>29</xdr:row>
      <xdr:rowOff>136525</xdr:rowOff>
    </xdr:to>
    <xdr:sp macro="" textlink="">
      <xdr:nvSpPr>
        <xdr:cNvPr id="36" name="正方形/長方形 35"/>
        <xdr:cNvSpPr/>
      </xdr:nvSpPr>
      <xdr:spPr>
        <a:xfrm>
          <a:off x="1854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84455</xdr:rowOff>
    </xdr:from>
    <xdr:to xmlns:xdr="http://schemas.openxmlformats.org/drawingml/2006/spreadsheetDrawing">
      <xdr:col>18</xdr:col>
      <xdr:colOff>0</xdr:colOff>
      <xdr:row>30</xdr:row>
      <xdr:rowOff>168910</xdr:rowOff>
    </xdr:to>
    <xdr:sp macro="" textlink="">
      <xdr:nvSpPr>
        <xdr:cNvPr id="37" name="正方形/長方形 36"/>
        <xdr:cNvSpPr/>
      </xdr:nvSpPr>
      <xdr:spPr>
        <a:xfrm>
          <a:off x="1854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52070</xdr:rowOff>
    </xdr:from>
    <xdr:to xmlns:xdr="http://schemas.openxmlformats.org/drawingml/2006/spreadsheetDrawing">
      <xdr:col>24</xdr:col>
      <xdr:colOff>0</xdr:colOff>
      <xdr:row>29</xdr:row>
      <xdr:rowOff>136525</xdr:rowOff>
    </xdr:to>
    <xdr:sp macro="" textlink="">
      <xdr:nvSpPr>
        <xdr:cNvPr id="38" name="正方形/長方形 37"/>
        <xdr:cNvSpPr/>
      </xdr:nvSpPr>
      <xdr:spPr>
        <a:xfrm>
          <a:off x="2966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29</xdr:row>
      <xdr:rowOff>84455</xdr:rowOff>
    </xdr:from>
    <xdr:to xmlns:xdr="http://schemas.openxmlformats.org/drawingml/2006/spreadsheetDrawing">
      <xdr:col>24</xdr:col>
      <xdr:colOff>0</xdr:colOff>
      <xdr:row>30</xdr:row>
      <xdr:rowOff>168910</xdr:rowOff>
    </xdr:to>
    <xdr:sp macro="" textlink="">
      <xdr:nvSpPr>
        <xdr:cNvPr id="39" name="正方形/長方形 38"/>
        <xdr:cNvSpPr/>
      </xdr:nvSpPr>
      <xdr:spPr>
        <a:xfrm>
          <a:off x="2966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78105</xdr:rowOff>
    </xdr:to>
    <xdr:sp macro="" textlink="">
      <xdr:nvSpPr>
        <xdr:cNvPr id="40" name="正方形/長方形 39"/>
        <xdr:cNvSpPr/>
      </xdr:nvSpPr>
      <xdr:spPr>
        <a:xfrm>
          <a:off x="741680" y="5334635"/>
          <a:ext cx="4602480" cy="2287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24</xdr:row>
      <xdr:rowOff>78105</xdr:rowOff>
    </xdr:from>
    <xdr:to xmlns:xdr="http://schemas.openxmlformats.org/drawingml/2006/spreadsheetDrawing">
      <xdr:col>59</xdr:col>
      <xdr:colOff>88900</xdr:colOff>
      <xdr:row>28</xdr:row>
      <xdr:rowOff>26035</xdr:rowOff>
    </xdr:to>
    <xdr:sp macro="" textlink="">
      <xdr:nvSpPr>
        <xdr:cNvPr id="41" name="正方形/長方形 40"/>
        <xdr:cNvSpPr/>
      </xdr:nvSpPr>
      <xdr:spPr>
        <a:xfrm>
          <a:off x="643128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52070</xdr:rowOff>
    </xdr:from>
    <xdr:to xmlns:xdr="http://schemas.openxmlformats.org/drawingml/2006/spreadsheetDrawing">
      <xdr:col>43</xdr:col>
      <xdr:colOff>63500</xdr:colOff>
      <xdr:row>29</xdr:row>
      <xdr:rowOff>136525</xdr:rowOff>
    </xdr:to>
    <xdr:sp macro="" textlink="">
      <xdr:nvSpPr>
        <xdr:cNvPr id="42" name="正方形/長方形 41"/>
        <xdr:cNvSpPr/>
      </xdr:nvSpPr>
      <xdr:spPr>
        <a:xfrm>
          <a:off x="65532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84455</xdr:rowOff>
    </xdr:from>
    <xdr:to xmlns:xdr="http://schemas.openxmlformats.org/drawingml/2006/spreadsheetDrawing">
      <xdr:col>43</xdr:col>
      <xdr:colOff>63500</xdr:colOff>
      <xdr:row>30</xdr:row>
      <xdr:rowOff>168910</xdr:rowOff>
    </xdr:to>
    <xdr:sp macro="" textlink="">
      <xdr:nvSpPr>
        <xdr:cNvPr id="43" name="正方形/長方形 42"/>
        <xdr:cNvSpPr/>
      </xdr:nvSpPr>
      <xdr:spPr>
        <a:xfrm>
          <a:off x="65532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52070</xdr:rowOff>
    </xdr:from>
    <xdr:to xmlns:xdr="http://schemas.openxmlformats.org/drawingml/2006/spreadsheetDrawing">
      <xdr:col>48</xdr:col>
      <xdr:colOff>127000</xdr:colOff>
      <xdr:row>29</xdr:row>
      <xdr:rowOff>136525</xdr:rowOff>
    </xdr:to>
    <xdr:sp macro="" textlink="">
      <xdr:nvSpPr>
        <xdr:cNvPr id="44" name="正方形/長方形 43"/>
        <xdr:cNvSpPr/>
      </xdr:nvSpPr>
      <xdr:spPr>
        <a:xfrm>
          <a:off x="754380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84455</xdr:rowOff>
    </xdr:from>
    <xdr:to xmlns:xdr="http://schemas.openxmlformats.org/drawingml/2006/spreadsheetDrawing">
      <xdr:col>48</xdr:col>
      <xdr:colOff>127000</xdr:colOff>
      <xdr:row>30</xdr:row>
      <xdr:rowOff>168910</xdr:rowOff>
    </xdr:to>
    <xdr:sp macro="" textlink="">
      <xdr:nvSpPr>
        <xdr:cNvPr id="45" name="正方形/長方形 44"/>
        <xdr:cNvSpPr/>
      </xdr:nvSpPr>
      <xdr:spPr>
        <a:xfrm>
          <a:off x="754380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52070</xdr:rowOff>
    </xdr:from>
    <xdr:to xmlns:xdr="http://schemas.openxmlformats.org/drawingml/2006/spreadsheetDrawing">
      <xdr:col>54</xdr:col>
      <xdr:colOff>127000</xdr:colOff>
      <xdr:row>29</xdr:row>
      <xdr:rowOff>136525</xdr:rowOff>
    </xdr:to>
    <xdr:sp macro="" textlink="">
      <xdr:nvSpPr>
        <xdr:cNvPr id="46" name="正方形/長方形 45"/>
        <xdr:cNvSpPr/>
      </xdr:nvSpPr>
      <xdr:spPr>
        <a:xfrm>
          <a:off x="8656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29</xdr:row>
      <xdr:rowOff>84455</xdr:rowOff>
    </xdr:from>
    <xdr:to xmlns:xdr="http://schemas.openxmlformats.org/drawingml/2006/spreadsheetDrawing">
      <xdr:col>54</xdr:col>
      <xdr:colOff>127000</xdr:colOff>
      <xdr:row>30</xdr:row>
      <xdr:rowOff>168910</xdr:rowOff>
    </xdr:to>
    <xdr:sp macro="" textlink="">
      <xdr:nvSpPr>
        <xdr:cNvPr id="47" name="正方形/長方形 46"/>
        <xdr:cNvSpPr/>
      </xdr:nvSpPr>
      <xdr:spPr>
        <a:xfrm>
          <a:off x="8656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78105</xdr:rowOff>
    </xdr:to>
    <xdr:sp macro="" textlink="">
      <xdr:nvSpPr>
        <xdr:cNvPr id="48" name="正方形/長方形 47"/>
        <xdr:cNvSpPr/>
      </xdr:nvSpPr>
      <xdr:spPr>
        <a:xfrm>
          <a:off x="6431280" y="5334635"/>
          <a:ext cx="4597400" cy="2287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46</xdr:row>
      <xdr:rowOff>116840</xdr:rowOff>
    </xdr:from>
    <xdr:to xmlns:xdr="http://schemas.openxmlformats.org/drawingml/2006/spreadsheetDrawing">
      <xdr:col>28</xdr:col>
      <xdr:colOff>152400</xdr:colOff>
      <xdr:row>50</xdr:row>
      <xdr:rowOff>65405</xdr:rowOff>
    </xdr:to>
    <xdr:sp macro="" textlink="">
      <xdr:nvSpPr>
        <xdr:cNvPr id="49" name="正方形/長方形 48"/>
        <xdr:cNvSpPr/>
      </xdr:nvSpPr>
      <xdr:spPr>
        <a:xfrm>
          <a:off x="74168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90805</xdr:rowOff>
    </xdr:from>
    <xdr:to xmlns:xdr="http://schemas.openxmlformats.org/drawingml/2006/spreadsheetDrawing">
      <xdr:col>12</xdr:col>
      <xdr:colOff>127000</xdr:colOff>
      <xdr:row>52</xdr:row>
      <xdr:rowOff>0</xdr:rowOff>
    </xdr:to>
    <xdr:sp macro="" textlink="">
      <xdr:nvSpPr>
        <xdr:cNvPr id="50" name="正方形/長方形 49"/>
        <xdr:cNvSpPr/>
      </xdr:nvSpPr>
      <xdr:spPr>
        <a:xfrm>
          <a:off x="86868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123825</xdr:rowOff>
    </xdr:from>
    <xdr:to xmlns:xdr="http://schemas.openxmlformats.org/drawingml/2006/spreadsheetDrawing">
      <xdr:col>12</xdr:col>
      <xdr:colOff>127000</xdr:colOff>
      <xdr:row>53</xdr:row>
      <xdr:rowOff>32385</xdr:rowOff>
    </xdr:to>
    <xdr:sp macro="" textlink="">
      <xdr:nvSpPr>
        <xdr:cNvPr id="51" name="正方形/長方形 50"/>
        <xdr:cNvSpPr/>
      </xdr:nvSpPr>
      <xdr:spPr>
        <a:xfrm>
          <a:off x="86868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90805</xdr:rowOff>
    </xdr:from>
    <xdr:to xmlns:xdr="http://schemas.openxmlformats.org/drawingml/2006/spreadsheetDrawing">
      <xdr:col>18</xdr:col>
      <xdr:colOff>0</xdr:colOff>
      <xdr:row>52</xdr:row>
      <xdr:rowOff>0</xdr:rowOff>
    </xdr:to>
    <xdr:sp macro="" textlink="">
      <xdr:nvSpPr>
        <xdr:cNvPr id="52" name="正方形/長方形 51"/>
        <xdr:cNvSpPr/>
      </xdr:nvSpPr>
      <xdr:spPr>
        <a:xfrm>
          <a:off x="1854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123825</xdr:rowOff>
    </xdr:from>
    <xdr:to xmlns:xdr="http://schemas.openxmlformats.org/drawingml/2006/spreadsheetDrawing">
      <xdr:col>18</xdr:col>
      <xdr:colOff>0</xdr:colOff>
      <xdr:row>53</xdr:row>
      <xdr:rowOff>32385</xdr:rowOff>
    </xdr:to>
    <xdr:sp macro="" textlink="">
      <xdr:nvSpPr>
        <xdr:cNvPr id="53" name="正方形/長方形 52"/>
        <xdr:cNvSpPr/>
      </xdr:nvSpPr>
      <xdr:spPr>
        <a:xfrm>
          <a:off x="1854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90805</xdr:rowOff>
    </xdr:from>
    <xdr:to xmlns:xdr="http://schemas.openxmlformats.org/drawingml/2006/spreadsheetDrawing">
      <xdr:col>24</xdr:col>
      <xdr:colOff>0</xdr:colOff>
      <xdr:row>52</xdr:row>
      <xdr:rowOff>0</xdr:rowOff>
    </xdr:to>
    <xdr:sp macro="" textlink="">
      <xdr:nvSpPr>
        <xdr:cNvPr id="54" name="正方形/長方形 53"/>
        <xdr:cNvSpPr/>
      </xdr:nvSpPr>
      <xdr:spPr>
        <a:xfrm>
          <a:off x="2966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51</xdr:row>
      <xdr:rowOff>123825</xdr:rowOff>
    </xdr:from>
    <xdr:to xmlns:xdr="http://schemas.openxmlformats.org/drawingml/2006/spreadsheetDrawing">
      <xdr:col>24</xdr:col>
      <xdr:colOff>0</xdr:colOff>
      <xdr:row>53</xdr:row>
      <xdr:rowOff>32385</xdr:rowOff>
    </xdr:to>
    <xdr:sp macro="" textlink="">
      <xdr:nvSpPr>
        <xdr:cNvPr id="55" name="正方形/長方形 54"/>
        <xdr:cNvSpPr/>
      </xdr:nvSpPr>
      <xdr:spPr>
        <a:xfrm>
          <a:off x="2966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56" name="正方形/長方形 55"/>
        <xdr:cNvSpPr/>
      </xdr:nvSpPr>
      <xdr:spPr>
        <a:xfrm>
          <a:off x="741680" y="914527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38735</xdr:rowOff>
    </xdr:from>
    <xdr:ext cx="298450" cy="231140"/>
    <xdr:sp macro="" textlink="">
      <xdr:nvSpPr>
        <xdr:cNvPr id="57" name="テキスト ボックス 56"/>
        <xdr:cNvSpPr txBox="1"/>
      </xdr:nvSpPr>
      <xdr:spPr>
        <a:xfrm>
          <a:off x="708660" y="8954135"/>
          <a:ext cx="29845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116840</xdr:rowOff>
    </xdr:from>
    <xdr:to xmlns:xdr="http://schemas.openxmlformats.org/drawingml/2006/spreadsheetDrawing">
      <xdr:col>28</xdr:col>
      <xdr:colOff>114300</xdr:colOff>
      <xdr:row>66</xdr:row>
      <xdr:rowOff>116840</xdr:rowOff>
    </xdr:to>
    <xdr:cxnSp macro="">
      <xdr:nvCxnSpPr>
        <xdr:cNvPr id="58" name="直線コネクタ 57"/>
        <xdr:cNvCxnSpPr/>
      </xdr:nvCxnSpPr>
      <xdr:spPr>
        <a:xfrm>
          <a:off x="741680" y="11432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146685</xdr:rowOff>
    </xdr:from>
    <xdr:ext cx="467360" cy="262890"/>
    <xdr:sp macro="" textlink="">
      <xdr:nvSpPr>
        <xdr:cNvPr id="59" name="テキスト ボックス 58"/>
        <xdr:cNvSpPr txBox="1"/>
      </xdr:nvSpPr>
      <xdr:spPr>
        <a:xfrm>
          <a:off x="289560" y="11290935"/>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133985</xdr:rowOff>
    </xdr:from>
    <xdr:to xmlns:xdr="http://schemas.openxmlformats.org/drawingml/2006/spreadsheetDrawing">
      <xdr:col>28</xdr:col>
      <xdr:colOff>114300</xdr:colOff>
      <xdr:row>64</xdr:row>
      <xdr:rowOff>133985</xdr:rowOff>
    </xdr:to>
    <xdr:cxnSp macro="">
      <xdr:nvCxnSpPr>
        <xdr:cNvPr id="60" name="直線コネクタ 59"/>
        <xdr:cNvCxnSpPr/>
      </xdr:nvCxnSpPr>
      <xdr:spPr>
        <a:xfrm>
          <a:off x="741680" y="111067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163195</xdr:rowOff>
    </xdr:from>
    <xdr:ext cx="467360" cy="264160"/>
    <xdr:sp macro="" textlink="">
      <xdr:nvSpPr>
        <xdr:cNvPr id="61" name="テキスト ボックス 60"/>
        <xdr:cNvSpPr txBox="1"/>
      </xdr:nvSpPr>
      <xdr:spPr>
        <a:xfrm>
          <a:off x="289560" y="10964545"/>
          <a:ext cx="4673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149860</xdr:rowOff>
    </xdr:from>
    <xdr:to xmlns:xdr="http://schemas.openxmlformats.org/drawingml/2006/spreadsheetDrawing">
      <xdr:col>28</xdr:col>
      <xdr:colOff>114300</xdr:colOff>
      <xdr:row>62</xdr:row>
      <xdr:rowOff>149860</xdr:rowOff>
    </xdr:to>
    <xdr:cxnSp macro="">
      <xdr:nvCxnSpPr>
        <xdr:cNvPr id="62" name="直線コネクタ 61"/>
        <xdr:cNvCxnSpPr/>
      </xdr:nvCxnSpPr>
      <xdr:spPr>
        <a:xfrm>
          <a:off x="741680" y="107797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1320" cy="265430"/>
    <xdr:sp macro="" textlink="">
      <xdr:nvSpPr>
        <xdr:cNvPr id="63" name="テキスト ボックス 62"/>
        <xdr:cNvSpPr txBox="1"/>
      </xdr:nvSpPr>
      <xdr:spPr>
        <a:xfrm>
          <a:off x="353695" y="10634345"/>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167005</xdr:rowOff>
    </xdr:from>
    <xdr:to xmlns:xdr="http://schemas.openxmlformats.org/drawingml/2006/spreadsheetDrawing">
      <xdr:col>28</xdr:col>
      <xdr:colOff>114300</xdr:colOff>
      <xdr:row>60</xdr:row>
      <xdr:rowOff>167005</xdr:rowOff>
    </xdr:to>
    <xdr:cxnSp macro="">
      <xdr:nvCxnSpPr>
        <xdr:cNvPr id="64" name="直線コネクタ 63"/>
        <xdr:cNvCxnSpPr/>
      </xdr:nvCxnSpPr>
      <xdr:spPr>
        <a:xfrm>
          <a:off x="741680" y="104540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21590</xdr:rowOff>
    </xdr:from>
    <xdr:ext cx="401320" cy="264160"/>
    <xdr:sp macro="" textlink="">
      <xdr:nvSpPr>
        <xdr:cNvPr id="65" name="テキスト ボックス 64"/>
        <xdr:cNvSpPr txBox="1"/>
      </xdr:nvSpPr>
      <xdr:spPr>
        <a:xfrm>
          <a:off x="353695" y="10308590"/>
          <a:ext cx="40132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8890</xdr:rowOff>
    </xdr:from>
    <xdr:to xmlns:xdr="http://schemas.openxmlformats.org/drawingml/2006/spreadsheetDrawing">
      <xdr:col>28</xdr:col>
      <xdr:colOff>114300</xdr:colOff>
      <xdr:row>59</xdr:row>
      <xdr:rowOff>8890</xdr:rowOff>
    </xdr:to>
    <xdr:cxnSp macro="">
      <xdr:nvCxnSpPr>
        <xdr:cNvPr id="66" name="直線コネクタ 65"/>
        <xdr:cNvCxnSpPr/>
      </xdr:nvCxnSpPr>
      <xdr:spPr>
        <a:xfrm>
          <a:off x="741680" y="101244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38100</xdr:rowOff>
    </xdr:from>
    <xdr:ext cx="401320" cy="265430"/>
    <xdr:sp macro="" textlink="">
      <xdr:nvSpPr>
        <xdr:cNvPr id="67" name="テキスト ボックス 66"/>
        <xdr:cNvSpPr txBox="1"/>
      </xdr:nvSpPr>
      <xdr:spPr>
        <a:xfrm>
          <a:off x="353695" y="9982200"/>
          <a:ext cx="40132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25400</xdr:rowOff>
    </xdr:from>
    <xdr:to xmlns:xdr="http://schemas.openxmlformats.org/drawingml/2006/spreadsheetDrawing">
      <xdr:col>28</xdr:col>
      <xdr:colOff>114300</xdr:colOff>
      <xdr:row>57</xdr:row>
      <xdr:rowOff>25400</xdr:rowOff>
    </xdr:to>
    <xdr:cxnSp macro="">
      <xdr:nvCxnSpPr>
        <xdr:cNvPr id="68" name="直線コネクタ 67"/>
        <xdr:cNvCxnSpPr/>
      </xdr:nvCxnSpPr>
      <xdr:spPr>
        <a:xfrm>
          <a:off x="741680" y="97980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55245</xdr:rowOff>
    </xdr:from>
    <xdr:ext cx="401320" cy="262890"/>
    <xdr:sp macro="" textlink="">
      <xdr:nvSpPr>
        <xdr:cNvPr id="69" name="テキスト ボックス 68"/>
        <xdr:cNvSpPr txBox="1"/>
      </xdr:nvSpPr>
      <xdr:spPr>
        <a:xfrm>
          <a:off x="353695" y="9656445"/>
          <a:ext cx="40132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41910</xdr:rowOff>
    </xdr:from>
    <xdr:to xmlns:xdr="http://schemas.openxmlformats.org/drawingml/2006/spreadsheetDrawing">
      <xdr:col>28</xdr:col>
      <xdr:colOff>114300</xdr:colOff>
      <xdr:row>55</xdr:row>
      <xdr:rowOff>41910</xdr:rowOff>
    </xdr:to>
    <xdr:cxnSp macro="">
      <xdr:nvCxnSpPr>
        <xdr:cNvPr id="70" name="直線コネクタ 69"/>
        <xdr:cNvCxnSpPr/>
      </xdr:nvCxnSpPr>
      <xdr:spPr>
        <a:xfrm>
          <a:off x="741680" y="947166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71120</xdr:rowOff>
    </xdr:from>
    <xdr:ext cx="337185" cy="263525"/>
    <xdr:sp macro="" textlink="">
      <xdr:nvSpPr>
        <xdr:cNvPr id="71" name="テキスト ボックス 70"/>
        <xdr:cNvSpPr txBox="1"/>
      </xdr:nvSpPr>
      <xdr:spPr>
        <a:xfrm>
          <a:off x="412750" y="9329420"/>
          <a:ext cx="33718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114300</xdr:colOff>
      <xdr:row>53</xdr:row>
      <xdr:rowOff>58420</xdr:rowOff>
    </xdr:to>
    <xdr:cxnSp macro="">
      <xdr:nvCxnSpPr>
        <xdr:cNvPr id="72" name="直線コネクタ 71"/>
        <xdr:cNvCxnSpPr/>
      </xdr:nvCxnSpPr>
      <xdr:spPr>
        <a:xfrm>
          <a:off x="741680" y="9145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58420</xdr:rowOff>
    </xdr:from>
    <xdr:to xmlns:xdr="http://schemas.openxmlformats.org/drawingml/2006/spreadsheetDrawing">
      <xdr:col>28</xdr:col>
      <xdr:colOff>152400</xdr:colOff>
      <xdr:row>66</xdr:row>
      <xdr:rowOff>116840</xdr:rowOff>
    </xdr:to>
    <xdr:sp macro="" textlink="">
      <xdr:nvSpPr>
        <xdr:cNvPr id="73" name="【体育館・プール】&#10;有形固定資産減価償却率グラフ枠"/>
        <xdr:cNvSpPr/>
      </xdr:nvSpPr>
      <xdr:spPr>
        <a:xfrm>
          <a:off x="741680" y="914527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91440</xdr:rowOff>
    </xdr:from>
    <xdr:to xmlns:xdr="http://schemas.openxmlformats.org/drawingml/2006/spreadsheetDrawing">
      <xdr:col>24</xdr:col>
      <xdr:colOff>62865</xdr:colOff>
      <xdr:row>64</xdr:row>
      <xdr:rowOff>133985</xdr:rowOff>
    </xdr:to>
    <xdr:cxnSp macro="">
      <xdr:nvCxnSpPr>
        <xdr:cNvPr id="74" name="直線コネクタ 73"/>
        <xdr:cNvCxnSpPr/>
      </xdr:nvCxnSpPr>
      <xdr:spPr>
        <a:xfrm flipV="1">
          <a:off x="4512945" y="9521190"/>
          <a:ext cx="0" cy="1585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137795</xdr:rowOff>
    </xdr:from>
    <xdr:ext cx="469900" cy="264795"/>
    <xdr:sp macro="" textlink="">
      <xdr:nvSpPr>
        <xdr:cNvPr id="75" name="【体育館・プール】&#10;有形固定資産減価償却率最小値テキスト"/>
        <xdr:cNvSpPr txBox="1"/>
      </xdr:nvSpPr>
      <xdr:spPr>
        <a:xfrm>
          <a:off x="4551680" y="11110595"/>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133985</xdr:rowOff>
    </xdr:from>
    <xdr:to xmlns:xdr="http://schemas.openxmlformats.org/drawingml/2006/spreadsheetDrawing">
      <xdr:col>24</xdr:col>
      <xdr:colOff>152400</xdr:colOff>
      <xdr:row>64</xdr:row>
      <xdr:rowOff>133985</xdr:rowOff>
    </xdr:to>
    <xdr:cxnSp macro="">
      <xdr:nvCxnSpPr>
        <xdr:cNvPr id="76" name="直線コネクタ 75"/>
        <xdr:cNvCxnSpPr/>
      </xdr:nvCxnSpPr>
      <xdr:spPr>
        <a:xfrm>
          <a:off x="4429760" y="1110678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36830</xdr:rowOff>
    </xdr:from>
    <xdr:ext cx="340360" cy="263525"/>
    <xdr:sp macro="" textlink="">
      <xdr:nvSpPr>
        <xdr:cNvPr id="77" name="【体育館・プール】&#10;有形固定資産減価償却率最大値テキスト"/>
        <xdr:cNvSpPr txBox="1"/>
      </xdr:nvSpPr>
      <xdr:spPr>
        <a:xfrm>
          <a:off x="4551680" y="9295130"/>
          <a:ext cx="340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91440</xdr:rowOff>
    </xdr:from>
    <xdr:to xmlns:xdr="http://schemas.openxmlformats.org/drawingml/2006/spreadsheetDrawing">
      <xdr:col>24</xdr:col>
      <xdr:colOff>152400</xdr:colOff>
      <xdr:row>55</xdr:row>
      <xdr:rowOff>91440</xdr:rowOff>
    </xdr:to>
    <xdr:cxnSp macro="">
      <xdr:nvCxnSpPr>
        <xdr:cNvPr id="78" name="直線コネクタ 77"/>
        <xdr:cNvCxnSpPr/>
      </xdr:nvCxnSpPr>
      <xdr:spPr>
        <a:xfrm>
          <a:off x="4429760" y="95211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137160</xdr:rowOff>
    </xdr:from>
    <xdr:ext cx="405130" cy="264795"/>
    <xdr:sp macro="" textlink="">
      <xdr:nvSpPr>
        <xdr:cNvPr id="79" name="【体育館・プール】&#10;有形固定資産減価償却率平均値テキスト"/>
        <xdr:cNvSpPr txBox="1"/>
      </xdr:nvSpPr>
      <xdr:spPr>
        <a:xfrm>
          <a:off x="4551680" y="10424160"/>
          <a:ext cx="40513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113665</xdr:rowOff>
    </xdr:from>
    <xdr:to xmlns:xdr="http://schemas.openxmlformats.org/drawingml/2006/spreadsheetDrawing">
      <xdr:col>24</xdr:col>
      <xdr:colOff>114300</xdr:colOff>
      <xdr:row>62</xdr:row>
      <xdr:rowOff>42545</xdr:rowOff>
    </xdr:to>
    <xdr:sp macro="" textlink="">
      <xdr:nvSpPr>
        <xdr:cNvPr id="80" name="フローチャート: 判断 79"/>
        <xdr:cNvSpPr/>
      </xdr:nvSpPr>
      <xdr:spPr>
        <a:xfrm>
          <a:off x="4462780" y="105721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121920</xdr:rowOff>
    </xdr:from>
    <xdr:to xmlns:xdr="http://schemas.openxmlformats.org/drawingml/2006/spreadsheetDrawing">
      <xdr:col>20</xdr:col>
      <xdr:colOff>38100</xdr:colOff>
      <xdr:row>62</xdr:row>
      <xdr:rowOff>49530</xdr:rowOff>
    </xdr:to>
    <xdr:sp macro="" textlink="">
      <xdr:nvSpPr>
        <xdr:cNvPr id="81" name="フローチャート: 判断 80"/>
        <xdr:cNvSpPr/>
      </xdr:nvSpPr>
      <xdr:spPr>
        <a:xfrm>
          <a:off x="3649980" y="1058037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98425</xdr:rowOff>
    </xdr:from>
    <xdr:to xmlns:xdr="http://schemas.openxmlformats.org/drawingml/2006/spreadsheetDrawing">
      <xdr:col>15</xdr:col>
      <xdr:colOff>101600</xdr:colOff>
      <xdr:row>62</xdr:row>
      <xdr:rowOff>26670</xdr:rowOff>
    </xdr:to>
    <xdr:sp macro="" textlink="">
      <xdr:nvSpPr>
        <xdr:cNvPr id="82" name="フローチャート: 判断 81"/>
        <xdr:cNvSpPr/>
      </xdr:nvSpPr>
      <xdr:spPr>
        <a:xfrm>
          <a:off x="2781300" y="105568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80010</xdr:rowOff>
    </xdr:from>
    <xdr:to xmlns:xdr="http://schemas.openxmlformats.org/drawingml/2006/spreadsheetDrawing">
      <xdr:col>10</xdr:col>
      <xdr:colOff>165100</xdr:colOff>
      <xdr:row>62</xdr:row>
      <xdr:rowOff>8890</xdr:rowOff>
    </xdr:to>
    <xdr:sp macro="" textlink="">
      <xdr:nvSpPr>
        <xdr:cNvPr id="83" name="フローチャート: 判断 82"/>
        <xdr:cNvSpPr/>
      </xdr:nvSpPr>
      <xdr:spPr>
        <a:xfrm>
          <a:off x="1917700" y="105384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61</xdr:row>
      <xdr:rowOff>45085</xdr:rowOff>
    </xdr:from>
    <xdr:to xmlns:xdr="http://schemas.openxmlformats.org/drawingml/2006/spreadsheetDrawing">
      <xdr:col>6</xdr:col>
      <xdr:colOff>38100</xdr:colOff>
      <xdr:row>61</xdr:row>
      <xdr:rowOff>148590</xdr:rowOff>
    </xdr:to>
    <xdr:sp macro="" textlink="">
      <xdr:nvSpPr>
        <xdr:cNvPr id="84" name="フローチャート: 判断 83"/>
        <xdr:cNvSpPr/>
      </xdr:nvSpPr>
      <xdr:spPr>
        <a:xfrm>
          <a:off x="1054100" y="10503535"/>
          <a:ext cx="965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114300</xdr:rowOff>
    </xdr:from>
    <xdr:ext cx="760095" cy="264795"/>
    <xdr:sp macro="" textlink="">
      <xdr:nvSpPr>
        <xdr:cNvPr id="85" name="テキスト ボックス 84"/>
        <xdr:cNvSpPr txBox="1"/>
      </xdr:nvSpPr>
      <xdr:spPr>
        <a:xfrm>
          <a:off x="4328160" y="11430000"/>
          <a:ext cx="7600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114300</xdr:rowOff>
    </xdr:from>
    <xdr:ext cx="762000" cy="264795"/>
    <xdr:sp macro="" textlink="">
      <xdr:nvSpPr>
        <xdr:cNvPr id="86" name="テキスト ボックス 85"/>
        <xdr:cNvSpPr txBox="1"/>
      </xdr:nvSpPr>
      <xdr:spPr>
        <a:xfrm>
          <a:off x="351536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114300</xdr:rowOff>
    </xdr:from>
    <xdr:ext cx="760095" cy="264795"/>
    <xdr:sp macro="" textlink="">
      <xdr:nvSpPr>
        <xdr:cNvPr id="87" name="テキスト ボックス 86"/>
        <xdr:cNvSpPr txBox="1"/>
      </xdr:nvSpPr>
      <xdr:spPr>
        <a:xfrm>
          <a:off x="2646680" y="11430000"/>
          <a:ext cx="7600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114300</xdr:rowOff>
    </xdr:from>
    <xdr:ext cx="762000" cy="264795"/>
    <xdr:sp macro="" textlink="">
      <xdr:nvSpPr>
        <xdr:cNvPr id="88" name="テキスト ボックス 87"/>
        <xdr:cNvSpPr txBox="1"/>
      </xdr:nvSpPr>
      <xdr:spPr>
        <a:xfrm>
          <a:off x="17830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114300</xdr:rowOff>
    </xdr:from>
    <xdr:ext cx="762000" cy="264795"/>
    <xdr:sp macro="" textlink="">
      <xdr:nvSpPr>
        <xdr:cNvPr id="89" name="テキスト ボックス 88"/>
        <xdr:cNvSpPr txBox="1"/>
      </xdr:nvSpPr>
      <xdr:spPr>
        <a:xfrm>
          <a:off x="9194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63</xdr:row>
      <xdr:rowOff>39370</xdr:rowOff>
    </xdr:from>
    <xdr:to xmlns:xdr="http://schemas.openxmlformats.org/drawingml/2006/spreadsheetDrawing">
      <xdr:col>24</xdr:col>
      <xdr:colOff>114300</xdr:colOff>
      <xdr:row>63</xdr:row>
      <xdr:rowOff>143510</xdr:rowOff>
    </xdr:to>
    <xdr:sp macro="" textlink="">
      <xdr:nvSpPr>
        <xdr:cNvPr id="90" name="楕円 89"/>
        <xdr:cNvSpPr/>
      </xdr:nvSpPr>
      <xdr:spPr>
        <a:xfrm>
          <a:off x="4462780" y="1084072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63</xdr:row>
      <xdr:rowOff>17780</xdr:rowOff>
    </xdr:from>
    <xdr:ext cx="405130" cy="262890"/>
    <xdr:sp macro="" textlink="">
      <xdr:nvSpPr>
        <xdr:cNvPr id="91" name="【体育館・プール】&#10;有形固定資産減価償却率該当値テキスト"/>
        <xdr:cNvSpPr txBox="1"/>
      </xdr:nvSpPr>
      <xdr:spPr>
        <a:xfrm>
          <a:off x="4551680" y="10819130"/>
          <a:ext cx="4051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63</xdr:row>
      <xdr:rowOff>6985</xdr:rowOff>
    </xdr:from>
    <xdr:to xmlns:xdr="http://schemas.openxmlformats.org/drawingml/2006/spreadsheetDrawing">
      <xdr:col>20</xdr:col>
      <xdr:colOff>38100</xdr:colOff>
      <xdr:row>63</xdr:row>
      <xdr:rowOff>110490</xdr:rowOff>
    </xdr:to>
    <xdr:sp macro="" textlink="">
      <xdr:nvSpPr>
        <xdr:cNvPr id="92" name="楕円 91"/>
        <xdr:cNvSpPr/>
      </xdr:nvSpPr>
      <xdr:spPr>
        <a:xfrm>
          <a:off x="3649980" y="1080833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63</xdr:row>
      <xdr:rowOff>58420</xdr:rowOff>
    </xdr:from>
    <xdr:to xmlns:xdr="http://schemas.openxmlformats.org/drawingml/2006/spreadsheetDrawing">
      <xdr:col>24</xdr:col>
      <xdr:colOff>63500</xdr:colOff>
      <xdr:row>63</xdr:row>
      <xdr:rowOff>91440</xdr:rowOff>
    </xdr:to>
    <xdr:cxnSp macro="">
      <xdr:nvCxnSpPr>
        <xdr:cNvPr id="93" name="直線コネクタ 92"/>
        <xdr:cNvCxnSpPr/>
      </xdr:nvCxnSpPr>
      <xdr:spPr>
        <a:xfrm>
          <a:off x="3700780" y="10859770"/>
          <a:ext cx="8128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62</xdr:row>
      <xdr:rowOff>140335</xdr:rowOff>
    </xdr:from>
    <xdr:to xmlns:xdr="http://schemas.openxmlformats.org/drawingml/2006/spreadsheetDrawing">
      <xdr:col>15</xdr:col>
      <xdr:colOff>101600</xdr:colOff>
      <xdr:row>63</xdr:row>
      <xdr:rowOff>68580</xdr:rowOff>
    </xdr:to>
    <xdr:sp macro="" textlink="">
      <xdr:nvSpPr>
        <xdr:cNvPr id="94" name="楕円 93"/>
        <xdr:cNvSpPr/>
      </xdr:nvSpPr>
      <xdr:spPr>
        <a:xfrm>
          <a:off x="2781300" y="107702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63</xdr:row>
      <xdr:rowOff>16510</xdr:rowOff>
    </xdr:from>
    <xdr:to xmlns:xdr="http://schemas.openxmlformats.org/drawingml/2006/spreadsheetDrawing">
      <xdr:col>19</xdr:col>
      <xdr:colOff>177800</xdr:colOff>
      <xdr:row>63</xdr:row>
      <xdr:rowOff>58420</xdr:rowOff>
    </xdr:to>
    <xdr:cxnSp macro="">
      <xdr:nvCxnSpPr>
        <xdr:cNvPr id="95" name="直線コネクタ 94"/>
        <xdr:cNvCxnSpPr/>
      </xdr:nvCxnSpPr>
      <xdr:spPr>
        <a:xfrm>
          <a:off x="2832100" y="10817860"/>
          <a:ext cx="8686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62</xdr:row>
      <xdr:rowOff>96520</xdr:rowOff>
    </xdr:from>
    <xdr:to xmlns:xdr="http://schemas.openxmlformats.org/drawingml/2006/spreadsheetDrawing">
      <xdr:col>10</xdr:col>
      <xdr:colOff>165100</xdr:colOff>
      <xdr:row>63</xdr:row>
      <xdr:rowOff>25400</xdr:rowOff>
    </xdr:to>
    <xdr:sp macro="" textlink="">
      <xdr:nvSpPr>
        <xdr:cNvPr id="96" name="楕円 95"/>
        <xdr:cNvSpPr/>
      </xdr:nvSpPr>
      <xdr:spPr>
        <a:xfrm>
          <a:off x="1917700" y="1072642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62</xdr:row>
      <xdr:rowOff>148590</xdr:rowOff>
    </xdr:from>
    <xdr:to xmlns:xdr="http://schemas.openxmlformats.org/drawingml/2006/spreadsheetDrawing">
      <xdr:col>15</xdr:col>
      <xdr:colOff>50800</xdr:colOff>
      <xdr:row>63</xdr:row>
      <xdr:rowOff>16510</xdr:rowOff>
    </xdr:to>
    <xdr:cxnSp macro="">
      <xdr:nvCxnSpPr>
        <xdr:cNvPr id="97" name="直線コネクタ 96"/>
        <xdr:cNvCxnSpPr/>
      </xdr:nvCxnSpPr>
      <xdr:spPr>
        <a:xfrm>
          <a:off x="1968500" y="10778490"/>
          <a:ext cx="8636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62</xdr:row>
      <xdr:rowOff>50800</xdr:rowOff>
    </xdr:from>
    <xdr:to xmlns:xdr="http://schemas.openxmlformats.org/drawingml/2006/spreadsheetDrawing">
      <xdr:col>6</xdr:col>
      <xdr:colOff>38100</xdr:colOff>
      <xdr:row>62</xdr:row>
      <xdr:rowOff>155575</xdr:rowOff>
    </xdr:to>
    <xdr:sp macro="" textlink="">
      <xdr:nvSpPr>
        <xdr:cNvPr id="98" name="楕円 97"/>
        <xdr:cNvSpPr/>
      </xdr:nvSpPr>
      <xdr:spPr>
        <a:xfrm>
          <a:off x="1054100" y="10680700"/>
          <a:ext cx="9652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62</xdr:row>
      <xdr:rowOff>103505</xdr:rowOff>
    </xdr:from>
    <xdr:to xmlns:xdr="http://schemas.openxmlformats.org/drawingml/2006/spreadsheetDrawing">
      <xdr:col>10</xdr:col>
      <xdr:colOff>114300</xdr:colOff>
      <xdr:row>62</xdr:row>
      <xdr:rowOff>148590</xdr:rowOff>
    </xdr:to>
    <xdr:cxnSp macro="">
      <xdr:nvCxnSpPr>
        <xdr:cNvPr id="99" name="直線コネクタ 98"/>
        <xdr:cNvCxnSpPr/>
      </xdr:nvCxnSpPr>
      <xdr:spPr>
        <a:xfrm>
          <a:off x="1104900" y="10733405"/>
          <a:ext cx="8636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66675</xdr:rowOff>
    </xdr:from>
    <xdr:ext cx="403225" cy="264160"/>
    <xdr:sp macro="" textlink="">
      <xdr:nvSpPr>
        <xdr:cNvPr id="100" name="n_1aveValue【体育館・プール】&#10;有形固定資産減価償却率"/>
        <xdr:cNvSpPr txBox="1"/>
      </xdr:nvSpPr>
      <xdr:spPr>
        <a:xfrm>
          <a:off x="3490595" y="1035367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43815</xdr:rowOff>
    </xdr:from>
    <xdr:ext cx="405130" cy="264160"/>
    <xdr:sp macro="" textlink="">
      <xdr:nvSpPr>
        <xdr:cNvPr id="101" name="n_2aveValue【体育館・プール】&#10;有形固定資産減価償却率"/>
        <xdr:cNvSpPr txBox="1"/>
      </xdr:nvSpPr>
      <xdr:spPr>
        <a:xfrm>
          <a:off x="2634615" y="1033081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25400</xdr:rowOff>
    </xdr:from>
    <xdr:ext cx="403225" cy="264795"/>
    <xdr:sp macro="" textlink="">
      <xdr:nvSpPr>
        <xdr:cNvPr id="102" name="n_3aveValue【体育館・プール】&#10;有形固定資産減価償却率"/>
        <xdr:cNvSpPr txBox="1"/>
      </xdr:nvSpPr>
      <xdr:spPr>
        <a:xfrm>
          <a:off x="1771015" y="1031240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59</xdr:row>
      <xdr:rowOff>165100</xdr:rowOff>
    </xdr:from>
    <xdr:ext cx="403225" cy="264160"/>
    <xdr:sp macro="" textlink="">
      <xdr:nvSpPr>
        <xdr:cNvPr id="103" name="n_4aveValue【体育館・プール】&#10;有形固定資産減価償却率"/>
        <xdr:cNvSpPr txBox="1"/>
      </xdr:nvSpPr>
      <xdr:spPr>
        <a:xfrm>
          <a:off x="907415" y="1028065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63</xdr:row>
      <xdr:rowOff>101600</xdr:rowOff>
    </xdr:from>
    <xdr:ext cx="403225" cy="264160"/>
    <xdr:sp macro="" textlink="">
      <xdr:nvSpPr>
        <xdr:cNvPr id="104" name="n_1mainValue【体育館・プール】&#10;有形固定資産減価償却率"/>
        <xdr:cNvSpPr txBox="1"/>
      </xdr:nvSpPr>
      <xdr:spPr>
        <a:xfrm>
          <a:off x="3490595" y="1090295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63</xdr:row>
      <xdr:rowOff>59690</xdr:rowOff>
    </xdr:from>
    <xdr:ext cx="405130" cy="264795"/>
    <xdr:sp macro="" textlink="">
      <xdr:nvSpPr>
        <xdr:cNvPr id="105" name="n_2mainValue【体育館・プール】&#10;有形固定資産減価償却率"/>
        <xdr:cNvSpPr txBox="1"/>
      </xdr:nvSpPr>
      <xdr:spPr>
        <a:xfrm>
          <a:off x="2634615" y="1086104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63</xdr:row>
      <xdr:rowOff>15875</xdr:rowOff>
    </xdr:from>
    <xdr:ext cx="403225" cy="263525"/>
    <xdr:sp macro="" textlink="">
      <xdr:nvSpPr>
        <xdr:cNvPr id="106" name="n_3mainValue【体育館・プール】&#10;有形固定資産減価償却率"/>
        <xdr:cNvSpPr txBox="1"/>
      </xdr:nvSpPr>
      <xdr:spPr>
        <a:xfrm>
          <a:off x="1771015" y="10817225"/>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62</xdr:row>
      <xdr:rowOff>146050</xdr:rowOff>
    </xdr:from>
    <xdr:ext cx="403225" cy="262890"/>
    <xdr:sp macro="" textlink="">
      <xdr:nvSpPr>
        <xdr:cNvPr id="107" name="n_4mainValue【体育館・プール】&#10;有形固定資産減価償却率"/>
        <xdr:cNvSpPr txBox="1"/>
      </xdr:nvSpPr>
      <xdr:spPr>
        <a:xfrm>
          <a:off x="907415" y="10775950"/>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116840</xdr:rowOff>
    </xdr:from>
    <xdr:to xmlns:xdr="http://schemas.openxmlformats.org/drawingml/2006/spreadsheetDrawing">
      <xdr:col>59</xdr:col>
      <xdr:colOff>88900</xdr:colOff>
      <xdr:row>50</xdr:row>
      <xdr:rowOff>65405</xdr:rowOff>
    </xdr:to>
    <xdr:sp macro="" textlink="">
      <xdr:nvSpPr>
        <xdr:cNvPr id="108" name="正方形/長方形 107"/>
        <xdr:cNvSpPr/>
      </xdr:nvSpPr>
      <xdr:spPr>
        <a:xfrm>
          <a:off x="643128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90805</xdr:rowOff>
    </xdr:from>
    <xdr:to xmlns:xdr="http://schemas.openxmlformats.org/drawingml/2006/spreadsheetDrawing">
      <xdr:col>43</xdr:col>
      <xdr:colOff>63500</xdr:colOff>
      <xdr:row>52</xdr:row>
      <xdr:rowOff>0</xdr:rowOff>
    </xdr:to>
    <xdr:sp macro="" textlink="">
      <xdr:nvSpPr>
        <xdr:cNvPr id="109" name="正方形/長方形 108"/>
        <xdr:cNvSpPr/>
      </xdr:nvSpPr>
      <xdr:spPr>
        <a:xfrm>
          <a:off x="65532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123825</xdr:rowOff>
    </xdr:from>
    <xdr:to xmlns:xdr="http://schemas.openxmlformats.org/drawingml/2006/spreadsheetDrawing">
      <xdr:col>43</xdr:col>
      <xdr:colOff>63500</xdr:colOff>
      <xdr:row>53</xdr:row>
      <xdr:rowOff>32385</xdr:rowOff>
    </xdr:to>
    <xdr:sp macro="" textlink="">
      <xdr:nvSpPr>
        <xdr:cNvPr id="110" name="正方形/長方形 109"/>
        <xdr:cNvSpPr/>
      </xdr:nvSpPr>
      <xdr:spPr>
        <a:xfrm>
          <a:off x="65532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90805</xdr:rowOff>
    </xdr:from>
    <xdr:to xmlns:xdr="http://schemas.openxmlformats.org/drawingml/2006/spreadsheetDrawing">
      <xdr:col>48</xdr:col>
      <xdr:colOff>127000</xdr:colOff>
      <xdr:row>52</xdr:row>
      <xdr:rowOff>0</xdr:rowOff>
    </xdr:to>
    <xdr:sp macro="" textlink="">
      <xdr:nvSpPr>
        <xdr:cNvPr id="111" name="正方形/長方形 110"/>
        <xdr:cNvSpPr/>
      </xdr:nvSpPr>
      <xdr:spPr>
        <a:xfrm>
          <a:off x="754380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123825</xdr:rowOff>
    </xdr:from>
    <xdr:to xmlns:xdr="http://schemas.openxmlformats.org/drawingml/2006/spreadsheetDrawing">
      <xdr:col>48</xdr:col>
      <xdr:colOff>127000</xdr:colOff>
      <xdr:row>53</xdr:row>
      <xdr:rowOff>32385</xdr:rowOff>
    </xdr:to>
    <xdr:sp macro="" textlink="">
      <xdr:nvSpPr>
        <xdr:cNvPr id="112" name="正方形/長方形 111"/>
        <xdr:cNvSpPr/>
      </xdr:nvSpPr>
      <xdr:spPr>
        <a:xfrm>
          <a:off x="754380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90805</xdr:rowOff>
    </xdr:from>
    <xdr:to xmlns:xdr="http://schemas.openxmlformats.org/drawingml/2006/spreadsheetDrawing">
      <xdr:col>54</xdr:col>
      <xdr:colOff>127000</xdr:colOff>
      <xdr:row>52</xdr:row>
      <xdr:rowOff>0</xdr:rowOff>
    </xdr:to>
    <xdr:sp macro="" textlink="">
      <xdr:nvSpPr>
        <xdr:cNvPr id="113" name="正方形/長方形 112"/>
        <xdr:cNvSpPr/>
      </xdr:nvSpPr>
      <xdr:spPr>
        <a:xfrm>
          <a:off x="8656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51</xdr:row>
      <xdr:rowOff>123825</xdr:rowOff>
    </xdr:from>
    <xdr:to xmlns:xdr="http://schemas.openxmlformats.org/drawingml/2006/spreadsheetDrawing">
      <xdr:col>54</xdr:col>
      <xdr:colOff>127000</xdr:colOff>
      <xdr:row>53</xdr:row>
      <xdr:rowOff>32385</xdr:rowOff>
    </xdr:to>
    <xdr:sp macro="" textlink="">
      <xdr:nvSpPr>
        <xdr:cNvPr id="114" name="正方形/長方形 113"/>
        <xdr:cNvSpPr/>
      </xdr:nvSpPr>
      <xdr:spPr>
        <a:xfrm>
          <a:off x="8656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115" name="正方形/長方形 114"/>
        <xdr:cNvSpPr/>
      </xdr:nvSpPr>
      <xdr:spPr>
        <a:xfrm>
          <a:off x="6431280" y="914527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38735</xdr:rowOff>
    </xdr:from>
    <xdr:ext cx="347980" cy="231140"/>
    <xdr:sp macro="" textlink="">
      <xdr:nvSpPr>
        <xdr:cNvPr id="116" name="テキスト ボックス 115"/>
        <xdr:cNvSpPr txBox="1"/>
      </xdr:nvSpPr>
      <xdr:spPr>
        <a:xfrm>
          <a:off x="6393180" y="8954135"/>
          <a:ext cx="347980" cy="2311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116840</xdr:rowOff>
    </xdr:from>
    <xdr:to xmlns:xdr="http://schemas.openxmlformats.org/drawingml/2006/spreadsheetDrawing">
      <xdr:col>59</xdr:col>
      <xdr:colOff>50800</xdr:colOff>
      <xdr:row>66</xdr:row>
      <xdr:rowOff>116840</xdr:rowOff>
    </xdr:to>
    <xdr:cxnSp macro="">
      <xdr:nvCxnSpPr>
        <xdr:cNvPr id="117" name="直線コネクタ 116"/>
        <xdr:cNvCxnSpPr/>
      </xdr:nvCxnSpPr>
      <xdr:spPr>
        <a:xfrm>
          <a:off x="6431280" y="11432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78105</xdr:rowOff>
    </xdr:from>
    <xdr:to xmlns:xdr="http://schemas.openxmlformats.org/drawingml/2006/spreadsheetDrawing">
      <xdr:col>59</xdr:col>
      <xdr:colOff>50800</xdr:colOff>
      <xdr:row>64</xdr:row>
      <xdr:rowOff>78105</xdr:rowOff>
    </xdr:to>
    <xdr:cxnSp macro="">
      <xdr:nvCxnSpPr>
        <xdr:cNvPr id="118" name="直線コネクタ 117"/>
        <xdr:cNvCxnSpPr/>
      </xdr:nvCxnSpPr>
      <xdr:spPr>
        <a:xfrm>
          <a:off x="6431280" y="11050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107315</xdr:rowOff>
    </xdr:from>
    <xdr:ext cx="465455" cy="264795"/>
    <xdr:sp macro="" textlink="">
      <xdr:nvSpPr>
        <xdr:cNvPr id="119" name="テキスト ボックス 118"/>
        <xdr:cNvSpPr txBox="1"/>
      </xdr:nvSpPr>
      <xdr:spPr>
        <a:xfrm>
          <a:off x="5974080" y="10908665"/>
          <a:ext cx="4654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38735</xdr:rowOff>
    </xdr:from>
    <xdr:to xmlns:xdr="http://schemas.openxmlformats.org/drawingml/2006/spreadsheetDrawing">
      <xdr:col>59</xdr:col>
      <xdr:colOff>50800</xdr:colOff>
      <xdr:row>62</xdr:row>
      <xdr:rowOff>38735</xdr:rowOff>
    </xdr:to>
    <xdr:cxnSp macro="">
      <xdr:nvCxnSpPr>
        <xdr:cNvPr id="120" name="直線コネクタ 119"/>
        <xdr:cNvCxnSpPr/>
      </xdr:nvCxnSpPr>
      <xdr:spPr>
        <a:xfrm>
          <a:off x="6431280" y="10668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68580</xdr:rowOff>
    </xdr:from>
    <xdr:ext cx="465455" cy="264795"/>
    <xdr:sp macro="" textlink="">
      <xdr:nvSpPr>
        <xdr:cNvPr id="121" name="テキスト ボックス 120"/>
        <xdr:cNvSpPr txBox="1"/>
      </xdr:nvSpPr>
      <xdr:spPr>
        <a:xfrm>
          <a:off x="5974080" y="10527030"/>
          <a:ext cx="4654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122" name="直線コネクタ 121"/>
        <xdr:cNvCxnSpPr/>
      </xdr:nvCxnSpPr>
      <xdr:spPr>
        <a:xfrm>
          <a:off x="6431280" y="1028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29845</xdr:rowOff>
    </xdr:from>
    <xdr:ext cx="465455" cy="263525"/>
    <xdr:sp macro="" textlink="">
      <xdr:nvSpPr>
        <xdr:cNvPr id="123" name="テキスト ボックス 122"/>
        <xdr:cNvSpPr txBox="1"/>
      </xdr:nvSpPr>
      <xdr:spPr>
        <a:xfrm>
          <a:off x="5974080" y="10145395"/>
          <a:ext cx="46545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136525</xdr:rowOff>
    </xdr:from>
    <xdr:to xmlns:xdr="http://schemas.openxmlformats.org/drawingml/2006/spreadsheetDrawing">
      <xdr:col>59</xdr:col>
      <xdr:colOff>50800</xdr:colOff>
      <xdr:row>57</xdr:row>
      <xdr:rowOff>136525</xdr:rowOff>
    </xdr:to>
    <xdr:cxnSp macro="">
      <xdr:nvCxnSpPr>
        <xdr:cNvPr id="124" name="直線コネクタ 123"/>
        <xdr:cNvCxnSpPr/>
      </xdr:nvCxnSpPr>
      <xdr:spPr>
        <a:xfrm>
          <a:off x="6431280" y="99091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166370</xdr:rowOff>
    </xdr:from>
    <xdr:ext cx="465455" cy="262890"/>
    <xdr:sp macro="" textlink="">
      <xdr:nvSpPr>
        <xdr:cNvPr id="125" name="テキスト ボックス 124"/>
        <xdr:cNvSpPr txBox="1"/>
      </xdr:nvSpPr>
      <xdr:spPr>
        <a:xfrm>
          <a:off x="5974080" y="9767570"/>
          <a:ext cx="46545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97790</xdr:rowOff>
    </xdr:from>
    <xdr:to xmlns:xdr="http://schemas.openxmlformats.org/drawingml/2006/spreadsheetDrawing">
      <xdr:col>59</xdr:col>
      <xdr:colOff>50800</xdr:colOff>
      <xdr:row>55</xdr:row>
      <xdr:rowOff>97790</xdr:rowOff>
    </xdr:to>
    <xdr:cxnSp macro="">
      <xdr:nvCxnSpPr>
        <xdr:cNvPr id="126" name="直線コネクタ 125"/>
        <xdr:cNvCxnSpPr/>
      </xdr:nvCxnSpPr>
      <xdr:spPr>
        <a:xfrm>
          <a:off x="6431280" y="9527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127000</xdr:rowOff>
    </xdr:from>
    <xdr:ext cx="465455" cy="263525"/>
    <xdr:sp macro="" textlink="">
      <xdr:nvSpPr>
        <xdr:cNvPr id="127" name="テキスト ボックス 126"/>
        <xdr:cNvSpPr txBox="1"/>
      </xdr:nvSpPr>
      <xdr:spPr>
        <a:xfrm>
          <a:off x="5974080" y="9385300"/>
          <a:ext cx="46545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50800</xdr:colOff>
      <xdr:row>53</xdr:row>
      <xdr:rowOff>58420</xdr:rowOff>
    </xdr:to>
    <xdr:cxnSp macro="">
      <xdr:nvCxnSpPr>
        <xdr:cNvPr id="128" name="直線コネクタ 127"/>
        <xdr:cNvCxnSpPr/>
      </xdr:nvCxnSpPr>
      <xdr:spPr>
        <a:xfrm>
          <a:off x="6431280" y="914527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88265</xdr:rowOff>
    </xdr:from>
    <xdr:ext cx="465455" cy="262890"/>
    <xdr:sp macro="" textlink="">
      <xdr:nvSpPr>
        <xdr:cNvPr id="129" name="テキスト ボックス 128"/>
        <xdr:cNvSpPr txBox="1"/>
      </xdr:nvSpPr>
      <xdr:spPr>
        <a:xfrm>
          <a:off x="5974080" y="9003665"/>
          <a:ext cx="46545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58420</xdr:rowOff>
    </xdr:from>
    <xdr:to xmlns:xdr="http://schemas.openxmlformats.org/drawingml/2006/spreadsheetDrawing">
      <xdr:col>59</xdr:col>
      <xdr:colOff>88900</xdr:colOff>
      <xdr:row>66</xdr:row>
      <xdr:rowOff>116840</xdr:rowOff>
    </xdr:to>
    <xdr:sp macro="" textlink="">
      <xdr:nvSpPr>
        <xdr:cNvPr id="130" name="【体育館・プール】&#10;一人当たり面積グラフ枠"/>
        <xdr:cNvSpPr/>
      </xdr:nvSpPr>
      <xdr:spPr>
        <a:xfrm>
          <a:off x="6431280" y="914527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56</xdr:row>
      <xdr:rowOff>156845</xdr:rowOff>
    </xdr:from>
    <xdr:to xmlns:xdr="http://schemas.openxmlformats.org/drawingml/2006/spreadsheetDrawing">
      <xdr:col>54</xdr:col>
      <xdr:colOff>185420</xdr:colOff>
      <xdr:row>64</xdr:row>
      <xdr:rowOff>67310</xdr:rowOff>
    </xdr:to>
    <xdr:cxnSp macro="">
      <xdr:nvCxnSpPr>
        <xdr:cNvPr id="131" name="直線コネクタ 130"/>
        <xdr:cNvCxnSpPr/>
      </xdr:nvCxnSpPr>
      <xdr:spPr>
        <a:xfrm flipV="1">
          <a:off x="10198100" y="9758045"/>
          <a:ext cx="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71120</xdr:rowOff>
    </xdr:from>
    <xdr:ext cx="467995" cy="263525"/>
    <xdr:sp macro="" textlink="">
      <xdr:nvSpPr>
        <xdr:cNvPr id="132" name="【体育館・プール】&#10;一人当たり面積最小値テキスト"/>
        <xdr:cNvSpPr txBox="1"/>
      </xdr:nvSpPr>
      <xdr:spPr>
        <a:xfrm>
          <a:off x="10236200" y="11043920"/>
          <a:ext cx="4679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67310</xdr:rowOff>
    </xdr:from>
    <xdr:to xmlns:xdr="http://schemas.openxmlformats.org/drawingml/2006/spreadsheetDrawing">
      <xdr:col>55</xdr:col>
      <xdr:colOff>88900</xdr:colOff>
      <xdr:row>64</xdr:row>
      <xdr:rowOff>67310</xdr:rowOff>
    </xdr:to>
    <xdr:cxnSp macro="">
      <xdr:nvCxnSpPr>
        <xdr:cNvPr id="133" name="直線コネクタ 132"/>
        <xdr:cNvCxnSpPr/>
      </xdr:nvCxnSpPr>
      <xdr:spPr>
        <a:xfrm>
          <a:off x="10114280" y="110401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102235</xdr:rowOff>
    </xdr:from>
    <xdr:ext cx="467995" cy="264160"/>
    <xdr:sp macro="" textlink="">
      <xdr:nvSpPr>
        <xdr:cNvPr id="134" name="【体育館・プール】&#10;一人当たり面積最大値テキスト"/>
        <xdr:cNvSpPr txBox="1"/>
      </xdr:nvSpPr>
      <xdr:spPr>
        <a:xfrm>
          <a:off x="10236200" y="9531985"/>
          <a:ext cx="467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156845</xdr:rowOff>
    </xdr:from>
    <xdr:to xmlns:xdr="http://schemas.openxmlformats.org/drawingml/2006/spreadsheetDrawing">
      <xdr:col>55</xdr:col>
      <xdr:colOff>88900</xdr:colOff>
      <xdr:row>56</xdr:row>
      <xdr:rowOff>156845</xdr:rowOff>
    </xdr:to>
    <xdr:cxnSp macro="">
      <xdr:nvCxnSpPr>
        <xdr:cNvPr id="135" name="直線コネクタ 134"/>
        <xdr:cNvCxnSpPr/>
      </xdr:nvCxnSpPr>
      <xdr:spPr>
        <a:xfrm>
          <a:off x="10114280" y="975804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122555</xdr:rowOff>
    </xdr:from>
    <xdr:ext cx="467995" cy="264160"/>
    <xdr:sp macro="" textlink="">
      <xdr:nvSpPr>
        <xdr:cNvPr id="136" name="【体育館・プール】&#10;一人当たり面積平均値テキスト"/>
        <xdr:cNvSpPr txBox="1"/>
      </xdr:nvSpPr>
      <xdr:spPr>
        <a:xfrm>
          <a:off x="10236200" y="10752455"/>
          <a:ext cx="46799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144145</xdr:rowOff>
    </xdr:from>
    <xdr:to xmlns:xdr="http://schemas.openxmlformats.org/drawingml/2006/spreadsheetDrawing">
      <xdr:col>55</xdr:col>
      <xdr:colOff>50800</xdr:colOff>
      <xdr:row>63</xdr:row>
      <xdr:rowOff>72390</xdr:rowOff>
    </xdr:to>
    <xdr:sp macro="" textlink="">
      <xdr:nvSpPr>
        <xdr:cNvPr id="137" name="フローチャート: 判断 136"/>
        <xdr:cNvSpPr/>
      </xdr:nvSpPr>
      <xdr:spPr>
        <a:xfrm>
          <a:off x="10152380" y="1077404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143510</xdr:rowOff>
    </xdr:from>
    <xdr:to xmlns:xdr="http://schemas.openxmlformats.org/drawingml/2006/spreadsheetDrawing">
      <xdr:col>50</xdr:col>
      <xdr:colOff>165100</xdr:colOff>
      <xdr:row>63</xdr:row>
      <xdr:rowOff>71755</xdr:rowOff>
    </xdr:to>
    <xdr:sp macro="" textlink="">
      <xdr:nvSpPr>
        <xdr:cNvPr id="138" name="フローチャート: 判断 137"/>
        <xdr:cNvSpPr/>
      </xdr:nvSpPr>
      <xdr:spPr>
        <a:xfrm>
          <a:off x="9334500" y="107734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146050</xdr:rowOff>
    </xdr:from>
    <xdr:to xmlns:xdr="http://schemas.openxmlformats.org/drawingml/2006/spreadsheetDrawing">
      <xdr:col>46</xdr:col>
      <xdr:colOff>38100</xdr:colOff>
      <xdr:row>63</xdr:row>
      <xdr:rowOff>74930</xdr:rowOff>
    </xdr:to>
    <xdr:sp macro="" textlink="">
      <xdr:nvSpPr>
        <xdr:cNvPr id="139" name="フローチャート: 判断 138"/>
        <xdr:cNvSpPr/>
      </xdr:nvSpPr>
      <xdr:spPr>
        <a:xfrm>
          <a:off x="8470900" y="1077595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147955</xdr:rowOff>
    </xdr:from>
    <xdr:to xmlns:xdr="http://schemas.openxmlformats.org/drawingml/2006/spreadsheetDrawing">
      <xdr:col>41</xdr:col>
      <xdr:colOff>101600</xdr:colOff>
      <xdr:row>63</xdr:row>
      <xdr:rowOff>76835</xdr:rowOff>
    </xdr:to>
    <xdr:sp macro="" textlink="">
      <xdr:nvSpPr>
        <xdr:cNvPr id="140" name="フローチャート: 判断 139"/>
        <xdr:cNvSpPr/>
      </xdr:nvSpPr>
      <xdr:spPr>
        <a:xfrm>
          <a:off x="7602220" y="1077785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161925</xdr:rowOff>
    </xdr:from>
    <xdr:to xmlns:xdr="http://schemas.openxmlformats.org/drawingml/2006/spreadsheetDrawing">
      <xdr:col>36</xdr:col>
      <xdr:colOff>165100</xdr:colOff>
      <xdr:row>63</xdr:row>
      <xdr:rowOff>90805</xdr:rowOff>
    </xdr:to>
    <xdr:sp macro="" textlink="">
      <xdr:nvSpPr>
        <xdr:cNvPr id="141" name="フローチャート: 判断 140"/>
        <xdr:cNvSpPr/>
      </xdr:nvSpPr>
      <xdr:spPr>
        <a:xfrm>
          <a:off x="6738620" y="107918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114300</xdr:rowOff>
    </xdr:from>
    <xdr:ext cx="762000" cy="264795"/>
    <xdr:sp macro="" textlink="">
      <xdr:nvSpPr>
        <xdr:cNvPr id="142" name="テキスト ボックス 141"/>
        <xdr:cNvSpPr txBox="1"/>
      </xdr:nvSpPr>
      <xdr:spPr>
        <a:xfrm>
          <a:off x="100126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114300</xdr:rowOff>
    </xdr:from>
    <xdr:ext cx="762000" cy="264795"/>
    <xdr:sp macro="" textlink="">
      <xdr:nvSpPr>
        <xdr:cNvPr id="143" name="テキスト ボックス 142"/>
        <xdr:cNvSpPr txBox="1"/>
      </xdr:nvSpPr>
      <xdr:spPr>
        <a:xfrm>
          <a:off x="91998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114300</xdr:rowOff>
    </xdr:from>
    <xdr:ext cx="762000" cy="264795"/>
    <xdr:sp macro="" textlink="">
      <xdr:nvSpPr>
        <xdr:cNvPr id="144" name="テキスト ボックス 143"/>
        <xdr:cNvSpPr txBox="1"/>
      </xdr:nvSpPr>
      <xdr:spPr>
        <a:xfrm>
          <a:off x="833628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114300</xdr:rowOff>
    </xdr:from>
    <xdr:ext cx="760095" cy="264795"/>
    <xdr:sp macro="" textlink="">
      <xdr:nvSpPr>
        <xdr:cNvPr id="145" name="テキスト ボックス 144"/>
        <xdr:cNvSpPr txBox="1"/>
      </xdr:nvSpPr>
      <xdr:spPr>
        <a:xfrm>
          <a:off x="7467600" y="11430000"/>
          <a:ext cx="7600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114300</xdr:rowOff>
    </xdr:from>
    <xdr:ext cx="762000" cy="264795"/>
    <xdr:sp macro="" textlink="">
      <xdr:nvSpPr>
        <xdr:cNvPr id="146" name="テキスト ボックス 145"/>
        <xdr:cNvSpPr txBox="1"/>
      </xdr:nvSpPr>
      <xdr:spPr>
        <a:xfrm>
          <a:off x="6604000" y="11430000"/>
          <a:ext cx="7620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67945</xdr:rowOff>
    </xdr:from>
    <xdr:to xmlns:xdr="http://schemas.openxmlformats.org/drawingml/2006/spreadsheetDrawing">
      <xdr:col>55</xdr:col>
      <xdr:colOff>50800</xdr:colOff>
      <xdr:row>62</xdr:row>
      <xdr:rowOff>171450</xdr:rowOff>
    </xdr:to>
    <xdr:sp macro="" textlink="">
      <xdr:nvSpPr>
        <xdr:cNvPr id="147" name="楕円 146"/>
        <xdr:cNvSpPr/>
      </xdr:nvSpPr>
      <xdr:spPr>
        <a:xfrm>
          <a:off x="10152380" y="10697845"/>
          <a:ext cx="965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91440</xdr:rowOff>
    </xdr:from>
    <xdr:ext cx="467995" cy="263525"/>
    <xdr:sp macro="" textlink="">
      <xdr:nvSpPr>
        <xdr:cNvPr id="148" name="【体育館・プール】&#10;一人当たり面積該当値テキスト"/>
        <xdr:cNvSpPr txBox="1"/>
      </xdr:nvSpPr>
      <xdr:spPr>
        <a:xfrm>
          <a:off x="10236200" y="10549890"/>
          <a:ext cx="4679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76200</xdr:rowOff>
    </xdr:from>
    <xdr:to xmlns:xdr="http://schemas.openxmlformats.org/drawingml/2006/spreadsheetDrawing">
      <xdr:col>50</xdr:col>
      <xdr:colOff>165100</xdr:colOff>
      <xdr:row>63</xdr:row>
      <xdr:rowOff>4445</xdr:rowOff>
    </xdr:to>
    <xdr:sp macro="" textlink="">
      <xdr:nvSpPr>
        <xdr:cNvPr id="149" name="楕円 148"/>
        <xdr:cNvSpPr/>
      </xdr:nvSpPr>
      <xdr:spPr>
        <a:xfrm>
          <a:off x="9334500" y="107061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120650</xdr:rowOff>
    </xdr:from>
    <xdr:to xmlns:xdr="http://schemas.openxmlformats.org/drawingml/2006/spreadsheetDrawing">
      <xdr:col>55</xdr:col>
      <xdr:colOff>0</xdr:colOff>
      <xdr:row>62</xdr:row>
      <xdr:rowOff>127635</xdr:rowOff>
    </xdr:to>
    <xdr:cxnSp macro="">
      <xdr:nvCxnSpPr>
        <xdr:cNvPr id="150" name="直線コネクタ 149"/>
        <xdr:cNvCxnSpPr/>
      </xdr:nvCxnSpPr>
      <xdr:spPr>
        <a:xfrm flipV="1">
          <a:off x="9385300" y="10750550"/>
          <a:ext cx="812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83820</xdr:rowOff>
    </xdr:from>
    <xdr:to xmlns:xdr="http://schemas.openxmlformats.org/drawingml/2006/spreadsheetDrawing">
      <xdr:col>46</xdr:col>
      <xdr:colOff>38100</xdr:colOff>
      <xdr:row>63</xdr:row>
      <xdr:rowOff>12065</xdr:rowOff>
    </xdr:to>
    <xdr:sp macro="" textlink="">
      <xdr:nvSpPr>
        <xdr:cNvPr id="151" name="楕円 150"/>
        <xdr:cNvSpPr/>
      </xdr:nvSpPr>
      <xdr:spPr>
        <a:xfrm>
          <a:off x="8470900" y="10713720"/>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127635</xdr:rowOff>
    </xdr:from>
    <xdr:to xmlns:xdr="http://schemas.openxmlformats.org/drawingml/2006/spreadsheetDrawing">
      <xdr:col>50</xdr:col>
      <xdr:colOff>114300</xdr:colOff>
      <xdr:row>62</xdr:row>
      <xdr:rowOff>135890</xdr:rowOff>
    </xdr:to>
    <xdr:cxnSp macro="">
      <xdr:nvCxnSpPr>
        <xdr:cNvPr id="152" name="直線コネクタ 151"/>
        <xdr:cNvCxnSpPr/>
      </xdr:nvCxnSpPr>
      <xdr:spPr>
        <a:xfrm flipV="1">
          <a:off x="8521700" y="10757535"/>
          <a:ext cx="8636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88265</xdr:rowOff>
    </xdr:from>
    <xdr:to xmlns:xdr="http://schemas.openxmlformats.org/drawingml/2006/spreadsheetDrawing">
      <xdr:col>41</xdr:col>
      <xdr:colOff>101600</xdr:colOff>
      <xdr:row>63</xdr:row>
      <xdr:rowOff>16510</xdr:rowOff>
    </xdr:to>
    <xdr:sp macro="" textlink="">
      <xdr:nvSpPr>
        <xdr:cNvPr id="153" name="楕円 152"/>
        <xdr:cNvSpPr/>
      </xdr:nvSpPr>
      <xdr:spPr>
        <a:xfrm>
          <a:off x="7602220" y="10718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135890</xdr:rowOff>
    </xdr:from>
    <xdr:to xmlns:xdr="http://schemas.openxmlformats.org/drawingml/2006/spreadsheetDrawing">
      <xdr:col>45</xdr:col>
      <xdr:colOff>177800</xdr:colOff>
      <xdr:row>62</xdr:row>
      <xdr:rowOff>140335</xdr:rowOff>
    </xdr:to>
    <xdr:cxnSp macro="">
      <xdr:nvCxnSpPr>
        <xdr:cNvPr id="154" name="直線コネクタ 153"/>
        <xdr:cNvCxnSpPr/>
      </xdr:nvCxnSpPr>
      <xdr:spPr>
        <a:xfrm flipV="1">
          <a:off x="7653020" y="10765790"/>
          <a:ext cx="86868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95250</xdr:rowOff>
    </xdr:from>
    <xdr:to xmlns:xdr="http://schemas.openxmlformats.org/drawingml/2006/spreadsheetDrawing">
      <xdr:col>36</xdr:col>
      <xdr:colOff>165100</xdr:colOff>
      <xdr:row>63</xdr:row>
      <xdr:rowOff>24130</xdr:rowOff>
    </xdr:to>
    <xdr:sp macro="" textlink="">
      <xdr:nvSpPr>
        <xdr:cNvPr id="155" name="楕円 154"/>
        <xdr:cNvSpPr/>
      </xdr:nvSpPr>
      <xdr:spPr>
        <a:xfrm>
          <a:off x="6738620" y="107251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140335</xdr:rowOff>
    </xdr:from>
    <xdr:to xmlns:xdr="http://schemas.openxmlformats.org/drawingml/2006/spreadsheetDrawing">
      <xdr:col>41</xdr:col>
      <xdr:colOff>50800</xdr:colOff>
      <xdr:row>62</xdr:row>
      <xdr:rowOff>147320</xdr:rowOff>
    </xdr:to>
    <xdr:cxnSp macro="">
      <xdr:nvCxnSpPr>
        <xdr:cNvPr id="156" name="直線コネクタ 155"/>
        <xdr:cNvCxnSpPr/>
      </xdr:nvCxnSpPr>
      <xdr:spPr>
        <a:xfrm flipV="1">
          <a:off x="6789420" y="10770235"/>
          <a:ext cx="8636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63</xdr:row>
      <xdr:rowOff>63500</xdr:rowOff>
    </xdr:from>
    <xdr:ext cx="467995" cy="264160"/>
    <xdr:sp macro="" textlink="">
      <xdr:nvSpPr>
        <xdr:cNvPr id="157" name="n_1aveValue【体育館・プール】&#10;一人当たり面積"/>
        <xdr:cNvSpPr txBox="1"/>
      </xdr:nvSpPr>
      <xdr:spPr>
        <a:xfrm>
          <a:off x="9142730" y="10864850"/>
          <a:ext cx="467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66040</xdr:rowOff>
    </xdr:from>
    <xdr:ext cx="469900" cy="264160"/>
    <xdr:sp macro="" textlink="">
      <xdr:nvSpPr>
        <xdr:cNvPr id="158" name="n_2aveValue【体育館・プール】&#10;一人当たり面積"/>
        <xdr:cNvSpPr txBox="1"/>
      </xdr:nvSpPr>
      <xdr:spPr>
        <a:xfrm>
          <a:off x="8291830" y="1086739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67310</xdr:rowOff>
    </xdr:from>
    <xdr:ext cx="467995" cy="263525"/>
    <xdr:sp macro="" textlink="">
      <xdr:nvSpPr>
        <xdr:cNvPr id="159" name="n_3aveValue【体育館・プール】&#10;一人当たり面積"/>
        <xdr:cNvSpPr txBox="1"/>
      </xdr:nvSpPr>
      <xdr:spPr>
        <a:xfrm>
          <a:off x="7423150" y="10868660"/>
          <a:ext cx="4679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63</xdr:row>
      <xdr:rowOff>81915</xdr:rowOff>
    </xdr:from>
    <xdr:ext cx="467995" cy="264795"/>
    <xdr:sp macro="" textlink="">
      <xdr:nvSpPr>
        <xdr:cNvPr id="160" name="n_4aveValue【体育館・プール】&#10;一人当たり面積"/>
        <xdr:cNvSpPr txBox="1"/>
      </xdr:nvSpPr>
      <xdr:spPr>
        <a:xfrm>
          <a:off x="6559550" y="10883265"/>
          <a:ext cx="467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61</xdr:row>
      <xdr:rowOff>21590</xdr:rowOff>
    </xdr:from>
    <xdr:ext cx="467995" cy="264160"/>
    <xdr:sp macro="" textlink="">
      <xdr:nvSpPr>
        <xdr:cNvPr id="161" name="n_1mainValue【体育館・プール】&#10;一人当たり面積"/>
        <xdr:cNvSpPr txBox="1"/>
      </xdr:nvSpPr>
      <xdr:spPr>
        <a:xfrm>
          <a:off x="9142730" y="10480040"/>
          <a:ext cx="467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61</xdr:row>
      <xdr:rowOff>29210</xdr:rowOff>
    </xdr:from>
    <xdr:ext cx="469900" cy="263525"/>
    <xdr:sp macro="" textlink="">
      <xdr:nvSpPr>
        <xdr:cNvPr id="162" name="n_2mainValue【体育館・プール】&#10;一人当たり面積"/>
        <xdr:cNvSpPr txBox="1"/>
      </xdr:nvSpPr>
      <xdr:spPr>
        <a:xfrm>
          <a:off x="8291830" y="10487660"/>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61</xdr:row>
      <xdr:rowOff>33655</xdr:rowOff>
    </xdr:from>
    <xdr:ext cx="467995" cy="262890"/>
    <xdr:sp macro="" textlink="">
      <xdr:nvSpPr>
        <xdr:cNvPr id="163" name="n_3mainValue【体育館・プール】&#10;一人当たり面積"/>
        <xdr:cNvSpPr txBox="1"/>
      </xdr:nvSpPr>
      <xdr:spPr>
        <a:xfrm>
          <a:off x="7423150" y="10492105"/>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61</xdr:row>
      <xdr:rowOff>41275</xdr:rowOff>
    </xdr:from>
    <xdr:ext cx="467995" cy="264160"/>
    <xdr:sp macro="" textlink="">
      <xdr:nvSpPr>
        <xdr:cNvPr id="164" name="n_4mainValue【体育館・プール】&#10;一人当たり面積"/>
        <xdr:cNvSpPr txBox="1"/>
      </xdr:nvSpPr>
      <xdr:spPr>
        <a:xfrm>
          <a:off x="6559550" y="10499725"/>
          <a:ext cx="467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156210</xdr:rowOff>
    </xdr:from>
    <xdr:to xmlns:xdr="http://schemas.openxmlformats.org/drawingml/2006/spreadsheetDrawing">
      <xdr:col>28</xdr:col>
      <xdr:colOff>152400</xdr:colOff>
      <xdr:row>72</xdr:row>
      <xdr:rowOff>104140</xdr:rowOff>
    </xdr:to>
    <xdr:sp macro="" textlink="">
      <xdr:nvSpPr>
        <xdr:cNvPr id="165" name="正方形/長方形 164"/>
        <xdr:cNvSpPr/>
      </xdr:nvSpPr>
      <xdr:spPr>
        <a:xfrm>
          <a:off x="74168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129540</xdr:rowOff>
    </xdr:from>
    <xdr:to xmlns:xdr="http://schemas.openxmlformats.org/drawingml/2006/spreadsheetDrawing">
      <xdr:col>12</xdr:col>
      <xdr:colOff>127000</xdr:colOff>
      <xdr:row>74</xdr:row>
      <xdr:rowOff>38735</xdr:rowOff>
    </xdr:to>
    <xdr:sp macro="" textlink="">
      <xdr:nvSpPr>
        <xdr:cNvPr id="166" name="正方形/長方形 165"/>
        <xdr:cNvSpPr/>
      </xdr:nvSpPr>
      <xdr:spPr>
        <a:xfrm>
          <a:off x="86868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161925</xdr:rowOff>
    </xdr:from>
    <xdr:to xmlns:xdr="http://schemas.openxmlformats.org/drawingml/2006/spreadsheetDrawing">
      <xdr:col>12</xdr:col>
      <xdr:colOff>127000</xdr:colOff>
      <xdr:row>75</xdr:row>
      <xdr:rowOff>71120</xdr:rowOff>
    </xdr:to>
    <xdr:sp macro="" textlink="">
      <xdr:nvSpPr>
        <xdr:cNvPr id="167" name="正方形/長方形 166"/>
        <xdr:cNvSpPr/>
      </xdr:nvSpPr>
      <xdr:spPr>
        <a:xfrm>
          <a:off x="86868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129540</xdr:rowOff>
    </xdr:from>
    <xdr:to xmlns:xdr="http://schemas.openxmlformats.org/drawingml/2006/spreadsheetDrawing">
      <xdr:col>18</xdr:col>
      <xdr:colOff>0</xdr:colOff>
      <xdr:row>74</xdr:row>
      <xdr:rowOff>38735</xdr:rowOff>
    </xdr:to>
    <xdr:sp macro="" textlink="">
      <xdr:nvSpPr>
        <xdr:cNvPr id="168" name="正方形/長方形 167"/>
        <xdr:cNvSpPr/>
      </xdr:nvSpPr>
      <xdr:spPr>
        <a:xfrm>
          <a:off x="1854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161925</xdr:rowOff>
    </xdr:from>
    <xdr:to xmlns:xdr="http://schemas.openxmlformats.org/drawingml/2006/spreadsheetDrawing">
      <xdr:col>18</xdr:col>
      <xdr:colOff>0</xdr:colOff>
      <xdr:row>75</xdr:row>
      <xdr:rowOff>71120</xdr:rowOff>
    </xdr:to>
    <xdr:sp macro="" textlink="">
      <xdr:nvSpPr>
        <xdr:cNvPr id="169" name="正方形/長方形 168"/>
        <xdr:cNvSpPr/>
      </xdr:nvSpPr>
      <xdr:spPr>
        <a:xfrm>
          <a:off x="1854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129540</xdr:rowOff>
    </xdr:from>
    <xdr:to xmlns:xdr="http://schemas.openxmlformats.org/drawingml/2006/spreadsheetDrawing">
      <xdr:col>24</xdr:col>
      <xdr:colOff>0</xdr:colOff>
      <xdr:row>74</xdr:row>
      <xdr:rowOff>38735</xdr:rowOff>
    </xdr:to>
    <xdr:sp macro="" textlink="">
      <xdr:nvSpPr>
        <xdr:cNvPr id="170" name="正方形/長方形 169"/>
        <xdr:cNvSpPr/>
      </xdr:nvSpPr>
      <xdr:spPr>
        <a:xfrm>
          <a:off x="2966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73</xdr:row>
      <xdr:rowOff>161925</xdr:rowOff>
    </xdr:from>
    <xdr:to xmlns:xdr="http://schemas.openxmlformats.org/drawingml/2006/spreadsheetDrawing">
      <xdr:col>24</xdr:col>
      <xdr:colOff>0</xdr:colOff>
      <xdr:row>75</xdr:row>
      <xdr:rowOff>71120</xdr:rowOff>
    </xdr:to>
    <xdr:sp macro="" textlink="">
      <xdr:nvSpPr>
        <xdr:cNvPr id="171" name="正方形/長方形 170"/>
        <xdr:cNvSpPr/>
      </xdr:nvSpPr>
      <xdr:spPr>
        <a:xfrm>
          <a:off x="2966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172" name="正方形/長方形 171"/>
        <xdr:cNvSpPr/>
      </xdr:nvSpPr>
      <xdr:spPr>
        <a:xfrm>
          <a:off x="74168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78105</xdr:rowOff>
    </xdr:from>
    <xdr:ext cx="298450" cy="229870"/>
    <xdr:sp macro="" textlink="">
      <xdr:nvSpPr>
        <xdr:cNvPr id="173" name="テキスト ボックス 172"/>
        <xdr:cNvSpPr txBox="1"/>
      </xdr:nvSpPr>
      <xdr:spPr>
        <a:xfrm>
          <a:off x="708660" y="12765405"/>
          <a:ext cx="29845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156210</xdr:rowOff>
    </xdr:from>
    <xdr:to xmlns:xdr="http://schemas.openxmlformats.org/drawingml/2006/spreadsheetDrawing">
      <xdr:col>28</xdr:col>
      <xdr:colOff>114300</xdr:colOff>
      <xdr:row>88</xdr:row>
      <xdr:rowOff>156210</xdr:rowOff>
    </xdr:to>
    <xdr:cxnSp macro="">
      <xdr:nvCxnSpPr>
        <xdr:cNvPr id="174" name="直線コネクタ 173"/>
        <xdr:cNvCxnSpPr/>
      </xdr:nvCxnSpPr>
      <xdr:spPr>
        <a:xfrm>
          <a:off x="74168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7360" cy="263525"/>
    <xdr:sp macro="" textlink="">
      <xdr:nvSpPr>
        <xdr:cNvPr id="175" name="テキスト ボックス 174"/>
        <xdr:cNvSpPr txBox="1"/>
      </xdr:nvSpPr>
      <xdr:spPr>
        <a:xfrm>
          <a:off x="289560" y="1509776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38735</xdr:rowOff>
    </xdr:from>
    <xdr:to xmlns:xdr="http://schemas.openxmlformats.org/drawingml/2006/spreadsheetDrawing">
      <xdr:col>28</xdr:col>
      <xdr:colOff>114300</xdr:colOff>
      <xdr:row>86</xdr:row>
      <xdr:rowOff>38735</xdr:rowOff>
    </xdr:to>
    <xdr:cxnSp macro="">
      <xdr:nvCxnSpPr>
        <xdr:cNvPr id="176" name="直線コネクタ 175"/>
        <xdr:cNvCxnSpPr/>
      </xdr:nvCxnSpPr>
      <xdr:spPr>
        <a:xfrm>
          <a:off x="741680" y="147834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68580</xdr:rowOff>
    </xdr:from>
    <xdr:ext cx="467360" cy="264795"/>
    <xdr:sp macro="" textlink="">
      <xdr:nvSpPr>
        <xdr:cNvPr id="177" name="テキスト ボックス 176"/>
        <xdr:cNvSpPr txBox="1"/>
      </xdr:nvSpPr>
      <xdr:spPr>
        <a:xfrm>
          <a:off x="289560" y="14641830"/>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97790</xdr:rowOff>
    </xdr:from>
    <xdr:to xmlns:xdr="http://schemas.openxmlformats.org/drawingml/2006/spreadsheetDrawing">
      <xdr:col>28</xdr:col>
      <xdr:colOff>114300</xdr:colOff>
      <xdr:row>83</xdr:row>
      <xdr:rowOff>97790</xdr:rowOff>
    </xdr:to>
    <xdr:cxnSp macro="">
      <xdr:nvCxnSpPr>
        <xdr:cNvPr id="178" name="直線コネクタ 177"/>
        <xdr:cNvCxnSpPr/>
      </xdr:nvCxnSpPr>
      <xdr:spPr>
        <a:xfrm>
          <a:off x="741680" y="143281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127000</xdr:rowOff>
    </xdr:from>
    <xdr:ext cx="401320" cy="263525"/>
    <xdr:sp macro="" textlink="">
      <xdr:nvSpPr>
        <xdr:cNvPr id="179" name="テキスト ボックス 178"/>
        <xdr:cNvSpPr txBox="1"/>
      </xdr:nvSpPr>
      <xdr:spPr>
        <a:xfrm>
          <a:off x="353695" y="14185900"/>
          <a:ext cx="40132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156210</xdr:rowOff>
    </xdr:from>
    <xdr:to xmlns:xdr="http://schemas.openxmlformats.org/drawingml/2006/spreadsheetDrawing">
      <xdr:col>28</xdr:col>
      <xdr:colOff>114300</xdr:colOff>
      <xdr:row>80</xdr:row>
      <xdr:rowOff>156210</xdr:rowOff>
    </xdr:to>
    <xdr:cxnSp macro="">
      <xdr:nvCxnSpPr>
        <xdr:cNvPr id="180" name="直線コネクタ 179"/>
        <xdr:cNvCxnSpPr/>
      </xdr:nvCxnSpPr>
      <xdr:spPr>
        <a:xfrm>
          <a:off x="741680" y="138722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1320" cy="263525"/>
    <xdr:sp macro="" textlink="">
      <xdr:nvSpPr>
        <xdr:cNvPr id="181" name="テキスト ボックス 180"/>
        <xdr:cNvSpPr txBox="1"/>
      </xdr:nvSpPr>
      <xdr:spPr>
        <a:xfrm>
          <a:off x="353695" y="13726160"/>
          <a:ext cx="40132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38735</xdr:rowOff>
    </xdr:from>
    <xdr:to xmlns:xdr="http://schemas.openxmlformats.org/drawingml/2006/spreadsheetDrawing">
      <xdr:col>28</xdr:col>
      <xdr:colOff>114300</xdr:colOff>
      <xdr:row>78</xdr:row>
      <xdr:rowOff>38735</xdr:rowOff>
    </xdr:to>
    <xdr:cxnSp macro="">
      <xdr:nvCxnSpPr>
        <xdr:cNvPr id="182" name="直線コネクタ 181"/>
        <xdr:cNvCxnSpPr/>
      </xdr:nvCxnSpPr>
      <xdr:spPr>
        <a:xfrm>
          <a:off x="741680" y="134118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68580</xdr:rowOff>
    </xdr:from>
    <xdr:ext cx="401320" cy="264795"/>
    <xdr:sp macro="" textlink="">
      <xdr:nvSpPr>
        <xdr:cNvPr id="183" name="テキスト ボックス 182"/>
        <xdr:cNvSpPr txBox="1"/>
      </xdr:nvSpPr>
      <xdr:spPr>
        <a:xfrm>
          <a:off x="353695" y="13270230"/>
          <a:ext cx="4013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114300</xdr:colOff>
      <xdr:row>75</xdr:row>
      <xdr:rowOff>97790</xdr:rowOff>
    </xdr:to>
    <xdr:cxnSp macro="">
      <xdr:nvCxnSpPr>
        <xdr:cNvPr id="184" name="直線コネクタ 183"/>
        <xdr:cNvCxnSpPr/>
      </xdr:nvCxnSpPr>
      <xdr:spPr>
        <a:xfrm>
          <a:off x="74168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127000</xdr:rowOff>
    </xdr:from>
    <xdr:ext cx="401320" cy="263525"/>
    <xdr:sp macro="" textlink="">
      <xdr:nvSpPr>
        <xdr:cNvPr id="185" name="テキスト ボックス 184"/>
        <xdr:cNvSpPr txBox="1"/>
      </xdr:nvSpPr>
      <xdr:spPr>
        <a:xfrm>
          <a:off x="353695" y="12814300"/>
          <a:ext cx="40132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97790</xdr:rowOff>
    </xdr:from>
    <xdr:to xmlns:xdr="http://schemas.openxmlformats.org/drawingml/2006/spreadsheetDrawing">
      <xdr:col>28</xdr:col>
      <xdr:colOff>152400</xdr:colOff>
      <xdr:row>88</xdr:row>
      <xdr:rowOff>156210</xdr:rowOff>
    </xdr:to>
    <xdr:sp macro="" textlink="">
      <xdr:nvSpPr>
        <xdr:cNvPr id="186" name="【福祉施設】&#10;有形固定資産減価償却率グラフ枠"/>
        <xdr:cNvSpPr/>
      </xdr:nvSpPr>
      <xdr:spPr>
        <a:xfrm>
          <a:off x="74168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78740</xdr:rowOff>
    </xdr:from>
    <xdr:to xmlns:xdr="http://schemas.openxmlformats.org/drawingml/2006/spreadsheetDrawing">
      <xdr:col>24</xdr:col>
      <xdr:colOff>62865</xdr:colOff>
      <xdr:row>86</xdr:row>
      <xdr:rowOff>38735</xdr:rowOff>
    </xdr:to>
    <xdr:cxnSp macro="">
      <xdr:nvCxnSpPr>
        <xdr:cNvPr id="187" name="直線コネクタ 186"/>
        <xdr:cNvCxnSpPr/>
      </xdr:nvCxnSpPr>
      <xdr:spPr>
        <a:xfrm flipV="1">
          <a:off x="4512945" y="13623290"/>
          <a:ext cx="0" cy="1160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43180</xdr:rowOff>
    </xdr:from>
    <xdr:ext cx="469900" cy="264160"/>
    <xdr:sp macro="" textlink="">
      <xdr:nvSpPr>
        <xdr:cNvPr id="188" name="【福祉施設】&#10;有形固定資産減価償却率最小値テキスト"/>
        <xdr:cNvSpPr txBox="1"/>
      </xdr:nvSpPr>
      <xdr:spPr>
        <a:xfrm>
          <a:off x="4551680" y="1478788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38735</xdr:rowOff>
    </xdr:from>
    <xdr:to xmlns:xdr="http://schemas.openxmlformats.org/drawingml/2006/spreadsheetDrawing">
      <xdr:col>24</xdr:col>
      <xdr:colOff>152400</xdr:colOff>
      <xdr:row>86</xdr:row>
      <xdr:rowOff>38735</xdr:rowOff>
    </xdr:to>
    <xdr:cxnSp macro="">
      <xdr:nvCxnSpPr>
        <xdr:cNvPr id="189" name="直線コネクタ 188"/>
        <xdr:cNvCxnSpPr/>
      </xdr:nvCxnSpPr>
      <xdr:spPr>
        <a:xfrm>
          <a:off x="4429760" y="147834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24130</xdr:rowOff>
    </xdr:from>
    <xdr:ext cx="405130" cy="264795"/>
    <xdr:sp macro="" textlink="">
      <xdr:nvSpPr>
        <xdr:cNvPr id="190" name="【福祉施設】&#10;有形固定資産減価償却率最大値テキスト"/>
        <xdr:cNvSpPr txBox="1"/>
      </xdr:nvSpPr>
      <xdr:spPr>
        <a:xfrm>
          <a:off x="4551680" y="1339723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78740</xdr:rowOff>
    </xdr:from>
    <xdr:to xmlns:xdr="http://schemas.openxmlformats.org/drawingml/2006/spreadsheetDrawing">
      <xdr:col>24</xdr:col>
      <xdr:colOff>152400</xdr:colOff>
      <xdr:row>79</xdr:row>
      <xdr:rowOff>78740</xdr:rowOff>
    </xdr:to>
    <xdr:cxnSp macro="">
      <xdr:nvCxnSpPr>
        <xdr:cNvPr id="191" name="直線コネクタ 190"/>
        <xdr:cNvCxnSpPr/>
      </xdr:nvCxnSpPr>
      <xdr:spPr>
        <a:xfrm>
          <a:off x="4429760" y="1362329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144780</xdr:rowOff>
    </xdr:from>
    <xdr:ext cx="405130" cy="263525"/>
    <xdr:sp macro="" textlink="">
      <xdr:nvSpPr>
        <xdr:cNvPr id="192" name="【福祉施設】&#10;有形固定資産減価償却率平均値テキスト"/>
        <xdr:cNvSpPr txBox="1"/>
      </xdr:nvSpPr>
      <xdr:spPr>
        <a:xfrm>
          <a:off x="4551680" y="14032230"/>
          <a:ext cx="405130" cy="2635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81</xdr:row>
      <xdr:rowOff>167005</xdr:rowOff>
    </xdr:from>
    <xdr:to xmlns:xdr="http://schemas.openxmlformats.org/drawingml/2006/spreadsheetDrawing">
      <xdr:col>24</xdr:col>
      <xdr:colOff>114300</xdr:colOff>
      <xdr:row>82</xdr:row>
      <xdr:rowOff>95250</xdr:rowOff>
    </xdr:to>
    <xdr:sp macro="" textlink="">
      <xdr:nvSpPr>
        <xdr:cNvPr id="193" name="フローチャート: 判断 192"/>
        <xdr:cNvSpPr/>
      </xdr:nvSpPr>
      <xdr:spPr>
        <a:xfrm>
          <a:off x="4462780" y="14054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81</xdr:row>
      <xdr:rowOff>147955</xdr:rowOff>
    </xdr:from>
    <xdr:to xmlns:xdr="http://schemas.openxmlformats.org/drawingml/2006/spreadsheetDrawing">
      <xdr:col>20</xdr:col>
      <xdr:colOff>38100</xdr:colOff>
      <xdr:row>82</xdr:row>
      <xdr:rowOff>76835</xdr:rowOff>
    </xdr:to>
    <xdr:sp macro="" textlink="">
      <xdr:nvSpPr>
        <xdr:cNvPr id="194" name="フローチャート: 判断 193"/>
        <xdr:cNvSpPr/>
      </xdr:nvSpPr>
      <xdr:spPr>
        <a:xfrm>
          <a:off x="3649980" y="1403540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81</xdr:row>
      <xdr:rowOff>99695</xdr:rowOff>
    </xdr:from>
    <xdr:to xmlns:xdr="http://schemas.openxmlformats.org/drawingml/2006/spreadsheetDrawing">
      <xdr:col>15</xdr:col>
      <xdr:colOff>101600</xdr:colOff>
      <xdr:row>82</xdr:row>
      <xdr:rowOff>27940</xdr:rowOff>
    </xdr:to>
    <xdr:sp macro="" textlink="">
      <xdr:nvSpPr>
        <xdr:cNvPr id="195" name="フローチャート: 判断 194"/>
        <xdr:cNvSpPr/>
      </xdr:nvSpPr>
      <xdr:spPr>
        <a:xfrm>
          <a:off x="2781300" y="139871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81</xdr:row>
      <xdr:rowOff>59690</xdr:rowOff>
    </xdr:from>
    <xdr:to xmlns:xdr="http://schemas.openxmlformats.org/drawingml/2006/spreadsheetDrawing">
      <xdr:col>10</xdr:col>
      <xdr:colOff>165100</xdr:colOff>
      <xdr:row>81</xdr:row>
      <xdr:rowOff>163195</xdr:rowOff>
    </xdr:to>
    <xdr:sp macro="" textlink="">
      <xdr:nvSpPr>
        <xdr:cNvPr id="196" name="フローチャート: 判断 195"/>
        <xdr:cNvSpPr/>
      </xdr:nvSpPr>
      <xdr:spPr>
        <a:xfrm>
          <a:off x="1917700" y="1394714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10160</xdr:rowOff>
    </xdr:from>
    <xdr:to xmlns:xdr="http://schemas.openxmlformats.org/drawingml/2006/spreadsheetDrawing">
      <xdr:col>6</xdr:col>
      <xdr:colOff>38100</xdr:colOff>
      <xdr:row>81</xdr:row>
      <xdr:rowOff>114300</xdr:rowOff>
    </xdr:to>
    <xdr:sp macro="" textlink="">
      <xdr:nvSpPr>
        <xdr:cNvPr id="197" name="フローチャート: 判断 196"/>
        <xdr:cNvSpPr/>
      </xdr:nvSpPr>
      <xdr:spPr>
        <a:xfrm>
          <a:off x="1054100" y="13897610"/>
          <a:ext cx="9652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153035</xdr:rowOff>
    </xdr:from>
    <xdr:ext cx="760095" cy="265430"/>
    <xdr:sp macro="" textlink="">
      <xdr:nvSpPr>
        <xdr:cNvPr id="198" name="テキスト ボックス 197"/>
        <xdr:cNvSpPr txBox="1"/>
      </xdr:nvSpPr>
      <xdr:spPr>
        <a:xfrm>
          <a:off x="432816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153035</xdr:rowOff>
    </xdr:from>
    <xdr:ext cx="762000" cy="265430"/>
    <xdr:sp macro="" textlink="">
      <xdr:nvSpPr>
        <xdr:cNvPr id="199" name="テキスト ボックス 198"/>
        <xdr:cNvSpPr txBox="1"/>
      </xdr:nvSpPr>
      <xdr:spPr>
        <a:xfrm>
          <a:off x="351536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153035</xdr:rowOff>
    </xdr:from>
    <xdr:ext cx="760095" cy="265430"/>
    <xdr:sp macro="" textlink="">
      <xdr:nvSpPr>
        <xdr:cNvPr id="200" name="テキスト ボックス 199"/>
        <xdr:cNvSpPr txBox="1"/>
      </xdr:nvSpPr>
      <xdr:spPr>
        <a:xfrm>
          <a:off x="264668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153035</xdr:rowOff>
    </xdr:from>
    <xdr:ext cx="762000" cy="265430"/>
    <xdr:sp macro="" textlink="">
      <xdr:nvSpPr>
        <xdr:cNvPr id="201" name="テキスト ボックス 200"/>
        <xdr:cNvSpPr txBox="1"/>
      </xdr:nvSpPr>
      <xdr:spPr>
        <a:xfrm>
          <a:off x="17830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153035</xdr:rowOff>
    </xdr:from>
    <xdr:ext cx="762000" cy="265430"/>
    <xdr:sp macro="" textlink="">
      <xdr:nvSpPr>
        <xdr:cNvPr id="202" name="テキスト ボックス 201"/>
        <xdr:cNvSpPr txBox="1"/>
      </xdr:nvSpPr>
      <xdr:spPr>
        <a:xfrm>
          <a:off x="9194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171450</xdr:rowOff>
    </xdr:from>
    <xdr:to xmlns:xdr="http://schemas.openxmlformats.org/drawingml/2006/spreadsheetDrawing">
      <xdr:col>24</xdr:col>
      <xdr:colOff>114300</xdr:colOff>
      <xdr:row>81</xdr:row>
      <xdr:rowOff>100330</xdr:rowOff>
    </xdr:to>
    <xdr:sp macro="" textlink="">
      <xdr:nvSpPr>
        <xdr:cNvPr id="203" name="楕円 202"/>
        <xdr:cNvSpPr/>
      </xdr:nvSpPr>
      <xdr:spPr>
        <a:xfrm>
          <a:off x="4462780" y="138874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19685</xdr:rowOff>
    </xdr:from>
    <xdr:ext cx="405130" cy="264160"/>
    <xdr:sp macro="" textlink="">
      <xdr:nvSpPr>
        <xdr:cNvPr id="204" name="【福祉施設】&#10;有形固定資産減価償却率該当値テキスト"/>
        <xdr:cNvSpPr txBox="1"/>
      </xdr:nvSpPr>
      <xdr:spPr>
        <a:xfrm>
          <a:off x="4551680" y="1373568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71120</xdr:rowOff>
    </xdr:from>
    <xdr:to xmlns:xdr="http://schemas.openxmlformats.org/drawingml/2006/spreadsheetDrawing">
      <xdr:col>20</xdr:col>
      <xdr:colOff>38100</xdr:colOff>
      <xdr:row>80</xdr:row>
      <xdr:rowOff>171450</xdr:rowOff>
    </xdr:to>
    <xdr:sp macro="" textlink="">
      <xdr:nvSpPr>
        <xdr:cNvPr id="205" name="楕円 204"/>
        <xdr:cNvSpPr/>
      </xdr:nvSpPr>
      <xdr:spPr>
        <a:xfrm>
          <a:off x="3649980" y="1378712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80</xdr:row>
      <xdr:rowOff>123825</xdr:rowOff>
    </xdr:from>
    <xdr:to xmlns:xdr="http://schemas.openxmlformats.org/drawingml/2006/spreadsheetDrawing">
      <xdr:col>24</xdr:col>
      <xdr:colOff>63500</xdr:colOff>
      <xdr:row>81</xdr:row>
      <xdr:rowOff>47625</xdr:rowOff>
    </xdr:to>
    <xdr:cxnSp macro="">
      <xdr:nvCxnSpPr>
        <xdr:cNvPr id="206" name="直線コネクタ 205"/>
        <xdr:cNvCxnSpPr/>
      </xdr:nvCxnSpPr>
      <xdr:spPr>
        <a:xfrm>
          <a:off x="3700780" y="13839825"/>
          <a:ext cx="8128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79</xdr:row>
      <xdr:rowOff>147955</xdr:rowOff>
    </xdr:from>
    <xdr:to xmlns:xdr="http://schemas.openxmlformats.org/drawingml/2006/spreadsheetDrawing">
      <xdr:col>15</xdr:col>
      <xdr:colOff>101600</xdr:colOff>
      <xdr:row>80</xdr:row>
      <xdr:rowOff>76835</xdr:rowOff>
    </xdr:to>
    <xdr:sp macro="" textlink="">
      <xdr:nvSpPr>
        <xdr:cNvPr id="207" name="楕円 206"/>
        <xdr:cNvSpPr/>
      </xdr:nvSpPr>
      <xdr:spPr>
        <a:xfrm>
          <a:off x="2781300" y="136925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24765</xdr:rowOff>
    </xdr:from>
    <xdr:to xmlns:xdr="http://schemas.openxmlformats.org/drawingml/2006/spreadsheetDrawing">
      <xdr:col>19</xdr:col>
      <xdr:colOff>177800</xdr:colOff>
      <xdr:row>80</xdr:row>
      <xdr:rowOff>123825</xdr:rowOff>
    </xdr:to>
    <xdr:cxnSp macro="">
      <xdr:nvCxnSpPr>
        <xdr:cNvPr id="208" name="直線コネクタ 207"/>
        <xdr:cNvCxnSpPr/>
      </xdr:nvCxnSpPr>
      <xdr:spPr>
        <a:xfrm>
          <a:off x="2832100" y="13740765"/>
          <a:ext cx="86868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79</xdr:row>
      <xdr:rowOff>47625</xdr:rowOff>
    </xdr:from>
    <xdr:to xmlns:xdr="http://schemas.openxmlformats.org/drawingml/2006/spreadsheetDrawing">
      <xdr:col>10</xdr:col>
      <xdr:colOff>165100</xdr:colOff>
      <xdr:row>79</xdr:row>
      <xdr:rowOff>151765</xdr:rowOff>
    </xdr:to>
    <xdr:sp macro="" textlink="">
      <xdr:nvSpPr>
        <xdr:cNvPr id="209" name="楕円 208"/>
        <xdr:cNvSpPr/>
      </xdr:nvSpPr>
      <xdr:spPr>
        <a:xfrm>
          <a:off x="1917700" y="135921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79</xdr:row>
      <xdr:rowOff>100330</xdr:rowOff>
    </xdr:from>
    <xdr:to xmlns:xdr="http://schemas.openxmlformats.org/drawingml/2006/spreadsheetDrawing">
      <xdr:col>15</xdr:col>
      <xdr:colOff>50800</xdr:colOff>
      <xdr:row>80</xdr:row>
      <xdr:rowOff>24765</xdr:rowOff>
    </xdr:to>
    <xdr:cxnSp macro="">
      <xdr:nvCxnSpPr>
        <xdr:cNvPr id="210" name="直線コネクタ 209"/>
        <xdr:cNvCxnSpPr/>
      </xdr:nvCxnSpPr>
      <xdr:spPr>
        <a:xfrm>
          <a:off x="1968500" y="13644880"/>
          <a:ext cx="8636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78</xdr:row>
      <xdr:rowOff>124460</xdr:rowOff>
    </xdr:from>
    <xdr:to xmlns:xdr="http://schemas.openxmlformats.org/drawingml/2006/spreadsheetDrawing">
      <xdr:col>6</xdr:col>
      <xdr:colOff>38100</xdr:colOff>
      <xdr:row>79</xdr:row>
      <xdr:rowOff>53340</xdr:rowOff>
    </xdr:to>
    <xdr:sp macro="" textlink="">
      <xdr:nvSpPr>
        <xdr:cNvPr id="211" name="楕円 210"/>
        <xdr:cNvSpPr/>
      </xdr:nvSpPr>
      <xdr:spPr>
        <a:xfrm>
          <a:off x="1054100" y="1349756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79</xdr:row>
      <xdr:rowOff>1270</xdr:rowOff>
    </xdr:from>
    <xdr:to xmlns:xdr="http://schemas.openxmlformats.org/drawingml/2006/spreadsheetDrawing">
      <xdr:col>10</xdr:col>
      <xdr:colOff>114300</xdr:colOff>
      <xdr:row>79</xdr:row>
      <xdr:rowOff>100330</xdr:rowOff>
    </xdr:to>
    <xdr:cxnSp macro="">
      <xdr:nvCxnSpPr>
        <xdr:cNvPr id="212" name="直線コネクタ 211"/>
        <xdr:cNvCxnSpPr/>
      </xdr:nvCxnSpPr>
      <xdr:spPr>
        <a:xfrm>
          <a:off x="1104900" y="13545820"/>
          <a:ext cx="8636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82</xdr:row>
      <xdr:rowOff>67310</xdr:rowOff>
    </xdr:from>
    <xdr:ext cx="403225" cy="263525"/>
    <xdr:sp macro="" textlink="">
      <xdr:nvSpPr>
        <xdr:cNvPr id="213" name="n_1aveValue【福祉施設】&#10;有形固定資産減価償却率"/>
        <xdr:cNvSpPr txBox="1"/>
      </xdr:nvSpPr>
      <xdr:spPr>
        <a:xfrm>
          <a:off x="3490595" y="14126210"/>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82</xdr:row>
      <xdr:rowOff>19050</xdr:rowOff>
    </xdr:from>
    <xdr:ext cx="405130" cy="262890"/>
    <xdr:sp macro="" textlink="">
      <xdr:nvSpPr>
        <xdr:cNvPr id="214" name="n_2aveValue【福祉施設】&#10;有形固定資産減価償却率"/>
        <xdr:cNvSpPr txBox="1"/>
      </xdr:nvSpPr>
      <xdr:spPr>
        <a:xfrm>
          <a:off x="2634615" y="14077950"/>
          <a:ext cx="4051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154940</xdr:rowOff>
    </xdr:from>
    <xdr:ext cx="403225" cy="264160"/>
    <xdr:sp macro="" textlink="">
      <xdr:nvSpPr>
        <xdr:cNvPr id="215" name="n_3aveValue【福祉施設】&#10;有形固定資産減価償却率"/>
        <xdr:cNvSpPr txBox="1"/>
      </xdr:nvSpPr>
      <xdr:spPr>
        <a:xfrm>
          <a:off x="1771015" y="1404239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104775</xdr:rowOff>
    </xdr:from>
    <xdr:ext cx="403225" cy="264160"/>
    <xdr:sp macro="" textlink="">
      <xdr:nvSpPr>
        <xdr:cNvPr id="216" name="n_4aveValue【福祉施設】&#10;有形固定資産減価償却率"/>
        <xdr:cNvSpPr txBox="1"/>
      </xdr:nvSpPr>
      <xdr:spPr>
        <a:xfrm>
          <a:off x="907415" y="1399222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16510</xdr:rowOff>
    </xdr:from>
    <xdr:ext cx="403225" cy="264160"/>
    <xdr:sp macro="" textlink="">
      <xdr:nvSpPr>
        <xdr:cNvPr id="217" name="n_1mainValue【福祉施設】&#10;有形固定資産減価償却率"/>
        <xdr:cNvSpPr txBox="1"/>
      </xdr:nvSpPr>
      <xdr:spPr>
        <a:xfrm>
          <a:off x="3490595" y="1356106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78</xdr:row>
      <xdr:rowOff>93345</xdr:rowOff>
    </xdr:from>
    <xdr:ext cx="405130" cy="263525"/>
    <xdr:sp macro="" textlink="">
      <xdr:nvSpPr>
        <xdr:cNvPr id="218" name="n_2mainValue【福祉施設】&#10;有形固定資産減価償却率"/>
        <xdr:cNvSpPr txBox="1"/>
      </xdr:nvSpPr>
      <xdr:spPr>
        <a:xfrm>
          <a:off x="2634615" y="1346644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77</xdr:row>
      <xdr:rowOff>168910</xdr:rowOff>
    </xdr:from>
    <xdr:ext cx="403225" cy="262890"/>
    <xdr:sp macro="" textlink="">
      <xdr:nvSpPr>
        <xdr:cNvPr id="219" name="n_3mainValue【福祉施設】&#10;有形固定資産減価償却率"/>
        <xdr:cNvSpPr txBox="1"/>
      </xdr:nvSpPr>
      <xdr:spPr>
        <a:xfrm>
          <a:off x="1771015" y="13370560"/>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77</xdr:row>
      <xdr:rowOff>69850</xdr:rowOff>
    </xdr:from>
    <xdr:ext cx="403225" cy="263525"/>
    <xdr:sp macro="" textlink="">
      <xdr:nvSpPr>
        <xdr:cNvPr id="220" name="n_4mainValue【福祉施設】&#10;有形固定資産減価償却率"/>
        <xdr:cNvSpPr txBox="1"/>
      </xdr:nvSpPr>
      <xdr:spPr>
        <a:xfrm>
          <a:off x="907415" y="13271500"/>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156210</xdr:rowOff>
    </xdr:from>
    <xdr:to xmlns:xdr="http://schemas.openxmlformats.org/drawingml/2006/spreadsheetDrawing">
      <xdr:col>59</xdr:col>
      <xdr:colOff>88900</xdr:colOff>
      <xdr:row>72</xdr:row>
      <xdr:rowOff>104140</xdr:rowOff>
    </xdr:to>
    <xdr:sp macro="" textlink="">
      <xdr:nvSpPr>
        <xdr:cNvPr id="221" name="正方形/長方形 220"/>
        <xdr:cNvSpPr/>
      </xdr:nvSpPr>
      <xdr:spPr>
        <a:xfrm>
          <a:off x="643128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129540</xdr:rowOff>
    </xdr:from>
    <xdr:to xmlns:xdr="http://schemas.openxmlformats.org/drawingml/2006/spreadsheetDrawing">
      <xdr:col>43</xdr:col>
      <xdr:colOff>63500</xdr:colOff>
      <xdr:row>74</xdr:row>
      <xdr:rowOff>38735</xdr:rowOff>
    </xdr:to>
    <xdr:sp macro="" textlink="">
      <xdr:nvSpPr>
        <xdr:cNvPr id="222" name="正方形/長方形 221"/>
        <xdr:cNvSpPr/>
      </xdr:nvSpPr>
      <xdr:spPr>
        <a:xfrm>
          <a:off x="65532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161925</xdr:rowOff>
    </xdr:from>
    <xdr:to xmlns:xdr="http://schemas.openxmlformats.org/drawingml/2006/spreadsheetDrawing">
      <xdr:col>43</xdr:col>
      <xdr:colOff>63500</xdr:colOff>
      <xdr:row>75</xdr:row>
      <xdr:rowOff>71120</xdr:rowOff>
    </xdr:to>
    <xdr:sp macro="" textlink="">
      <xdr:nvSpPr>
        <xdr:cNvPr id="223" name="正方形/長方形 222"/>
        <xdr:cNvSpPr/>
      </xdr:nvSpPr>
      <xdr:spPr>
        <a:xfrm>
          <a:off x="65532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129540</xdr:rowOff>
    </xdr:from>
    <xdr:to xmlns:xdr="http://schemas.openxmlformats.org/drawingml/2006/spreadsheetDrawing">
      <xdr:col>48</xdr:col>
      <xdr:colOff>127000</xdr:colOff>
      <xdr:row>74</xdr:row>
      <xdr:rowOff>38735</xdr:rowOff>
    </xdr:to>
    <xdr:sp macro="" textlink="">
      <xdr:nvSpPr>
        <xdr:cNvPr id="224" name="正方形/長方形 223"/>
        <xdr:cNvSpPr/>
      </xdr:nvSpPr>
      <xdr:spPr>
        <a:xfrm>
          <a:off x="754380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161925</xdr:rowOff>
    </xdr:from>
    <xdr:to xmlns:xdr="http://schemas.openxmlformats.org/drawingml/2006/spreadsheetDrawing">
      <xdr:col>48</xdr:col>
      <xdr:colOff>127000</xdr:colOff>
      <xdr:row>75</xdr:row>
      <xdr:rowOff>71120</xdr:rowOff>
    </xdr:to>
    <xdr:sp macro="" textlink="">
      <xdr:nvSpPr>
        <xdr:cNvPr id="225" name="正方形/長方形 224"/>
        <xdr:cNvSpPr/>
      </xdr:nvSpPr>
      <xdr:spPr>
        <a:xfrm>
          <a:off x="754380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129540</xdr:rowOff>
    </xdr:from>
    <xdr:to xmlns:xdr="http://schemas.openxmlformats.org/drawingml/2006/spreadsheetDrawing">
      <xdr:col>54</xdr:col>
      <xdr:colOff>127000</xdr:colOff>
      <xdr:row>74</xdr:row>
      <xdr:rowOff>38735</xdr:rowOff>
    </xdr:to>
    <xdr:sp macro="" textlink="">
      <xdr:nvSpPr>
        <xdr:cNvPr id="226" name="正方形/長方形 225"/>
        <xdr:cNvSpPr/>
      </xdr:nvSpPr>
      <xdr:spPr>
        <a:xfrm>
          <a:off x="8656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73</xdr:row>
      <xdr:rowOff>161925</xdr:rowOff>
    </xdr:from>
    <xdr:to xmlns:xdr="http://schemas.openxmlformats.org/drawingml/2006/spreadsheetDrawing">
      <xdr:col>54</xdr:col>
      <xdr:colOff>127000</xdr:colOff>
      <xdr:row>75</xdr:row>
      <xdr:rowOff>71120</xdr:rowOff>
    </xdr:to>
    <xdr:sp macro="" textlink="">
      <xdr:nvSpPr>
        <xdr:cNvPr id="227" name="正方形/長方形 226"/>
        <xdr:cNvSpPr/>
      </xdr:nvSpPr>
      <xdr:spPr>
        <a:xfrm>
          <a:off x="8656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228" name="正方形/長方形 227"/>
        <xdr:cNvSpPr/>
      </xdr:nvSpPr>
      <xdr:spPr>
        <a:xfrm>
          <a:off x="643128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78105</xdr:rowOff>
    </xdr:from>
    <xdr:ext cx="347980" cy="229870"/>
    <xdr:sp macro="" textlink="">
      <xdr:nvSpPr>
        <xdr:cNvPr id="229" name="テキスト ボックス 228"/>
        <xdr:cNvSpPr txBox="1"/>
      </xdr:nvSpPr>
      <xdr:spPr>
        <a:xfrm>
          <a:off x="6393180" y="12765405"/>
          <a:ext cx="347980"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156210</xdr:rowOff>
    </xdr:from>
    <xdr:to xmlns:xdr="http://schemas.openxmlformats.org/drawingml/2006/spreadsheetDrawing">
      <xdr:col>59</xdr:col>
      <xdr:colOff>50800</xdr:colOff>
      <xdr:row>88</xdr:row>
      <xdr:rowOff>156210</xdr:rowOff>
    </xdr:to>
    <xdr:cxnSp macro="">
      <xdr:nvCxnSpPr>
        <xdr:cNvPr id="230" name="直線コネクタ 229"/>
        <xdr:cNvCxnSpPr/>
      </xdr:nvCxnSpPr>
      <xdr:spPr>
        <a:xfrm>
          <a:off x="6431280" y="1524381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116840</xdr:rowOff>
    </xdr:from>
    <xdr:to xmlns:xdr="http://schemas.openxmlformats.org/drawingml/2006/spreadsheetDrawing">
      <xdr:col>59</xdr:col>
      <xdr:colOff>50800</xdr:colOff>
      <xdr:row>86</xdr:row>
      <xdr:rowOff>116840</xdr:rowOff>
    </xdr:to>
    <xdr:cxnSp macro="">
      <xdr:nvCxnSpPr>
        <xdr:cNvPr id="231" name="直線コネクタ 230"/>
        <xdr:cNvCxnSpPr/>
      </xdr:nvCxnSpPr>
      <xdr:spPr>
        <a:xfrm>
          <a:off x="6431280" y="14861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146685</xdr:rowOff>
    </xdr:from>
    <xdr:ext cx="465455" cy="262890"/>
    <xdr:sp macro="" textlink="">
      <xdr:nvSpPr>
        <xdr:cNvPr id="232" name="テキスト ボックス 231"/>
        <xdr:cNvSpPr txBox="1"/>
      </xdr:nvSpPr>
      <xdr:spPr>
        <a:xfrm>
          <a:off x="5974080" y="14719935"/>
          <a:ext cx="46545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78105</xdr:rowOff>
    </xdr:from>
    <xdr:to xmlns:xdr="http://schemas.openxmlformats.org/drawingml/2006/spreadsheetDrawing">
      <xdr:col>59</xdr:col>
      <xdr:colOff>50800</xdr:colOff>
      <xdr:row>84</xdr:row>
      <xdr:rowOff>78105</xdr:rowOff>
    </xdr:to>
    <xdr:cxnSp macro="">
      <xdr:nvCxnSpPr>
        <xdr:cNvPr id="233" name="直線コネクタ 232"/>
        <xdr:cNvCxnSpPr/>
      </xdr:nvCxnSpPr>
      <xdr:spPr>
        <a:xfrm>
          <a:off x="6431280" y="1447990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107315</xdr:rowOff>
    </xdr:from>
    <xdr:ext cx="465455" cy="264795"/>
    <xdr:sp macro="" textlink="">
      <xdr:nvSpPr>
        <xdr:cNvPr id="234" name="テキスト ボックス 233"/>
        <xdr:cNvSpPr txBox="1"/>
      </xdr:nvSpPr>
      <xdr:spPr>
        <a:xfrm>
          <a:off x="5974080" y="14337665"/>
          <a:ext cx="4654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38735</xdr:rowOff>
    </xdr:from>
    <xdr:to xmlns:xdr="http://schemas.openxmlformats.org/drawingml/2006/spreadsheetDrawing">
      <xdr:col>59</xdr:col>
      <xdr:colOff>50800</xdr:colOff>
      <xdr:row>82</xdr:row>
      <xdr:rowOff>38735</xdr:rowOff>
    </xdr:to>
    <xdr:cxnSp macro="">
      <xdr:nvCxnSpPr>
        <xdr:cNvPr id="235" name="直線コネクタ 234"/>
        <xdr:cNvCxnSpPr/>
      </xdr:nvCxnSpPr>
      <xdr:spPr>
        <a:xfrm>
          <a:off x="6431280" y="1409763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68580</xdr:rowOff>
    </xdr:from>
    <xdr:ext cx="465455" cy="264795"/>
    <xdr:sp macro="" textlink="">
      <xdr:nvSpPr>
        <xdr:cNvPr id="236" name="テキスト ボックス 235"/>
        <xdr:cNvSpPr txBox="1"/>
      </xdr:nvSpPr>
      <xdr:spPr>
        <a:xfrm>
          <a:off x="5974080" y="13956030"/>
          <a:ext cx="46545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237" name="直線コネクタ 236"/>
        <xdr:cNvCxnSpPr/>
      </xdr:nvCxnSpPr>
      <xdr:spPr>
        <a:xfrm>
          <a:off x="6431280" y="13716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29845</xdr:rowOff>
    </xdr:from>
    <xdr:ext cx="465455" cy="263525"/>
    <xdr:sp macro="" textlink="">
      <xdr:nvSpPr>
        <xdr:cNvPr id="238" name="テキスト ボックス 237"/>
        <xdr:cNvSpPr txBox="1"/>
      </xdr:nvSpPr>
      <xdr:spPr>
        <a:xfrm>
          <a:off x="5974080" y="13574395"/>
          <a:ext cx="46545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136525</xdr:rowOff>
    </xdr:from>
    <xdr:to xmlns:xdr="http://schemas.openxmlformats.org/drawingml/2006/spreadsheetDrawing">
      <xdr:col>59</xdr:col>
      <xdr:colOff>50800</xdr:colOff>
      <xdr:row>77</xdr:row>
      <xdr:rowOff>136525</xdr:rowOff>
    </xdr:to>
    <xdr:cxnSp macro="">
      <xdr:nvCxnSpPr>
        <xdr:cNvPr id="239" name="直線コネクタ 238"/>
        <xdr:cNvCxnSpPr/>
      </xdr:nvCxnSpPr>
      <xdr:spPr>
        <a:xfrm>
          <a:off x="6431280" y="13338175"/>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166370</xdr:rowOff>
    </xdr:from>
    <xdr:ext cx="465455" cy="262890"/>
    <xdr:sp macro="" textlink="">
      <xdr:nvSpPr>
        <xdr:cNvPr id="240" name="テキスト ボックス 239"/>
        <xdr:cNvSpPr txBox="1"/>
      </xdr:nvSpPr>
      <xdr:spPr>
        <a:xfrm>
          <a:off x="5974080" y="13196570"/>
          <a:ext cx="46545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50800</xdr:colOff>
      <xdr:row>75</xdr:row>
      <xdr:rowOff>97790</xdr:rowOff>
    </xdr:to>
    <xdr:cxnSp macro="">
      <xdr:nvCxnSpPr>
        <xdr:cNvPr id="241" name="直線コネクタ 240"/>
        <xdr:cNvCxnSpPr/>
      </xdr:nvCxnSpPr>
      <xdr:spPr>
        <a:xfrm>
          <a:off x="6431280" y="1295654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127000</xdr:rowOff>
    </xdr:from>
    <xdr:ext cx="465455" cy="263525"/>
    <xdr:sp macro="" textlink="">
      <xdr:nvSpPr>
        <xdr:cNvPr id="242" name="テキスト ボックス 241"/>
        <xdr:cNvSpPr txBox="1"/>
      </xdr:nvSpPr>
      <xdr:spPr>
        <a:xfrm>
          <a:off x="5974080" y="12814300"/>
          <a:ext cx="46545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97790</xdr:rowOff>
    </xdr:from>
    <xdr:to xmlns:xdr="http://schemas.openxmlformats.org/drawingml/2006/spreadsheetDrawing">
      <xdr:col>59</xdr:col>
      <xdr:colOff>88900</xdr:colOff>
      <xdr:row>88</xdr:row>
      <xdr:rowOff>156210</xdr:rowOff>
    </xdr:to>
    <xdr:sp macro="" textlink="">
      <xdr:nvSpPr>
        <xdr:cNvPr id="243" name="【福祉施設】&#10;一人当たり面積グラフ枠"/>
        <xdr:cNvSpPr/>
      </xdr:nvSpPr>
      <xdr:spPr>
        <a:xfrm>
          <a:off x="643128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78</xdr:row>
      <xdr:rowOff>166370</xdr:rowOff>
    </xdr:from>
    <xdr:to xmlns:xdr="http://schemas.openxmlformats.org/drawingml/2006/spreadsheetDrawing">
      <xdr:col>54</xdr:col>
      <xdr:colOff>185420</xdr:colOff>
      <xdr:row>86</xdr:row>
      <xdr:rowOff>89535</xdr:rowOff>
    </xdr:to>
    <xdr:cxnSp macro="">
      <xdr:nvCxnSpPr>
        <xdr:cNvPr id="244" name="直線コネクタ 243"/>
        <xdr:cNvCxnSpPr/>
      </xdr:nvCxnSpPr>
      <xdr:spPr>
        <a:xfrm flipV="1">
          <a:off x="10198100" y="13539470"/>
          <a:ext cx="0" cy="1294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93345</xdr:rowOff>
    </xdr:from>
    <xdr:ext cx="467995" cy="263525"/>
    <xdr:sp macro="" textlink="">
      <xdr:nvSpPr>
        <xdr:cNvPr id="245" name="【福祉施設】&#10;一人当たり面積最小値テキスト"/>
        <xdr:cNvSpPr txBox="1"/>
      </xdr:nvSpPr>
      <xdr:spPr>
        <a:xfrm>
          <a:off x="10236200" y="14838045"/>
          <a:ext cx="4679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89535</xdr:rowOff>
    </xdr:from>
    <xdr:to xmlns:xdr="http://schemas.openxmlformats.org/drawingml/2006/spreadsheetDrawing">
      <xdr:col>55</xdr:col>
      <xdr:colOff>88900</xdr:colOff>
      <xdr:row>86</xdr:row>
      <xdr:rowOff>89535</xdr:rowOff>
    </xdr:to>
    <xdr:cxnSp macro="">
      <xdr:nvCxnSpPr>
        <xdr:cNvPr id="246" name="直線コネクタ 245"/>
        <xdr:cNvCxnSpPr/>
      </xdr:nvCxnSpPr>
      <xdr:spPr>
        <a:xfrm>
          <a:off x="10114280" y="148342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111760</xdr:rowOff>
    </xdr:from>
    <xdr:ext cx="467995" cy="262890"/>
    <xdr:sp macro="" textlink="">
      <xdr:nvSpPr>
        <xdr:cNvPr id="247" name="【福祉施設】&#10;一人当たり面積最大値テキスト"/>
        <xdr:cNvSpPr txBox="1"/>
      </xdr:nvSpPr>
      <xdr:spPr>
        <a:xfrm>
          <a:off x="10236200" y="13313410"/>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166370</xdr:rowOff>
    </xdr:from>
    <xdr:to xmlns:xdr="http://schemas.openxmlformats.org/drawingml/2006/spreadsheetDrawing">
      <xdr:col>55</xdr:col>
      <xdr:colOff>88900</xdr:colOff>
      <xdr:row>78</xdr:row>
      <xdr:rowOff>166370</xdr:rowOff>
    </xdr:to>
    <xdr:cxnSp macro="">
      <xdr:nvCxnSpPr>
        <xdr:cNvPr id="248" name="直線コネクタ 247"/>
        <xdr:cNvCxnSpPr/>
      </xdr:nvCxnSpPr>
      <xdr:spPr>
        <a:xfrm>
          <a:off x="10114280" y="1353947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147955</xdr:rowOff>
    </xdr:from>
    <xdr:ext cx="467995" cy="262890"/>
    <xdr:sp macro="" textlink="">
      <xdr:nvSpPr>
        <xdr:cNvPr id="249" name="【福祉施設】&#10;一人当たり面積平均値テキスト"/>
        <xdr:cNvSpPr txBox="1"/>
      </xdr:nvSpPr>
      <xdr:spPr>
        <a:xfrm>
          <a:off x="10236200" y="14378305"/>
          <a:ext cx="467995" cy="2628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124460</xdr:rowOff>
    </xdr:from>
    <xdr:to xmlns:xdr="http://schemas.openxmlformats.org/drawingml/2006/spreadsheetDrawing">
      <xdr:col>55</xdr:col>
      <xdr:colOff>50800</xdr:colOff>
      <xdr:row>85</xdr:row>
      <xdr:rowOff>53340</xdr:rowOff>
    </xdr:to>
    <xdr:sp macro="" textlink="">
      <xdr:nvSpPr>
        <xdr:cNvPr id="250" name="フローチャート: 判断 249"/>
        <xdr:cNvSpPr/>
      </xdr:nvSpPr>
      <xdr:spPr>
        <a:xfrm>
          <a:off x="10152380" y="1452626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145415</xdr:rowOff>
    </xdr:from>
    <xdr:to xmlns:xdr="http://schemas.openxmlformats.org/drawingml/2006/spreadsheetDrawing">
      <xdr:col>50</xdr:col>
      <xdr:colOff>165100</xdr:colOff>
      <xdr:row>85</xdr:row>
      <xdr:rowOff>73660</xdr:rowOff>
    </xdr:to>
    <xdr:sp macro="" textlink="">
      <xdr:nvSpPr>
        <xdr:cNvPr id="251" name="フローチャート: 判断 250"/>
        <xdr:cNvSpPr/>
      </xdr:nvSpPr>
      <xdr:spPr>
        <a:xfrm>
          <a:off x="9334500" y="145472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149860</xdr:rowOff>
    </xdr:from>
    <xdr:to xmlns:xdr="http://schemas.openxmlformats.org/drawingml/2006/spreadsheetDrawing">
      <xdr:col>46</xdr:col>
      <xdr:colOff>38100</xdr:colOff>
      <xdr:row>85</xdr:row>
      <xdr:rowOff>78740</xdr:rowOff>
    </xdr:to>
    <xdr:sp macro="" textlink="">
      <xdr:nvSpPr>
        <xdr:cNvPr id="252" name="フローチャート: 判断 251"/>
        <xdr:cNvSpPr/>
      </xdr:nvSpPr>
      <xdr:spPr>
        <a:xfrm>
          <a:off x="8470900" y="1455166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143510</xdr:rowOff>
    </xdr:from>
    <xdr:to xmlns:xdr="http://schemas.openxmlformats.org/drawingml/2006/spreadsheetDrawing">
      <xdr:col>41</xdr:col>
      <xdr:colOff>101600</xdr:colOff>
      <xdr:row>85</xdr:row>
      <xdr:rowOff>71755</xdr:rowOff>
    </xdr:to>
    <xdr:sp macro="" textlink="">
      <xdr:nvSpPr>
        <xdr:cNvPr id="253" name="フローチャート: 判断 252"/>
        <xdr:cNvSpPr/>
      </xdr:nvSpPr>
      <xdr:spPr>
        <a:xfrm>
          <a:off x="7602220" y="14545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9525</xdr:rowOff>
    </xdr:from>
    <xdr:to xmlns:xdr="http://schemas.openxmlformats.org/drawingml/2006/spreadsheetDrawing">
      <xdr:col>36</xdr:col>
      <xdr:colOff>165100</xdr:colOff>
      <xdr:row>85</xdr:row>
      <xdr:rowOff>113030</xdr:rowOff>
    </xdr:to>
    <xdr:sp macro="" textlink="">
      <xdr:nvSpPr>
        <xdr:cNvPr id="254" name="フローチャート: 判断 253"/>
        <xdr:cNvSpPr/>
      </xdr:nvSpPr>
      <xdr:spPr>
        <a:xfrm>
          <a:off x="6738620" y="145827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153035</xdr:rowOff>
    </xdr:from>
    <xdr:ext cx="762000" cy="265430"/>
    <xdr:sp macro="" textlink="">
      <xdr:nvSpPr>
        <xdr:cNvPr id="255" name="テキスト ボックス 254"/>
        <xdr:cNvSpPr txBox="1"/>
      </xdr:nvSpPr>
      <xdr:spPr>
        <a:xfrm>
          <a:off x="100126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153035</xdr:rowOff>
    </xdr:from>
    <xdr:ext cx="762000" cy="265430"/>
    <xdr:sp macro="" textlink="">
      <xdr:nvSpPr>
        <xdr:cNvPr id="256" name="テキスト ボックス 255"/>
        <xdr:cNvSpPr txBox="1"/>
      </xdr:nvSpPr>
      <xdr:spPr>
        <a:xfrm>
          <a:off x="91998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153035</xdr:rowOff>
    </xdr:from>
    <xdr:ext cx="762000" cy="265430"/>
    <xdr:sp macro="" textlink="">
      <xdr:nvSpPr>
        <xdr:cNvPr id="257" name="テキスト ボックス 256"/>
        <xdr:cNvSpPr txBox="1"/>
      </xdr:nvSpPr>
      <xdr:spPr>
        <a:xfrm>
          <a:off x="8336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153035</xdr:rowOff>
    </xdr:from>
    <xdr:ext cx="760095" cy="265430"/>
    <xdr:sp macro="" textlink="">
      <xdr:nvSpPr>
        <xdr:cNvPr id="258" name="テキスト ボックス 257"/>
        <xdr:cNvSpPr txBox="1"/>
      </xdr:nvSpPr>
      <xdr:spPr>
        <a:xfrm>
          <a:off x="746760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153035</xdr:rowOff>
    </xdr:from>
    <xdr:ext cx="762000" cy="265430"/>
    <xdr:sp macro="" textlink="">
      <xdr:nvSpPr>
        <xdr:cNvPr id="259" name="テキスト ボックス 258"/>
        <xdr:cNvSpPr txBox="1"/>
      </xdr:nvSpPr>
      <xdr:spPr>
        <a:xfrm>
          <a:off x="660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76835</xdr:rowOff>
    </xdr:from>
    <xdr:to xmlns:xdr="http://schemas.openxmlformats.org/drawingml/2006/spreadsheetDrawing">
      <xdr:col>55</xdr:col>
      <xdr:colOff>50800</xdr:colOff>
      <xdr:row>86</xdr:row>
      <xdr:rowOff>5080</xdr:rowOff>
    </xdr:to>
    <xdr:sp macro="" textlink="">
      <xdr:nvSpPr>
        <xdr:cNvPr id="260" name="楕円 259"/>
        <xdr:cNvSpPr/>
      </xdr:nvSpPr>
      <xdr:spPr>
        <a:xfrm>
          <a:off x="10152380" y="1465008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54610</xdr:rowOff>
    </xdr:from>
    <xdr:ext cx="467995" cy="262890"/>
    <xdr:sp macro="" textlink="">
      <xdr:nvSpPr>
        <xdr:cNvPr id="261" name="【福祉施設】&#10;一人当たり面積該当値テキスト"/>
        <xdr:cNvSpPr txBox="1"/>
      </xdr:nvSpPr>
      <xdr:spPr>
        <a:xfrm>
          <a:off x="10236200" y="14627860"/>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80645</xdr:rowOff>
    </xdr:from>
    <xdr:to xmlns:xdr="http://schemas.openxmlformats.org/drawingml/2006/spreadsheetDrawing">
      <xdr:col>50</xdr:col>
      <xdr:colOff>165100</xdr:colOff>
      <xdr:row>86</xdr:row>
      <xdr:rowOff>9525</xdr:rowOff>
    </xdr:to>
    <xdr:sp macro="" textlink="">
      <xdr:nvSpPr>
        <xdr:cNvPr id="262" name="楕円 261"/>
        <xdr:cNvSpPr/>
      </xdr:nvSpPr>
      <xdr:spPr>
        <a:xfrm>
          <a:off x="9334500" y="146538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128270</xdr:rowOff>
    </xdr:from>
    <xdr:to xmlns:xdr="http://schemas.openxmlformats.org/drawingml/2006/spreadsheetDrawing">
      <xdr:col>55</xdr:col>
      <xdr:colOff>0</xdr:colOff>
      <xdr:row>85</xdr:row>
      <xdr:rowOff>132715</xdr:rowOff>
    </xdr:to>
    <xdr:cxnSp macro="">
      <xdr:nvCxnSpPr>
        <xdr:cNvPr id="263" name="直線コネクタ 262"/>
        <xdr:cNvCxnSpPr/>
      </xdr:nvCxnSpPr>
      <xdr:spPr>
        <a:xfrm flipV="1">
          <a:off x="9385300" y="14701520"/>
          <a:ext cx="8128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85</xdr:row>
      <xdr:rowOff>84455</xdr:rowOff>
    </xdr:from>
    <xdr:to xmlns:xdr="http://schemas.openxmlformats.org/drawingml/2006/spreadsheetDrawing">
      <xdr:col>46</xdr:col>
      <xdr:colOff>38100</xdr:colOff>
      <xdr:row>86</xdr:row>
      <xdr:rowOff>12700</xdr:rowOff>
    </xdr:to>
    <xdr:sp macro="" textlink="">
      <xdr:nvSpPr>
        <xdr:cNvPr id="264" name="楕円 263"/>
        <xdr:cNvSpPr/>
      </xdr:nvSpPr>
      <xdr:spPr>
        <a:xfrm>
          <a:off x="8470900" y="14657705"/>
          <a:ext cx="965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85</xdr:row>
      <xdr:rowOff>132715</xdr:rowOff>
    </xdr:from>
    <xdr:to xmlns:xdr="http://schemas.openxmlformats.org/drawingml/2006/spreadsheetDrawing">
      <xdr:col>50</xdr:col>
      <xdr:colOff>114300</xdr:colOff>
      <xdr:row>85</xdr:row>
      <xdr:rowOff>136525</xdr:rowOff>
    </xdr:to>
    <xdr:cxnSp macro="">
      <xdr:nvCxnSpPr>
        <xdr:cNvPr id="265" name="直線コネクタ 264"/>
        <xdr:cNvCxnSpPr/>
      </xdr:nvCxnSpPr>
      <xdr:spPr>
        <a:xfrm flipV="1">
          <a:off x="8521700" y="14705965"/>
          <a:ext cx="8636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85</xdr:row>
      <xdr:rowOff>86995</xdr:rowOff>
    </xdr:from>
    <xdr:to xmlns:xdr="http://schemas.openxmlformats.org/drawingml/2006/spreadsheetDrawing">
      <xdr:col>41</xdr:col>
      <xdr:colOff>101600</xdr:colOff>
      <xdr:row>86</xdr:row>
      <xdr:rowOff>15240</xdr:rowOff>
    </xdr:to>
    <xdr:sp macro="" textlink="">
      <xdr:nvSpPr>
        <xdr:cNvPr id="266" name="楕円 265"/>
        <xdr:cNvSpPr/>
      </xdr:nvSpPr>
      <xdr:spPr>
        <a:xfrm>
          <a:off x="7602220" y="146602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85</xdr:row>
      <xdr:rowOff>136525</xdr:rowOff>
    </xdr:from>
    <xdr:to xmlns:xdr="http://schemas.openxmlformats.org/drawingml/2006/spreadsheetDrawing">
      <xdr:col>45</xdr:col>
      <xdr:colOff>177800</xdr:colOff>
      <xdr:row>85</xdr:row>
      <xdr:rowOff>139065</xdr:rowOff>
    </xdr:to>
    <xdr:cxnSp macro="">
      <xdr:nvCxnSpPr>
        <xdr:cNvPr id="267" name="直線コネクタ 266"/>
        <xdr:cNvCxnSpPr/>
      </xdr:nvCxnSpPr>
      <xdr:spPr>
        <a:xfrm flipV="1">
          <a:off x="7653020" y="14709775"/>
          <a:ext cx="86868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85</xdr:row>
      <xdr:rowOff>90805</xdr:rowOff>
    </xdr:from>
    <xdr:to xmlns:xdr="http://schemas.openxmlformats.org/drawingml/2006/spreadsheetDrawing">
      <xdr:col>36</xdr:col>
      <xdr:colOff>165100</xdr:colOff>
      <xdr:row>86</xdr:row>
      <xdr:rowOff>19685</xdr:rowOff>
    </xdr:to>
    <xdr:sp macro="" textlink="">
      <xdr:nvSpPr>
        <xdr:cNvPr id="268" name="楕円 267"/>
        <xdr:cNvSpPr/>
      </xdr:nvSpPr>
      <xdr:spPr>
        <a:xfrm>
          <a:off x="6738620" y="1466405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85</xdr:row>
      <xdr:rowOff>139065</xdr:rowOff>
    </xdr:from>
    <xdr:to xmlns:xdr="http://schemas.openxmlformats.org/drawingml/2006/spreadsheetDrawing">
      <xdr:col>41</xdr:col>
      <xdr:colOff>50800</xdr:colOff>
      <xdr:row>85</xdr:row>
      <xdr:rowOff>143510</xdr:rowOff>
    </xdr:to>
    <xdr:cxnSp macro="">
      <xdr:nvCxnSpPr>
        <xdr:cNvPr id="269" name="直線コネクタ 268"/>
        <xdr:cNvCxnSpPr/>
      </xdr:nvCxnSpPr>
      <xdr:spPr>
        <a:xfrm flipV="1">
          <a:off x="6789420" y="14712315"/>
          <a:ext cx="8636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90805</xdr:rowOff>
    </xdr:from>
    <xdr:ext cx="467995" cy="262890"/>
    <xdr:sp macro="" textlink="">
      <xdr:nvSpPr>
        <xdr:cNvPr id="270" name="n_1aveValue【福祉施設】&#10;一人当たり面積"/>
        <xdr:cNvSpPr txBox="1"/>
      </xdr:nvSpPr>
      <xdr:spPr>
        <a:xfrm>
          <a:off x="9142730" y="14321155"/>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95250</xdr:rowOff>
    </xdr:from>
    <xdr:ext cx="469900" cy="265430"/>
    <xdr:sp macro="" textlink="">
      <xdr:nvSpPr>
        <xdr:cNvPr id="271" name="n_2aveValue【福祉施設】&#10;一人当たり面積"/>
        <xdr:cNvSpPr txBox="1"/>
      </xdr:nvSpPr>
      <xdr:spPr>
        <a:xfrm>
          <a:off x="8291830" y="1432560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88900</xdr:rowOff>
    </xdr:from>
    <xdr:ext cx="467995" cy="262890"/>
    <xdr:sp macro="" textlink="">
      <xdr:nvSpPr>
        <xdr:cNvPr id="272" name="n_3aveValue【福祉施設】&#10;一人当たり面積"/>
        <xdr:cNvSpPr txBox="1"/>
      </xdr:nvSpPr>
      <xdr:spPr>
        <a:xfrm>
          <a:off x="7423150" y="14319250"/>
          <a:ext cx="4679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129540</xdr:rowOff>
    </xdr:from>
    <xdr:ext cx="467995" cy="263525"/>
    <xdr:sp macro="" textlink="">
      <xdr:nvSpPr>
        <xdr:cNvPr id="273" name="n_4aveValue【福祉施設】&#10;一人当たり面積"/>
        <xdr:cNvSpPr txBox="1"/>
      </xdr:nvSpPr>
      <xdr:spPr>
        <a:xfrm>
          <a:off x="6559550" y="14359890"/>
          <a:ext cx="4679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0</xdr:rowOff>
    </xdr:from>
    <xdr:ext cx="467995" cy="264795"/>
    <xdr:sp macro="" textlink="">
      <xdr:nvSpPr>
        <xdr:cNvPr id="274" name="n_1mainValue【福祉施設】&#10;一人当たり面積"/>
        <xdr:cNvSpPr txBox="1"/>
      </xdr:nvSpPr>
      <xdr:spPr>
        <a:xfrm>
          <a:off x="9142730" y="14744700"/>
          <a:ext cx="4679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3810</xdr:rowOff>
    </xdr:from>
    <xdr:ext cx="469900" cy="265430"/>
    <xdr:sp macro="" textlink="">
      <xdr:nvSpPr>
        <xdr:cNvPr id="275" name="n_2mainValue【福祉施設】&#10;一人当たり面積"/>
        <xdr:cNvSpPr txBox="1"/>
      </xdr:nvSpPr>
      <xdr:spPr>
        <a:xfrm>
          <a:off x="8291830" y="1474851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6985</xdr:rowOff>
    </xdr:from>
    <xdr:ext cx="467995" cy="264160"/>
    <xdr:sp macro="" textlink="">
      <xdr:nvSpPr>
        <xdr:cNvPr id="276" name="n_3mainValue【福祉施設】&#10;一人当たり面積"/>
        <xdr:cNvSpPr txBox="1"/>
      </xdr:nvSpPr>
      <xdr:spPr>
        <a:xfrm>
          <a:off x="7423150" y="14751685"/>
          <a:ext cx="467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10160</xdr:rowOff>
    </xdr:from>
    <xdr:ext cx="467995" cy="263525"/>
    <xdr:sp macro="" textlink="">
      <xdr:nvSpPr>
        <xdr:cNvPr id="277" name="n_4mainValue【福祉施設】&#10;一人当たり面積"/>
        <xdr:cNvSpPr txBox="1"/>
      </xdr:nvSpPr>
      <xdr:spPr>
        <a:xfrm>
          <a:off x="6559550" y="14754860"/>
          <a:ext cx="4679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78" name="正方形/長方形 277"/>
        <xdr:cNvSpPr/>
      </xdr:nvSpPr>
      <xdr:spPr>
        <a:xfrm>
          <a:off x="74168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79" name="正方形/長方形 278"/>
        <xdr:cNvSpPr/>
      </xdr:nvSpPr>
      <xdr:spPr>
        <a:xfrm>
          <a:off x="86868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0" name="正方形/長方形 279"/>
        <xdr:cNvSpPr/>
      </xdr:nvSpPr>
      <xdr:spPr>
        <a:xfrm>
          <a:off x="86868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1" name="正方形/長方形 280"/>
        <xdr:cNvSpPr/>
      </xdr:nvSpPr>
      <xdr:spPr>
        <a:xfrm>
          <a:off x="1854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2" name="正方形/長方形 281"/>
        <xdr:cNvSpPr/>
      </xdr:nvSpPr>
      <xdr:spPr>
        <a:xfrm>
          <a:off x="1854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3" name="正方形/長方形 282"/>
        <xdr:cNvSpPr/>
      </xdr:nvSpPr>
      <xdr:spPr>
        <a:xfrm>
          <a:off x="2966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4" name="正方形/長方形 283"/>
        <xdr:cNvSpPr/>
      </xdr:nvSpPr>
      <xdr:spPr>
        <a:xfrm>
          <a:off x="2966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5" name="正方形/長方形 284"/>
        <xdr:cNvSpPr/>
      </xdr:nvSpPr>
      <xdr:spPr>
        <a:xfrm>
          <a:off x="74168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8450" cy="225425"/>
    <xdr:sp macro="" textlink="">
      <xdr:nvSpPr>
        <xdr:cNvPr id="286" name="テキスト ボックス 285"/>
        <xdr:cNvSpPr txBox="1"/>
      </xdr:nvSpPr>
      <xdr:spPr>
        <a:xfrm>
          <a:off x="708660" y="165735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87" name="直線コネクタ 286"/>
        <xdr:cNvCxnSpPr/>
      </xdr:nvCxnSpPr>
      <xdr:spPr>
        <a:xfrm>
          <a:off x="74168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288" name="テキスト ボックス 287"/>
        <xdr:cNvSpPr txBox="1"/>
      </xdr:nvSpPr>
      <xdr:spPr>
        <a:xfrm>
          <a:off x="28956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289" name="直線コネクタ 288"/>
        <xdr:cNvCxnSpPr/>
      </xdr:nvCxnSpPr>
      <xdr:spPr>
        <a:xfrm>
          <a:off x="74168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7360" cy="257175"/>
    <xdr:sp macro="" textlink="">
      <xdr:nvSpPr>
        <xdr:cNvPr id="290" name="テキスト ボックス 289"/>
        <xdr:cNvSpPr txBox="1"/>
      </xdr:nvSpPr>
      <xdr:spPr>
        <a:xfrm>
          <a:off x="289560" y="1858137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291" name="直線コネクタ 290"/>
        <xdr:cNvCxnSpPr/>
      </xdr:nvCxnSpPr>
      <xdr:spPr>
        <a:xfrm>
          <a:off x="74168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1320" cy="259080"/>
    <xdr:sp macro="" textlink="">
      <xdr:nvSpPr>
        <xdr:cNvPr id="292" name="テキスト ボックス 291"/>
        <xdr:cNvSpPr txBox="1"/>
      </xdr:nvSpPr>
      <xdr:spPr>
        <a:xfrm>
          <a:off x="353695" y="1825434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293" name="直線コネクタ 292"/>
        <xdr:cNvCxnSpPr/>
      </xdr:nvCxnSpPr>
      <xdr:spPr>
        <a:xfrm>
          <a:off x="74168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1320" cy="257175"/>
    <xdr:sp macro="" textlink="">
      <xdr:nvSpPr>
        <xdr:cNvPr id="294" name="テキスト ボックス 293"/>
        <xdr:cNvSpPr txBox="1"/>
      </xdr:nvSpPr>
      <xdr:spPr>
        <a:xfrm>
          <a:off x="353695" y="17928590"/>
          <a:ext cx="40132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295" name="直線コネクタ 294"/>
        <xdr:cNvCxnSpPr/>
      </xdr:nvCxnSpPr>
      <xdr:spPr>
        <a:xfrm>
          <a:off x="74168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1320" cy="258445"/>
    <xdr:sp macro="" textlink="">
      <xdr:nvSpPr>
        <xdr:cNvPr id="296" name="テキスト ボックス 295"/>
        <xdr:cNvSpPr txBox="1"/>
      </xdr:nvSpPr>
      <xdr:spPr>
        <a:xfrm>
          <a:off x="353695" y="17601565"/>
          <a:ext cx="401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297" name="直線コネクタ 296"/>
        <xdr:cNvCxnSpPr/>
      </xdr:nvCxnSpPr>
      <xdr:spPr>
        <a:xfrm>
          <a:off x="74168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1320" cy="259080"/>
    <xdr:sp macro="" textlink="">
      <xdr:nvSpPr>
        <xdr:cNvPr id="298" name="テキスト ボックス 297"/>
        <xdr:cNvSpPr txBox="1"/>
      </xdr:nvSpPr>
      <xdr:spPr>
        <a:xfrm>
          <a:off x="353695" y="17275175"/>
          <a:ext cx="401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299" name="直線コネクタ 298"/>
        <xdr:cNvCxnSpPr/>
      </xdr:nvCxnSpPr>
      <xdr:spPr>
        <a:xfrm>
          <a:off x="74168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185" cy="257175"/>
    <xdr:sp macro="" textlink="">
      <xdr:nvSpPr>
        <xdr:cNvPr id="300" name="テキスト ボックス 299"/>
        <xdr:cNvSpPr txBox="1"/>
      </xdr:nvSpPr>
      <xdr:spPr>
        <a:xfrm>
          <a:off x="412750" y="1694815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1" name="直線コネクタ 300"/>
        <xdr:cNvCxnSpPr/>
      </xdr:nvCxnSpPr>
      <xdr:spPr>
        <a:xfrm>
          <a:off x="74168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2" name="【市民会館】&#10;有形固定資産減価償却率グラフ枠"/>
        <xdr:cNvSpPr/>
      </xdr:nvSpPr>
      <xdr:spPr>
        <a:xfrm>
          <a:off x="74168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50165</xdr:rowOff>
    </xdr:from>
    <xdr:to xmlns:xdr="http://schemas.openxmlformats.org/drawingml/2006/spreadsheetDrawing">
      <xdr:col>24</xdr:col>
      <xdr:colOff>62865</xdr:colOff>
      <xdr:row>108</xdr:row>
      <xdr:rowOff>156210</xdr:rowOff>
    </xdr:to>
    <xdr:cxnSp macro="">
      <xdr:nvCxnSpPr>
        <xdr:cNvPr id="303" name="直線コネクタ 302"/>
        <xdr:cNvCxnSpPr/>
      </xdr:nvCxnSpPr>
      <xdr:spPr>
        <a:xfrm flipV="1">
          <a:off x="4512945" y="17195165"/>
          <a:ext cx="0" cy="1477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160020</xdr:rowOff>
    </xdr:from>
    <xdr:ext cx="405130" cy="259080"/>
    <xdr:sp macro="" textlink="">
      <xdr:nvSpPr>
        <xdr:cNvPr id="304" name="【市民会館】&#10;有形固定資産減価償却率最小値テキスト"/>
        <xdr:cNvSpPr txBox="1"/>
      </xdr:nvSpPr>
      <xdr:spPr>
        <a:xfrm>
          <a:off x="4551680" y="186766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156210</xdr:rowOff>
    </xdr:from>
    <xdr:to xmlns:xdr="http://schemas.openxmlformats.org/drawingml/2006/spreadsheetDrawing">
      <xdr:col>24</xdr:col>
      <xdr:colOff>152400</xdr:colOff>
      <xdr:row>108</xdr:row>
      <xdr:rowOff>156210</xdr:rowOff>
    </xdr:to>
    <xdr:cxnSp macro="">
      <xdr:nvCxnSpPr>
        <xdr:cNvPr id="305" name="直線コネクタ 304"/>
        <xdr:cNvCxnSpPr/>
      </xdr:nvCxnSpPr>
      <xdr:spPr>
        <a:xfrm>
          <a:off x="4429760" y="186728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168275</xdr:rowOff>
    </xdr:from>
    <xdr:ext cx="340360" cy="257175"/>
    <xdr:sp macro="" textlink="">
      <xdr:nvSpPr>
        <xdr:cNvPr id="306" name="【市民会館】&#10;有形固定資産減価償却率最大値テキスト"/>
        <xdr:cNvSpPr txBox="1"/>
      </xdr:nvSpPr>
      <xdr:spPr>
        <a:xfrm>
          <a:off x="4551680" y="16970375"/>
          <a:ext cx="340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50165</xdr:rowOff>
    </xdr:from>
    <xdr:to xmlns:xdr="http://schemas.openxmlformats.org/drawingml/2006/spreadsheetDrawing">
      <xdr:col>24</xdr:col>
      <xdr:colOff>152400</xdr:colOff>
      <xdr:row>100</xdr:row>
      <xdr:rowOff>50165</xdr:rowOff>
    </xdr:to>
    <xdr:cxnSp macro="">
      <xdr:nvCxnSpPr>
        <xdr:cNvPr id="307" name="直線コネクタ 306"/>
        <xdr:cNvCxnSpPr/>
      </xdr:nvCxnSpPr>
      <xdr:spPr>
        <a:xfrm>
          <a:off x="4429760" y="1719516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146050</xdr:rowOff>
    </xdr:from>
    <xdr:ext cx="405130" cy="257175"/>
    <xdr:sp macro="" textlink="">
      <xdr:nvSpPr>
        <xdr:cNvPr id="308" name="【市民会館】&#10;有形固定資産減価償却率平均値テキスト"/>
        <xdr:cNvSpPr txBox="1"/>
      </xdr:nvSpPr>
      <xdr:spPr>
        <a:xfrm>
          <a:off x="4551680" y="17976850"/>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167640</xdr:rowOff>
    </xdr:from>
    <xdr:to xmlns:xdr="http://schemas.openxmlformats.org/drawingml/2006/spreadsheetDrawing">
      <xdr:col>24</xdr:col>
      <xdr:colOff>114300</xdr:colOff>
      <xdr:row>105</xdr:row>
      <xdr:rowOff>97790</xdr:rowOff>
    </xdr:to>
    <xdr:sp macro="" textlink="">
      <xdr:nvSpPr>
        <xdr:cNvPr id="309" name="フローチャート: 判断 308"/>
        <xdr:cNvSpPr/>
      </xdr:nvSpPr>
      <xdr:spPr>
        <a:xfrm>
          <a:off x="4462780" y="1799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133350</xdr:rowOff>
    </xdr:from>
    <xdr:to xmlns:xdr="http://schemas.openxmlformats.org/drawingml/2006/spreadsheetDrawing">
      <xdr:col>20</xdr:col>
      <xdr:colOff>38100</xdr:colOff>
      <xdr:row>105</xdr:row>
      <xdr:rowOff>63500</xdr:rowOff>
    </xdr:to>
    <xdr:sp macro="" textlink="">
      <xdr:nvSpPr>
        <xdr:cNvPr id="310" name="フローチャート: 判断 309"/>
        <xdr:cNvSpPr/>
      </xdr:nvSpPr>
      <xdr:spPr>
        <a:xfrm>
          <a:off x="3649980" y="1796415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143510</xdr:rowOff>
    </xdr:from>
    <xdr:to xmlns:xdr="http://schemas.openxmlformats.org/drawingml/2006/spreadsheetDrawing">
      <xdr:col>15</xdr:col>
      <xdr:colOff>101600</xdr:colOff>
      <xdr:row>105</xdr:row>
      <xdr:rowOff>73025</xdr:rowOff>
    </xdr:to>
    <xdr:sp macro="" textlink="">
      <xdr:nvSpPr>
        <xdr:cNvPr id="311" name="フローチャート: 判断 310"/>
        <xdr:cNvSpPr/>
      </xdr:nvSpPr>
      <xdr:spPr>
        <a:xfrm>
          <a:off x="2781300" y="1797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125095</xdr:rowOff>
    </xdr:from>
    <xdr:to xmlns:xdr="http://schemas.openxmlformats.org/drawingml/2006/spreadsheetDrawing">
      <xdr:col>10</xdr:col>
      <xdr:colOff>165100</xdr:colOff>
      <xdr:row>105</xdr:row>
      <xdr:rowOff>55245</xdr:rowOff>
    </xdr:to>
    <xdr:sp macro="" textlink="">
      <xdr:nvSpPr>
        <xdr:cNvPr id="312" name="フローチャート: 判断 311"/>
        <xdr:cNvSpPr/>
      </xdr:nvSpPr>
      <xdr:spPr>
        <a:xfrm>
          <a:off x="1917700" y="1795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114935</xdr:rowOff>
    </xdr:from>
    <xdr:to xmlns:xdr="http://schemas.openxmlformats.org/drawingml/2006/spreadsheetDrawing">
      <xdr:col>6</xdr:col>
      <xdr:colOff>38100</xdr:colOff>
      <xdr:row>105</xdr:row>
      <xdr:rowOff>45085</xdr:rowOff>
    </xdr:to>
    <xdr:sp macro="" textlink="">
      <xdr:nvSpPr>
        <xdr:cNvPr id="313" name="フローチャート: 判断 312"/>
        <xdr:cNvSpPr/>
      </xdr:nvSpPr>
      <xdr:spPr>
        <a:xfrm>
          <a:off x="1054100" y="1794573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0095" cy="259080"/>
    <xdr:sp macro="" textlink="">
      <xdr:nvSpPr>
        <xdr:cNvPr id="314" name="テキスト ボックス 313"/>
        <xdr:cNvSpPr txBox="1"/>
      </xdr:nvSpPr>
      <xdr:spPr>
        <a:xfrm>
          <a:off x="432816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315" name="テキスト ボックス 314"/>
        <xdr:cNvSpPr txBox="1"/>
      </xdr:nvSpPr>
      <xdr:spPr>
        <a:xfrm>
          <a:off x="35153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0095" cy="259080"/>
    <xdr:sp macro="" textlink="">
      <xdr:nvSpPr>
        <xdr:cNvPr id="316" name="テキスト ボックス 315"/>
        <xdr:cNvSpPr txBox="1"/>
      </xdr:nvSpPr>
      <xdr:spPr>
        <a:xfrm>
          <a:off x="264668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317" name="テキスト ボックス 316"/>
        <xdr:cNvSpPr txBox="1"/>
      </xdr:nvSpPr>
      <xdr:spPr>
        <a:xfrm>
          <a:off x="17830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318" name="テキスト ボックス 317"/>
        <xdr:cNvSpPr txBox="1"/>
      </xdr:nvSpPr>
      <xdr:spPr>
        <a:xfrm>
          <a:off x="9194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82550</xdr:rowOff>
    </xdr:from>
    <xdr:to xmlns:xdr="http://schemas.openxmlformats.org/drawingml/2006/spreadsheetDrawing">
      <xdr:col>24</xdr:col>
      <xdr:colOff>114300</xdr:colOff>
      <xdr:row>104</xdr:row>
      <xdr:rowOff>12700</xdr:rowOff>
    </xdr:to>
    <xdr:sp macro="" textlink="">
      <xdr:nvSpPr>
        <xdr:cNvPr id="319" name="楕円 318"/>
        <xdr:cNvSpPr/>
      </xdr:nvSpPr>
      <xdr:spPr>
        <a:xfrm>
          <a:off x="446278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102</xdr:row>
      <xdr:rowOff>105410</xdr:rowOff>
    </xdr:from>
    <xdr:ext cx="405130" cy="259080"/>
    <xdr:sp macro="" textlink="">
      <xdr:nvSpPr>
        <xdr:cNvPr id="320" name="【市民会館】&#10;有形固定資産減価償却率該当値テキスト"/>
        <xdr:cNvSpPr txBox="1"/>
      </xdr:nvSpPr>
      <xdr:spPr>
        <a:xfrm>
          <a:off x="4551680" y="17593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103</xdr:row>
      <xdr:rowOff>46355</xdr:rowOff>
    </xdr:from>
    <xdr:to xmlns:xdr="http://schemas.openxmlformats.org/drawingml/2006/spreadsheetDrawing">
      <xdr:col>20</xdr:col>
      <xdr:colOff>38100</xdr:colOff>
      <xdr:row>103</xdr:row>
      <xdr:rowOff>147955</xdr:rowOff>
    </xdr:to>
    <xdr:sp macro="" textlink="">
      <xdr:nvSpPr>
        <xdr:cNvPr id="321" name="楕円 320"/>
        <xdr:cNvSpPr/>
      </xdr:nvSpPr>
      <xdr:spPr>
        <a:xfrm>
          <a:off x="3649980" y="177057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103</xdr:row>
      <xdr:rowOff>97790</xdr:rowOff>
    </xdr:from>
    <xdr:to xmlns:xdr="http://schemas.openxmlformats.org/drawingml/2006/spreadsheetDrawing">
      <xdr:col>24</xdr:col>
      <xdr:colOff>63500</xdr:colOff>
      <xdr:row>103</xdr:row>
      <xdr:rowOff>133350</xdr:rowOff>
    </xdr:to>
    <xdr:cxnSp macro="">
      <xdr:nvCxnSpPr>
        <xdr:cNvPr id="322" name="直線コネクタ 321"/>
        <xdr:cNvCxnSpPr/>
      </xdr:nvCxnSpPr>
      <xdr:spPr>
        <a:xfrm>
          <a:off x="3700780" y="17757140"/>
          <a:ext cx="8128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103</xdr:row>
      <xdr:rowOff>10795</xdr:rowOff>
    </xdr:from>
    <xdr:to xmlns:xdr="http://schemas.openxmlformats.org/drawingml/2006/spreadsheetDrawing">
      <xdr:col>15</xdr:col>
      <xdr:colOff>101600</xdr:colOff>
      <xdr:row>103</xdr:row>
      <xdr:rowOff>112395</xdr:rowOff>
    </xdr:to>
    <xdr:sp macro="" textlink="">
      <xdr:nvSpPr>
        <xdr:cNvPr id="323" name="楕円 322"/>
        <xdr:cNvSpPr/>
      </xdr:nvSpPr>
      <xdr:spPr>
        <a:xfrm>
          <a:off x="2781300" y="1767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103</xdr:row>
      <xdr:rowOff>61595</xdr:rowOff>
    </xdr:from>
    <xdr:to xmlns:xdr="http://schemas.openxmlformats.org/drawingml/2006/spreadsheetDrawing">
      <xdr:col>19</xdr:col>
      <xdr:colOff>177800</xdr:colOff>
      <xdr:row>103</xdr:row>
      <xdr:rowOff>97790</xdr:rowOff>
    </xdr:to>
    <xdr:cxnSp macro="">
      <xdr:nvCxnSpPr>
        <xdr:cNvPr id="324" name="直線コネクタ 323"/>
        <xdr:cNvCxnSpPr/>
      </xdr:nvCxnSpPr>
      <xdr:spPr>
        <a:xfrm>
          <a:off x="2832100" y="17720945"/>
          <a:ext cx="8686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102</xdr:row>
      <xdr:rowOff>156210</xdr:rowOff>
    </xdr:from>
    <xdr:to xmlns:xdr="http://schemas.openxmlformats.org/drawingml/2006/spreadsheetDrawing">
      <xdr:col>10</xdr:col>
      <xdr:colOff>165100</xdr:colOff>
      <xdr:row>103</xdr:row>
      <xdr:rowOff>86360</xdr:rowOff>
    </xdr:to>
    <xdr:sp macro="" textlink="">
      <xdr:nvSpPr>
        <xdr:cNvPr id="325" name="楕円 324"/>
        <xdr:cNvSpPr/>
      </xdr:nvSpPr>
      <xdr:spPr>
        <a:xfrm>
          <a:off x="1917700" y="1764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103</xdr:row>
      <xdr:rowOff>35560</xdr:rowOff>
    </xdr:from>
    <xdr:to xmlns:xdr="http://schemas.openxmlformats.org/drawingml/2006/spreadsheetDrawing">
      <xdr:col>15</xdr:col>
      <xdr:colOff>50800</xdr:colOff>
      <xdr:row>103</xdr:row>
      <xdr:rowOff>61595</xdr:rowOff>
    </xdr:to>
    <xdr:cxnSp macro="">
      <xdr:nvCxnSpPr>
        <xdr:cNvPr id="326" name="直線コネクタ 325"/>
        <xdr:cNvCxnSpPr/>
      </xdr:nvCxnSpPr>
      <xdr:spPr>
        <a:xfrm>
          <a:off x="1968500" y="17694910"/>
          <a:ext cx="8636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102</xdr:row>
      <xdr:rowOff>121920</xdr:rowOff>
    </xdr:from>
    <xdr:to xmlns:xdr="http://schemas.openxmlformats.org/drawingml/2006/spreadsheetDrawing">
      <xdr:col>6</xdr:col>
      <xdr:colOff>38100</xdr:colOff>
      <xdr:row>103</xdr:row>
      <xdr:rowOff>52070</xdr:rowOff>
    </xdr:to>
    <xdr:sp macro="" textlink="">
      <xdr:nvSpPr>
        <xdr:cNvPr id="327" name="楕円 326"/>
        <xdr:cNvSpPr/>
      </xdr:nvSpPr>
      <xdr:spPr>
        <a:xfrm>
          <a:off x="1054100" y="1760982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1270</xdr:rowOff>
    </xdr:from>
    <xdr:to xmlns:xdr="http://schemas.openxmlformats.org/drawingml/2006/spreadsheetDrawing">
      <xdr:col>10</xdr:col>
      <xdr:colOff>114300</xdr:colOff>
      <xdr:row>103</xdr:row>
      <xdr:rowOff>35560</xdr:rowOff>
    </xdr:to>
    <xdr:cxnSp macro="">
      <xdr:nvCxnSpPr>
        <xdr:cNvPr id="328" name="直線コネクタ 327"/>
        <xdr:cNvCxnSpPr/>
      </xdr:nvCxnSpPr>
      <xdr:spPr>
        <a:xfrm>
          <a:off x="1104900" y="17660620"/>
          <a:ext cx="8636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105</xdr:row>
      <xdr:rowOff>54610</xdr:rowOff>
    </xdr:from>
    <xdr:ext cx="403225" cy="257175"/>
    <xdr:sp macro="" textlink="">
      <xdr:nvSpPr>
        <xdr:cNvPr id="329" name="n_1aveValue【市民会館】&#10;有形固定資産減価償却率"/>
        <xdr:cNvSpPr txBox="1"/>
      </xdr:nvSpPr>
      <xdr:spPr>
        <a:xfrm>
          <a:off x="3490595" y="1805686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64135</xdr:rowOff>
    </xdr:from>
    <xdr:ext cx="405130" cy="257175"/>
    <xdr:sp macro="" textlink="">
      <xdr:nvSpPr>
        <xdr:cNvPr id="330" name="n_2aveValue【市民会館】&#10;有形固定資産減価償却率"/>
        <xdr:cNvSpPr txBox="1"/>
      </xdr:nvSpPr>
      <xdr:spPr>
        <a:xfrm>
          <a:off x="2634615" y="1806638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105</xdr:row>
      <xdr:rowOff>46355</xdr:rowOff>
    </xdr:from>
    <xdr:ext cx="403225" cy="259080"/>
    <xdr:sp macro="" textlink="">
      <xdr:nvSpPr>
        <xdr:cNvPr id="331" name="n_3aveValue【市民会館】&#10;有形固定資産減価償却率"/>
        <xdr:cNvSpPr txBox="1"/>
      </xdr:nvSpPr>
      <xdr:spPr>
        <a:xfrm>
          <a:off x="1771015" y="1804860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36195</xdr:rowOff>
    </xdr:from>
    <xdr:ext cx="403225" cy="259080"/>
    <xdr:sp macro="" textlink="">
      <xdr:nvSpPr>
        <xdr:cNvPr id="332" name="n_4aveValue【市民会館】&#10;有形固定資産減価償却率"/>
        <xdr:cNvSpPr txBox="1"/>
      </xdr:nvSpPr>
      <xdr:spPr>
        <a:xfrm>
          <a:off x="907415" y="180384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101</xdr:row>
      <xdr:rowOff>164465</xdr:rowOff>
    </xdr:from>
    <xdr:ext cx="403225" cy="259080"/>
    <xdr:sp macro="" textlink="">
      <xdr:nvSpPr>
        <xdr:cNvPr id="333" name="n_1mainValue【市民会館】&#10;有形固定資産減価償却率"/>
        <xdr:cNvSpPr txBox="1"/>
      </xdr:nvSpPr>
      <xdr:spPr>
        <a:xfrm>
          <a:off x="3490595" y="17480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101</xdr:row>
      <xdr:rowOff>128905</xdr:rowOff>
    </xdr:from>
    <xdr:ext cx="405130" cy="259080"/>
    <xdr:sp macro="" textlink="">
      <xdr:nvSpPr>
        <xdr:cNvPr id="334" name="n_2mainValue【市民会館】&#10;有形固定資産減価償却率"/>
        <xdr:cNvSpPr txBox="1"/>
      </xdr:nvSpPr>
      <xdr:spPr>
        <a:xfrm>
          <a:off x="2634615" y="174453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101</xdr:row>
      <xdr:rowOff>102870</xdr:rowOff>
    </xdr:from>
    <xdr:ext cx="403225" cy="259080"/>
    <xdr:sp macro="" textlink="">
      <xdr:nvSpPr>
        <xdr:cNvPr id="335" name="n_3mainValue【市民会館】&#10;有形固定資産減価償却率"/>
        <xdr:cNvSpPr txBox="1"/>
      </xdr:nvSpPr>
      <xdr:spPr>
        <a:xfrm>
          <a:off x="1771015" y="1741932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68580</xdr:rowOff>
    </xdr:from>
    <xdr:ext cx="403225" cy="259080"/>
    <xdr:sp macro="" textlink="">
      <xdr:nvSpPr>
        <xdr:cNvPr id="336" name="n_4mainValue【市民会館】&#10;有形固定資産減価償却率"/>
        <xdr:cNvSpPr txBox="1"/>
      </xdr:nvSpPr>
      <xdr:spPr>
        <a:xfrm>
          <a:off x="907415" y="1738503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37" name="正方形/長方形 336"/>
        <xdr:cNvSpPr/>
      </xdr:nvSpPr>
      <xdr:spPr>
        <a:xfrm>
          <a:off x="643128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38" name="正方形/長方形 337"/>
        <xdr:cNvSpPr/>
      </xdr:nvSpPr>
      <xdr:spPr>
        <a:xfrm>
          <a:off x="65532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39" name="正方形/長方形 338"/>
        <xdr:cNvSpPr/>
      </xdr:nvSpPr>
      <xdr:spPr>
        <a:xfrm>
          <a:off x="65532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0" name="正方形/長方形 339"/>
        <xdr:cNvSpPr/>
      </xdr:nvSpPr>
      <xdr:spPr>
        <a:xfrm>
          <a:off x="754380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1" name="正方形/長方形 340"/>
        <xdr:cNvSpPr/>
      </xdr:nvSpPr>
      <xdr:spPr>
        <a:xfrm>
          <a:off x="754380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2" name="正方形/長方形 341"/>
        <xdr:cNvSpPr/>
      </xdr:nvSpPr>
      <xdr:spPr>
        <a:xfrm>
          <a:off x="8656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3" name="正方形/長方形 342"/>
        <xdr:cNvSpPr/>
      </xdr:nvSpPr>
      <xdr:spPr>
        <a:xfrm>
          <a:off x="8656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4" name="正方形/長方形 343"/>
        <xdr:cNvSpPr/>
      </xdr:nvSpPr>
      <xdr:spPr>
        <a:xfrm>
          <a:off x="643128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7980" cy="225425"/>
    <xdr:sp macro="" textlink="">
      <xdr:nvSpPr>
        <xdr:cNvPr id="345" name="テキスト ボックス 344"/>
        <xdr:cNvSpPr txBox="1"/>
      </xdr:nvSpPr>
      <xdr:spPr>
        <a:xfrm>
          <a:off x="6393180" y="165735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6" name="直線コネクタ 345"/>
        <xdr:cNvCxnSpPr/>
      </xdr:nvCxnSpPr>
      <xdr:spPr>
        <a:xfrm>
          <a:off x="6431280" y="19050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107</xdr:row>
      <xdr:rowOff>133350</xdr:rowOff>
    </xdr:from>
    <xdr:to xmlns:xdr="http://schemas.openxmlformats.org/drawingml/2006/spreadsheetDrawing">
      <xdr:col>59</xdr:col>
      <xdr:colOff>50800</xdr:colOff>
      <xdr:row>107</xdr:row>
      <xdr:rowOff>133350</xdr:rowOff>
    </xdr:to>
    <xdr:cxnSp macro="">
      <xdr:nvCxnSpPr>
        <xdr:cNvPr id="347" name="直線コネクタ 346"/>
        <xdr:cNvCxnSpPr/>
      </xdr:nvCxnSpPr>
      <xdr:spPr>
        <a:xfrm>
          <a:off x="6431280" y="18478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162560</xdr:rowOff>
    </xdr:from>
    <xdr:ext cx="465455" cy="259080"/>
    <xdr:sp macro="" textlink="">
      <xdr:nvSpPr>
        <xdr:cNvPr id="348" name="テキスト ボックス 347"/>
        <xdr:cNvSpPr txBox="1"/>
      </xdr:nvSpPr>
      <xdr:spPr>
        <a:xfrm>
          <a:off x="5974080" y="18336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349" name="直線コネクタ 348"/>
        <xdr:cNvCxnSpPr/>
      </xdr:nvCxnSpPr>
      <xdr:spPr>
        <a:xfrm>
          <a:off x="6431280" y="17907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5455" cy="259080"/>
    <xdr:sp macro="" textlink="">
      <xdr:nvSpPr>
        <xdr:cNvPr id="350" name="テキスト ボックス 349"/>
        <xdr:cNvSpPr txBox="1"/>
      </xdr:nvSpPr>
      <xdr:spPr>
        <a:xfrm>
          <a:off x="5974080" y="17764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19050</xdr:rowOff>
    </xdr:from>
    <xdr:to xmlns:xdr="http://schemas.openxmlformats.org/drawingml/2006/spreadsheetDrawing">
      <xdr:col>59</xdr:col>
      <xdr:colOff>50800</xdr:colOff>
      <xdr:row>101</xdr:row>
      <xdr:rowOff>19050</xdr:rowOff>
    </xdr:to>
    <xdr:cxnSp macro="">
      <xdr:nvCxnSpPr>
        <xdr:cNvPr id="351" name="直線コネクタ 350"/>
        <xdr:cNvCxnSpPr/>
      </xdr:nvCxnSpPr>
      <xdr:spPr>
        <a:xfrm>
          <a:off x="6431280" y="173355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48260</xdr:rowOff>
    </xdr:from>
    <xdr:ext cx="465455" cy="259080"/>
    <xdr:sp macro="" textlink="">
      <xdr:nvSpPr>
        <xdr:cNvPr id="352" name="テキスト ボックス 351"/>
        <xdr:cNvSpPr txBox="1"/>
      </xdr:nvSpPr>
      <xdr:spPr>
        <a:xfrm>
          <a:off x="5974080" y="1719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53" name="直線コネクタ 352"/>
        <xdr:cNvCxnSpPr/>
      </xdr:nvCxnSpPr>
      <xdr:spPr>
        <a:xfrm>
          <a:off x="6431280" y="16764000"/>
          <a:ext cx="4559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5455" cy="259080"/>
    <xdr:sp macro="" textlink="">
      <xdr:nvSpPr>
        <xdr:cNvPr id="354" name="テキスト ボックス 353"/>
        <xdr:cNvSpPr txBox="1"/>
      </xdr:nvSpPr>
      <xdr:spPr>
        <a:xfrm>
          <a:off x="5974080" y="166217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55" name="【市民会館】&#10;一人当たり面積グラフ枠"/>
        <xdr:cNvSpPr/>
      </xdr:nvSpPr>
      <xdr:spPr>
        <a:xfrm>
          <a:off x="643128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185420</xdr:colOff>
      <xdr:row>100</xdr:row>
      <xdr:rowOff>111760</xdr:rowOff>
    </xdr:from>
    <xdr:to xmlns:xdr="http://schemas.openxmlformats.org/drawingml/2006/spreadsheetDrawing">
      <xdr:col>54</xdr:col>
      <xdr:colOff>185420</xdr:colOff>
      <xdr:row>107</xdr:row>
      <xdr:rowOff>106680</xdr:rowOff>
    </xdr:to>
    <xdr:cxnSp macro="">
      <xdr:nvCxnSpPr>
        <xdr:cNvPr id="356" name="直線コネクタ 355"/>
        <xdr:cNvCxnSpPr/>
      </xdr:nvCxnSpPr>
      <xdr:spPr>
        <a:xfrm flipV="1">
          <a:off x="10198100" y="17256760"/>
          <a:ext cx="0" cy="1195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107</xdr:row>
      <xdr:rowOff>110490</xdr:rowOff>
    </xdr:from>
    <xdr:ext cx="467995" cy="257175"/>
    <xdr:sp macro="" textlink="">
      <xdr:nvSpPr>
        <xdr:cNvPr id="357" name="【市民会館】&#10;一人当たり面積最小値テキスト"/>
        <xdr:cNvSpPr txBox="1"/>
      </xdr:nvSpPr>
      <xdr:spPr>
        <a:xfrm>
          <a:off x="10236200" y="1845564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107</xdr:row>
      <xdr:rowOff>106680</xdr:rowOff>
    </xdr:from>
    <xdr:to xmlns:xdr="http://schemas.openxmlformats.org/drawingml/2006/spreadsheetDrawing">
      <xdr:col>55</xdr:col>
      <xdr:colOff>88900</xdr:colOff>
      <xdr:row>107</xdr:row>
      <xdr:rowOff>106680</xdr:rowOff>
    </xdr:to>
    <xdr:cxnSp macro="">
      <xdr:nvCxnSpPr>
        <xdr:cNvPr id="358" name="直線コネクタ 357"/>
        <xdr:cNvCxnSpPr/>
      </xdr:nvCxnSpPr>
      <xdr:spPr>
        <a:xfrm>
          <a:off x="10114280" y="184518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58420</xdr:rowOff>
    </xdr:from>
    <xdr:ext cx="467995" cy="259080"/>
    <xdr:sp macro="" textlink="">
      <xdr:nvSpPr>
        <xdr:cNvPr id="359" name="【市民会館】&#10;一人当たり面積最大値テキスト"/>
        <xdr:cNvSpPr txBox="1"/>
      </xdr:nvSpPr>
      <xdr:spPr>
        <a:xfrm>
          <a:off x="10236200" y="1703197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111760</xdr:rowOff>
    </xdr:from>
    <xdr:to xmlns:xdr="http://schemas.openxmlformats.org/drawingml/2006/spreadsheetDrawing">
      <xdr:col>55</xdr:col>
      <xdr:colOff>88900</xdr:colOff>
      <xdr:row>100</xdr:row>
      <xdr:rowOff>111760</xdr:rowOff>
    </xdr:to>
    <xdr:cxnSp macro="">
      <xdr:nvCxnSpPr>
        <xdr:cNvPr id="360" name="直線コネクタ 359"/>
        <xdr:cNvCxnSpPr/>
      </xdr:nvCxnSpPr>
      <xdr:spPr>
        <a:xfrm>
          <a:off x="10114280" y="1725676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147320</xdr:rowOff>
    </xdr:from>
    <xdr:ext cx="467995" cy="259080"/>
    <xdr:sp macro="" textlink="">
      <xdr:nvSpPr>
        <xdr:cNvPr id="361" name="【市民会館】&#10;一人当たり面積平均値テキスト"/>
        <xdr:cNvSpPr txBox="1"/>
      </xdr:nvSpPr>
      <xdr:spPr>
        <a:xfrm>
          <a:off x="10236200" y="18149570"/>
          <a:ext cx="46799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168910</xdr:rowOff>
    </xdr:from>
    <xdr:to xmlns:xdr="http://schemas.openxmlformats.org/drawingml/2006/spreadsheetDrawing">
      <xdr:col>55</xdr:col>
      <xdr:colOff>50800</xdr:colOff>
      <xdr:row>106</xdr:row>
      <xdr:rowOff>99060</xdr:rowOff>
    </xdr:to>
    <xdr:sp macro="" textlink="">
      <xdr:nvSpPr>
        <xdr:cNvPr id="362" name="フローチャート: 判断 361"/>
        <xdr:cNvSpPr/>
      </xdr:nvSpPr>
      <xdr:spPr>
        <a:xfrm>
          <a:off x="10152380" y="1817116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635</xdr:rowOff>
    </xdr:from>
    <xdr:to xmlns:xdr="http://schemas.openxmlformats.org/drawingml/2006/spreadsheetDrawing">
      <xdr:col>50</xdr:col>
      <xdr:colOff>165100</xdr:colOff>
      <xdr:row>106</xdr:row>
      <xdr:rowOff>102235</xdr:rowOff>
    </xdr:to>
    <xdr:sp macro="" textlink="">
      <xdr:nvSpPr>
        <xdr:cNvPr id="363" name="フローチャート: 判断 362"/>
        <xdr:cNvSpPr/>
      </xdr:nvSpPr>
      <xdr:spPr>
        <a:xfrm>
          <a:off x="9334500" y="1817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164465</xdr:rowOff>
    </xdr:from>
    <xdr:to xmlns:xdr="http://schemas.openxmlformats.org/drawingml/2006/spreadsheetDrawing">
      <xdr:col>46</xdr:col>
      <xdr:colOff>38100</xdr:colOff>
      <xdr:row>106</xdr:row>
      <xdr:rowOff>94615</xdr:rowOff>
    </xdr:to>
    <xdr:sp macro="" textlink="">
      <xdr:nvSpPr>
        <xdr:cNvPr id="364" name="フローチャート: 判断 363"/>
        <xdr:cNvSpPr/>
      </xdr:nvSpPr>
      <xdr:spPr>
        <a:xfrm>
          <a:off x="8470900" y="181667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161925</xdr:rowOff>
    </xdr:from>
    <xdr:to xmlns:xdr="http://schemas.openxmlformats.org/drawingml/2006/spreadsheetDrawing">
      <xdr:col>41</xdr:col>
      <xdr:colOff>101600</xdr:colOff>
      <xdr:row>106</xdr:row>
      <xdr:rowOff>92075</xdr:rowOff>
    </xdr:to>
    <xdr:sp macro="" textlink="">
      <xdr:nvSpPr>
        <xdr:cNvPr id="365" name="フローチャート: 判断 364"/>
        <xdr:cNvSpPr/>
      </xdr:nvSpPr>
      <xdr:spPr>
        <a:xfrm>
          <a:off x="7602220" y="1816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6350</xdr:rowOff>
    </xdr:from>
    <xdr:to xmlns:xdr="http://schemas.openxmlformats.org/drawingml/2006/spreadsheetDrawing">
      <xdr:col>36</xdr:col>
      <xdr:colOff>165100</xdr:colOff>
      <xdr:row>106</xdr:row>
      <xdr:rowOff>107950</xdr:rowOff>
    </xdr:to>
    <xdr:sp macro="" textlink="">
      <xdr:nvSpPr>
        <xdr:cNvPr id="366" name="フローチャート: 判断 365"/>
        <xdr:cNvSpPr/>
      </xdr:nvSpPr>
      <xdr:spPr>
        <a:xfrm>
          <a:off x="6738620" y="1818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67" name="テキスト ボックス 366"/>
        <xdr:cNvSpPr txBox="1"/>
      </xdr:nvSpPr>
      <xdr:spPr>
        <a:xfrm>
          <a:off x="100126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368" name="テキスト ボックス 367"/>
        <xdr:cNvSpPr txBox="1"/>
      </xdr:nvSpPr>
      <xdr:spPr>
        <a:xfrm>
          <a:off x="91998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369" name="テキスト ボックス 368"/>
        <xdr:cNvSpPr txBox="1"/>
      </xdr:nvSpPr>
      <xdr:spPr>
        <a:xfrm>
          <a:off x="8336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0095" cy="259080"/>
    <xdr:sp macro="" textlink="">
      <xdr:nvSpPr>
        <xdr:cNvPr id="370" name="テキスト ボックス 369"/>
        <xdr:cNvSpPr txBox="1"/>
      </xdr:nvSpPr>
      <xdr:spPr>
        <a:xfrm>
          <a:off x="74676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371" name="テキスト ボックス 370"/>
        <xdr:cNvSpPr txBox="1"/>
      </xdr:nvSpPr>
      <xdr:spPr>
        <a:xfrm>
          <a:off x="660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30480</xdr:rowOff>
    </xdr:from>
    <xdr:to xmlns:xdr="http://schemas.openxmlformats.org/drawingml/2006/spreadsheetDrawing">
      <xdr:col>55</xdr:col>
      <xdr:colOff>50800</xdr:colOff>
      <xdr:row>104</xdr:row>
      <xdr:rowOff>132080</xdr:rowOff>
    </xdr:to>
    <xdr:sp macro="" textlink="">
      <xdr:nvSpPr>
        <xdr:cNvPr id="372" name="楕円 371"/>
        <xdr:cNvSpPr/>
      </xdr:nvSpPr>
      <xdr:spPr>
        <a:xfrm>
          <a:off x="10152380" y="1786128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103</xdr:row>
      <xdr:rowOff>53340</xdr:rowOff>
    </xdr:from>
    <xdr:ext cx="467995" cy="257175"/>
    <xdr:sp macro="" textlink="">
      <xdr:nvSpPr>
        <xdr:cNvPr id="373" name="【市民会館】&#10;一人当たり面積該当値テキスト"/>
        <xdr:cNvSpPr txBox="1"/>
      </xdr:nvSpPr>
      <xdr:spPr>
        <a:xfrm>
          <a:off x="10236200" y="1771269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104</xdr:row>
      <xdr:rowOff>45085</xdr:rowOff>
    </xdr:from>
    <xdr:to xmlns:xdr="http://schemas.openxmlformats.org/drawingml/2006/spreadsheetDrawing">
      <xdr:col>50</xdr:col>
      <xdr:colOff>165100</xdr:colOff>
      <xdr:row>104</xdr:row>
      <xdr:rowOff>146685</xdr:rowOff>
    </xdr:to>
    <xdr:sp macro="" textlink="">
      <xdr:nvSpPr>
        <xdr:cNvPr id="374" name="楕円 373"/>
        <xdr:cNvSpPr/>
      </xdr:nvSpPr>
      <xdr:spPr>
        <a:xfrm>
          <a:off x="9334500" y="178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104</xdr:row>
      <xdr:rowOff>81280</xdr:rowOff>
    </xdr:from>
    <xdr:to xmlns:xdr="http://schemas.openxmlformats.org/drawingml/2006/spreadsheetDrawing">
      <xdr:col>55</xdr:col>
      <xdr:colOff>0</xdr:colOff>
      <xdr:row>104</xdr:row>
      <xdr:rowOff>95885</xdr:rowOff>
    </xdr:to>
    <xdr:cxnSp macro="">
      <xdr:nvCxnSpPr>
        <xdr:cNvPr id="375" name="直線コネクタ 374"/>
        <xdr:cNvCxnSpPr/>
      </xdr:nvCxnSpPr>
      <xdr:spPr>
        <a:xfrm flipV="1">
          <a:off x="9385300" y="17912080"/>
          <a:ext cx="8128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104</xdr:row>
      <xdr:rowOff>59690</xdr:rowOff>
    </xdr:from>
    <xdr:to xmlns:xdr="http://schemas.openxmlformats.org/drawingml/2006/spreadsheetDrawing">
      <xdr:col>46</xdr:col>
      <xdr:colOff>38100</xdr:colOff>
      <xdr:row>104</xdr:row>
      <xdr:rowOff>161290</xdr:rowOff>
    </xdr:to>
    <xdr:sp macro="" textlink="">
      <xdr:nvSpPr>
        <xdr:cNvPr id="376" name="楕円 375"/>
        <xdr:cNvSpPr/>
      </xdr:nvSpPr>
      <xdr:spPr>
        <a:xfrm>
          <a:off x="8470900" y="1789049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104</xdr:row>
      <xdr:rowOff>95885</xdr:rowOff>
    </xdr:from>
    <xdr:to xmlns:xdr="http://schemas.openxmlformats.org/drawingml/2006/spreadsheetDrawing">
      <xdr:col>50</xdr:col>
      <xdr:colOff>114300</xdr:colOff>
      <xdr:row>104</xdr:row>
      <xdr:rowOff>110490</xdr:rowOff>
    </xdr:to>
    <xdr:cxnSp macro="">
      <xdr:nvCxnSpPr>
        <xdr:cNvPr id="377" name="直線コネクタ 376"/>
        <xdr:cNvCxnSpPr/>
      </xdr:nvCxnSpPr>
      <xdr:spPr>
        <a:xfrm flipV="1">
          <a:off x="8521700" y="17926685"/>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104</xdr:row>
      <xdr:rowOff>67310</xdr:rowOff>
    </xdr:from>
    <xdr:to xmlns:xdr="http://schemas.openxmlformats.org/drawingml/2006/spreadsheetDrawing">
      <xdr:col>41</xdr:col>
      <xdr:colOff>101600</xdr:colOff>
      <xdr:row>104</xdr:row>
      <xdr:rowOff>168910</xdr:rowOff>
    </xdr:to>
    <xdr:sp macro="" textlink="">
      <xdr:nvSpPr>
        <xdr:cNvPr id="378" name="楕円 377"/>
        <xdr:cNvSpPr/>
      </xdr:nvSpPr>
      <xdr:spPr>
        <a:xfrm>
          <a:off x="7602220" y="1789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104</xdr:row>
      <xdr:rowOff>110490</xdr:rowOff>
    </xdr:from>
    <xdr:to xmlns:xdr="http://schemas.openxmlformats.org/drawingml/2006/spreadsheetDrawing">
      <xdr:col>45</xdr:col>
      <xdr:colOff>177800</xdr:colOff>
      <xdr:row>104</xdr:row>
      <xdr:rowOff>118110</xdr:rowOff>
    </xdr:to>
    <xdr:cxnSp macro="">
      <xdr:nvCxnSpPr>
        <xdr:cNvPr id="379" name="直線コネクタ 378"/>
        <xdr:cNvCxnSpPr/>
      </xdr:nvCxnSpPr>
      <xdr:spPr>
        <a:xfrm flipV="1">
          <a:off x="7653020" y="17941290"/>
          <a:ext cx="86868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104</xdr:row>
      <xdr:rowOff>81280</xdr:rowOff>
    </xdr:from>
    <xdr:to xmlns:xdr="http://schemas.openxmlformats.org/drawingml/2006/spreadsheetDrawing">
      <xdr:col>36</xdr:col>
      <xdr:colOff>165100</xdr:colOff>
      <xdr:row>105</xdr:row>
      <xdr:rowOff>11430</xdr:rowOff>
    </xdr:to>
    <xdr:sp macro="" textlink="">
      <xdr:nvSpPr>
        <xdr:cNvPr id="380" name="楕円 379"/>
        <xdr:cNvSpPr/>
      </xdr:nvSpPr>
      <xdr:spPr>
        <a:xfrm>
          <a:off x="673862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104</xdr:row>
      <xdr:rowOff>118110</xdr:rowOff>
    </xdr:from>
    <xdr:to xmlns:xdr="http://schemas.openxmlformats.org/drawingml/2006/spreadsheetDrawing">
      <xdr:col>41</xdr:col>
      <xdr:colOff>50800</xdr:colOff>
      <xdr:row>104</xdr:row>
      <xdr:rowOff>132080</xdr:rowOff>
    </xdr:to>
    <xdr:cxnSp macro="">
      <xdr:nvCxnSpPr>
        <xdr:cNvPr id="381" name="直線コネクタ 380"/>
        <xdr:cNvCxnSpPr/>
      </xdr:nvCxnSpPr>
      <xdr:spPr>
        <a:xfrm flipV="1">
          <a:off x="6789420" y="17948910"/>
          <a:ext cx="8636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106</xdr:row>
      <xdr:rowOff>93345</xdr:rowOff>
    </xdr:from>
    <xdr:ext cx="467995" cy="259080"/>
    <xdr:sp macro="" textlink="">
      <xdr:nvSpPr>
        <xdr:cNvPr id="382" name="n_1aveValue【市民会館】&#10;一人当たり面積"/>
        <xdr:cNvSpPr txBox="1"/>
      </xdr:nvSpPr>
      <xdr:spPr>
        <a:xfrm>
          <a:off x="9142730" y="1826704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106</xdr:row>
      <xdr:rowOff>86360</xdr:rowOff>
    </xdr:from>
    <xdr:ext cx="469900" cy="257175"/>
    <xdr:sp macro="" textlink="">
      <xdr:nvSpPr>
        <xdr:cNvPr id="383" name="n_2aveValue【市民会館】&#10;一人当たり面積"/>
        <xdr:cNvSpPr txBox="1"/>
      </xdr:nvSpPr>
      <xdr:spPr>
        <a:xfrm>
          <a:off x="8291830" y="1826006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106</xdr:row>
      <xdr:rowOff>83185</xdr:rowOff>
    </xdr:from>
    <xdr:ext cx="467995" cy="259080"/>
    <xdr:sp macro="" textlink="">
      <xdr:nvSpPr>
        <xdr:cNvPr id="384" name="n_3aveValue【市民会館】&#10;一人当たり面積"/>
        <xdr:cNvSpPr txBox="1"/>
      </xdr:nvSpPr>
      <xdr:spPr>
        <a:xfrm>
          <a:off x="7423150" y="18256885"/>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99060</xdr:rowOff>
    </xdr:from>
    <xdr:ext cx="467995" cy="257175"/>
    <xdr:sp macro="" textlink="">
      <xdr:nvSpPr>
        <xdr:cNvPr id="385" name="n_4aveValue【市民会館】&#10;一人当たり面積"/>
        <xdr:cNvSpPr txBox="1"/>
      </xdr:nvSpPr>
      <xdr:spPr>
        <a:xfrm>
          <a:off x="6559550" y="1827276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102</xdr:row>
      <xdr:rowOff>163830</xdr:rowOff>
    </xdr:from>
    <xdr:ext cx="467995" cy="259080"/>
    <xdr:sp macro="" textlink="">
      <xdr:nvSpPr>
        <xdr:cNvPr id="386" name="n_1mainValue【市民会館】&#10;一人当たり面積"/>
        <xdr:cNvSpPr txBox="1"/>
      </xdr:nvSpPr>
      <xdr:spPr>
        <a:xfrm>
          <a:off x="9142730" y="1765173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6350</xdr:rowOff>
    </xdr:from>
    <xdr:ext cx="469900" cy="257175"/>
    <xdr:sp macro="" textlink="">
      <xdr:nvSpPr>
        <xdr:cNvPr id="387" name="n_2mainValue【市民会館】&#10;一人当たり面積"/>
        <xdr:cNvSpPr txBox="1"/>
      </xdr:nvSpPr>
      <xdr:spPr>
        <a:xfrm>
          <a:off x="8291830" y="1766570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13970</xdr:rowOff>
    </xdr:from>
    <xdr:ext cx="467995" cy="259080"/>
    <xdr:sp macro="" textlink="">
      <xdr:nvSpPr>
        <xdr:cNvPr id="388" name="n_3mainValue【市民会館】&#10;一人当たり面積"/>
        <xdr:cNvSpPr txBox="1"/>
      </xdr:nvSpPr>
      <xdr:spPr>
        <a:xfrm>
          <a:off x="7423150" y="1767332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103</xdr:row>
      <xdr:rowOff>27940</xdr:rowOff>
    </xdr:from>
    <xdr:ext cx="467995" cy="259080"/>
    <xdr:sp macro="" textlink="">
      <xdr:nvSpPr>
        <xdr:cNvPr id="389" name="n_4mainValue【市民会館】&#10;一人当たり面積"/>
        <xdr:cNvSpPr txBox="1"/>
      </xdr:nvSpPr>
      <xdr:spPr>
        <a:xfrm>
          <a:off x="6559550" y="1768729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78105</xdr:rowOff>
    </xdr:from>
    <xdr:to xmlns:xdr="http://schemas.openxmlformats.org/drawingml/2006/spreadsheetDrawing">
      <xdr:col>90</xdr:col>
      <xdr:colOff>25400</xdr:colOff>
      <xdr:row>28</xdr:row>
      <xdr:rowOff>26035</xdr:rowOff>
    </xdr:to>
    <xdr:sp macro="" textlink="">
      <xdr:nvSpPr>
        <xdr:cNvPr id="390" name="正方形/長方形 389"/>
        <xdr:cNvSpPr/>
      </xdr:nvSpPr>
      <xdr:spPr>
        <a:xfrm>
          <a:off x="12115800" y="4192905"/>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52070</xdr:rowOff>
    </xdr:from>
    <xdr:to xmlns:xdr="http://schemas.openxmlformats.org/drawingml/2006/spreadsheetDrawing">
      <xdr:col>74</xdr:col>
      <xdr:colOff>0</xdr:colOff>
      <xdr:row>29</xdr:row>
      <xdr:rowOff>136525</xdr:rowOff>
    </xdr:to>
    <xdr:sp macro="" textlink="">
      <xdr:nvSpPr>
        <xdr:cNvPr id="391" name="正方形/長方形 390"/>
        <xdr:cNvSpPr/>
      </xdr:nvSpPr>
      <xdr:spPr>
        <a:xfrm>
          <a:off x="122377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84455</xdr:rowOff>
    </xdr:from>
    <xdr:to xmlns:xdr="http://schemas.openxmlformats.org/drawingml/2006/spreadsheetDrawing">
      <xdr:col>74</xdr:col>
      <xdr:colOff>0</xdr:colOff>
      <xdr:row>30</xdr:row>
      <xdr:rowOff>168910</xdr:rowOff>
    </xdr:to>
    <xdr:sp macro="" textlink="">
      <xdr:nvSpPr>
        <xdr:cNvPr id="392" name="正方形/長方形 391"/>
        <xdr:cNvSpPr/>
      </xdr:nvSpPr>
      <xdr:spPr>
        <a:xfrm>
          <a:off x="122377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52070</xdr:rowOff>
    </xdr:from>
    <xdr:to xmlns:xdr="http://schemas.openxmlformats.org/drawingml/2006/spreadsheetDrawing">
      <xdr:col>79</xdr:col>
      <xdr:colOff>63500</xdr:colOff>
      <xdr:row>29</xdr:row>
      <xdr:rowOff>136525</xdr:rowOff>
    </xdr:to>
    <xdr:sp macro="" textlink="">
      <xdr:nvSpPr>
        <xdr:cNvPr id="393" name="正方形/長方形 392"/>
        <xdr:cNvSpPr/>
      </xdr:nvSpPr>
      <xdr:spPr>
        <a:xfrm>
          <a:off x="13228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84455</xdr:rowOff>
    </xdr:from>
    <xdr:to xmlns:xdr="http://schemas.openxmlformats.org/drawingml/2006/spreadsheetDrawing">
      <xdr:col>79</xdr:col>
      <xdr:colOff>63500</xdr:colOff>
      <xdr:row>30</xdr:row>
      <xdr:rowOff>168910</xdr:rowOff>
    </xdr:to>
    <xdr:sp macro="" textlink="">
      <xdr:nvSpPr>
        <xdr:cNvPr id="394" name="正方形/長方形 393"/>
        <xdr:cNvSpPr/>
      </xdr:nvSpPr>
      <xdr:spPr>
        <a:xfrm>
          <a:off x="13228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52070</xdr:rowOff>
    </xdr:from>
    <xdr:to xmlns:xdr="http://schemas.openxmlformats.org/drawingml/2006/spreadsheetDrawing">
      <xdr:col>85</xdr:col>
      <xdr:colOff>63500</xdr:colOff>
      <xdr:row>29</xdr:row>
      <xdr:rowOff>136525</xdr:rowOff>
    </xdr:to>
    <xdr:sp macro="" textlink="">
      <xdr:nvSpPr>
        <xdr:cNvPr id="395" name="正方形/長方形 394"/>
        <xdr:cNvSpPr/>
      </xdr:nvSpPr>
      <xdr:spPr>
        <a:xfrm>
          <a:off x="14340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29</xdr:row>
      <xdr:rowOff>84455</xdr:rowOff>
    </xdr:from>
    <xdr:to xmlns:xdr="http://schemas.openxmlformats.org/drawingml/2006/spreadsheetDrawing">
      <xdr:col>85</xdr:col>
      <xdr:colOff>63500</xdr:colOff>
      <xdr:row>30</xdr:row>
      <xdr:rowOff>168910</xdr:rowOff>
    </xdr:to>
    <xdr:sp macro="" textlink="">
      <xdr:nvSpPr>
        <xdr:cNvPr id="396" name="正方形/長方形 395"/>
        <xdr:cNvSpPr/>
      </xdr:nvSpPr>
      <xdr:spPr>
        <a:xfrm>
          <a:off x="14340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397" name="正方形/長方形 396"/>
        <xdr:cNvSpPr/>
      </xdr:nvSpPr>
      <xdr:spPr>
        <a:xfrm>
          <a:off x="12115800" y="5334635"/>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6545" cy="230505"/>
    <xdr:sp macro="" textlink="">
      <xdr:nvSpPr>
        <xdr:cNvPr id="398" name="テキスト ボックス 397"/>
        <xdr:cNvSpPr txBox="1"/>
      </xdr:nvSpPr>
      <xdr:spPr>
        <a:xfrm>
          <a:off x="12077700" y="5143500"/>
          <a:ext cx="29654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78105</xdr:rowOff>
    </xdr:from>
    <xdr:to xmlns:xdr="http://schemas.openxmlformats.org/drawingml/2006/spreadsheetDrawing">
      <xdr:col>89</xdr:col>
      <xdr:colOff>177800</xdr:colOff>
      <xdr:row>44</xdr:row>
      <xdr:rowOff>78105</xdr:rowOff>
    </xdr:to>
    <xdr:cxnSp macro="">
      <xdr:nvCxnSpPr>
        <xdr:cNvPr id="399" name="直線コネクタ 398"/>
        <xdr:cNvCxnSpPr/>
      </xdr:nvCxnSpPr>
      <xdr:spPr>
        <a:xfrm>
          <a:off x="1211580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107315</xdr:rowOff>
    </xdr:from>
    <xdr:ext cx="467360" cy="264795"/>
    <xdr:sp macro="" textlink="">
      <xdr:nvSpPr>
        <xdr:cNvPr id="400" name="テキスト ボックス 399"/>
        <xdr:cNvSpPr txBox="1"/>
      </xdr:nvSpPr>
      <xdr:spPr>
        <a:xfrm>
          <a:off x="11663680" y="7479665"/>
          <a:ext cx="467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94615</xdr:rowOff>
    </xdr:from>
    <xdr:to xmlns:xdr="http://schemas.openxmlformats.org/drawingml/2006/spreadsheetDrawing">
      <xdr:col>89</xdr:col>
      <xdr:colOff>177800</xdr:colOff>
      <xdr:row>42</xdr:row>
      <xdr:rowOff>94615</xdr:rowOff>
    </xdr:to>
    <xdr:cxnSp macro="">
      <xdr:nvCxnSpPr>
        <xdr:cNvPr id="401" name="直線コネクタ 400"/>
        <xdr:cNvCxnSpPr/>
      </xdr:nvCxnSpPr>
      <xdr:spPr>
        <a:xfrm>
          <a:off x="12115800" y="72955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124460</xdr:rowOff>
    </xdr:from>
    <xdr:ext cx="467360" cy="263525"/>
    <xdr:sp macro="" textlink="">
      <xdr:nvSpPr>
        <xdr:cNvPr id="402" name="テキスト ボックス 401"/>
        <xdr:cNvSpPr txBox="1"/>
      </xdr:nvSpPr>
      <xdr:spPr>
        <a:xfrm>
          <a:off x="11663680" y="715391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111125</xdr:rowOff>
    </xdr:from>
    <xdr:to xmlns:xdr="http://schemas.openxmlformats.org/drawingml/2006/spreadsheetDrawing">
      <xdr:col>89</xdr:col>
      <xdr:colOff>177800</xdr:colOff>
      <xdr:row>40</xdr:row>
      <xdr:rowOff>111125</xdr:rowOff>
    </xdr:to>
    <xdr:cxnSp macro="">
      <xdr:nvCxnSpPr>
        <xdr:cNvPr id="403" name="直線コネクタ 402"/>
        <xdr:cNvCxnSpPr/>
      </xdr:nvCxnSpPr>
      <xdr:spPr>
        <a:xfrm>
          <a:off x="12115800" y="69691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140970</xdr:rowOff>
    </xdr:from>
    <xdr:ext cx="403225" cy="265430"/>
    <xdr:sp macro="" textlink="">
      <xdr:nvSpPr>
        <xdr:cNvPr id="404" name="テキスト ボックス 403"/>
        <xdr:cNvSpPr txBox="1"/>
      </xdr:nvSpPr>
      <xdr:spPr>
        <a:xfrm>
          <a:off x="11722735" y="6827520"/>
          <a:ext cx="40322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127635</xdr:rowOff>
    </xdr:from>
    <xdr:to xmlns:xdr="http://schemas.openxmlformats.org/drawingml/2006/spreadsheetDrawing">
      <xdr:col>89</xdr:col>
      <xdr:colOff>177800</xdr:colOff>
      <xdr:row>38</xdr:row>
      <xdr:rowOff>127635</xdr:rowOff>
    </xdr:to>
    <xdr:cxnSp macro="">
      <xdr:nvCxnSpPr>
        <xdr:cNvPr id="405" name="直線コネクタ 404"/>
        <xdr:cNvCxnSpPr/>
      </xdr:nvCxnSpPr>
      <xdr:spPr>
        <a:xfrm>
          <a:off x="12115800" y="66427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158115</xdr:rowOff>
    </xdr:from>
    <xdr:ext cx="403225" cy="264160"/>
    <xdr:sp macro="" textlink="">
      <xdr:nvSpPr>
        <xdr:cNvPr id="406" name="テキスト ボックス 405"/>
        <xdr:cNvSpPr txBox="1"/>
      </xdr:nvSpPr>
      <xdr:spPr>
        <a:xfrm>
          <a:off x="11722735" y="650176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144780</xdr:rowOff>
    </xdr:from>
    <xdr:to xmlns:xdr="http://schemas.openxmlformats.org/drawingml/2006/spreadsheetDrawing">
      <xdr:col>89</xdr:col>
      <xdr:colOff>177800</xdr:colOff>
      <xdr:row>36</xdr:row>
      <xdr:rowOff>144780</xdr:rowOff>
    </xdr:to>
    <xdr:cxnSp macro="">
      <xdr:nvCxnSpPr>
        <xdr:cNvPr id="407" name="直線コネクタ 406"/>
        <xdr:cNvCxnSpPr/>
      </xdr:nvCxnSpPr>
      <xdr:spPr>
        <a:xfrm>
          <a:off x="12115800" y="631698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171450</xdr:rowOff>
    </xdr:from>
    <xdr:ext cx="403225" cy="264795"/>
    <xdr:sp macro="" textlink="">
      <xdr:nvSpPr>
        <xdr:cNvPr id="408" name="テキスト ボックス 407"/>
        <xdr:cNvSpPr txBox="1"/>
      </xdr:nvSpPr>
      <xdr:spPr>
        <a:xfrm>
          <a:off x="11722735" y="617220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161925</xdr:rowOff>
    </xdr:from>
    <xdr:to xmlns:xdr="http://schemas.openxmlformats.org/drawingml/2006/spreadsheetDrawing">
      <xdr:col>89</xdr:col>
      <xdr:colOff>177800</xdr:colOff>
      <xdr:row>34</xdr:row>
      <xdr:rowOff>161925</xdr:rowOff>
    </xdr:to>
    <xdr:cxnSp macro="">
      <xdr:nvCxnSpPr>
        <xdr:cNvPr id="409" name="直線コネクタ 408"/>
        <xdr:cNvCxnSpPr/>
      </xdr:nvCxnSpPr>
      <xdr:spPr>
        <a:xfrm>
          <a:off x="12115800" y="599122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403225" cy="263525"/>
    <xdr:sp macro="" textlink="">
      <xdr:nvSpPr>
        <xdr:cNvPr id="410" name="テキスト ボックス 409"/>
        <xdr:cNvSpPr txBox="1"/>
      </xdr:nvSpPr>
      <xdr:spPr>
        <a:xfrm>
          <a:off x="11722735" y="5845175"/>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1" name="直線コネクタ 410"/>
        <xdr:cNvCxnSpPr/>
      </xdr:nvCxnSpPr>
      <xdr:spPr>
        <a:xfrm>
          <a:off x="12115800" y="566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32385</xdr:rowOff>
    </xdr:from>
    <xdr:ext cx="339090" cy="262890"/>
    <xdr:sp macro="" textlink="">
      <xdr:nvSpPr>
        <xdr:cNvPr id="412" name="テキスト ボックス 411"/>
        <xdr:cNvSpPr txBox="1"/>
      </xdr:nvSpPr>
      <xdr:spPr>
        <a:xfrm>
          <a:off x="11786870" y="5518785"/>
          <a:ext cx="33909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89</xdr:col>
      <xdr:colOff>177800</xdr:colOff>
      <xdr:row>31</xdr:row>
      <xdr:rowOff>19685</xdr:rowOff>
    </xdr:to>
    <xdr:cxnSp macro="">
      <xdr:nvCxnSpPr>
        <xdr:cNvPr id="413" name="直線コネクタ 412"/>
        <xdr:cNvCxnSpPr/>
      </xdr:nvCxnSpPr>
      <xdr:spPr>
        <a:xfrm>
          <a:off x="1211580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78105</xdr:rowOff>
    </xdr:to>
    <xdr:sp macro="" textlink="">
      <xdr:nvSpPr>
        <xdr:cNvPr id="414" name="【一般廃棄物処理施設】&#10;有形固定資産減価償却率グラフ枠"/>
        <xdr:cNvSpPr/>
      </xdr:nvSpPr>
      <xdr:spPr>
        <a:xfrm>
          <a:off x="12115800" y="5334635"/>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39370</xdr:rowOff>
    </xdr:from>
    <xdr:to xmlns:xdr="http://schemas.openxmlformats.org/drawingml/2006/spreadsheetDrawing">
      <xdr:col>85</xdr:col>
      <xdr:colOff>126365</xdr:colOff>
      <xdr:row>42</xdr:row>
      <xdr:rowOff>94615</xdr:rowOff>
    </xdr:to>
    <xdr:cxnSp macro="">
      <xdr:nvCxnSpPr>
        <xdr:cNvPr id="415" name="直線コネクタ 414"/>
        <xdr:cNvCxnSpPr/>
      </xdr:nvCxnSpPr>
      <xdr:spPr>
        <a:xfrm flipV="1">
          <a:off x="15887065" y="5697220"/>
          <a:ext cx="0" cy="1598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99060</xdr:rowOff>
    </xdr:from>
    <xdr:ext cx="469900" cy="264160"/>
    <xdr:sp macro="" textlink="">
      <xdr:nvSpPr>
        <xdr:cNvPr id="416" name="【一般廃棄物処理施設】&#10;有形固定資産減価償却率最小値テキスト"/>
        <xdr:cNvSpPr txBox="1"/>
      </xdr:nvSpPr>
      <xdr:spPr>
        <a:xfrm>
          <a:off x="15925800" y="729996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94615</xdr:rowOff>
    </xdr:from>
    <xdr:to xmlns:xdr="http://schemas.openxmlformats.org/drawingml/2006/spreadsheetDrawing">
      <xdr:col>86</xdr:col>
      <xdr:colOff>25400</xdr:colOff>
      <xdr:row>42</xdr:row>
      <xdr:rowOff>94615</xdr:rowOff>
    </xdr:to>
    <xdr:cxnSp macro="">
      <xdr:nvCxnSpPr>
        <xdr:cNvPr id="417" name="直線コネクタ 416"/>
        <xdr:cNvCxnSpPr/>
      </xdr:nvCxnSpPr>
      <xdr:spPr>
        <a:xfrm>
          <a:off x="15798800" y="729551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160655</xdr:rowOff>
    </xdr:from>
    <xdr:ext cx="340360" cy="264795"/>
    <xdr:sp macro="" textlink="">
      <xdr:nvSpPr>
        <xdr:cNvPr id="418" name="【一般廃棄物処理施設】&#10;有形固定資産減価償却率最大値テキスト"/>
        <xdr:cNvSpPr txBox="1"/>
      </xdr:nvSpPr>
      <xdr:spPr>
        <a:xfrm>
          <a:off x="15925800" y="5475605"/>
          <a:ext cx="34036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39370</xdr:rowOff>
    </xdr:from>
    <xdr:to xmlns:xdr="http://schemas.openxmlformats.org/drawingml/2006/spreadsheetDrawing">
      <xdr:col>86</xdr:col>
      <xdr:colOff>25400</xdr:colOff>
      <xdr:row>33</xdr:row>
      <xdr:rowOff>39370</xdr:rowOff>
    </xdr:to>
    <xdr:cxnSp macro="">
      <xdr:nvCxnSpPr>
        <xdr:cNvPr id="419" name="直線コネクタ 418"/>
        <xdr:cNvCxnSpPr/>
      </xdr:nvCxnSpPr>
      <xdr:spPr>
        <a:xfrm>
          <a:off x="15798800" y="569722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66675</xdr:rowOff>
    </xdr:from>
    <xdr:ext cx="405130" cy="264160"/>
    <xdr:sp macro="" textlink="">
      <xdr:nvSpPr>
        <xdr:cNvPr id="420" name="【一般廃棄物処理施設】&#10;有形固定資産減価償却率平均値テキスト"/>
        <xdr:cNvSpPr txBox="1"/>
      </xdr:nvSpPr>
      <xdr:spPr>
        <a:xfrm>
          <a:off x="15925800" y="6067425"/>
          <a:ext cx="405130"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43180</xdr:rowOff>
    </xdr:from>
    <xdr:to xmlns:xdr="http://schemas.openxmlformats.org/drawingml/2006/spreadsheetDrawing">
      <xdr:col>85</xdr:col>
      <xdr:colOff>177800</xdr:colOff>
      <xdr:row>36</xdr:row>
      <xdr:rowOff>146685</xdr:rowOff>
    </xdr:to>
    <xdr:sp macro="" textlink="">
      <xdr:nvSpPr>
        <xdr:cNvPr id="421" name="フローチャート: 判断 420"/>
        <xdr:cNvSpPr/>
      </xdr:nvSpPr>
      <xdr:spPr>
        <a:xfrm>
          <a:off x="15836900" y="62153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163830</xdr:rowOff>
    </xdr:from>
    <xdr:to xmlns:xdr="http://schemas.openxmlformats.org/drawingml/2006/spreadsheetDrawing">
      <xdr:col>81</xdr:col>
      <xdr:colOff>101600</xdr:colOff>
      <xdr:row>38</xdr:row>
      <xdr:rowOff>92710</xdr:rowOff>
    </xdr:to>
    <xdr:sp macro="" textlink="">
      <xdr:nvSpPr>
        <xdr:cNvPr id="422" name="フローチャート: 判断 421"/>
        <xdr:cNvSpPr/>
      </xdr:nvSpPr>
      <xdr:spPr>
        <a:xfrm>
          <a:off x="15019020" y="65074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17780</xdr:rowOff>
    </xdr:from>
    <xdr:to xmlns:xdr="http://schemas.openxmlformats.org/drawingml/2006/spreadsheetDrawing">
      <xdr:col>76</xdr:col>
      <xdr:colOff>165100</xdr:colOff>
      <xdr:row>38</xdr:row>
      <xdr:rowOff>121920</xdr:rowOff>
    </xdr:to>
    <xdr:sp macro="" textlink="">
      <xdr:nvSpPr>
        <xdr:cNvPr id="423" name="フローチャート: 判断 422"/>
        <xdr:cNvSpPr/>
      </xdr:nvSpPr>
      <xdr:spPr>
        <a:xfrm>
          <a:off x="14155420" y="653288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154940</xdr:rowOff>
    </xdr:from>
    <xdr:to xmlns:xdr="http://schemas.openxmlformats.org/drawingml/2006/spreadsheetDrawing">
      <xdr:col>72</xdr:col>
      <xdr:colOff>38100</xdr:colOff>
      <xdr:row>38</xdr:row>
      <xdr:rowOff>83185</xdr:rowOff>
    </xdr:to>
    <xdr:sp macro="" textlink="">
      <xdr:nvSpPr>
        <xdr:cNvPr id="424" name="フローチャート: 判断 423"/>
        <xdr:cNvSpPr/>
      </xdr:nvSpPr>
      <xdr:spPr>
        <a:xfrm>
          <a:off x="13291820" y="6498590"/>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50800</xdr:rowOff>
    </xdr:from>
    <xdr:to xmlns:xdr="http://schemas.openxmlformats.org/drawingml/2006/spreadsheetDrawing">
      <xdr:col>67</xdr:col>
      <xdr:colOff>101600</xdr:colOff>
      <xdr:row>38</xdr:row>
      <xdr:rowOff>155575</xdr:rowOff>
    </xdr:to>
    <xdr:sp macro="" textlink="">
      <xdr:nvSpPr>
        <xdr:cNvPr id="425" name="フローチャート: 判断 424"/>
        <xdr:cNvSpPr/>
      </xdr:nvSpPr>
      <xdr:spPr>
        <a:xfrm>
          <a:off x="12423140" y="656590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75565</xdr:rowOff>
    </xdr:from>
    <xdr:ext cx="762000" cy="262890"/>
    <xdr:sp macro="" textlink="">
      <xdr:nvSpPr>
        <xdr:cNvPr id="426" name="テキスト ボックス 425"/>
        <xdr:cNvSpPr txBox="1"/>
      </xdr:nvSpPr>
      <xdr:spPr>
        <a:xfrm>
          <a:off x="15702280" y="7619365"/>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75565</xdr:rowOff>
    </xdr:from>
    <xdr:ext cx="760095" cy="262890"/>
    <xdr:sp macro="" textlink="">
      <xdr:nvSpPr>
        <xdr:cNvPr id="427" name="テキスト ボックス 426"/>
        <xdr:cNvSpPr txBox="1"/>
      </xdr:nvSpPr>
      <xdr:spPr>
        <a:xfrm>
          <a:off x="14884400" y="7619365"/>
          <a:ext cx="7600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75565</xdr:rowOff>
    </xdr:from>
    <xdr:ext cx="762000" cy="262890"/>
    <xdr:sp macro="" textlink="">
      <xdr:nvSpPr>
        <xdr:cNvPr id="428" name="テキスト ボックス 427"/>
        <xdr:cNvSpPr txBox="1"/>
      </xdr:nvSpPr>
      <xdr:spPr>
        <a:xfrm>
          <a:off x="14020800" y="7619365"/>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75565</xdr:rowOff>
    </xdr:from>
    <xdr:ext cx="762000" cy="262890"/>
    <xdr:sp macro="" textlink="">
      <xdr:nvSpPr>
        <xdr:cNvPr id="429" name="テキスト ボックス 428"/>
        <xdr:cNvSpPr txBox="1"/>
      </xdr:nvSpPr>
      <xdr:spPr>
        <a:xfrm>
          <a:off x="13157200" y="7619365"/>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75565</xdr:rowOff>
    </xdr:from>
    <xdr:ext cx="760095" cy="262890"/>
    <xdr:sp macro="" textlink="">
      <xdr:nvSpPr>
        <xdr:cNvPr id="430" name="テキスト ボックス 429"/>
        <xdr:cNvSpPr txBox="1"/>
      </xdr:nvSpPr>
      <xdr:spPr>
        <a:xfrm>
          <a:off x="12288520" y="7619365"/>
          <a:ext cx="7600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152400</xdr:rowOff>
    </xdr:from>
    <xdr:to xmlns:xdr="http://schemas.openxmlformats.org/drawingml/2006/spreadsheetDrawing">
      <xdr:col>85</xdr:col>
      <xdr:colOff>177800</xdr:colOff>
      <xdr:row>38</xdr:row>
      <xdr:rowOff>81280</xdr:rowOff>
    </xdr:to>
    <xdr:sp macro="" textlink="">
      <xdr:nvSpPr>
        <xdr:cNvPr id="431" name="楕円 430"/>
        <xdr:cNvSpPr/>
      </xdr:nvSpPr>
      <xdr:spPr>
        <a:xfrm>
          <a:off x="15836900" y="64960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130175</xdr:rowOff>
    </xdr:from>
    <xdr:ext cx="405130" cy="263525"/>
    <xdr:sp macro="" textlink="">
      <xdr:nvSpPr>
        <xdr:cNvPr id="432" name="【一般廃棄物処理施設】&#10;有形固定資産減価償却率該当値テキスト"/>
        <xdr:cNvSpPr txBox="1"/>
      </xdr:nvSpPr>
      <xdr:spPr>
        <a:xfrm>
          <a:off x="15925800" y="6473825"/>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101600</xdr:rowOff>
    </xdr:from>
    <xdr:to xmlns:xdr="http://schemas.openxmlformats.org/drawingml/2006/spreadsheetDrawing">
      <xdr:col>81</xdr:col>
      <xdr:colOff>101600</xdr:colOff>
      <xdr:row>38</xdr:row>
      <xdr:rowOff>29845</xdr:rowOff>
    </xdr:to>
    <xdr:sp macro="" textlink="">
      <xdr:nvSpPr>
        <xdr:cNvPr id="433" name="楕円 432"/>
        <xdr:cNvSpPr/>
      </xdr:nvSpPr>
      <xdr:spPr>
        <a:xfrm>
          <a:off x="15019020" y="64452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153035</xdr:rowOff>
    </xdr:from>
    <xdr:to xmlns:xdr="http://schemas.openxmlformats.org/drawingml/2006/spreadsheetDrawing">
      <xdr:col>85</xdr:col>
      <xdr:colOff>127000</xdr:colOff>
      <xdr:row>38</xdr:row>
      <xdr:rowOff>29210</xdr:rowOff>
    </xdr:to>
    <xdr:cxnSp macro="">
      <xdr:nvCxnSpPr>
        <xdr:cNvPr id="434" name="直線コネクタ 433"/>
        <xdr:cNvCxnSpPr/>
      </xdr:nvCxnSpPr>
      <xdr:spPr>
        <a:xfrm>
          <a:off x="15069820" y="6496685"/>
          <a:ext cx="81788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86360</xdr:rowOff>
    </xdr:from>
    <xdr:to xmlns:xdr="http://schemas.openxmlformats.org/drawingml/2006/spreadsheetDrawing">
      <xdr:col>76</xdr:col>
      <xdr:colOff>165100</xdr:colOff>
      <xdr:row>38</xdr:row>
      <xdr:rowOff>14605</xdr:rowOff>
    </xdr:to>
    <xdr:sp macro="" textlink="">
      <xdr:nvSpPr>
        <xdr:cNvPr id="435" name="楕円 434"/>
        <xdr:cNvSpPr/>
      </xdr:nvSpPr>
      <xdr:spPr>
        <a:xfrm>
          <a:off x="14155420" y="64300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138430</xdr:rowOff>
    </xdr:from>
    <xdr:to xmlns:xdr="http://schemas.openxmlformats.org/drawingml/2006/spreadsheetDrawing">
      <xdr:col>81</xdr:col>
      <xdr:colOff>50800</xdr:colOff>
      <xdr:row>37</xdr:row>
      <xdr:rowOff>153035</xdr:rowOff>
    </xdr:to>
    <xdr:cxnSp macro="">
      <xdr:nvCxnSpPr>
        <xdr:cNvPr id="436" name="直線コネクタ 435"/>
        <xdr:cNvCxnSpPr/>
      </xdr:nvCxnSpPr>
      <xdr:spPr>
        <a:xfrm>
          <a:off x="14206220" y="6482080"/>
          <a:ext cx="8636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34290</xdr:rowOff>
    </xdr:from>
    <xdr:to xmlns:xdr="http://schemas.openxmlformats.org/drawingml/2006/spreadsheetDrawing">
      <xdr:col>72</xdr:col>
      <xdr:colOff>38100</xdr:colOff>
      <xdr:row>37</xdr:row>
      <xdr:rowOff>138430</xdr:rowOff>
    </xdr:to>
    <xdr:sp macro="" textlink="">
      <xdr:nvSpPr>
        <xdr:cNvPr id="437" name="楕円 436"/>
        <xdr:cNvSpPr/>
      </xdr:nvSpPr>
      <xdr:spPr>
        <a:xfrm>
          <a:off x="13291820" y="6377940"/>
          <a:ext cx="9652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86360</xdr:rowOff>
    </xdr:from>
    <xdr:to xmlns:xdr="http://schemas.openxmlformats.org/drawingml/2006/spreadsheetDrawing">
      <xdr:col>76</xdr:col>
      <xdr:colOff>114300</xdr:colOff>
      <xdr:row>37</xdr:row>
      <xdr:rowOff>138430</xdr:rowOff>
    </xdr:to>
    <xdr:cxnSp macro="">
      <xdr:nvCxnSpPr>
        <xdr:cNvPr id="438" name="直線コネクタ 437"/>
        <xdr:cNvCxnSpPr/>
      </xdr:nvCxnSpPr>
      <xdr:spPr>
        <a:xfrm>
          <a:off x="13342620" y="6430010"/>
          <a:ext cx="8636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39370</xdr:rowOff>
    </xdr:from>
    <xdr:to xmlns:xdr="http://schemas.openxmlformats.org/drawingml/2006/spreadsheetDrawing">
      <xdr:col>67</xdr:col>
      <xdr:colOff>101600</xdr:colOff>
      <xdr:row>37</xdr:row>
      <xdr:rowOff>143510</xdr:rowOff>
    </xdr:to>
    <xdr:sp macro="" textlink="">
      <xdr:nvSpPr>
        <xdr:cNvPr id="439" name="楕円 438"/>
        <xdr:cNvSpPr/>
      </xdr:nvSpPr>
      <xdr:spPr>
        <a:xfrm>
          <a:off x="12423140" y="638302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86360</xdr:rowOff>
    </xdr:from>
    <xdr:to xmlns:xdr="http://schemas.openxmlformats.org/drawingml/2006/spreadsheetDrawing">
      <xdr:col>71</xdr:col>
      <xdr:colOff>177800</xdr:colOff>
      <xdr:row>37</xdr:row>
      <xdr:rowOff>91440</xdr:rowOff>
    </xdr:to>
    <xdr:cxnSp macro="">
      <xdr:nvCxnSpPr>
        <xdr:cNvPr id="440" name="直線コネクタ 439"/>
        <xdr:cNvCxnSpPr/>
      </xdr:nvCxnSpPr>
      <xdr:spPr>
        <a:xfrm flipV="1">
          <a:off x="12473940" y="6430010"/>
          <a:ext cx="8686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83820</xdr:rowOff>
    </xdr:from>
    <xdr:ext cx="405130" cy="265430"/>
    <xdr:sp macro="" textlink="">
      <xdr:nvSpPr>
        <xdr:cNvPr id="441" name="n_1aveValue【一般廃棄物処理施設】&#10;有形固定資産減価償却率"/>
        <xdr:cNvSpPr txBox="1"/>
      </xdr:nvSpPr>
      <xdr:spPr>
        <a:xfrm>
          <a:off x="14859635" y="6598920"/>
          <a:ext cx="40513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112395</xdr:rowOff>
    </xdr:from>
    <xdr:ext cx="403225" cy="262890"/>
    <xdr:sp macro="" textlink="">
      <xdr:nvSpPr>
        <xdr:cNvPr id="442" name="n_2aveValue【一般廃棄物処理施設】&#10;有形固定資産減価償却率"/>
        <xdr:cNvSpPr txBox="1"/>
      </xdr:nvSpPr>
      <xdr:spPr>
        <a:xfrm>
          <a:off x="14008735" y="6627495"/>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73660</xdr:rowOff>
    </xdr:from>
    <xdr:ext cx="403225" cy="264160"/>
    <xdr:sp macro="" textlink="">
      <xdr:nvSpPr>
        <xdr:cNvPr id="443" name="n_3aveValue【一般廃棄物処理施設】&#10;有形固定資産減価償却率"/>
        <xdr:cNvSpPr txBox="1"/>
      </xdr:nvSpPr>
      <xdr:spPr>
        <a:xfrm>
          <a:off x="13145135" y="658876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146050</xdr:rowOff>
    </xdr:from>
    <xdr:ext cx="405130" cy="262890"/>
    <xdr:sp macro="" textlink="">
      <xdr:nvSpPr>
        <xdr:cNvPr id="444" name="n_4aveValue【一般廃棄物処理施設】&#10;有形固定資産減価償却率"/>
        <xdr:cNvSpPr txBox="1"/>
      </xdr:nvSpPr>
      <xdr:spPr>
        <a:xfrm>
          <a:off x="12276455" y="6661150"/>
          <a:ext cx="4051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46990</xdr:rowOff>
    </xdr:from>
    <xdr:ext cx="405130" cy="264795"/>
    <xdr:sp macro="" textlink="">
      <xdr:nvSpPr>
        <xdr:cNvPr id="445" name="n_1mainValue【一般廃棄物処理施設】&#10;有形固定資産減価償却率"/>
        <xdr:cNvSpPr txBox="1"/>
      </xdr:nvSpPr>
      <xdr:spPr>
        <a:xfrm>
          <a:off x="14859635" y="621919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31750</xdr:rowOff>
    </xdr:from>
    <xdr:ext cx="403225" cy="262890"/>
    <xdr:sp macro="" textlink="">
      <xdr:nvSpPr>
        <xdr:cNvPr id="446" name="n_2mainValue【一般廃棄物処理施設】&#10;有形固定資産減価償却率"/>
        <xdr:cNvSpPr txBox="1"/>
      </xdr:nvSpPr>
      <xdr:spPr>
        <a:xfrm>
          <a:off x="14008735" y="6203950"/>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155575</xdr:rowOff>
    </xdr:from>
    <xdr:ext cx="403225" cy="264160"/>
    <xdr:sp macro="" textlink="">
      <xdr:nvSpPr>
        <xdr:cNvPr id="447" name="n_3mainValue【一般廃棄物処理施設】&#10;有形固定資産減価償却率"/>
        <xdr:cNvSpPr txBox="1"/>
      </xdr:nvSpPr>
      <xdr:spPr>
        <a:xfrm>
          <a:off x="13145135" y="615632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160655</xdr:rowOff>
    </xdr:from>
    <xdr:ext cx="405130" cy="264795"/>
    <xdr:sp macro="" textlink="">
      <xdr:nvSpPr>
        <xdr:cNvPr id="448" name="n_4mainValue【一般廃棄物処理施設】&#10;有形固定資産減価償却率"/>
        <xdr:cNvSpPr txBox="1"/>
      </xdr:nvSpPr>
      <xdr:spPr>
        <a:xfrm>
          <a:off x="12276455" y="6161405"/>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78105</xdr:rowOff>
    </xdr:from>
    <xdr:to xmlns:xdr="http://schemas.openxmlformats.org/drawingml/2006/spreadsheetDrawing">
      <xdr:col>120</xdr:col>
      <xdr:colOff>152400</xdr:colOff>
      <xdr:row>28</xdr:row>
      <xdr:rowOff>26035</xdr:rowOff>
    </xdr:to>
    <xdr:sp macro="" textlink="">
      <xdr:nvSpPr>
        <xdr:cNvPr id="449" name="正方形/長方形 448"/>
        <xdr:cNvSpPr/>
      </xdr:nvSpPr>
      <xdr:spPr>
        <a:xfrm>
          <a:off x="17800320" y="4192905"/>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52070</xdr:rowOff>
    </xdr:from>
    <xdr:to xmlns:xdr="http://schemas.openxmlformats.org/drawingml/2006/spreadsheetDrawing">
      <xdr:col>104</xdr:col>
      <xdr:colOff>127000</xdr:colOff>
      <xdr:row>29</xdr:row>
      <xdr:rowOff>136525</xdr:rowOff>
    </xdr:to>
    <xdr:sp macro="" textlink="">
      <xdr:nvSpPr>
        <xdr:cNvPr id="450" name="正方形/長方形 449"/>
        <xdr:cNvSpPr/>
      </xdr:nvSpPr>
      <xdr:spPr>
        <a:xfrm>
          <a:off x="1792732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84455</xdr:rowOff>
    </xdr:from>
    <xdr:to xmlns:xdr="http://schemas.openxmlformats.org/drawingml/2006/spreadsheetDrawing">
      <xdr:col>104</xdr:col>
      <xdr:colOff>127000</xdr:colOff>
      <xdr:row>30</xdr:row>
      <xdr:rowOff>168910</xdr:rowOff>
    </xdr:to>
    <xdr:sp macro="" textlink="">
      <xdr:nvSpPr>
        <xdr:cNvPr id="451" name="正方形/長方形 450"/>
        <xdr:cNvSpPr/>
      </xdr:nvSpPr>
      <xdr:spPr>
        <a:xfrm>
          <a:off x="1792732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52070</xdr:rowOff>
    </xdr:from>
    <xdr:to xmlns:xdr="http://schemas.openxmlformats.org/drawingml/2006/spreadsheetDrawing">
      <xdr:col>110</xdr:col>
      <xdr:colOff>0</xdr:colOff>
      <xdr:row>29</xdr:row>
      <xdr:rowOff>136525</xdr:rowOff>
    </xdr:to>
    <xdr:sp macro="" textlink="">
      <xdr:nvSpPr>
        <xdr:cNvPr id="452" name="正方形/長方形 451"/>
        <xdr:cNvSpPr/>
      </xdr:nvSpPr>
      <xdr:spPr>
        <a:xfrm>
          <a:off x="1891284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84455</xdr:rowOff>
    </xdr:from>
    <xdr:to xmlns:xdr="http://schemas.openxmlformats.org/drawingml/2006/spreadsheetDrawing">
      <xdr:col>110</xdr:col>
      <xdr:colOff>0</xdr:colOff>
      <xdr:row>30</xdr:row>
      <xdr:rowOff>168910</xdr:rowOff>
    </xdr:to>
    <xdr:sp macro="" textlink="">
      <xdr:nvSpPr>
        <xdr:cNvPr id="453" name="正方形/長方形 452"/>
        <xdr:cNvSpPr/>
      </xdr:nvSpPr>
      <xdr:spPr>
        <a:xfrm>
          <a:off x="1891284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52070</xdr:rowOff>
    </xdr:from>
    <xdr:to xmlns:xdr="http://schemas.openxmlformats.org/drawingml/2006/spreadsheetDrawing">
      <xdr:col>116</xdr:col>
      <xdr:colOff>0</xdr:colOff>
      <xdr:row>29</xdr:row>
      <xdr:rowOff>136525</xdr:rowOff>
    </xdr:to>
    <xdr:sp macro="" textlink="">
      <xdr:nvSpPr>
        <xdr:cNvPr id="454" name="正方形/長方形 453"/>
        <xdr:cNvSpPr/>
      </xdr:nvSpPr>
      <xdr:spPr>
        <a:xfrm>
          <a:off x="20025360" y="4852670"/>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29</xdr:row>
      <xdr:rowOff>84455</xdr:rowOff>
    </xdr:from>
    <xdr:to xmlns:xdr="http://schemas.openxmlformats.org/drawingml/2006/spreadsheetDrawing">
      <xdr:col>116</xdr:col>
      <xdr:colOff>0</xdr:colOff>
      <xdr:row>30</xdr:row>
      <xdr:rowOff>168910</xdr:rowOff>
    </xdr:to>
    <xdr:sp macro="" textlink="">
      <xdr:nvSpPr>
        <xdr:cNvPr id="455" name="正方形/長方形 454"/>
        <xdr:cNvSpPr/>
      </xdr:nvSpPr>
      <xdr:spPr>
        <a:xfrm>
          <a:off x="20025360" y="5056505"/>
          <a:ext cx="1483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101,013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456" name="正方形/長方形 455"/>
        <xdr:cNvSpPr/>
      </xdr:nvSpPr>
      <xdr:spPr>
        <a:xfrm>
          <a:off x="17800320" y="5334635"/>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885" cy="230505"/>
    <xdr:sp macro="" textlink="">
      <xdr:nvSpPr>
        <xdr:cNvPr id="457" name="テキスト ボックス 456"/>
        <xdr:cNvSpPr txBox="1"/>
      </xdr:nvSpPr>
      <xdr:spPr>
        <a:xfrm>
          <a:off x="17767300" y="5143500"/>
          <a:ext cx="34988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78105</xdr:rowOff>
    </xdr:from>
    <xdr:to xmlns:xdr="http://schemas.openxmlformats.org/drawingml/2006/spreadsheetDrawing">
      <xdr:col>120</xdr:col>
      <xdr:colOff>114300</xdr:colOff>
      <xdr:row>44</xdr:row>
      <xdr:rowOff>78105</xdr:rowOff>
    </xdr:to>
    <xdr:cxnSp macro="">
      <xdr:nvCxnSpPr>
        <xdr:cNvPr id="458" name="直線コネクタ 457"/>
        <xdr:cNvCxnSpPr/>
      </xdr:nvCxnSpPr>
      <xdr:spPr>
        <a:xfrm>
          <a:off x="17800320" y="7621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38735</xdr:rowOff>
    </xdr:from>
    <xdr:to xmlns:xdr="http://schemas.openxmlformats.org/drawingml/2006/spreadsheetDrawing">
      <xdr:col>120</xdr:col>
      <xdr:colOff>114300</xdr:colOff>
      <xdr:row>42</xdr:row>
      <xdr:rowOff>38735</xdr:rowOff>
    </xdr:to>
    <xdr:cxnSp macro="">
      <xdr:nvCxnSpPr>
        <xdr:cNvPr id="459" name="直線コネクタ 458"/>
        <xdr:cNvCxnSpPr/>
      </xdr:nvCxnSpPr>
      <xdr:spPr>
        <a:xfrm>
          <a:off x="17800320" y="7239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68580</xdr:rowOff>
    </xdr:from>
    <xdr:ext cx="248920" cy="264795"/>
    <xdr:sp macro="" textlink="">
      <xdr:nvSpPr>
        <xdr:cNvPr id="460" name="テキスト ボックス 459"/>
        <xdr:cNvSpPr txBox="1"/>
      </xdr:nvSpPr>
      <xdr:spPr>
        <a:xfrm>
          <a:off x="17561560" y="7098030"/>
          <a:ext cx="24892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1" name="直線コネクタ 460"/>
        <xdr:cNvCxnSpPr/>
      </xdr:nvCxnSpPr>
      <xdr:spPr>
        <a:xfrm>
          <a:off x="17800320" y="685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39</xdr:row>
      <xdr:rowOff>29845</xdr:rowOff>
    </xdr:from>
    <xdr:ext cx="683895" cy="263525"/>
    <xdr:sp macro="" textlink="">
      <xdr:nvSpPr>
        <xdr:cNvPr id="462" name="テキスト ボックス 461"/>
        <xdr:cNvSpPr txBox="1"/>
      </xdr:nvSpPr>
      <xdr:spPr>
        <a:xfrm>
          <a:off x="17134840" y="6716395"/>
          <a:ext cx="6838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136525</xdr:rowOff>
    </xdr:from>
    <xdr:to xmlns:xdr="http://schemas.openxmlformats.org/drawingml/2006/spreadsheetDrawing">
      <xdr:col>120</xdr:col>
      <xdr:colOff>114300</xdr:colOff>
      <xdr:row>37</xdr:row>
      <xdr:rowOff>136525</xdr:rowOff>
    </xdr:to>
    <xdr:cxnSp macro="">
      <xdr:nvCxnSpPr>
        <xdr:cNvPr id="463" name="直線コネクタ 462"/>
        <xdr:cNvCxnSpPr/>
      </xdr:nvCxnSpPr>
      <xdr:spPr>
        <a:xfrm>
          <a:off x="17800320" y="6480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36</xdr:row>
      <xdr:rowOff>166370</xdr:rowOff>
    </xdr:from>
    <xdr:ext cx="683895" cy="262890"/>
    <xdr:sp macro="" textlink="">
      <xdr:nvSpPr>
        <xdr:cNvPr id="464" name="テキスト ボックス 463"/>
        <xdr:cNvSpPr txBox="1"/>
      </xdr:nvSpPr>
      <xdr:spPr>
        <a:xfrm>
          <a:off x="17134840" y="6338570"/>
          <a:ext cx="6838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97790</xdr:rowOff>
    </xdr:from>
    <xdr:to xmlns:xdr="http://schemas.openxmlformats.org/drawingml/2006/spreadsheetDrawing">
      <xdr:col>120</xdr:col>
      <xdr:colOff>114300</xdr:colOff>
      <xdr:row>35</xdr:row>
      <xdr:rowOff>97790</xdr:rowOff>
    </xdr:to>
    <xdr:cxnSp macro="">
      <xdr:nvCxnSpPr>
        <xdr:cNvPr id="465" name="直線コネクタ 464"/>
        <xdr:cNvCxnSpPr/>
      </xdr:nvCxnSpPr>
      <xdr:spPr>
        <a:xfrm>
          <a:off x="17800320" y="6098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34</xdr:row>
      <xdr:rowOff>127000</xdr:rowOff>
    </xdr:from>
    <xdr:ext cx="683895" cy="263525"/>
    <xdr:sp macro="" textlink="">
      <xdr:nvSpPr>
        <xdr:cNvPr id="466" name="テキスト ボックス 465"/>
        <xdr:cNvSpPr txBox="1"/>
      </xdr:nvSpPr>
      <xdr:spPr>
        <a:xfrm>
          <a:off x="17134840" y="5956300"/>
          <a:ext cx="68389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58420</xdr:rowOff>
    </xdr:from>
    <xdr:to xmlns:xdr="http://schemas.openxmlformats.org/drawingml/2006/spreadsheetDrawing">
      <xdr:col>120</xdr:col>
      <xdr:colOff>114300</xdr:colOff>
      <xdr:row>33</xdr:row>
      <xdr:rowOff>58420</xdr:rowOff>
    </xdr:to>
    <xdr:cxnSp macro="">
      <xdr:nvCxnSpPr>
        <xdr:cNvPr id="467" name="直線コネクタ 466"/>
        <xdr:cNvCxnSpPr/>
      </xdr:nvCxnSpPr>
      <xdr:spPr>
        <a:xfrm>
          <a:off x="17800320" y="571627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76200</xdr:colOff>
      <xdr:row>32</xdr:row>
      <xdr:rowOff>88265</xdr:rowOff>
    </xdr:from>
    <xdr:ext cx="683895" cy="262890"/>
    <xdr:sp macro="" textlink="">
      <xdr:nvSpPr>
        <xdr:cNvPr id="468" name="テキスト ボックス 467"/>
        <xdr:cNvSpPr txBox="1"/>
      </xdr:nvSpPr>
      <xdr:spPr>
        <a:xfrm>
          <a:off x="17134840" y="5574665"/>
          <a:ext cx="6838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114300</xdr:colOff>
      <xdr:row>31</xdr:row>
      <xdr:rowOff>19685</xdr:rowOff>
    </xdr:to>
    <xdr:cxnSp macro="">
      <xdr:nvCxnSpPr>
        <xdr:cNvPr id="469" name="直線コネクタ 468"/>
        <xdr:cNvCxnSpPr/>
      </xdr:nvCxnSpPr>
      <xdr:spPr>
        <a:xfrm>
          <a:off x="17800320" y="5334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12065</xdr:colOff>
      <xdr:row>30</xdr:row>
      <xdr:rowOff>48895</xdr:rowOff>
    </xdr:from>
    <xdr:ext cx="749935" cy="264160"/>
    <xdr:sp macro="" textlink="">
      <xdr:nvSpPr>
        <xdr:cNvPr id="470" name="テキスト ボックス 469"/>
        <xdr:cNvSpPr txBox="1"/>
      </xdr:nvSpPr>
      <xdr:spPr>
        <a:xfrm>
          <a:off x="17070705" y="5192395"/>
          <a:ext cx="74993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78105</xdr:rowOff>
    </xdr:to>
    <xdr:sp macro="" textlink="">
      <xdr:nvSpPr>
        <xdr:cNvPr id="471" name="【一般廃棄物処理施設】&#10;一人当たり有形固定資産（償却資産）額グラフ枠"/>
        <xdr:cNvSpPr/>
      </xdr:nvSpPr>
      <xdr:spPr>
        <a:xfrm>
          <a:off x="17800320" y="5334635"/>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33</xdr:row>
      <xdr:rowOff>68580</xdr:rowOff>
    </xdr:from>
    <xdr:to xmlns:xdr="http://schemas.openxmlformats.org/drawingml/2006/spreadsheetDrawing">
      <xdr:col>116</xdr:col>
      <xdr:colOff>62865</xdr:colOff>
      <xdr:row>42</xdr:row>
      <xdr:rowOff>38735</xdr:rowOff>
    </xdr:to>
    <xdr:cxnSp macro="">
      <xdr:nvCxnSpPr>
        <xdr:cNvPr id="472" name="直線コネクタ 471"/>
        <xdr:cNvCxnSpPr/>
      </xdr:nvCxnSpPr>
      <xdr:spPr>
        <a:xfrm flipV="1">
          <a:off x="21571585" y="5726430"/>
          <a:ext cx="0" cy="15132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43180</xdr:rowOff>
    </xdr:from>
    <xdr:ext cx="378460" cy="264160"/>
    <xdr:sp macro="" textlink="">
      <xdr:nvSpPr>
        <xdr:cNvPr id="473" name="【一般廃棄物処理施設】&#10;一人当たり有形固定資産（償却資産）額最小値テキスト"/>
        <xdr:cNvSpPr txBox="1"/>
      </xdr:nvSpPr>
      <xdr:spPr>
        <a:xfrm>
          <a:off x="21610320" y="7244080"/>
          <a:ext cx="37846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38735</xdr:rowOff>
    </xdr:from>
    <xdr:to xmlns:xdr="http://schemas.openxmlformats.org/drawingml/2006/spreadsheetDrawing">
      <xdr:col>116</xdr:col>
      <xdr:colOff>152400</xdr:colOff>
      <xdr:row>42</xdr:row>
      <xdr:rowOff>38735</xdr:rowOff>
    </xdr:to>
    <xdr:cxnSp macro="">
      <xdr:nvCxnSpPr>
        <xdr:cNvPr id="474" name="直線コネクタ 473"/>
        <xdr:cNvCxnSpPr/>
      </xdr:nvCxnSpPr>
      <xdr:spPr>
        <a:xfrm>
          <a:off x="21488400" y="723963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13970</xdr:rowOff>
    </xdr:from>
    <xdr:ext cx="690245" cy="263525"/>
    <xdr:sp macro="" textlink="">
      <xdr:nvSpPr>
        <xdr:cNvPr id="475" name="【一般廃棄物処理施設】&#10;一人当たり有形固定資産（償却資産）額最大値テキスト"/>
        <xdr:cNvSpPr txBox="1"/>
      </xdr:nvSpPr>
      <xdr:spPr>
        <a:xfrm>
          <a:off x="21610320" y="5500370"/>
          <a:ext cx="69024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7,947,145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33</xdr:row>
      <xdr:rowOff>68580</xdr:rowOff>
    </xdr:from>
    <xdr:to xmlns:xdr="http://schemas.openxmlformats.org/drawingml/2006/spreadsheetDrawing">
      <xdr:col>116</xdr:col>
      <xdr:colOff>152400</xdr:colOff>
      <xdr:row>33</xdr:row>
      <xdr:rowOff>68580</xdr:rowOff>
    </xdr:to>
    <xdr:cxnSp macro="">
      <xdr:nvCxnSpPr>
        <xdr:cNvPr id="476" name="直線コネクタ 475"/>
        <xdr:cNvCxnSpPr/>
      </xdr:nvCxnSpPr>
      <xdr:spPr>
        <a:xfrm>
          <a:off x="21488400" y="572643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40</xdr:row>
      <xdr:rowOff>122555</xdr:rowOff>
    </xdr:from>
    <xdr:ext cx="598805" cy="264160"/>
    <xdr:sp macro="" textlink="">
      <xdr:nvSpPr>
        <xdr:cNvPr id="477" name="【一般廃棄物処理施設】&#10;一人当たり有形固定資産（償却資産）額平均値テキスト"/>
        <xdr:cNvSpPr txBox="1"/>
      </xdr:nvSpPr>
      <xdr:spPr>
        <a:xfrm>
          <a:off x="21610320" y="6980555"/>
          <a:ext cx="598805" cy="2641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325,665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99060</xdr:rowOff>
    </xdr:from>
    <xdr:to xmlns:xdr="http://schemas.openxmlformats.org/drawingml/2006/spreadsheetDrawing">
      <xdr:col>116</xdr:col>
      <xdr:colOff>114300</xdr:colOff>
      <xdr:row>42</xdr:row>
      <xdr:rowOff>27305</xdr:rowOff>
    </xdr:to>
    <xdr:sp macro="" textlink="">
      <xdr:nvSpPr>
        <xdr:cNvPr id="478" name="フローチャート: 判断 477"/>
        <xdr:cNvSpPr/>
      </xdr:nvSpPr>
      <xdr:spPr>
        <a:xfrm>
          <a:off x="21521420" y="7128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41</xdr:row>
      <xdr:rowOff>123825</xdr:rowOff>
    </xdr:from>
    <xdr:to xmlns:xdr="http://schemas.openxmlformats.org/drawingml/2006/spreadsheetDrawing">
      <xdr:col>112</xdr:col>
      <xdr:colOff>38100</xdr:colOff>
      <xdr:row>42</xdr:row>
      <xdr:rowOff>52070</xdr:rowOff>
    </xdr:to>
    <xdr:sp macro="" textlink="">
      <xdr:nvSpPr>
        <xdr:cNvPr id="479" name="フローチャート: 判断 478"/>
        <xdr:cNvSpPr/>
      </xdr:nvSpPr>
      <xdr:spPr>
        <a:xfrm>
          <a:off x="20708620" y="7153275"/>
          <a:ext cx="965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41</xdr:row>
      <xdr:rowOff>129540</xdr:rowOff>
    </xdr:from>
    <xdr:to xmlns:xdr="http://schemas.openxmlformats.org/drawingml/2006/spreadsheetDrawing">
      <xdr:col>107</xdr:col>
      <xdr:colOff>101600</xdr:colOff>
      <xdr:row>42</xdr:row>
      <xdr:rowOff>58420</xdr:rowOff>
    </xdr:to>
    <xdr:sp macro="" textlink="">
      <xdr:nvSpPr>
        <xdr:cNvPr id="480" name="フローチャート: 判断 479"/>
        <xdr:cNvSpPr/>
      </xdr:nvSpPr>
      <xdr:spPr>
        <a:xfrm>
          <a:off x="19839940" y="715899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41</xdr:row>
      <xdr:rowOff>130175</xdr:rowOff>
    </xdr:from>
    <xdr:to xmlns:xdr="http://schemas.openxmlformats.org/drawingml/2006/spreadsheetDrawing">
      <xdr:col>102</xdr:col>
      <xdr:colOff>165100</xdr:colOff>
      <xdr:row>42</xdr:row>
      <xdr:rowOff>59055</xdr:rowOff>
    </xdr:to>
    <xdr:sp macro="" textlink="">
      <xdr:nvSpPr>
        <xdr:cNvPr id="481" name="フローチャート: 判断 480"/>
        <xdr:cNvSpPr/>
      </xdr:nvSpPr>
      <xdr:spPr>
        <a:xfrm>
          <a:off x="18976340" y="71596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41</xdr:row>
      <xdr:rowOff>135890</xdr:rowOff>
    </xdr:from>
    <xdr:to xmlns:xdr="http://schemas.openxmlformats.org/drawingml/2006/spreadsheetDrawing">
      <xdr:col>98</xdr:col>
      <xdr:colOff>38100</xdr:colOff>
      <xdr:row>42</xdr:row>
      <xdr:rowOff>64770</xdr:rowOff>
    </xdr:to>
    <xdr:sp macro="" textlink="">
      <xdr:nvSpPr>
        <xdr:cNvPr id="482" name="フローチャート: 判断 481"/>
        <xdr:cNvSpPr/>
      </xdr:nvSpPr>
      <xdr:spPr>
        <a:xfrm>
          <a:off x="18112740" y="7165340"/>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75565</xdr:rowOff>
    </xdr:from>
    <xdr:ext cx="760095" cy="262890"/>
    <xdr:sp macro="" textlink="">
      <xdr:nvSpPr>
        <xdr:cNvPr id="483" name="テキスト ボックス 482"/>
        <xdr:cNvSpPr txBox="1"/>
      </xdr:nvSpPr>
      <xdr:spPr>
        <a:xfrm>
          <a:off x="21386800" y="7619365"/>
          <a:ext cx="7600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75565</xdr:rowOff>
    </xdr:from>
    <xdr:ext cx="762000" cy="262890"/>
    <xdr:sp macro="" textlink="">
      <xdr:nvSpPr>
        <xdr:cNvPr id="484" name="テキスト ボックス 483"/>
        <xdr:cNvSpPr txBox="1"/>
      </xdr:nvSpPr>
      <xdr:spPr>
        <a:xfrm>
          <a:off x="20574000" y="7619365"/>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75565</xdr:rowOff>
    </xdr:from>
    <xdr:ext cx="760095" cy="262890"/>
    <xdr:sp macro="" textlink="">
      <xdr:nvSpPr>
        <xdr:cNvPr id="485" name="テキスト ボックス 484"/>
        <xdr:cNvSpPr txBox="1"/>
      </xdr:nvSpPr>
      <xdr:spPr>
        <a:xfrm>
          <a:off x="19705320" y="7619365"/>
          <a:ext cx="76009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75565</xdr:rowOff>
    </xdr:from>
    <xdr:ext cx="762000" cy="262890"/>
    <xdr:sp macro="" textlink="">
      <xdr:nvSpPr>
        <xdr:cNvPr id="486" name="テキスト ボックス 485"/>
        <xdr:cNvSpPr txBox="1"/>
      </xdr:nvSpPr>
      <xdr:spPr>
        <a:xfrm>
          <a:off x="18841720" y="7619365"/>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75565</xdr:rowOff>
    </xdr:from>
    <xdr:ext cx="762000" cy="262890"/>
    <xdr:sp macro="" textlink="">
      <xdr:nvSpPr>
        <xdr:cNvPr id="487" name="テキスト ボックス 486"/>
        <xdr:cNvSpPr txBox="1"/>
      </xdr:nvSpPr>
      <xdr:spPr>
        <a:xfrm>
          <a:off x="17978120" y="7619365"/>
          <a:ext cx="7620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41</xdr:row>
      <xdr:rowOff>121920</xdr:rowOff>
    </xdr:from>
    <xdr:to xmlns:xdr="http://schemas.openxmlformats.org/drawingml/2006/spreadsheetDrawing">
      <xdr:col>116</xdr:col>
      <xdr:colOff>114300</xdr:colOff>
      <xdr:row>42</xdr:row>
      <xdr:rowOff>49530</xdr:rowOff>
    </xdr:to>
    <xdr:sp macro="" textlink="">
      <xdr:nvSpPr>
        <xdr:cNvPr id="488" name="楕円 487"/>
        <xdr:cNvSpPr/>
      </xdr:nvSpPr>
      <xdr:spPr>
        <a:xfrm>
          <a:off x="21521420" y="7151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41</xdr:row>
      <xdr:rowOff>76835</xdr:rowOff>
    </xdr:from>
    <xdr:ext cx="598805" cy="264160"/>
    <xdr:sp macro="" textlink="">
      <xdr:nvSpPr>
        <xdr:cNvPr id="489" name="【一般廃棄物処理施設】&#10;一人当たり有形固定資産（償却資産）額該当値テキスト"/>
        <xdr:cNvSpPr txBox="1"/>
      </xdr:nvSpPr>
      <xdr:spPr>
        <a:xfrm>
          <a:off x="21610320" y="7106285"/>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209,711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41</xdr:row>
      <xdr:rowOff>122555</xdr:rowOff>
    </xdr:from>
    <xdr:to xmlns:xdr="http://schemas.openxmlformats.org/drawingml/2006/spreadsheetDrawing">
      <xdr:col>112</xdr:col>
      <xdr:colOff>38100</xdr:colOff>
      <xdr:row>42</xdr:row>
      <xdr:rowOff>50165</xdr:rowOff>
    </xdr:to>
    <xdr:sp macro="" textlink="">
      <xdr:nvSpPr>
        <xdr:cNvPr id="490" name="楕円 489"/>
        <xdr:cNvSpPr/>
      </xdr:nvSpPr>
      <xdr:spPr>
        <a:xfrm>
          <a:off x="20708620" y="7152005"/>
          <a:ext cx="9652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41</xdr:row>
      <xdr:rowOff>171450</xdr:rowOff>
    </xdr:from>
    <xdr:to xmlns:xdr="http://schemas.openxmlformats.org/drawingml/2006/spreadsheetDrawing">
      <xdr:col>116</xdr:col>
      <xdr:colOff>63500</xdr:colOff>
      <xdr:row>41</xdr:row>
      <xdr:rowOff>171450</xdr:rowOff>
    </xdr:to>
    <xdr:cxnSp macro="">
      <xdr:nvCxnSpPr>
        <xdr:cNvPr id="491" name="直線コネクタ 490"/>
        <xdr:cNvCxnSpPr/>
      </xdr:nvCxnSpPr>
      <xdr:spPr>
        <a:xfrm flipV="1">
          <a:off x="20759420" y="7200900"/>
          <a:ext cx="8128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41</xdr:row>
      <xdr:rowOff>124460</xdr:rowOff>
    </xdr:from>
    <xdr:to xmlns:xdr="http://schemas.openxmlformats.org/drawingml/2006/spreadsheetDrawing">
      <xdr:col>107</xdr:col>
      <xdr:colOff>101600</xdr:colOff>
      <xdr:row>42</xdr:row>
      <xdr:rowOff>53340</xdr:rowOff>
    </xdr:to>
    <xdr:sp macro="" textlink="">
      <xdr:nvSpPr>
        <xdr:cNvPr id="492" name="楕円 491"/>
        <xdr:cNvSpPr/>
      </xdr:nvSpPr>
      <xdr:spPr>
        <a:xfrm>
          <a:off x="19839940" y="71539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41</xdr:row>
      <xdr:rowOff>171450</xdr:rowOff>
    </xdr:from>
    <xdr:to xmlns:xdr="http://schemas.openxmlformats.org/drawingml/2006/spreadsheetDrawing">
      <xdr:col>111</xdr:col>
      <xdr:colOff>177800</xdr:colOff>
      <xdr:row>42</xdr:row>
      <xdr:rowOff>1270</xdr:rowOff>
    </xdr:to>
    <xdr:cxnSp macro="">
      <xdr:nvCxnSpPr>
        <xdr:cNvPr id="493" name="直線コネクタ 492"/>
        <xdr:cNvCxnSpPr/>
      </xdr:nvCxnSpPr>
      <xdr:spPr>
        <a:xfrm flipV="1">
          <a:off x="19890740" y="7200900"/>
          <a:ext cx="8686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41</xdr:row>
      <xdr:rowOff>125095</xdr:rowOff>
    </xdr:from>
    <xdr:to xmlns:xdr="http://schemas.openxmlformats.org/drawingml/2006/spreadsheetDrawing">
      <xdr:col>102</xdr:col>
      <xdr:colOff>165100</xdr:colOff>
      <xdr:row>42</xdr:row>
      <xdr:rowOff>53975</xdr:rowOff>
    </xdr:to>
    <xdr:sp macro="" textlink="">
      <xdr:nvSpPr>
        <xdr:cNvPr id="494" name="楕円 493"/>
        <xdr:cNvSpPr/>
      </xdr:nvSpPr>
      <xdr:spPr>
        <a:xfrm>
          <a:off x="18976340" y="71545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42</xdr:row>
      <xdr:rowOff>1270</xdr:rowOff>
    </xdr:from>
    <xdr:to xmlns:xdr="http://schemas.openxmlformats.org/drawingml/2006/spreadsheetDrawing">
      <xdr:col>107</xdr:col>
      <xdr:colOff>50800</xdr:colOff>
      <xdr:row>42</xdr:row>
      <xdr:rowOff>1905</xdr:rowOff>
    </xdr:to>
    <xdr:cxnSp macro="">
      <xdr:nvCxnSpPr>
        <xdr:cNvPr id="495" name="直線コネクタ 494"/>
        <xdr:cNvCxnSpPr/>
      </xdr:nvCxnSpPr>
      <xdr:spPr>
        <a:xfrm flipV="1">
          <a:off x="19027140" y="7202170"/>
          <a:ext cx="8636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41</xdr:row>
      <xdr:rowOff>128270</xdr:rowOff>
    </xdr:from>
    <xdr:to xmlns:xdr="http://schemas.openxmlformats.org/drawingml/2006/spreadsheetDrawing">
      <xdr:col>98</xdr:col>
      <xdr:colOff>38100</xdr:colOff>
      <xdr:row>42</xdr:row>
      <xdr:rowOff>57150</xdr:rowOff>
    </xdr:to>
    <xdr:sp macro="" textlink="">
      <xdr:nvSpPr>
        <xdr:cNvPr id="496" name="楕円 495"/>
        <xdr:cNvSpPr/>
      </xdr:nvSpPr>
      <xdr:spPr>
        <a:xfrm>
          <a:off x="18112740" y="7157720"/>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42</xdr:row>
      <xdr:rowOff>1905</xdr:rowOff>
    </xdr:from>
    <xdr:to xmlns:xdr="http://schemas.openxmlformats.org/drawingml/2006/spreadsheetDrawing">
      <xdr:col>102</xdr:col>
      <xdr:colOff>114300</xdr:colOff>
      <xdr:row>42</xdr:row>
      <xdr:rowOff>5080</xdr:rowOff>
    </xdr:to>
    <xdr:cxnSp macro="">
      <xdr:nvCxnSpPr>
        <xdr:cNvPr id="497" name="直線コネクタ 496"/>
        <xdr:cNvCxnSpPr/>
      </xdr:nvCxnSpPr>
      <xdr:spPr>
        <a:xfrm flipV="1">
          <a:off x="18163540" y="7202805"/>
          <a:ext cx="8636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42</xdr:row>
      <xdr:rowOff>43180</xdr:rowOff>
    </xdr:from>
    <xdr:ext cx="596900" cy="264160"/>
    <xdr:sp macro="" textlink="">
      <xdr:nvSpPr>
        <xdr:cNvPr id="498" name="n_1aveValue【一般廃棄物処理施設】&#10;一人当たり有形固定資産（償却資産）額"/>
        <xdr:cNvSpPr txBox="1"/>
      </xdr:nvSpPr>
      <xdr:spPr>
        <a:xfrm>
          <a:off x="20452080" y="7244080"/>
          <a:ext cx="596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42</xdr:row>
      <xdr:rowOff>48895</xdr:rowOff>
    </xdr:from>
    <xdr:ext cx="598805" cy="264160"/>
    <xdr:sp macro="" textlink="">
      <xdr:nvSpPr>
        <xdr:cNvPr id="499" name="n_2aveValue【一般廃棄物処理施設】&#10;一人当たり有形固定資産（償却資産）額"/>
        <xdr:cNvSpPr txBox="1"/>
      </xdr:nvSpPr>
      <xdr:spPr>
        <a:xfrm>
          <a:off x="19601180" y="7249795"/>
          <a:ext cx="59880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165,111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42</xdr:row>
      <xdr:rowOff>49530</xdr:rowOff>
    </xdr:from>
    <xdr:ext cx="596900" cy="265430"/>
    <xdr:sp macro="" textlink="">
      <xdr:nvSpPr>
        <xdr:cNvPr id="500" name="n_3aveValue【一般廃棄物処理施設】&#10;一人当たり有形固定資産（償却資産）額"/>
        <xdr:cNvSpPr txBox="1"/>
      </xdr:nvSpPr>
      <xdr:spPr>
        <a:xfrm>
          <a:off x="18732500" y="7250430"/>
          <a:ext cx="596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161,944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42</xdr:row>
      <xdr:rowOff>55245</xdr:rowOff>
    </xdr:from>
    <xdr:ext cx="596900" cy="262890"/>
    <xdr:sp macro="" textlink="">
      <xdr:nvSpPr>
        <xdr:cNvPr id="501" name="n_4aveValue【一般廃棄物処理施設】&#10;一人当たり有形固定資産（償却資産）額"/>
        <xdr:cNvSpPr txBox="1"/>
      </xdr:nvSpPr>
      <xdr:spPr>
        <a:xfrm>
          <a:off x="17868900" y="7256145"/>
          <a:ext cx="59690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136,769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40</xdr:row>
      <xdr:rowOff>67310</xdr:rowOff>
    </xdr:from>
    <xdr:ext cx="596900" cy="263525"/>
    <xdr:sp macro="" textlink="">
      <xdr:nvSpPr>
        <xdr:cNvPr id="502" name="n_1mainValue【一般廃棄物処理施設】&#10;一人当たり有形固定資産（償却資産）額"/>
        <xdr:cNvSpPr txBox="1"/>
      </xdr:nvSpPr>
      <xdr:spPr>
        <a:xfrm>
          <a:off x="20452080" y="6925310"/>
          <a:ext cx="596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40</xdr:row>
      <xdr:rowOff>69850</xdr:rowOff>
    </xdr:from>
    <xdr:ext cx="598805" cy="263525"/>
    <xdr:sp macro="" textlink="">
      <xdr:nvSpPr>
        <xdr:cNvPr id="503" name="n_2mainValue【一般廃棄物処理施設】&#10;一人当たり有形固定資産（償却資産）額"/>
        <xdr:cNvSpPr txBox="1"/>
      </xdr:nvSpPr>
      <xdr:spPr>
        <a:xfrm>
          <a:off x="19601180" y="6927850"/>
          <a:ext cx="59880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192,712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40</xdr:row>
      <xdr:rowOff>70485</xdr:rowOff>
    </xdr:from>
    <xdr:ext cx="596900" cy="263525"/>
    <xdr:sp macro="" textlink="">
      <xdr:nvSpPr>
        <xdr:cNvPr id="504" name="n_3mainValue【一般廃棄物処理施設】&#10;一人当たり有形固定資産（償却資産）額"/>
        <xdr:cNvSpPr txBox="1"/>
      </xdr:nvSpPr>
      <xdr:spPr>
        <a:xfrm>
          <a:off x="18732500" y="6928485"/>
          <a:ext cx="596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189,149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73660</xdr:rowOff>
    </xdr:from>
    <xdr:ext cx="596900" cy="264160"/>
    <xdr:sp macro="" textlink="">
      <xdr:nvSpPr>
        <xdr:cNvPr id="505" name="n_4mainValue【一般廃棄物処理施設】&#10;一人当たり有形固定資産（償却資産）額"/>
        <xdr:cNvSpPr txBox="1"/>
      </xdr:nvSpPr>
      <xdr:spPr>
        <a:xfrm>
          <a:off x="17868900" y="6931660"/>
          <a:ext cx="596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116840</xdr:rowOff>
    </xdr:from>
    <xdr:to xmlns:xdr="http://schemas.openxmlformats.org/drawingml/2006/spreadsheetDrawing">
      <xdr:col>90</xdr:col>
      <xdr:colOff>25400</xdr:colOff>
      <xdr:row>50</xdr:row>
      <xdr:rowOff>65405</xdr:rowOff>
    </xdr:to>
    <xdr:sp macro="" textlink="">
      <xdr:nvSpPr>
        <xdr:cNvPr id="506" name="正方形/長方形 505"/>
        <xdr:cNvSpPr/>
      </xdr:nvSpPr>
      <xdr:spPr>
        <a:xfrm>
          <a:off x="12115800" y="8003540"/>
          <a:ext cx="459740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90805</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2377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123825</xdr:rowOff>
    </xdr:from>
    <xdr:to xmlns:xdr="http://schemas.openxmlformats.org/drawingml/2006/spreadsheetDrawing">
      <xdr:col>74</xdr:col>
      <xdr:colOff>0</xdr:colOff>
      <xdr:row>53</xdr:row>
      <xdr:rowOff>32385</xdr:rowOff>
    </xdr:to>
    <xdr:sp macro="" textlink="">
      <xdr:nvSpPr>
        <xdr:cNvPr id="508" name="正方形/長方形 507"/>
        <xdr:cNvSpPr/>
      </xdr:nvSpPr>
      <xdr:spPr>
        <a:xfrm>
          <a:off x="122377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90805</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228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123825</xdr:rowOff>
    </xdr:from>
    <xdr:to xmlns:xdr="http://schemas.openxmlformats.org/drawingml/2006/spreadsheetDrawing">
      <xdr:col>79</xdr:col>
      <xdr:colOff>63500</xdr:colOff>
      <xdr:row>53</xdr:row>
      <xdr:rowOff>32385</xdr:rowOff>
    </xdr:to>
    <xdr:sp macro="" textlink="">
      <xdr:nvSpPr>
        <xdr:cNvPr id="510" name="正方形/長方形 509"/>
        <xdr:cNvSpPr/>
      </xdr:nvSpPr>
      <xdr:spPr>
        <a:xfrm>
          <a:off x="13228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90805</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340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51</xdr:row>
      <xdr:rowOff>123825</xdr:rowOff>
    </xdr:from>
    <xdr:to xmlns:xdr="http://schemas.openxmlformats.org/drawingml/2006/spreadsheetDrawing">
      <xdr:col>85</xdr:col>
      <xdr:colOff>63500</xdr:colOff>
      <xdr:row>53</xdr:row>
      <xdr:rowOff>32385</xdr:rowOff>
    </xdr:to>
    <xdr:sp macro="" textlink="">
      <xdr:nvSpPr>
        <xdr:cNvPr id="512" name="正方形/長方形 511"/>
        <xdr:cNvSpPr/>
      </xdr:nvSpPr>
      <xdr:spPr>
        <a:xfrm>
          <a:off x="14340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58420</xdr:rowOff>
    </xdr:from>
    <xdr:to xmlns:xdr="http://schemas.openxmlformats.org/drawingml/2006/spreadsheetDrawing">
      <xdr:col>90</xdr:col>
      <xdr:colOff>25400</xdr:colOff>
      <xdr:row>66</xdr:row>
      <xdr:rowOff>116840</xdr:rowOff>
    </xdr:to>
    <xdr:sp macro="" textlink="">
      <xdr:nvSpPr>
        <xdr:cNvPr id="513" name="正方形/長方形 512"/>
        <xdr:cNvSpPr/>
      </xdr:nvSpPr>
      <xdr:spPr>
        <a:xfrm>
          <a:off x="12115800" y="9145270"/>
          <a:ext cx="4597400" cy="2287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116840</xdr:rowOff>
    </xdr:from>
    <xdr:to xmlns:xdr="http://schemas.openxmlformats.org/drawingml/2006/spreadsheetDrawing">
      <xdr:col>120</xdr:col>
      <xdr:colOff>152400</xdr:colOff>
      <xdr:row>50</xdr:row>
      <xdr:rowOff>65405</xdr:rowOff>
    </xdr:to>
    <xdr:sp macro="" textlink="">
      <xdr:nvSpPr>
        <xdr:cNvPr id="514" name="正方形/長方形 513"/>
        <xdr:cNvSpPr/>
      </xdr:nvSpPr>
      <xdr:spPr>
        <a:xfrm>
          <a:off x="17800320" y="8003540"/>
          <a:ext cx="4602480" cy="6343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90805</xdr:rowOff>
    </xdr:from>
    <xdr:to xmlns:xdr="http://schemas.openxmlformats.org/drawingml/2006/spreadsheetDrawing">
      <xdr:col>104</xdr:col>
      <xdr:colOff>127000</xdr:colOff>
      <xdr:row>52</xdr:row>
      <xdr:rowOff>0</xdr:rowOff>
    </xdr:to>
    <xdr:sp macro="" textlink="">
      <xdr:nvSpPr>
        <xdr:cNvPr id="515" name="正方形/長方形 514"/>
        <xdr:cNvSpPr/>
      </xdr:nvSpPr>
      <xdr:spPr>
        <a:xfrm>
          <a:off x="1792732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123825</xdr:rowOff>
    </xdr:from>
    <xdr:to xmlns:xdr="http://schemas.openxmlformats.org/drawingml/2006/spreadsheetDrawing">
      <xdr:col>104</xdr:col>
      <xdr:colOff>127000</xdr:colOff>
      <xdr:row>53</xdr:row>
      <xdr:rowOff>32385</xdr:rowOff>
    </xdr:to>
    <xdr:sp macro="" textlink="">
      <xdr:nvSpPr>
        <xdr:cNvPr id="516" name="正方形/長方形 515"/>
        <xdr:cNvSpPr/>
      </xdr:nvSpPr>
      <xdr:spPr>
        <a:xfrm>
          <a:off x="1792732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90805</xdr:rowOff>
    </xdr:from>
    <xdr:to xmlns:xdr="http://schemas.openxmlformats.org/drawingml/2006/spreadsheetDrawing">
      <xdr:col>110</xdr:col>
      <xdr:colOff>0</xdr:colOff>
      <xdr:row>52</xdr:row>
      <xdr:rowOff>0</xdr:rowOff>
    </xdr:to>
    <xdr:sp macro="" textlink="">
      <xdr:nvSpPr>
        <xdr:cNvPr id="517" name="正方形/長方形 516"/>
        <xdr:cNvSpPr/>
      </xdr:nvSpPr>
      <xdr:spPr>
        <a:xfrm>
          <a:off x="1891284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123825</xdr:rowOff>
    </xdr:from>
    <xdr:to xmlns:xdr="http://schemas.openxmlformats.org/drawingml/2006/spreadsheetDrawing">
      <xdr:col>110</xdr:col>
      <xdr:colOff>0</xdr:colOff>
      <xdr:row>53</xdr:row>
      <xdr:rowOff>32385</xdr:rowOff>
    </xdr:to>
    <xdr:sp macro="" textlink="">
      <xdr:nvSpPr>
        <xdr:cNvPr id="518" name="正方形/長方形 517"/>
        <xdr:cNvSpPr/>
      </xdr:nvSpPr>
      <xdr:spPr>
        <a:xfrm>
          <a:off x="1891284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90805</xdr:rowOff>
    </xdr:from>
    <xdr:to xmlns:xdr="http://schemas.openxmlformats.org/drawingml/2006/spreadsheetDrawing">
      <xdr:col>116</xdr:col>
      <xdr:colOff>0</xdr:colOff>
      <xdr:row>52</xdr:row>
      <xdr:rowOff>0</xdr:rowOff>
    </xdr:to>
    <xdr:sp macro="" textlink="">
      <xdr:nvSpPr>
        <xdr:cNvPr id="519" name="正方形/長方形 518"/>
        <xdr:cNvSpPr/>
      </xdr:nvSpPr>
      <xdr:spPr>
        <a:xfrm>
          <a:off x="20025360" y="866330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51</xdr:row>
      <xdr:rowOff>123825</xdr:rowOff>
    </xdr:from>
    <xdr:to xmlns:xdr="http://schemas.openxmlformats.org/drawingml/2006/spreadsheetDrawing">
      <xdr:col>116</xdr:col>
      <xdr:colOff>0</xdr:colOff>
      <xdr:row>53</xdr:row>
      <xdr:rowOff>32385</xdr:rowOff>
    </xdr:to>
    <xdr:sp macro="" textlink="">
      <xdr:nvSpPr>
        <xdr:cNvPr id="520" name="正方形/長方形 519"/>
        <xdr:cNvSpPr/>
      </xdr:nvSpPr>
      <xdr:spPr>
        <a:xfrm>
          <a:off x="20025360" y="8867775"/>
          <a:ext cx="1483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58420</xdr:rowOff>
    </xdr:from>
    <xdr:to xmlns:xdr="http://schemas.openxmlformats.org/drawingml/2006/spreadsheetDrawing">
      <xdr:col>120</xdr:col>
      <xdr:colOff>152400</xdr:colOff>
      <xdr:row>66</xdr:row>
      <xdr:rowOff>116840</xdr:rowOff>
    </xdr:to>
    <xdr:sp macro="" textlink="">
      <xdr:nvSpPr>
        <xdr:cNvPr id="521" name="正方形/長方形 520"/>
        <xdr:cNvSpPr/>
      </xdr:nvSpPr>
      <xdr:spPr>
        <a:xfrm>
          <a:off x="17800320" y="9145270"/>
          <a:ext cx="4602480" cy="22872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156210</xdr:rowOff>
    </xdr:from>
    <xdr:to xmlns:xdr="http://schemas.openxmlformats.org/drawingml/2006/spreadsheetDrawing">
      <xdr:col>90</xdr:col>
      <xdr:colOff>25400</xdr:colOff>
      <xdr:row>72</xdr:row>
      <xdr:rowOff>104140</xdr:rowOff>
    </xdr:to>
    <xdr:sp macro="" textlink="">
      <xdr:nvSpPr>
        <xdr:cNvPr id="522" name="正方形/長方形 521"/>
        <xdr:cNvSpPr/>
      </xdr:nvSpPr>
      <xdr:spPr>
        <a:xfrm>
          <a:off x="12115800" y="11814810"/>
          <a:ext cx="459740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129540</xdr:rowOff>
    </xdr:from>
    <xdr:to xmlns:xdr="http://schemas.openxmlformats.org/drawingml/2006/spreadsheetDrawing">
      <xdr:col>74</xdr:col>
      <xdr:colOff>0</xdr:colOff>
      <xdr:row>74</xdr:row>
      <xdr:rowOff>38735</xdr:rowOff>
    </xdr:to>
    <xdr:sp macro="" textlink="">
      <xdr:nvSpPr>
        <xdr:cNvPr id="523" name="正方形/長方形 522"/>
        <xdr:cNvSpPr/>
      </xdr:nvSpPr>
      <xdr:spPr>
        <a:xfrm>
          <a:off x="122377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161925</xdr:rowOff>
    </xdr:from>
    <xdr:to xmlns:xdr="http://schemas.openxmlformats.org/drawingml/2006/spreadsheetDrawing">
      <xdr:col>74</xdr:col>
      <xdr:colOff>0</xdr:colOff>
      <xdr:row>75</xdr:row>
      <xdr:rowOff>71120</xdr:rowOff>
    </xdr:to>
    <xdr:sp macro="" textlink="">
      <xdr:nvSpPr>
        <xdr:cNvPr id="524" name="正方形/長方形 523"/>
        <xdr:cNvSpPr/>
      </xdr:nvSpPr>
      <xdr:spPr>
        <a:xfrm>
          <a:off x="122377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129540</xdr:rowOff>
    </xdr:from>
    <xdr:to xmlns:xdr="http://schemas.openxmlformats.org/drawingml/2006/spreadsheetDrawing">
      <xdr:col>79</xdr:col>
      <xdr:colOff>63500</xdr:colOff>
      <xdr:row>74</xdr:row>
      <xdr:rowOff>38735</xdr:rowOff>
    </xdr:to>
    <xdr:sp macro="" textlink="">
      <xdr:nvSpPr>
        <xdr:cNvPr id="525" name="正方形/長方形 524"/>
        <xdr:cNvSpPr/>
      </xdr:nvSpPr>
      <xdr:spPr>
        <a:xfrm>
          <a:off x="13228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161925</xdr:rowOff>
    </xdr:from>
    <xdr:to xmlns:xdr="http://schemas.openxmlformats.org/drawingml/2006/spreadsheetDrawing">
      <xdr:col>79</xdr:col>
      <xdr:colOff>63500</xdr:colOff>
      <xdr:row>75</xdr:row>
      <xdr:rowOff>71120</xdr:rowOff>
    </xdr:to>
    <xdr:sp macro="" textlink="">
      <xdr:nvSpPr>
        <xdr:cNvPr id="526" name="正方形/長方形 525"/>
        <xdr:cNvSpPr/>
      </xdr:nvSpPr>
      <xdr:spPr>
        <a:xfrm>
          <a:off x="13228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129540</xdr:rowOff>
    </xdr:from>
    <xdr:to xmlns:xdr="http://schemas.openxmlformats.org/drawingml/2006/spreadsheetDrawing">
      <xdr:col>85</xdr:col>
      <xdr:colOff>63500</xdr:colOff>
      <xdr:row>74</xdr:row>
      <xdr:rowOff>38735</xdr:rowOff>
    </xdr:to>
    <xdr:sp macro="" textlink="">
      <xdr:nvSpPr>
        <xdr:cNvPr id="527" name="正方形/長方形 526"/>
        <xdr:cNvSpPr/>
      </xdr:nvSpPr>
      <xdr:spPr>
        <a:xfrm>
          <a:off x="14340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73</xdr:row>
      <xdr:rowOff>161925</xdr:rowOff>
    </xdr:from>
    <xdr:to xmlns:xdr="http://schemas.openxmlformats.org/drawingml/2006/spreadsheetDrawing">
      <xdr:col>85</xdr:col>
      <xdr:colOff>63500</xdr:colOff>
      <xdr:row>75</xdr:row>
      <xdr:rowOff>71120</xdr:rowOff>
    </xdr:to>
    <xdr:sp macro="" textlink="">
      <xdr:nvSpPr>
        <xdr:cNvPr id="528" name="正方形/長方形 527"/>
        <xdr:cNvSpPr/>
      </xdr:nvSpPr>
      <xdr:spPr>
        <a:xfrm>
          <a:off x="14340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529" name="正方形/長方形 528"/>
        <xdr:cNvSpPr/>
      </xdr:nvSpPr>
      <xdr:spPr>
        <a:xfrm>
          <a:off x="12115800" y="12956540"/>
          <a:ext cx="459740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78105</xdr:rowOff>
    </xdr:from>
    <xdr:ext cx="296545" cy="229870"/>
    <xdr:sp macro="" textlink="">
      <xdr:nvSpPr>
        <xdr:cNvPr id="530" name="テキスト ボックス 529"/>
        <xdr:cNvSpPr txBox="1"/>
      </xdr:nvSpPr>
      <xdr:spPr>
        <a:xfrm>
          <a:off x="12077700" y="12765405"/>
          <a:ext cx="29654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156210</xdr:rowOff>
    </xdr:from>
    <xdr:to xmlns:xdr="http://schemas.openxmlformats.org/drawingml/2006/spreadsheetDrawing">
      <xdr:col>89</xdr:col>
      <xdr:colOff>177800</xdr:colOff>
      <xdr:row>88</xdr:row>
      <xdr:rowOff>156210</xdr:rowOff>
    </xdr:to>
    <xdr:cxnSp macro="">
      <xdr:nvCxnSpPr>
        <xdr:cNvPr id="531" name="直線コネクタ 530"/>
        <xdr:cNvCxnSpPr/>
      </xdr:nvCxnSpPr>
      <xdr:spPr>
        <a:xfrm>
          <a:off x="1211580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7360" cy="263525"/>
    <xdr:sp macro="" textlink="">
      <xdr:nvSpPr>
        <xdr:cNvPr id="532" name="テキスト ボックス 531"/>
        <xdr:cNvSpPr txBox="1"/>
      </xdr:nvSpPr>
      <xdr:spPr>
        <a:xfrm>
          <a:off x="11663680" y="15097760"/>
          <a:ext cx="46736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116840</xdr:rowOff>
    </xdr:from>
    <xdr:to xmlns:xdr="http://schemas.openxmlformats.org/drawingml/2006/spreadsheetDrawing">
      <xdr:col>89</xdr:col>
      <xdr:colOff>177800</xdr:colOff>
      <xdr:row>86</xdr:row>
      <xdr:rowOff>116840</xdr:rowOff>
    </xdr:to>
    <xdr:cxnSp macro="">
      <xdr:nvCxnSpPr>
        <xdr:cNvPr id="533" name="直線コネクタ 532"/>
        <xdr:cNvCxnSpPr/>
      </xdr:nvCxnSpPr>
      <xdr:spPr>
        <a:xfrm>
          <a:off x="12115800" y="14861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146685</xdr:rowOff>
    </xdr:from>
    <xdr:ext cx="467360" cy="262890"/>
    <xdr:sp macro="" textlink="">
      <xdr:nvSpPr>
        <xdr:cNvPr id="534" name="テキスト ボックス 533"/>
        <xdr:cNvSpPr txBox="1"/>
      </xdr:nvSpPr>
      <xdr:spPr>
        <a:xfrm>
          <a:off x="11663680" y="14719935"/>
          <a:ext cx="46736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78105</xdr:rowOff>
    </xdr:from>
    <xdr:to xmlns:xdr="http://schemas.openxmlformats.org/drawingml/2006/spreadsheetDrawing">
      <xdr:col>89</xdr:col>
      <xdr:colOff>177800</xdr:colOff>
      <xdr:row>84</xdr:row>
      <xdr:rowOff>78105</xdr:rowOff>
    </xdr:to>
    <xdr:cxnSp macro="">
      <xdr:nvCxnSpPr>
        <xdr:cNvPr id="535" name="直線コネクタ 534"/>
        <xdr:cNvCxnSpPr/>
      </xdr:nvCxnSpPr>
      <xdr:spPr>
        <a:xfrm>
          <a:off x="12115800" y="144799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107315</xdr:rowOff>
    </xdr:from>
    <xdr:ext cx="403225" cy="264795"/>
    <xdr:sp macro="" textlink="">
      <xdr:nvSpPr>
        <xdr:cNvPr id="536" name="テキスト ボックス 535"/>
        <xdr:cNvSpPr txBox="1"/>
      </xdr:nvSpPr>
      <xdr:spPr>
        <a:xfrm>
          <a:off x="11722735" y="1433766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38735</xdr:rowOff>
    </xdr:from>
    <xdr:to xmlns:xdr="http://schemas.openxmlformats.org/drawingml/2006/spreadsheetDrawing">
      <xdr:col>89</xdr:col>
      <xdr:colOff>177800</xdr:colOff>
      <xdr:row>82</xdr:row>
      <xdr:rowOff>38735</xdr:rowOff>
    </xdr:to>
    <xdr:cxnSp macro="">
      <xdr:nvCxnSpPr>
        <xdr:cNvPr id="537" name="直線コネクタ 536"/>
        <xdr:cNvCxnSpPr/>
      </xdr:nvCxnSpPr>
      <xdr:spPr>
        <a:xfrm>
          <a:off x="12115800" y="1409763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68580</xdr:rowOff>
    </xdr:from>
    <xdr:ext cx="403225" cy="264795"/>
    <xdr:sp macro="" textlink="">
      <xdr:nvSpPr>
        <xdr:cNvPr id="538" name="テキスト ボックス 537"/>
        <xdr:cNvSpPr txBox="1"/>
      </xdr:nvSpPr>
      <xdr:spPr>
        <a:xfrm>
          <a:off x="11722735" y="13956030"/>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539" name="直線コネクタ 538"/>
        <xdr:cNvCxnSpPr/>
      </xdr:nvCxnSpPr>
      <xdr:spPr>
        <a:xfrm>
          <a:off x="12115800" y="1371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29845</xdr:rowOff>
    </xdr:from>
    <xdr:ext cx="403225" cy="263525"/>
    <xdr:sp macro="" textlink="">
      <xdr:nvSpPr>
        <xdr:cNvPr id="540" name="テキスト ボックス 539"/>
        <xdr:cNvSpPr txBox="1"/>
      </xdr:nvSpPr>
      <xdr:spPr>
        <a:xfrm>
          <a:off x="11722735" y="13574395"/>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136525</xdr:rowOff>
    </xdr:from>
    <xdr:to xmlns:xdr="http://schemas.openxmlformats.org/drawingml/2006/spreadsheetDrawing">
      <xdr:col>89</xdr:col>
      <xdr:colOff>177800</xdr:colOff>
      <xdr:row>77</xdr:row>
      <xdr:rowOff>136525</xdr:rowOff>
    </xdr:to>
    <xdr:cxnSp macro="">
      <xdr:nvCxnSpPr>
        <xdr:cNvPr id="541" name="直線コネクタ 540"/>
        <xdr:cNvCxnSpPr/>
      </xdr:nvCxnSpPr>
      <xdr:spPr>
        <a:xfrm>
          <a:off x="12115800" y="133381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166370</xdr:rowOff>
    </xdr:from>
    <xdr:ext cx="403225" cy="262890"/>
    <xdr:sp macro="" textlink="">
      <xdr:nvSpPr>
        <xdr:cNvPr id="542" name="テキスト ボックス 541"/>
        <xdr:cNvSpPr txBox="1"/>
      </xdr:nvSpPr>
      <xdr:spPr>
        <a:xfrm>
          <a:off x="11722735" y="13196570"/>
          <a:ext cx="403225"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89</xdr:col>
      <xdr:colOff>177800</xdr:colOff>
      <xdr:row>75</xdr:row>
      <xdr:rowOff>97790</xdr:rowOff>
    </xdr:to>
    <xdr:cxnSp macro="">
      <xdr:nvCxnSpPr>
        <xdr:cNvPr id="543" name="直線コネクタ 542"/>
        <xdr:cNvCxnSpPr/>
      </xdr:nvCxnSpPr>
      <xdr:spPr>
        <a:xfrm>
          <a:off x="1211580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127000</xdr:rowOff>
    </xdr:from>
    <xdr:ext cx="339090" cy="263525"/>
    <xdr:sp macro="" textlink="">
      <xdr:nvSpPr>
        <xdr:cNvPr id="544" name="テキスト ボックス 543"/>
        <xdr:cNvSpPr txBox="1"/>
      </xdr:nvSpPr>
      <xdr:spPr>
        <a:xfrm>
          <a:off x="11786870" y="12814300"/>
          <a:ext cx="33909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97790</xdr:rowOff>
    </xdr:from>
    <xdr:to xmlns:xdr="http://schemas.openxmlformats.org/drawingml/2006/spreadsheetDrawing">
      <xdr:col>90</xdr:col>
      <xdr:colOff>25400</xdr:colOff>
      <xdr:row>88</xdr:row>
      <xdr:rowOff>156210</xdr:rowOff>
    </xdr:to>
    <xdr:sp macro="" textlink="">
      <xdr:nvSpPr>
        <xdr:cNvPr id="545" name="【消防施設】&#10;有形固定資産減価償却率グラフ枠"/>
        <xdr:cNvSpPr/>
      </xdr:nvSpPr>
      <xdr:spPr>
        <a:xfrm>
          <a:off x="12115800" y="12956540"/>
          <a:ext cx="459740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87630</xdr:rowOff>
    </xdr:from>
    <xdr:to xmlns:xdr="http://schemas.openxmlformats.org/drawingml/2006/spreadsheetDrawing">
      <xdr:col>85</xdr:col>
      <xdr:colOff>126365</xdr:colOff>
      <xdr:row>86</xdr:row>
      <xdr:rowOff>116840</xdr:rowOff>
    </xdr:to>
    <xdr:cxnSp macro="">
      <xdr:nvCxnSpPr>
        <xdr:cNvPr id="546" name="直線コネクタ 545"/>
        <xdr:cNvCxnSpPr/>
      </xdr:nvCxnSpPr>
      <xdr:spPr>
        <a:xfrm flipV="1">
          <a:off x="15887065" y="13289280"/>
          <a:ext cx="0" cy="1572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121285</xdr:rowOff>
    </xdr:from>
    <xdr:ext cx="469900" cy="264160"/>
    <xdr:sp macro="" textlink="">
      <xdr:nvSpPr>
        <xdr:cNvPr id="547" name="【消防施設】&#10;有形固定資産減価償却率最小値テキスト"/>
        <xdr:cNvSpPr txBox="1"/>
      </xdr:nvSpPr>
      <xdr:spPr>
        <a:xfrm>
          <a:off x="15925800" y="14865985"/>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116840</xdr:rowOff>
    </xdr:from>
    <xdr:to xmlns:xdr="http://schemas.openxmlformats.org/drawingml/2006/spreadsheetDrawing">
      <xdr:col>86</xdr:col>
      <xdr:colOff>25400</xdr:colOff>
      <xdr:row>86</xdr:row>
      <xdr:rowOff>116840</xdr:rowOff>
    </xdr:to>
    <xdr:cxnSp macro="">
      <xdr:nvCxnSpPr>
        <xdr:cNvPr id="548" name="直線コネクタ 547"/>
        <xdr:cNvCxnSpPr/>
      </xdr:nvCxnSpPr>
      <xdr:spPr>
        <a:xfrm>
          <a:off x="15798800" y="148615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33020</xdr:rowOff>
    </xdr:from>
    <xdr:ext cx="405130" cy="262890"/>
    <xdr:sp macro="" textlink="">
      <xdr:nvSpPr>
        <xdr:cNvPr id="549" name="【消防施設】&#10;有形固定資産減価償却率最大値テキスト"/>
        <xdr:cNvSpPr txBox="1"/>
      </xdr:nvSpPr>
      <xdr:spPr>
        <a:xfrm>
          <a:off x="15925800" y="13063220"/>
          <a:ext cx="4051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87630</xdr:rowOff>
    </xdr:from>
    <xdr:to xmlns:xdr="http://schemas.openxmlformats.org/drawingml/2006/spreadsheetDrawing">
      <xdr:col>86</xdr:col>
      <xdr:colOff>25400</xdr:colOff>
      <xdr:row>77</xdr:row>
      <xdr:rowOff>87630</xdr:rowOff>
    </xdr:to>
    <xdr:cxnSp macro="">
      <xdr:nvCxnSpPr>
        <xdr:cNvPr id="550" name="直線コネクタ 549"/>
        <xdr:cNvCxnSpPr/>
      </xdr:nvCxnSpPr>
      <xdr:spPr>
        <a:xfrm>
          <a:off x="15798800" y="1328928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83820</xdr:rowOff>
    </xdr:from>
    <xdr:ext cx="405130" cy="265430"/>
    <xdr:sp macro="" textlink="">
      <xdr:nvSpPr>
        <xdr:cNvPr id="551" name="【消防施設】&#10;有形固定資産減価償却率平均値テキスト"/>
        <xdr:cNvSpPr txBox="1"/>
      </xdr:nvSpPr>
      <xdr:spPr>
        <a:xfrm>
          <a:off x="15925800" y="14142720"/>
          <a:ext cx="405130" cy="2654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105410</xdr:rowOff>
    </xdr:from>
    <xdr:to xmlns:xdr="http://schemas.openxmlformats.org/drawingml/2006/spreadsheetDrawing">
      <xdr:col>85</xdr:col>
      <xdr:colOff>177800</xdr:colOff>
      <xdr:row>83</xdr:row>
      <xdr:rowOff>34290</xdr:rowOff>
    </xdr:to>
    <xdr:sp macro="" textlink="">
      <xdr:nvSpPr>
        <xdr:cNvPr id="552" name="フローチャート: 判断 551"/>
        <xdr:cNvSpPr/>
      </xdr:nvSpPr>
      <xdr:spPr>
        <a:xfrm>
          <a:off x="15836900" y="141643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66675</xdr:rowOff>
    </xdr:from>
    <xdr:to xmlns:xdr="http://schemas.openxmlformats.org/drawingml/2006/spreadsheetDrawing">
      <xdr:col>81</xdr:col>
      <xdr:colOff>101600</xdr:colOff>
      <xdr:row>82</xdr:row>
      <xdr:rowOff>170815</xdr:rowOff>
    </xdr:to>
    <xdr:sp macro="" textlink="">
      <xdr:nvSpPr>
        <xdr:cNvPr id="553" name="フローチャート: 判断 552"/>
        <xdr:cNvSpPr/>
      </xdr:nvSpPr>
      <xdr:spPr>
        <a:xfrm>
          <a:off x="15019020" y="1412557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27940</xdr:rowOff>
    </xdr:from>
    <xdr:to xmlns:xdr="http://schemas.openxmlformats.org/drawingml/2006/spreadsheetDrawing">
      <xdr:col>76</xdr:col>
      <xdr:colOff>165100</xdr:colOff>
      <xdr:row>82</xdr:row>
      <xdr:rowOff>132080</xdr:rowOff>
    </xdr:to>
    <xdr:sp macro="" textlink="">
      <xdr:nvSpPr>
        <xdr:cNvPr id="554" name="フローチャート: 判断 553"/>
        <xdr:cNvSpPr/>
      </xdr:nvSpPr>
      <xdr:spPr>
        <a:xfrm>
          <a:off x="14155420" y="1408684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121920</xdr:rowOff>
    </xdr:from>
    <xdr:to xmlns:xdr="http://schemas.openxmlformats.org/drawingml/2006/spreadsheetDrawing">
      <xdr:col>72</xdr:col>
      <xdr:colOff>38100</xdr:colOff>
      <xdr:row>82</xdr:row>
      <xdr:rowOff>49530</xdr:rowOff>
    </xdr:to>
    <xdr:sp macro="" textlink="">
      <xdr:nvSpPr>
        <xdr:cNvPr id="555" name="フローチャート: 判断 554"/>
        <xdr:cNvSpPr/>
      </xdr:nvSpPr>
      <xdr:spPr>
        <a:xfrm>
          <a:off x="13291820" y="14009370"/>
          <a:ext cx="9652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127000</xdr:rowOff>
    </xdr:from>
    <xdr:to xmlns:xdr="http://schemas.openxmlformats.org/drawingml/2006/spreadsheetDrawing">
      <xdr:col>67</xdr:col>
      <xdr:colOff>101600</xdr:colOff>
      <xdr:row>82</xdr:row>
      <xdr:rowOff>55880</xdr:rowOff>
    </xdr:to>
    <xdr:sp macro="" textlink="">
      <xdr:nvSpPr>
        <xdr:cNvPr id="556" name="フローチャート: 判断 555"/>
        <xdr:cNvSpPr/>
      </xdr:nvSpPr>
      <xdr:spPr>
        <a:xfrm>
          <a:off x="12423140" y="1401445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153035</xdr:rowOff>
    </xdr:from>
    <xdr:ext cx="762000" cy="265430"/>
    <xdr:sp macro="" textlink="">
      <xdr:nvSpPr>
        <xdr:cNvPr id="557" name="テキスト ボックス 556"/>
        <xdr:cNvSpPr txBox="1"/>
      </xdr:nvSpPr>
      <xdr:spPr>
        <a:xfrm>
          <a:off x="1570228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153035</xdr:rowOff>
    </xdr:from>
    <xdr:ext cx="760095" cy="265430"/>
    <xdr:sp macro="" textlink="">
      <xdr:nvSpPr>
        <xdr:cNvPr id="558" name="テキスト ボックス 557"/>
        <xdr:cNvSpPr txBox="1"/>
      </xdr:nvSpPr>
      <xdr:spPr>
        <a:xfrm>
          <a:off x="1488440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153035</xdr:rowOff>
    </xdr:from>
    <xdr:ext cx="762000" cy="265430"/>
    <xdr:sp macro="" textlink="">
      <xdr:nvSpPr>
        <xdr:cNvPr id="559" name="テキスト ボックス 558"/>
        <xdr:cNvSpPr txBox="1"/>
      </xdr:nvSpPr>
      <xdr:spPr>
        <a:xfrm>
          <a:off x="140208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153035</xdr:rowOff>
    </xdr:from>
    <xdr:ext cx="762000" cy="265430"/>
    <xdr:sp macro="" textlink="">
      <xdr:nvSpPr>
        <xdr:cNvPr id="560" name="テキスト ボックス 559"/>
        <xdr:cNvSpPr txBox="1"/>
      </xdr:nvSpPr>
      <xdr:spPr>
        <a:xfrm>
          <a:off x="131572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153035</xdr:rowOff>
    </xdr:from>
    <xdr:ext cx="760095" cy="265430"/>
    <xdr:sp macro="" textlink="">
      <xdr:nvSpPr>
        <xdr:cNvPr id="561" name="テキスト ボックス 560"/>
        <xdr:cNvSpPr txBox="1"/>
      </xdr:nvSpPr>
      <xdr:spPr>
        <a:xfrm>
          <a:off x="1228852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113665</xdr:rowOff>
    </xdr:from>
    <xdr:to xmlns:xdr="http://schemas.openxmlformats.org/drawingml/2006/spreadsheetDrawing">
      <xdr:col>85</xdr:col>
      <xdr:colOff>177800</xdr:colOff>
      <xdr:row>81</xdr:row>
      <xdr:rowOff>42545</xdr:rowOff>
    </xdr:to>
    <xdr:sp macro="" textlink="">
      <xdr:nvSpPr>
        <xdr:cNvPr id="562" name="楕円 561"/>
        <xdr:cNvSpPr/>
      </xdr:nvSpPr>
      <xdr:spPr>
        <a:xfrm>
          <a:off x="15836900" y="138296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137160</xdr:rowOff>
    </xdr:from>
    <xdr:ext cx="405130" cy="264795"/>
    <xdr:sp macro="" textlink="">
      <xdr:nvSpPr>
        <xdr:cNvPr id="563" name="【消防施設】&#10;有形固定資産減価償却率該当値テキスト"/>
        <xdr:cNvSpPr txBox="1"/>
      </xdr:nvSpPr>
      <xdr:spPr>
        <a:xfrm>
          <a:off x="15925800" y="1368171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66675</xdr:rowOff>
    </xdr:from>
    <xdr:to xmlns:xdr="http://schemas.openxmlformats.org/drawingml/2006/spreadsheetDrawing">
      <xdr:col>81</xdr:col>
      <xdr:colOff>101600</xdr:colOff>
      <xdr:row>80</xdr:row>
      <xdr:rowOff>170815</xdr:rowOff>
    </xdr:to>
    <xdr:sp macro="" textlink="">
      <xdr:nvSpPr>
        <xdr:cNvPr id="564" name="楕円 563"/>
        <xdr:cNvSpPr/>
      </xdr:nvSpPr>
      <xdr:spPr>
        <a:xfrm>
          <a:off x="15019020" y="13782675"/>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118745</xdr:rowOff>
    </xdr:from>
    <xdr:to xmlns:xdr="http://schemas.openxmlformats.org/drawingml/2006/spreadsheetDrawing">
      <xdr:col>85</xdr:col>
      <xdr:colOff>127000</xdr:colOff>
      <xdr:row>80</xdr:row>
      <xdr:rowOff>165100</xdr:rowOff>
    </xdr:to>
    <xdr:cxnSp macro="">
      <xdr:nvCxnSpPr>
        <xdr:cNvPr id="565" name="直線コネクタ 564"/>
        <xdr:cNvCxnSpPr/>
      </xdr:nvCxnSpPr>
      <xdr:spPr>
        <a:xfrm>
          <a:off x="15069820" y="13834745"/>
          <a:ext cx="81788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27940</xdr:rowOff>
    </xdr:from>
    <xdr:to xmlns:xdr="http://schemas.openxmlformats.org/drawingml/2006/spreadsheetDrawing">
      <xdr:col>76</xdr:col>
      <xdr:colOff>165100</xdr:colOff>
      <xdr:row>80</xdr:row>
      <xdr:rowOff>132080</xdr:rowOff>
    </xdr:to>
    <xdr:sp macro="" textlink="">
      <xdr:nvSpPr>
        <xdr:cNvPr id="566" name="楕円 565"/>
        <xdr:cNvSpPr/>
      </xdr:nvSpPr>
      <xdr:spPr>
        <a:xfrm>
          <a:off x="14155420" y="1374394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80010</xdr:rowOff>
    </xdr:from>
    <xdr:to xmlns:xdr="http://schemas.openxmlformats.org/drawingml/2006/spreadsheetDrawing">
      <xdr:col>81</xdr:col>
      <xdr:colOff>50800</xdr:colOff>
      <xdr:row>80</xdr:row>
      <xdr:rowOff>118745</xdr:rowOff>
    </xdr:to>
    <xdr:cxnSp macro="">
      <xdr:nvCxnSpPr>
        <xdr:cNvPr id="567" name="直線コネクタ 566"/>
        <xdr:cNvCxnSpPr/>
      </xdr:nvCxnSpPr>
      <xdr:spPr>
        <a:xfrm>
          <a:off x="14206220" y="13796010"/>
          <a:ext cx="8636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161925</xdr:rowOff>
    </xdr:from>
    <xdr:to xmlns:xdr="http://schemas.openxmlformats.org/drawingml/2006/spreadsheetDrawing">
      <xdr:col>72</xdr:col>
      <xdr:colOff>38100</xdr:colOff>
      <xdr:row>80</xdr:row>
      <xdr:rowOff>90805</xdr:rowOff>
    </xdr:to>
    <xdr:sp macro="" textlink="">
      <xdr:nvSpPr>
        <xdr:cNvPr id="568" name="楕円 567"/>
        <xdr:cNvSpPr/>
      </xdr:nvSpPr>
      <xdr:spPr>
        <a:xfrm>
          <a:off x="13291820" y="1370647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38735</xdr:rowOff>
    </xdr:from>
    <xdr:to xmlns:xdr="http://schemas.openxmlformats.org/drawingml/2006/spreadsheetDrawing">
      <xdr:col>76</xdr:col>
      <xdr:colOff>114300</xdr:colOff>
      <xdr:row>80</xdr:row>
      <xdr:rowOff>80010</xdr:rowOff>
    </xdr:to>
    <xdr:cxnSp macro="">
      <xdr:nvCxnSpPr>
        <xdr:cNvPr id="569" name="直線コネクタ 568"/>
        <xdr:cNvCxnSpPr/>
      </xdr:nvCxnSpPr>
      <xdr:spPr>
        <a:xfrm>
          <a:off x="13342620" y="13754735"/>
          <a:ext cx="8636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127000</xdr:rowOff>
    </xdr:from>
    <xdr:to xmlns:xdr="http://schemas.openxmlformats.org/drawingml/2006/spreadsheetDrawing">
      <xdr:col>67</xdr:col>
      <xdr:colOff>101600</xdr:colOff>
      <xdr:row>80</xdr:row>
      <xdr:rowOff>55880</xdr:rowOff>
    </xdr:to>
    <xdr:sp macro="" textlink="">
      <xdr:nvSpPr>
        <xdr:cNvPr id="570" name="楕円 569"/>
        <xdr:cNvSpPr/>
      </xdr:nvSpPr>
      <xdr:spPr>
        <a:xfrm>
          <a:off x="12423140" y="136715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3810</xdr:rowOff>
    </xdr:from>
    <xdr:to xmlns:xdr="http://schemas.openxmlformats.org/drawingml/2006/spreadsheetDrawing">
      <xdr:col>71</xdr:col>
      <xdr:colOff>177800</xdr:colOff>
      <xdr:row>80</xdr:row>
      <xdr:rowOff>38735</xdr:rowOff>
    </xdr:to>
    <xdr:cxnSp macro="">
      <xdr:nvCxnSpPr>
        <xdr:cNvPr id="571" name="直線コネクタ 570"/>
        <xdr:cNvCxnSpPr/>
      </xdr:nvCxnSpPr>
      <xdr:spPr>
        <a:xfrm>
          <a:off x="12473940" y="13719810"/>
          <a:ext cx="86868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161925</xdr:rowOff>
    </xdr:from>
    <xdr:ext cx="405130" cy="264160"/>
    <xdr:sp macro="" textlink="">
      <xdr:nvSpPr>
        <xdr:cNvPr id="572" name="n_1aveValue【消防施設】&#10;有形固定資産減価償却率"/>
        <xdr:cNvSpPr txBox="1"/>
      </xdr:nvSpPr>
      <xdr:spPr>
        <a:xfrm>
          <a:off x="14859635" y="1422082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123190</xdr:rowOff>
    </xdr:from>
    <xdr:ext cx="403225" cy="264160"/>
    <xdr:sp macro="" textlink="">
      <xdr:nvSpPr>
        <xdr:cNvPr id="573" name="n_2aveValue【消防施設】&#10;有形固定資産減価償却率"/>
        <xdr:cNvSpPr txBox="1"/>
      </xdr:nvSpPr>
      <xdr:spPr>
        <a:xfrm>
          <a:off x="14008735" y="14182090"/>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41275</xdr:rowOff>
    </xdr:from>
    <xdr:ext cx="403225" cy="264160"/>
    <xdr:sp macro="" textlink="">
      <xdr:nvSpPr>
        <xdr:cNvPr id="574" name="n_3aveValue【消防施設】&#10;有形固定資産減価償却率"/>
        <xdr:cNvSpPr txBox="1"/>
      </xdr:nvSpPr>
      <xdr:spPr>
        <a:xfrm>
          <a:off x="13145135" y="14100175"/>
          <a:ext cx="40322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46990</xdr:rowOff>
    </xdr:from>
    <xdr:ext cx="405130" cy="264795"/>
    <xdr:sp macro="" textlink="">
      <xdr:nvSpPr>
        <xdr:cNvPr id="575" name="n_4aveValue【消防施設】&#10;有形固定資産減価償却率"/>
        <xdr:cNvSpPr txBox="1"/>
      </xdr:nvSpPr>
      <xdr:spPr>
        <a:xfrm>
          <a:off x="12276455" y="14105890"/>
          <a:ext cx="40513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79</xdr:row>
      <xdr:rowOff>12065</xdr:rowOff>
    </xdr:from>
    <xdr:ext cx="405130" cy="264160"/>
    <xdr:sp macro="" textlink="">
      <xdr:nvSpPr>
        <xdr:cNvPr id="576" name="n_1mainValue【消防施設】&#10;有形固定資産減価償却率"/>
        <xdr:cNvSpPr txBox="1"/>
      </xdr:nvSpPr>
      <xdr:spPr>
        <a:xfrm>
          <a:off x="14859635" y="13556615"/>
          <a:ext cx="40513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148590</xdr:rowOff>
    </xdr:from>
    <xdr:ext cx="403225" cy="263525"/>
    <xdr:sp macro="" textlink="">
      <xdr:nvSpPr>
        <xdr:cNvPr id="577" name="n_2mainValue【消防施設】&#10;有形固定資産減価償却率"/>
        <xdr:cNvSpPr txBox="1"/>
      </xdr:nvSpPr>
      <xdr:spPr>
        <a:xfrm>
          <a:off x="14008735" y="13521690"/>
          <a:ext cx="403225"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107315</xdr:rowOff>
    </xdr:from>
    <xdr:ext cx="403225" cy="264795"/>
    <xdr:sp macro="" textlink="">
      <xdr:nvSpPr>
        <xdr:cNvPr id="578" name="n_3mainValue【消防施設】&#10;有形固定資産減価償却率"/>
        <xdr:cNvSpPr txBox="1"/>
      </xdr:nvSpPr>
      <xdr:spPr>
        <a:xfrm>
          <a:off x="13145135" y="13480415"/>
          <a:ext cx="40322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72390</xdr:rowOff>
    </xdr:from>
    <xdr:ext cx="405130" cy="263525"/>
    <xdr:sp macro="" textlink="">
      <xdr:nvSpPr>
        <xdr:cNvPr id="579" name="n_4mainValue【消防施設】&#10;有形固定資産減価償却率"/>
        <xdr:cNvSpPr txBox="1"/>
      </xdr:nvSpPr>
      <xdr:spPr>
        <a:xfrm>
          <a:off x="12276455" y="13445490"/>
          <a:ext cx="4051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156210</xdr:rowOff>
    </xdr:from>
    <xdr:to xmlns:xdr="http://schemas.openxmlformats.org/drawingml/2006/spreadsheetDrawing">
      <xdr:col>120</xdr:col>
      <xdr:colOff>152400</xdr:colOff>
      <xdr:row>72</xdr:row>
      <xdr:rowOff>104140</xdr:rowOff>
    </xdr:to>
    <xdr:sp macro="" textlink="">
      <xdr:nvSpPr>
        <xdr:cNvPr id="580" name="正方形/長方形 579"/>
        <xdr:cNvSpPr/>
      </xdr:nvSpPr>
      <xdr:spPr>
        <a:xfrm>
          <a:off x="17800320" y="11814810"/>
          <a:ext cx="4602480" cy="6337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129540</xdr:rowOff>
    </xdr:from>
    <xdr:to xmlns:xdr="http://schemas.openxmlformats.org/drawingml/2006/spreadsheetDrawing">
      <xdr:col>104</xdr:col>
      <xdr:colOff>127000</xdr:colOff>
      <xdr:row>74</xdr:row>
      <xdr:rowOff>38735</xdr:rowOff>
    </xdr:to>
    <xdr:sp macro="" textlink="">
      <xdr:nvSpPr>
        <xdr:cNvPr id="581" name="正方形/長方形 580"/>
        <xdr:cNvSpPr/>
      </xdr:nvSpPr>
      <xdr:spPr>
        <a:xfrm>
          <a:off x="1792732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161925</xdr:rowOff>
    </xdr:from>
    <xdr:to xmlns:xdr="http://schemas.openxmlformats.org/drawingml/2006/spreadsheetDrawing">
      <xdr:col>104</xdr:col>
      <xdr:colOff>127000</xdr:colOff>
      <xdr:row>75</xdr:row>
      <xdr:rowOff>71120</xdr:rowOff>
    </xdr:to>
    <xdr:sp macro="" textlink="">
      <xdr:nvSpPr>
        <xdr:cNvPr id="582" name="正方形/長方形 581"/>
        <xdr:cNvSpPr/>
      </xdr:nvSpPr>
      <xdr:spPr>
        <a:xfrm>
          <a:off x="1792732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129540</xdr:rowOff>
    </xdr:from>
    <xdr:to xmlns:xdr="http://schemas.openxmlformats.org/drawingml/2006/spreadsheetDrawing">
      <xdr:col>110</xdr:col>
      <xdr:colOff>0</xdr:colOff>
      <xdr:row>74</xdr:row>
      <xdr:rowOff>38735</xdr:rowOff>
    </xdr:to>
    <xdr:sp macro="" textlink="">
      <xdr:nvSpPr>
        <xdr:cNvPr id="583" name="正方形/長方形 582"/>
        <xdr:cNvSpPr/>
      </xdr:nvSpPr>
      <xdr:spPr>
        <a:xfrm>
          <a:off x="1891284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161925</xdr:rowOff>
    </xdr:from>
    <xdr:to xmlns:xdr="http://schemas.openxmlformats.org/drawingml/2006/spreadsheetDrawing">
      <xdr:col>110</xdr:col>
      <xdr:colOff>0</xdr:colOff>
      <xdr:row>75</xdr:row>
      <xdr:rowOff>71120</xdr:rowOff>
    </xdr:to>
    <xdr:sp macro="" textlink="">
      <xdr:nvSpPr>
        <xdr:cNvPr id="584" name="正方形/長方形 583"/>
        <xdr:cNvSpPr/>
      </xdr:nvSpPr>
      <xdr:spPr>
        <a:xfrm>
          <a:off x="1891284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129540</xdr:rowOff>
    </xdr:from>
    <xdr:to xmlns:xdr="http://schemas.openxmlformats.org/drawingml/2006/spreadsheetDrawing">
      <xdr:col>116</xdr:col>
      <xdr:colOff>0</xdr:colOff>
      <xdr:row>74</xdr:row>
      <xdr:rowOff>38735</xdr:rowOff>
    </xdr:to>
    <xdr:sp macro="" textlink="">
      <xdr:nvSpPr>
        <xdr:cNvPr id="585" name="正方形/長方形 584"/>
        <xdr:cNvSpPr/>
      </xdr:nvSpPr>
      <xdr:spPr>
        <a:xfrm>
          <a:off x="20025360" y="12473940"/>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73</xdr:row>
      <xdr:rowOff>161925</xdr:rowOff>
    </xdr:from>
    <xdr:to xmlns:xdr="http://schemas.openxmlformats.org/drawingml/2006/spreadsheetDrawing">
      <xdr:col>116</xdr:col>
      <xdr:colOff>0</xdr:colOff>
      <xdr:row>75</xdr:row>
      <xdr:rowOff>71120</xdr:rowOff>
    </xdr:to>
    <xdr:sp macro="" textlink="">
      <xdr:nvSpPr>
        <xdr:cNvPr id="586" name="正方形/長方形 585"/>
        <xdr:cNvSpPr/>
      </xdr:nvSpPr>
      <xdr:spPr>
        <a:xfrm>
          <a:off x="20025360" y="12677775"/>
          <a:ext cx="1483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587" name="正方形/長方形 586"/>
        <xdr:cNvSpPr/>
      </xdr:nvSpPr>
      <xdr:spPr>
        <a:xfrm>
          <a:off x="17800320" y="12956540"/>
          <a:ext cx="4602480" cy="22872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78105</xdr:rowOff>
    </xdr:from>
    <xdr:ext cx="349885" cy="229870"/>
    <xdr:sp macro="" textlink="">
      <xdr:nvSpPr>
        <xdr:cNvPr id="588" name="テキスト ボックス 587"/>
        <xdr:cNvSpPr txBox="1"/>
      </xdr:nvSpPr>
      <xdr:spPr>
        <a:xfrm>
          <a:off x="17767300" y="12765405"/>
          <a:ext cx="349885" cy="2298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156210</xdr:rowOff>
    </xdr:from>
    <xdr:to xmlns:xdr="http://schemas.openxmlformats.org/drawingml/2006/spreadsheetDrawing">
      <xdr:col>120</xdr:col>
      <xdr:colOff>114300</xdr:colOff>
      <xdr:row>88</xdr:row>
      <xdr:rowOff>156210</xdr:rowOff>
    </xdr:to>
    <xdr:cxnSp macro="">
      <xdr:nvCxnSpPr>
        <xdr:cNvPr id="589" name="直線コネクタ 588"/>
        <xdr:cNvCxnSpPr/>
      </xdr:nvCxnSpPr>
      <xdr:spPr>
        <a:xfrm>
          <a:off x="17800320" y="152438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171450</xdr:rowOff>
    </xdr:from>
    <xdr:to xmlns:xdr="http://schemas.openxmlformats.org/drawingml/2006/spreadsheetDrawing">
      <xdr:col>120</xdr:col>
      <xdr:colOff>114300</xdr:colOff>
      <xdr:row>86</xdr:row>
      <xdr:rowOff>171450</xdr:rowOff>
    </xdr:to>
    <xdr:cxnSp macro="">
      <xdr:nvCxnSpPr>
        <xdr:cNvPr id="590" name="直線コネクタ 589"/>
        <xdr:cNvCxnSpPr/>
      </xdr:nvCxnSpPr>
      <xdr:spPr>
        <a:xfrm>
          <a:off x="17800320" y="1491615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27305</xdr:rowOff>
    </xdr:from>
    <xdr:ext cx="467360" cy="265430"/>
    <xdr:sp macro="" textlink="">
      <xdr:nvSpPr>
        <xdr:cNvPr id="591" name="テキスト ボックス 590"/>
        <xdr:cNvSpPr txBox="1"/>
      </xdr:nvSpPr>
      <xdr:spPr>
        <a:xfrm>
          <a:off x="17348200" y="14772005"/>
          <a:ext cx="46736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592" name="直線コネクタ 591"/>
        <xdr:cNvCxnSpPr/>
      </xdr:nvCxnSpPr>
      <xdr:spPr>
        <a:xfrm>
          <a:off x="17800320" y="1458658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84</xdr:row>
      <xdr:rowOff>43815</xdr:rowOff>
    </xdr:from>
    <xdr:ext cx="531495" cy="264160"/>
    <xdr:sp macro="" textlink="">
      <xdr:nvSpPr>
        <xdr:cNvPr id="593" name="テキスト ボックス 592"/>
        <xdr:cNvSpPr txBox="1"/>
      </xdr:nvSpPr>
      <xdr:spPr>
        <a:xfrm>
          <a:off x="17284065" y="14445615"/>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30480</xdr:rowOff>
    </xdr:from>
    <xdr:to xmlns:xdr="http://schemas.openxmlformats.org/drawingml/2006/spreadsheetDrawing">
      <xdr:col>120</xdr:col>
      <xdr:colOff>114300</xdr:colOff>
      <xdr:row>83</xdr:row>
      <xdr:rowOff>30480</xdr:rowOff>
    </xdr:to>
    <xdr:cxnSp macro="">
      <xdr:nvCxnSpPr>
        <xdr:cNvPr id="594" name="直線コネクタ 593"/>
        <xdr:cNvCxnSpPr/>
      </xdr:nvCxnSpPr>
      <xdr:spPr>
        <a:xfrm>
          <a:off x="17800320" y="1426083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82</xdr:row>
      <xdr:rowOff>60325</xdr:rowOff>
    </xdr:from>
    <xdr:ext cx="531495" cy="264795"/>
    <xdr:sp macro="" textlink="">
      <xdr:nvSpPr>
        <xdr:cNvPr id="595" name="テキスト ボックス 594"/>
        <xdr:cNvSpPr txBox="1"/>
      </xdr:nvSpPr>
      <xdr:spPr>
        <a:xfrm>
          <a:off x="17284065" y="14119225"/>
          <a:ext cx="53149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47625</xdr:rowOff>
    </xdr:from>
    <xdr:to xmlns:xdr="http://schemas.openxmlformats.org/drawingml/2006/spreadsheetDrawing">
      <xdr:col>120</xdr:col>
      <xdr:colOff>114300</xdr:colOff>
      <xdr:row>81</xdr:row>
      <xdr:rowOff>47625</xdr:rowOff>
    </xdr:to>
    <xdr:cxnSp macro="">
      <xdr:nvCxnSpPr>
        <xdr:cNvPr id="596" name="直線コネクタ 595"/>
        <xdr:cNvCxnSpPr/>
      </xdr:nvCxnSpPr>
      <xdr:spPr>
        <a:xfrm>
          <a:off x="17800320" y="1393507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77470</xdr:rowOff>
    </xdr:from>
    <xdr:ext cx="531495" cy="264160"/>
    <xdr:sp macro="" textlink="">
      <xdr:nvSpPr>
        <xdr:cNvPr id="597" name="テキスト ボックス 596"/>
        <xdr:cNvSpPr txBox="1"/>
      </xdr:nvSpPr>
      <xdr:spPr>
        <a:xfrm>
          <a:off x="17284065" y="13793470"/>
          <a:ext cx="5314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64770</xdr:rowOff>
    </xdr:from>
    <xdr:to xmlns:xdr="http://schemas.openxmlformats.org/drawingml/2006/spreadsheetDrawing">
      <xdr:col>120</xdr:col>
      <xdr:colOff>114300</xdr:colOff>
      <xdr:row>79</xdr:row>
      <xdr:rowOff>64770</xdr:rowOff>
    </xdr:to>
    <xdr:cxnSp macro="">
      <xdr:nvCxnSpPr>
        <xdr:cNvPr id="598" name="直線コネクタ 597"/>
        <xdr:cNvCxnSpPr/>
      </xdr:nvCxnSpPr>
      <xdr:spPr>
        <a:xfrm>
          <a:off x="17800320" y="136093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78</xdr:row>
      <xdr:rowOff>93980</xdr:rowOff>
    </xdr:from>
    <xdr:ext cx="595630" cy="263525"/>
    <xdr:sp macro="" textlink="">
      <xdr:nvSpPr>
        <xdr:cNvPr id="599" name="テキスト ボックス 598"/>
        <xdr:cNvSpPr txBox="1"/>
      </xdr:nvSpPr>
      <xdr:spPr>
        <a:xfrm>
          <a:off x="17225010" y="13467080"/>
          <a:ext cx="5956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80645</xdr:rowOff>
    </xdr:from>
    <xdr:to xmlns:xdr="http://schemas.openxmlformats.org/drawingml/2006/spreadsheetDrawing">
      <xdr:col>120</xdr:col>
      <xdr:colOff>114300</xdr:colOff>
      <xdr:row>77</xdr:row>
      <xdr:rowOff>80645</xdr:rowOff>
    </xdr:to>
    <xdr:cxnSp macro="">
      <xdr:nvCxnSpPr>
        <xdr:cNvPr id="600" name="直線コネクタ 599"/>
        <xdr:cNvCxnSpPr/>
      </xdr:nvCxnSpPr>
      <xdr:spPr>
        <a:xfrm>
          <a:off x="17800320" y="132822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76</xdr:row>
      <xdr:rowOff>110490</xdr:rowOff>
    </xdr:from>
    <xdr:ext cx="595630" cy="262890"/>
    <xdr:sp macro="" textlink="">
      <xdr:nvSpPr>
        <xdr:cNvPr id="601" name="テキスト ボックス 600"/>
        <xdr:cNvSpPr txBox="1"/>
      </xdr:nvSpPr>
      <xdr:spPr>
        <a:xfrm>
          <a:off x="17225010" y="13140690"/>
          <a:ext cx="595630" cy="2628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114300</xdr:colOff>
      <xdr:row>75</xdr:row>
      <xdr:rowOff>97790</xdr:rowOff>
    </xdr:to>
    <xdr:cxnSp macro="">
      <xdr:nvCxnSpPr>
        <xdr:cNvPr id="602" name="直線コネクタ 601"/>
        <xdr:cNvCxnSpPr/>
      </xdr:nvCxnSpPr>
      <xdr:spPr>
        <a:xfrm>
          <a:off x="17800320" y="1295654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74</xdr:row>
      <xdr:rowOff>127000</xdr:rowOff>
    </xdr:from>
    <xdr:ext cx="595630" cy="263525"/>
    <xdr:sp macro="" textlink="">
      <xdr:nvSpPr>
        <xdr:cNvPr id="603" name="テキスト ボックス 602"/>
        <xdr:cNvSpPr txBox="1"/>
      </xdr:nvSpPr>
      <xdr:spPr>
        <a:xfrm>
          <a:off x="17225010" y="12814300"/>
          <a:ext cx="59563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97790</xdr:rowOff>
    </xdr:from>
    <xdr:to xmlns:xdr="http://schemas.openxmlformats.org/drawingml/2006/spreadsheetDrawing">
      <xdr:col>120</xdr:col>
      <xdr:colOff>152400</xdr:colOff>
      <xdr:row>88</xdr:row>
      <xdr:rowOff>156210</xdr:rowOff>
    </xdr:to>
    <xdr:sp macro="" textlink="">
      <xdr:nvSpPr>
        <xdr:cNvPr id="604" name="【消防施設】&#10;一人当たり面積グラフ枠"/>
        <xdr:cNvSpPr/>
      </xdr:nvSpPr>
      <xdr:spPr>
        <a:xfrm>
          <a:off x="17800320" y="12956540"/>
          <a:ext cx="4602480" cy="22872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77</xdr:row>
      <xdr:rowOff>158750</xdr:rowOff>
    </xdr:from>
    <xdr:to xmlns:xdr="http://schemas.openxmlformats.org/drawingml/2006/spreadsheetDrawing">
      <xdr:col>116</xdr:col>
      <xdr:colOff>62865</xdr:colOff>
      <xdr:row>86</xdr:row>
      <xdr:rowOff>171450</xdr:rowOff>
    </xdr:to>
    <xdr:cxnSp macro="">
      <xdr:nvCxnSpPr>
        <xdr:cNvPr id="605" name="直線コネクタ 604"/>
        <xdr:cNvCxnSpPr/>
      </xdr:nvCxnSpPr>
      <xdr:spPr>
        <a:xfrm flipV="1">
          <a:off x="21571585" y="13360400"/>
          <a:ext cx="0" cy="1555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87</xdr:row>
      <xdr:rowOff>25400</xdr:rowOff>
    </xdr:from>
    <xdr:ext cx="469900" cy="264795"/>
    <xdr:sp macro="" textlink="">
      <xdr:nvSpPr>
        <xdr:cNvPr id="606" name="【消防施設】&#10;一人当たり面積最小値テキスト"/>
        <xdr:cNvSpPr txBox="1"/>
      </xdr:nvSpPr>
      <xdr:spPr>
        <a:xfrm>
          <a:off x="21610320" y="14941550"/>
          <a:ext cx="469900"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171450</xdr:rowOff>
    </xdr:from>
    <xdr:to xmlns:xdr="http://schemas.openxmlformats.org/drawingml/2006/spreadsheetDrawing">
      <xdr:col>116</xdr:col>
      <xdr:colOff>152400</xdr:colOff>
      <xdr:row>86</xdr:row>
      <xdr:rowOff>171450</xdr:rowOff>
    </xdr:to>
    <xdr:cxnSp macro="">
      <xdr:nvCxnSpPr>
        <xdr:cNvPr id="607" name="直線コネクタ 606"/>
        <xdr:cNvCxnSpPr/>
      </xdr:nvCxnSpPr>
      <xdr:spPr>
        <a:xfrm>
          <a:off x="21488400" y="149161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104140</xdr:rowOff>
    </xdr:from>
    <xdr:ext cx="598805" cy="264795"/>
    <xdr:sp macro="" textlink="">
      <xdr:nvSpPr>
        <xdr:cNvPr id="608" name="【消防施設】&#10;一人当たり面積最大値テキスト"/>
        <xdr:cNvSpPr txBox="1"/>
      </xdr:nvSpPr>
      <xdr:spPr>
        <a:xfrm>
          <a:off x="21610320" y="13134340"/>
          <a:ext cx="598805" cy="2647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77</xdr:row>
      <xdr:rowOff>158750</xdr:rowOff>
    </xdr:from>
    <xdr:to xmlns:xdr="http://schemas.openxmlformats.org/drawingml/2006/spreadsheetDrawing">
      <xdr:col>116</xdr:col>
      <xdr:colOff>152400</xdr:colOff>
      <xdr:row>77</xdr:row>
      <xdr:rowOff>158750</xdr:rowOff>
    </xdr:to>
    <xdr:cxnSp macro="">
      <xdr:nvCxnSpPr>
        <xdr:cNvPr id="609" name="直線コネクタ 608"/>
        <xdr:cNvCxnSpPr/>
      </xdr:nvCxnSpPr>
      <xdr:spPr>
        <a:xfrm>
          <a:off x="21488400" y="1336040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85</xdr:row>
      <xdr:rowOff>116205</xdr:rowOff>
    </xdr:from>
    <xdr:ext cx="469900" cy="264795"/>
    <xdr:sp macro="" textlink="">
      <xdr:nvSpPr>
        <xdr:cNvPr id="610" name="【消防施設】&#10;一人当たり面積平均値テキスト"/>
        <xdr:cNvSpPr txBox="1"/>
      </xdr:nvSpPr>
      <xdr:spPr>
        <a:xfrm>
          <a:off x="21610320" y="14689455"/>
          <a:ext cx="469900" cy="2647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92710</xdr:rowOff>
    </xdr:from>
    <xdr:to xmlns:xdr="http://schemas.openxmlformats.org/drawingml/2006/spreadsheetDrawing">
      <xdr:col>116</xdr:col>
      <xdr:colOff>114300</xdr:colOff>
      <xdr:row>87</xdr:row>
      <xdr:rowOff>21590</xdr:rowOff>
    </xdr:to>
    <xdr:sp macro="" textlink="">
      <xdr:nvSpPr>
        <xdr:cNvPr id="611" name="フローチャート: 判断 610"/>
        <xdr:cNvSpPr/>
      </xdr:nvSpPr>
      <xdr:spPr>
        <a:xfrm>
          <a:off x="21521420" y="148374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86</xdr:row>
      <xdr:rowOff>118745</xdr:rowOff>
    </xdr:from>
    <xdr:to xmlns:xdr="http://schemas.openxmlformats.org/drawingml/2006/spreadsheetDrawing">
      <xdr:col>112</xdr:col>
      <xdr:colOff>38100</xdr:colOff>
      <xdr:row>87</xdr:row>
      <xdr:rowOff>47625</xdr:rowOff>
    </xdr:to>
    <xdr:sp macro="" textlink="">
      <xdr:nvSpPr>
        <xdr:cNvPr id="612" name="フローチャート: 判断 611"/>
        <xdr:cNvSpPr/>
      </xdr:nvSpPr>
      <xdr:spPr>
        <a:xfrm>
          <a:off x="20708620" y="1486344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86</xdr:row>
      <xdr:rowOff>118745</xdr:rowOff>
    </xdr:from>
    <xdr:to xmlns:xdr="http://schemas.openxmlformats.org/drawingml/2006/spreadsheetDrawing">
      <xdr:col>107</xdr:col>
      <xdr:colOff>101600</xdr:colOff>
      <xdr:row>87</xdr:row>
      <xdr:rowOff>47625</xdr:rowOff>
    </xdr:to>
    <xdr:sp macro="" textlink="">
      <xdr:nvSpPr>
        <xdr:cNvPr id="613" name="フローチャート: 判断 612"/>
        <xdr:cNvSpPr/>
      </xdr:nvSpPr>
      <xdr:spPr>
        <a:xfrm>
          <a:off x="19839940" y="148634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86</xdr:row>
      <xdr:rowOff>118745</xdr:rowOff>
    </xdr:from>
    <xdr:to xmlns:xdr="http://schemas.openxmlformats.org/drawingml/2006/spreadsheetDrawing">
      <xdr:col>102</xdr:col>
      <xdr:colOff>165100</xdr:colOff>
      <xdr:row>87</xdr:row>
      <xdr:rowOff>47625</xdr:rowOff>
    </xdr:to>
    <xdr:sp macro="" textlink="">
      <xdr:nvSpPr>
        <xdr:cNvPr id="614" name="フローチャート: 判断 613"/>
        <xdr:cNvSpPr/>
      </xdr:nvSpPr>
      <xdr:spPr>
        <a:xfrm>
          <a:off x="18976340" y="148634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86</xdr:row>
      <xdr:rowOff>118745</xdr:rowOff>
    </xdr:from>
    <xdr:to xmlns:xdr="http://schemas.openxmlformats.org/drawingml/2006/spreadsheetDrawing">
      <xdr:col>98</xdr:col>
      <xdr:colOff>38100</xdr:colOff>
      <xdr:row>87</xdr:row>
      <xdr:rowOff>47625</xdr:rowOff>
    </xdr:to>
    <xdr:sp macro="" textlink="">
      <xdr:nvSpPr>
        <xdr:cNvPr id="615" name="フローチャート: 判断 614"/>
        <xdr:cNvSpPr/>
      </xdr:nvSpPr>
      <xdr:spPr>
        <a:xfrm>
          <a:off x="18112740" y="14863445"/>
          <a:ext cx="9652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153035</xdr:rowOff>
    </xdr:from>
    <xdr:ext cx="760095" cy="265430"/>
    <xdr:sp macro="" textlink="">
      <xdr:nvSpPr>
        <xdr:cNvPr id="616" name="テキスト ボックス 615"/>
        <xdr:cNvSpPr txBox="1"/>
      </xdr:nvSpPr>
      <xdr:spPr>
        <a:xfrm>
          <a:off x="2138680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153035</xdr:rowOff>
    </xdr:from>
    <xdr:ext cx="762000" cy="265430"/>
    <xdr:sp macro="" textlink="">
      <xdr:nvSpPr>
        <xdr:cNvPr id="617" name="テキスト ボックス 616"/>
        <xdr:cNvSpPr txBox="1"/>
      </xdr:nvSpPr>
      <xdr:spPr>
        <a:xfrm>
          <a:off x="2057400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153035</xdr:rowOff>
    </xdr:from>
    <xdr:ext cx="760095" cy="265430"/>
    <xdr:sp macro="" textlink="">
      <xdr:nvSpPr>
        <xdr:cNvPr id="618" name="テキスト ボックス 617"/>
        <xdr:cNvSpPr txBox="1"/>
      </xdr:nvSpPr>
      <xdr:spPr>
        <a:xfrm>
          <a:off x="19705320" y="15240635"/>
          <a:ext cx="7600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153035</xdr:rowOff>
    </xdr:from>
    <xdr:ext cx="762000" cy="265430"/>
    <xdr:sp macro="" textlink="">
      <xdr:nvSpPr>
        <xdr:cNvPr id="619" name="テキスト ボックス 618"/>
        <xdr:cNvSpPr txBox="1"/>
      </xdr:nvSpPr>
      <xdr:spPr>
        <a:xfrm>
          <a:off x="188417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153035</xdr:rowOff>
    </xdr:from>
    <xdr:ext cx="762000" cy="265430"/>
    <xdr:sp macro="" textlink="">
      <xdr:nvSpPr>
        <xdr:cNvPr id="620" name="テキスト ボックス 619"/>
        <xdr:cNvSpPr txBox="1"/>
      </xdr:nvSpPr>
      <xdr:spPr>
        <a:xfrm>
          <a:off x="17978120" y="15240635"/>
          <a:ext cx="7620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118110</xdr:rowOff>
    </xdr:from>
    <xdr:to xmlns:xdr="http://schemas.openxmlformats.org/drawingml/2006/spreadsheetDrawing">
      <xdr:col>116</xdr:col>
      <xdr:colOff>114300</xdr:colOff>
      <xdr:row>87</xdr:row>
      <xdr:rowOff>46990</xdr:rowOff>
    </xdr:to>
    <xdr:sp macro="" textlink="">
      <xdr:nvSpPr>
        <xdr:cNvPr id="621" name="楕円 620"/>
        <xdr:cNvSpPr/>
      </xdr:nvSpPr>
      <xdr:spPr>
        <a:xfrm>
          <a:off x="21521420" y="1486281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86</xdr:row>
      <xdr:rowOff>70485</xdr:rowOff>
    </xdr:from>
    <xdr:ext cx="469900" cy="263525"/>
    <xdr:sp macro="" textlink="">
      <xdr:nvSpPr>
        <xdr:cNvPr id="622" name="【消防施設】&#10;一人当たり面積該当値テキスト"/>
        <xdr:cNvSpPr txBox="1"/>
      </xdr:nvSpPr>
      <xdr:spPr>
        <a:xfrm>
          <a:off x="21610320" y="14815185"/>
          <a:ext cx="469900" cy="2635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118745</xdr:rowOff>
    </xdr:from>
    <xdr:to xmlns:xdr="http://schemas.openxmlformats.org/drawingml/2006/spreadsheetDrawing">
      <xdr:col>112</xdr:col>
      <xdr:colOff>38100</xdr:colOff>
      <xdr:row>87</xdr:row>
      <xdr:rowOff>47625</xdr:rowOff>
    </xdr:to>
    <xdr:sp macro="" textlink="">
      <xdr:nvSpPr>
        <xdr:cNvPr id="623" name="楕円 622"/>
        <xdr:cNvSpPr/>
      </xdr:nvSpPr>
      <xdr:spPr>
        <a:xfrm>
          <a:off x="20708620" y="1486344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170180</xdr:rowOff>
    </xdr:from>
    <xdr:to xmlns:xdr="http://schemas.openxmlformats.org/drawingml/2006/spreadsheetDrawing">
      <xdr:col>116</xdr:col>
      <xdr:colOff>63500</xdr:colOff>
      <xdr:row>86</xdr:row>
      <xdr:rowOff>170815</xdr:rowOff>
    </xdr:to>
    <xdr:cxnSp macro="">
      <xdr:nvCxnSpPr>
        <xdr:cNvPr id="624" name="直線コネクタ 623"/>
        <xdr:cNvCxnSpPr/>
      </xdr:nvCxnSpPr>
      <xdr:spPr>
        <a:xfrm flipV="1">
          <a:off x="20759420" y="14914880"/>
          <a:ext cx="8128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86</xdr:row>
      <xdr:rowOff>118745</xdr:rowOff>
    </xdr:from>
    <xdr:to xmlns:xdr="http://schemas.openxmlformats.org/drawingml/2006/spreadsheetDrawing">
      <xdr:col>107</xdr:col>
      <xdr:colOff>101600</xdr:colOff>
      <xdr:row>87</xdr:row>
      <xdr:rowOff>47625</xdr:rowOff>
    </xdr:to>
    <xdr:sp macro="" textlink="">
      <xdr:nvSpPr>
        <xdr:cNvPr id="625" name="楕円 624"/>
        <xdr:cNvSpPr/>
      </xdr:nvSpPr>
      <xdr:spPr>
        <a:xfrm>
          <a:off x="19839940" y="14863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170815</xdr:rowOff>
    </xdr:from>
    <xdr:to xmlns:xdr="http://schemas.openxmlformats.org/drawingml/2006/spreadsheetDrawing">
      <xdr:col>111</xdr:col>
      <xdr:colOff>177800</xdr:colOff>
      <xdr:row>86</xdr:row>
      <xdr:rowOff>170815</xdr:rowOff>
    </xdr:to>
    <xdr:cxnSp macro="">
      <xdr:nvCxnSpPr>
        <xdr:cNvPr id="626" name="直線コネクタ 625"/>
        <xdr:cNvCxnSpPr/>
      </xdr:nvCxnSpPr>
      <xdr:spPr>
        <a:xfrm flipV="1">
          <a:off x="19890740" y="14915515"/>
          <a:ext cx="8686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86</xdr:row>
      <xdr:rowOff>118745</xdr:rowOff>
    </xdr:from>
    <xdr:to xmlns:xdr="http://schemas.openxmlformats.org/drawingml/2006/spreadsheetDrawing">
      <xdr:col>102</xdr:col>
      <xdr:colOff>165100</xdr:colOff>
      <xdr:row>87</xdr:row>
      <xdr:rowOff>47625</xdr:rowOff>
    </xdr:to>
    <xdr:sp macro="" textlink="">
      <xdr:nvSpPr>
        <xdr:cNvPr id="627" name="楕円 626"/>
        <xdr:cNvSpPr/>
      </xdr:nvSpPr>
      <xdr:spPr>
        <a:xfrm>
          <a:off x="18976340" y="14863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170815</xdr:rowOff>
    </xdr:from>
    <xdr:to xmlns:xdr="http://schemas.openxmlformats.org/drawingml/2006/spreadsheetDrawing">
      <xdr:col>107</xdr:col>
      <xdr:colOff>50800</xdr:colOff>
      <xdr:row>86</xdr:row>
      <xdr:rowOff>170815</xdr:rowOff>
    </xdr:to>
    <xdr:cxnSp macro="">
      <xdr:nvCxnSpPr>
        <xdr:cNvPr id="628" name="直線コネクタ 627"/>
        <xdr:cNvCxnSpPr/>
      </xdr:nvCxnSpPr>
      <xdr:spPr>
        <a:xfrm flipV="1">
          <a:off x="19027140" y="1491551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86</xdr:row>
      <xdr:rowOff>118745</xdr:rowOff>
    </xdr:from>
    <xdr:to xmlns:xdr="http://schemas.openxmlformats.org/drawingml/2006/spreadsheetDrawing">
      <xdr:col>98</xdr:col>
      <xdr:colOff>38100</xdr:colOff>
      <xdr:row>87</xdr:row>
      <xdr:rowOff>47625</xdr:rowOff>
    </xdr:to>
    <xdr:sp macro="" textlink="">
      <xdr:nvSpPr>
        <xdr:cNvPr id="629" name="楕円 628"/>
        <xdr:cNvSpPr/>
      </xdr:nvSpPr>
      <xdr:spPr>
        <a:xfrm>
          <a:off x="18112740" y="14863445"/>
          <a:ext cx="9652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170815</xdr:rowOff>
    </xdr:from>
    <xdr:to xmlns:xdr="http://schemas.openxmlformats.org/drawingml/2006/spreadsheetDrawing">
      <xdr:col>102</xdr:col>
      <xdr:colOff>114300</xdr:colOff>
      <xdr:row>86</xdr:row>
      <xdr:rowOff>170815</xdr:rowOff>
    </xdr:to>
    <xdr:cxnSp macro="">
      <xdr:nvCxnSpPr>
        <xdr:cNvPr id="630" name="直線コネクタ 629"/>
        <xdr:cNvCxnSpPr/>
      </xdr:nvCxnSpPr>
      <xdr:spPr>
        <a:xfrm flipV="1">
          <a:off x="18163540" y="14915515"/>
          <a:ext cx="8636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87</xdr:row>
      <xdr:rowOff>38100</xdr:rowOff>
    </xdr:from>
    <xdr:ext cx="469900" cy="265430"/>
    <xdr:sp macro="" textlink="">
      <xdr:nvSpPr>
        <xdr:cNvPr id="631" name="n_1aveValue【消防施設】&#10;一人当たり面積"/>
        <xdr:cNvSpPr txBox="1"/>
      </xdr:nvSpPr>
      <xdr:spPr>
        <a:xfrm>
          <a:off x="20516850" y="1495425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87</xdr:row>
      <xdr:rowOff>38100</xdr:rowOff>
    </xdr:from>
    <xdr:ext cx="467995" cy="265430"/>
    <xdr:sp macro="" textlink="">
      <xdr:nvSpPr>
        <xdr:cNvPr id="632" name="n_2aveValue【消防施設】&#10;一人当たり面積"/>
        <xdr:cNvSpPr txBox="1"/>
      </xdr:nvSpPr>
      <xdr:spPr>
        <a:xfrm>
          <a:off x="19660870" y="14954250"/>
          <a:ext cx="467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87</xdr:row>
      <xdr:rowOff>38100</xdr:rowOff>
    </xdr:from>
    <xdr:ext cx="467995" cy="265430"/>
    <xdr:sp macro="" textlink="">
      <xdr:nvSpPr>
        <xdr:cNvPr id="633" name="n_3aveValue【消防施設】&#10;一人当たり面積"/>
        <xdr:cNvSpPr txBox="1"/>
      </xdr:nvSpPr>
      <xdr:spPr>
        <a:xfrm>
          <a:off x="18797270" y="14954250"/>
          <a:ext cx="467995"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87</xdr:row>
      <xdr:rowOff>38100</xdr:rowOff>
    </xdr:from>
    <xdr:ext cx="469900" cy="265430"/>
    <xdr:sp macro="" textlink="">
      <xdr:nvSpPr>
        <xdr:cNvPr id="634" name="n_4aveValue【消防施設】&#10;一人当たり面積"/>
        <xdr:cNvSpPr txBox="1"/>
      </xdr:nvSpPr>
      <xdr:spPr>
        <a:xfrm>
          <a:off x="17933670" y="14954250"/>
          <a:ext cx="469900" cy="2654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64770</xdr:rowOff>
    </xdr:from>
    <xdr:ext cx="469900" cy="264160"/>
    <xdr:sp macro="" textlink="">
      <xdr:nvSpPr>
        <xdr:cNvPr id="635" name="n_1mainValue【消防施設】&#10;一人当たり面積"/>
        <xdr:cNvSpPr txBox="1"/>
      </xdr:nvSpPr>
      <xdr:spPr>
        <a:xfrm>
          <a:off x="20516850" y="1463802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64770</xdr:rowOff>
    </xdr:from>
    <xdr:ext cx="467995" cy="264160"/>
    <xdr:sp macro="" textlink="">
      <xdr:nvSpPr>
        <xdr:cNvPr id="636" name="n_2mainValue【消防施設】&#10;一人当たり面積"/>
        <xdr:cNvSpPr txBox="1"/>
      </xdr:nvSpPr>
      <xdr:spPr>
        <a:xfrm>
          <a:off x="19660870" y="14638020"/>
          <a:ext cx="467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64770</xdr:rowOff>
    </xdr:from>
    <xdr:ext cx="467995" cy="264160"/>
    <xdr:sp macro="" textlink="">
      <xdr:nvSpPr>
        <xdr:cNvPr id="637" name="n_3mainValue【消防施設】&#10;一人当たり面積"/>
        <xdr:cNvSpPr txBox="1"/>
      </xdr:nvSpPr>
      <xdr:spPr>
        <a:xfrm>
          <a:off x="18797270" y="14638020"/>
          <a:ext cx="467995"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64770</xdr:rowOff>
    </xdr:from>
    <xdr:ext cx="469900" cy="264160"/>
    <xdr:sp macro="" textlink="">
      <xdr:nvSpPr>
        <xdr:cNvPr id="638" name="n_4mainValue【消防施設】&#10;一人当たり面積"/>
        <xdr:cNvSpPr txBox="1"/>
      </xdr:nvSpPr>
      <xdr:spPr>
        <a:xfrm>
          <a:off x="17933670" y="14638020"/>
          <a:ext cx="46990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9" name="正方形/長方形 638"/>
        <xdr:cNvSpPr/>
      </xdr:nvSpPr>
      <xdr:spPr>
        <a:xfrm>
          <a:off x="12115800" y="15621000"/>
          <a:ext cx="4597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0" name="正方形/長方形 639"/>
        <xdr:cNvSpPr/>
      </xdr:nvSpPr>
      <xdr:spPr>
        <a:xfrm>
          <a:off x="122377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1" name="正方形/長方形 640"/>
        <xdr:cNvSpPr/>
      </xdr:nvSpPr>
      <xdr:spPr>
        <a:xfrm>
          <a:off x="122377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2" name="正方形/長方形 641"/>
        <xdr:cNvSpPr/>
      </xdr:nvSpPr>
      <xdr:spPr>
        <a:xfrm>
          <a:off x="13228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3" name="正方形/長方形 642"/>
        <xdr:cNvSpPr/>
      </xdr:nvSpPr>
      <xdr:spPr>
        <a:xfrm>
          <a:off x="13228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4" name="正方形/長方形 643"/>
        <xdr:cNvSpPr/>
      </xdr:nvSpPr>
      <xdr:spPr>
        <a:xfrm>
          <a:off x="14340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5" name="正方形/長方形 644"/>
        <xdr:cNvSpPr/>
      </xdr:nvSpPr>
      <xdr:spPr>
        <a:xfrm>
          <a:off x="14340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6" name="正方形/長方形 645"/>
        <xdr:cNvSpPr/>
      </xdr:nvSpPr>
      <xdr:spPr>
        <a:xfrm>
          <a:off x="12115800" y="16764000"/>
          <a:ext cx="4597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6545" cy="225425"/>
    <xdr:sp macro="" textlink="">
      <xdr:nvSpPr>
        <xdr:cNvPr id="647" name="テキスト ボックス 646"/>
        <xdr:cNvSpPr txBox="1"/>
      </xdr:nvSpPr>
      <xdr:spPr>
        <a:xfrm>
          <a:off x="12077700" y="165735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48" name="直線コネクタ 647"/>
        <xdr:cNvCxnSpPr/>
      </xdr:nvCxnSpPr>
      <xdr:spPr>
        <a:xfrm>
          <a:off x="1211580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649" name="テキスト ボックス 648"/>
        <xdr:cNvSpPr txBox="1"/>
      </xdr:nvSpPr>
      <xdr:spPr>
        <a:xfrm>
          <a:off x="1166368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650" name="直線コネクタ 649"/>
        <xdr:cNvCxnSpPr/>
      </xdr:nvCxnSpPr>
      <xdr:spPr>
        <a:xfrm>
          <a:off x="12115800" y="1872361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7360" cy="257175"/>
    <xdr:sp macro="" textlink="">
      <xdr:nvSpPr>
        <xdr:cNvPr id="651" name="テキスト ボックス 650"/>
        <xdr:cNvSpPr txBox="1"/>
      </xdr:nvSpPr>
      <xdr:spPr>
        <a:xfrm>
          <a:off x="11663680" y="1858137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652" name="直線コネクタ 651"/>
        <xdr:cNvCxnSpPr/>
      </xdr:nvCxnSpPr>
      <xdr:spPr>
        <a:xfrm>
          <a:off x="12115800" y="1839722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653" name="テキスト ボックス 652"/>
        <xdr:cNvSpPr txBox="1"/>
      </xdr:nvSpPr>
      <xdr:spPr>
        <a:xfrm>
          <a:off x="1172273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654" name="直線コネクタ 653"/>
        <xdr:cNvCxnSpPr/>
      </xdr:nvCxnSpPr>
      <xdr:spPr>
        <a:xfrm>
          <a:off x="12115800" y="1807019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175"/>
    <xdr:sp macro="" textlink="">
      <xdr:nvSpPr>
        <xdr:cNvPr id="655" name="テキスト ボックス 654"/>
        <xdr:cNvSpPr txBox="1"/>
      </xdr:nvSpPr>
      <xdr:spPr>
        <a:xfrm>
          <a:off x="11722735" y="1792859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656" name="直線コネクタ 655"/>
        <xdr:cNvCxnSpPr/>
      </xdr:nvCxnSpPr>
      <xdr:spPr>
        <a:xfrm>
          <a:off x="12115800" y="1774380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657" name="テキスト ボックス 656"/>
        <xdr:cNvSpPr txBox="1"/>
      </xdr:nvSpPr>
      <xdr:spPr>
        <a:xfrm>
          <a:off x="1172273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658" name="直線コネクタ 657"/>
        <xdr:cNvCxnSpPr/>
      </xdr:nvCxnSpPr>
      <xdr:spPr>
        <a:xfrm>
          <a:off x="12115800" y="17417415"/>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659" name="テキスト ボックス 658"/>
        <xdr:cNvSpPr txBox="1"/>
      </xdr:nvSpPr>
      <xdr:spPr>
        <a:xfrm>
          <a:off x="1172273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660" name="直線コネクタ 659"/>
        <xdr:cNvCxnSpPr/>
      </xdr:nvCxnSpPr>
      <xdr:spPr>
        <a:xfrm>
          <a:off x="12115800" y="1709039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7175"/>
    <xdr:sp macro="" textlink="">
      <xdr:nvSpPr>
        <xdr:cNvPr id="661" name="テキスト ボックス 660"/>
        <xdr:cNvSpPr txBox="1"/>
      </xdr:nvSpPr>
      <xdr:spPr>
        <a:xfrm>
          <a:off x="11786870" y="1694815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62" name="直線コネクタ 661"/>
        <xdr:cNvCxnSpPr/>
      </xdr:nvCxnSpPr>
      <xdr:spPr>
        <a:xfrm>
          <a:off x="1211580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3" name="【庁舎】&#10;有形固定資産減価償却率グラフ枠"/>
        <xdr:cNvSpPr/>
      </xdr:nvSpPr>
      <xdr:spPr>
        <a:xfrm>
          <a:off x="12115800" y="16764000"/>
          <a:ext cx="4597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10795</xdr:rowOff>
    </xdr:from>
    <xdr:to xmlns:xdr="http://schemas.openxmlformats.org/drawingml/2006/spreadsheetDrawing">
      <xdr:col>85</xdr:col>
      <xdr:colOff>126365</xdr:colOff>
      <xdr:row>109</xdr:row>
      <xdr:rowOff>12700</xdr:rowOff>
    </xdr:to>
    <xdr:cxnSp macro="">
      <xdr:nvCxnSpPr>
        <xdr:cNvPr id="664" name="直線コネクタ 663"/>
        <xdr:cNvCxnSpPr/>
      </xdr:nvCxnSpPr>
      <xdr:spPr>
        <a:xfrm flipV="1">
          <a:off x="15887065" y="17155795"/>
          <a:ext cx="0" cy="1544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16510</xdr:rowOff>
    </xdr:from>
    <xdr:ext cx="405130" cy="259080"/>
    <xdr:sp macro="" textlink="">
      <xdr:nvSpPr>
        <xdr:cNvPr id="665" name="【庁舎】&#10;有形固定資産減価償却率最小値テキスト"/>
        <xdr:cNvSpPr txBox="1"/>
      </xdr:nvSpPr>
      <xdr:spPr>
        <a:xfrm>
          <a:off x="15925800" y="18704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12700</xdr:rowOff>
    </xdr:from>
    <xdr:to xmlns:xdr="http://schemas.openxmlformats.org/drawingml/2006/spreadsheetDrawing">
      <xdr:col>86</xdr:col>
      <xdr:colOff>25400</xdr:colOff>
      <xdr:row>109</xdr:row>
      <xdr:rowOff>12700</xdr:rowOff>
    </xdr:to>
    <xdr:cxnSp macro="">
      <xdr:nvCxnSpPr>
        <xdr:cNvPr id="666" name="直線コネクタ 665"/>
        <xdr:cNvCxnSpPr/>
      </xdr:nvCxnSpPr>
      <xdr:spPr>
        <a:xfrm>
          <a:off x="15798800" y="1870075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128905</xdr:rowOff>
    </xdr:from>
    <xdr:ext cx="340360" cy="259080"/>
    <xdr:sp macro="" textlink="">
      <xdr:nvSpPr>
        <xdr:cNvPr id="667" name="【庁舎】&#10;有形固定資産減価償却率最大値テキスト"/>
        <xdr:cNvSpPr txBox="1"/>
      </xdr:nvSpPr>
      <xdr:spPr>
        <a:xfrm>
          <a:off x="15925800" y="1693100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10795</xdr:rowOff>
    </xdr:from>
    <xdr:to xmlns:xdr="http://schemas.openxmlformats.org/drawingml/2006/spreadsheetDrawing">
      <xdr:col>86</xdr:col>
      <xdr:colOff>25400</xdr:colOff>
      <xdr:row>100</xdr:row>
      <xdr:rowOff>10795</xdr:rowOff>
    </xdr:to>
    <xdr:cxnSp macro="">
      <xdr:nvCxnSpPr>
        <xdr:cNvPr id="668" name="直線コネクタ 667"/>
        <xdr:cNvCxnSpPr/>
      </xdr:nvCxnSpPr>
      <xdr:spPr>
        <a:xfrm>
          <a:off x="15798800" y="17155795"/>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86995</xdr:rowOff>
    </xdr:from>
    <xdr:ext cx="405130" cy="257175"/>
    <xdr:sp macro="" textlink="">
      <xdr:nvSpPr>
        <xdr:cNvPr id="669" name="【庁舎】&#10;有形固定資産減価償却率平均値テキスト"/>
        <xdr:cNvSpPr txBox="1"/>
      </xdr:nvSpPr>
      <xdr:spPr>
        <a:xfrm>
          <a:off x="15925800" y="17917795"/>
          <a:ext cx="4051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109220</xdr:rowOff>
    </xdr:from>
    <xdr:to xmlns:xdr="http://schemas.openxmlformats.org/drawingml/2006/spreadsheetDrawing">
      <xdr:col>85</xdr:col>
      <xdr:colOff>177800</xdr:colOff>
      <xdr:row>105</xdr:row>
      <xdr:rowOff>38735</xdr:rowOff>
    </xdr:to>
    <xdr:sp macro="" textlink="">
      <xdr:nvSpPr>
        <xdr:cNvPr id="670" name="フローチャート: 判断 669"/>
        <xdr:cNvSpPr/>
      </xdr:nvSpPr>
      <xdr:spPr>
        <a:xfrm>
          <a:off x="15836900" y="179400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74930</xdr:rowOff>
    </xdr:from>
    <xdr:to xmlns:xdr="http://schemas.openxmlformats.org/drawingml/2006/spreadsheetDrawing">
      <xdr:col>81</xdr:col>
      <xdr:colOff>101600</xdr:colOff>
      <xdr:row>105</xdr:row>
      <xdr:rowOff>4445</xdr:rowOff>
    </xdr:to>
    <xdr:sp macro="" textlink="">
      <xdr:nvSpPr>
        <xdr:cNvPr id="671" name="フローチャート: 判断 670"/>
        <xdr:cNvSpPr/>
      </xdr:nvSpPr>
      <xdr:spPr>
        <a:xfrm>
          <a:off x="15019020" y="1790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76200</xdr:rowOff>
    </xdr:from>
    <xdr:to xmlns:xdr="http://schemas.openxmlformats.org/drawingml/2006/spreadsheetDrawing">
      <xdr:col>76</xdr:col>
      <xdr:colOff>165100</xdr:colOff>
      <xdr:row>105</xdr:row>
      <xdr:rowOff>6350</xdr:rowOff>
    </xdr:to>
    <xdr:sp macro="" textlink="">
      <xdr:nvSpPr>
        <xdr:cNvPr id="672" name="フローチャート: 判断 671"/>
        <xdr:cNvSpPr/>
      </xdr:nvSpPr>
      <xdr:spPr>
        <a:xfrm>
          <a:off x="14155420" y="1790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69215</xdr:rowOff>
    </xdr:from>
    <xdr:to xmlns:xdr="http://schemas.openxmlformats.org/drawingml/2006/spreadsheetDrawing">
      <xdr:col>72</xdr:col>
      <xdr:colOff>38100</xdr:colOff>
      <xdr:row>104</xdr:row>
      <xdr:rowOff>170815</xdr:rowOff>
    </xdr:to>
    <xdr:sp macro="" textlink="">
      <xdr:nvSpPr>
        <xdr:cNvPr id="673" name="フローチャート: 判断 672"/>
        <xdr:cNvSpPr/>
      </xdr:nvSpPr>
      <xdr:spPr>
        <a:xfrm>
          <a:off x="13291820" y="17900015"/>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95885</xdr:rowOff>
    </xdr:from>
    <xdr:to xmlns:xdr="http://schemas.openxmlformats.org/drawingml/2006/spreadsheetDrawing">
      <xdr:col>67</xdr:col>
      <xdr:colOff>101600</xdr:colOff>
      <xdr:row>105</xdr:row>
      <xdr:rowOff>26035</xdr:rowOff>
    </xdr:to>
    <xdr:sp macro="" textlink="">
      <xdr:nvSpPr>
        <xdr:cNvPr id="674" name="フローチャート: 判断 673"/>
        <xdr:cNvSpPr/>
      </xdr:nvSpPr>
      <xdr:spPr>
        <a:xfrm>
          <a:off x="1242314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5" name="テキスト ボックス 674"/>
        <xdr:cNvSpPr txBox="1"/>
      </xdr:nvSpPr>
      <xdr:spPr>
        <a:xfrm>
          <a:off x="1570228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0095" cy="259080"/>
    <xdr:sp macro="" textlink="">
      <xdr:nvSpPr>
        <xdr:cNvPr id="676" name="テキスト ボックス 675"/>
        <xdr:cNvSpPr txBox="1"/>
      </xdr:nvSpPr>
      <xdr:spPr>
        <a:xfrm>
          <a:off x="148844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7" name="テキスト ボックス 676"/>
        <xdr:cNvSpPr txBox="1"/>
      </xdr:nvSpPr>
      <xdr:spPr>
        <a:xfrm>
          <a:off x="1402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78" name="テキスト ボックス 677"/>
        <xdr:cNvSpPr txBox="1"/>
      </xdr:nvSpPr>
      <xdr:spPr>
        <a:xfrm>
          <a:off x="131572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0095" cy="259080"/>
    <xdr:sp macro="" textlink="">
      <xdr:nvSpPr>
        <xdr:cNvPr id="679" name="テキスト ボックス 678"/>
        <xdr:cNvSpPr txBox="1"/>
      </xdr:nvSpPr>
      <xdr:spPr>
        <a:xfrm>
          <a:off x="1228852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103</xdr:row>
      <xdr:rowOff>6350</xdr:rowOff>
    </xdr:from>
    <xdr:to xmlns:xdr="http://schemas.openxmlformats.org/drawingml/2006/spreadsheetDrawing">
      <xdr:col>85</xdr:col>
      <xdr:colOff>177800</xdr:colOff>
      <xdr:row>103</xdr:row>
      <xdr:rowOff>107315</xdr:rowOff>
    </xdr:to>
    <xdr:sp macro="" textlink="">
      <xdr:nvSpPr>
        <xdr:cNvPr id="680" name="楕円 679"/>
        <xdr:cNvSpPr/>
      </xdr:nvSpPr>
      <xdr:spPr>
        <a:xfrm>
          <a:off x="15836900" y="176657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102</xdr:row>
      <xdr:rowOff>29210</xdr:rowOff>
    </xdr:from>
    <xdr:ext cx="405130" cy="257175"/>
    <xdr:sp macro="" textlink="">
      <xdr:nvSpPr>
        <xdr:cNvPr id="681" name="【庁舎】&#10;有形固定資産減価償却率該当値テキスト"/>
        <xdr:cNvSpPr txBox="1"/>
      </xdr:nvSpPr>
      <xdr:spPr>
        <a:xfrm>
          <a:off x="15925800" y="1751711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4445</xdr:rowOff>
    </xdr:from>
    <xdr:to xmlns:xdr="http://schemas.openxmlformats.org/drawingml/2006/spreadsheetDrawing">
      <xdr:col>81</xdr:col>
      <xdr:colOff>101600</xdr:colOff>
      <xdr:row>103</xdr:row>
      <xdr:rowOff>106045</xdr:rowOff>
    </xdr:to>
    <xdr:sp macro="" textlink="">
      <xdr:nvSpPr>
        <xdr:cNvPr id="682" name="楕円 681"/>
        <xdr:cNvSpPr/>
      </xdr:nvSpPr>
      <xdr:spPr>
        <a:xfrm>
          <a:off x="1501902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103</xdr:row>
      <xdr:rowOff>55245</xdr:rowOff>
    </xdr:from>
    <xdr:to xmlns:xdr="http://schemas.openxmlformats.org/drawingml/2006/spreadsheetDrawing">
      <xdr:col>85</xdr:col>
      <xdr:colOff>127000</xdr:colOff>
      <xdr:row>103</xdr:row>
      <xdr:rowOff>56515</xdr:rowOff>
    </xdr:to>
    <xdr:cxnSp macro="">
      <xdr:nvCxnSpPr>
        <xdr:cNvPr id="683" name="直線コネクタ 682"/>
        <xdr:cNvCxnSpPr/>
      </xdr:nvCxnSpPr>
      <xdr:spPr>
        <a:xfrm>
          <a:off x="15069820" y="17714595"/>
          <a:ext cx="81788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102</xdr:row>
      <xdr:rowOff>133350</xdr:rowOff>
    </xdr:from>
    <xdr:to xmlns:xdr="http://schemas.openxmlformats.org/drawingml/2006/spreadsheetDrawing">
      <xdr:col>76</xdr:col>
      <xdr:colOff>165100</xdr:colOff>
      <xdr:row>103</xdr:row>
      <xdr:rowOff>63500</xdr:rowOff>
    </xdr:to>
    <xdr:sp macro="" textlink="">
      <xdr:nvSpPr>
        <xdr:cNvPr id="684" name="楕円 683"/>
        <xdr:cNvSpPr/>
      </xdr:nvSpPr>
      <xdr:spPr>
        <a:xfrm>
          <a:off x="14155420" y="1762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12700</xdr:rowOff>
    </xdr:from>
    <xdr:to xmlns:xdr="http://schemas.openxmlformats.org/drawingml/2006/spreadsheetDrawing">
      <xdr:col>81</xdr:col>
      <xdr:colOff>50800</xdr:colOff>
      <xdr:row>103</xdr:row>
      <xdr:rowOff>55245</xdr:rowOff>
    </xdr:to>
    <xdr:cxnSp macro="">
      <xdr:nvCxnSpPr>
        <xdr:cNvPr id="685" name="直線コネクタ 684"/>
        <xdr:cNvCxnSpPr/>
      </xdr:nvCxnSpPr>
      <xdr:spPr>
        <a:xfrm>
          <a:off x="14206220" y="17672050"/>
          <a:ext cx="8636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102</xdr:row>
      <xdr:rowOff>90805</xdr:rowOff>
    </xdr:from>
    <xdr:to xmlns:xdr="http://schemas.openxmlformats.org/drawingml/2006/spreadsheetDrawing">
      <xdr:col>72</xdr:col>
      <xdr:colOff>38100</xdr:colOff>
      <xdr:row>103</xdr:row>
      <xdr:rowOff>20955</xdr:rowOff>
    </xdr:to>
    <xdr:sp macro="" textlink="">
      <xdr:nvSpPr>
        <xdr:cNvPr id="686" name="楕円 685"/>
        <xdr:cNvSpPr/>
      </xdr:nvSpPr>
      <xdr:spPr>
        <a:xfrm>
          <a:off x="13291820" y="17578705"/>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102</xdr:row>
      <xdr:rowOff>141605</xdr:rowOff>
    </xdr:from>
    <xdr:to xmlns:xdr="http://schemas.openxmlformats.org/drawingml/2006/spreadsheetDrawing">
      <xdr:col>76</xdr:col>
      <xdr:colOff>114300</xdr:colOff>
      <xdr:row>103</xdr:row>
      <xdr:rowOff>12700</xdr:rowOff>
    </xdr:to>
    <xdr:cxnSp macro="">
      <xdr:nvCxnSpPr>
        <xdr:cNvPr id="687" name="直線コネクタ 686"/>
        <xdr:cNvCxnSpPr/>
      </xdr:nvCxnSpPr>
      <xdr:spPr>
        <a:xfrm>
          <a:off x="13342620" y="17629505"/>
          <a:ext cx="8636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102</xdr:row>
      <xdr:rowOff>77470</xdr:rowOff>
    </xdr:from>
    <xdr:to xmlns:xdr="http://schemas.openxmlformats.org/drawingml/2006/spreadsheetDrawing">
      <xdr:col>67</xdr:col>
      <xdr:colOff>101600</xdr:colOff>
      <xdr:row>103</xdr:row>
      <xdr:rowOff>7620</xdr:rowOff>
    </xdr:to>
    <xdr:sp macro="" textlink="">
      <xdr:nvSpPr>
        <xdr:cNvPr id="688" name="楕円 687"/>
        <xdr:cNvSpPr/>
      </xdr:nvSpPr>
      <xdr:spPr>
        <a:xfrm>
          <a:off x="12423140" y="1756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102</xdr:row>
      <xdr:rowOff>128270</xdr:rowOff>
    </xdr:from>
    <xdr:to xmlns:xdr="http://schemas.openxmlformats.org/drawingml/2006/spreadsheetDrawing">
      <xdr:col>71</xdr:col>
      <xdr:colOff>177800</xdr:colOff>
      <xdr:row>102</xdr:row>
      <xdr:rowOff>141605</xdr:rowOff>
    </xdr:to>
    <xdr:cxnSp macro="">
      <xdr:nvCxnSpPr>
        <xdr:cNvPr id="689" name="直線コネクタ 688"/>
        <xdr:cNvCxnSpPr/>
      </xdr:nvCxnSpPr>
      <xdr:spPr>
        <a:xfrm>
          <a:off x="12473940" y="17616170"/>
          <a:ext cx="8686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104</xdr:row>
      <xdr:rowOff>167005</xdr:rowOff>
    </xdr:from>
    <xdr:ext cx="405130" cy="257175"/>
    <xdr:sp macro="" textlink="">
      <xdr:nvSpPr>
        <xdr:cNvPr id="690" name="n_1aveValue【庁舎】&#10;有形固定資産減価償却率"/>
        <xdr:cNvSpPr txBox="1"/>
      </xdr:nvSpPr>
      <xdr:spPr>
        <a:xfrm>
          <a:off x="14859635" y="179978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168910</xdr:rowOff>
    </xdr:from>
    <xdr:ext cx="403225" cy="257175"/>
    <xdr:sp macro="" textlink="">
      <xdr:nvSpPr>
        <xdr:cNvPr id="691" name="n_2aveValue【庁舎】&#10;有形固定資産減価償却率"/>
        <xdr:cNvSpPr txBox="1"/>
      </xdr:nvSpPr>
      <xdr:spPr>
        <a:xfrm>
          <a:off x="14008735" y="179997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104</xdr:row>
      <xdr:rowOff>161925</xdr:rowOff>
    </xdr:from>
    <xdr:ext cx="403225" cy="259080"/>
    <xdr:sp macro="" textlink="">
      <xdr:nvSpPr>
        <xdr:cNvPr id="692" name="n_3aveValue【庁舎】&#10;有形固定資産減価償却率"/>
        <xdr:cNvSpPr txBox="1"/>
      </xdr:nvSpPr>
      <xdr:spPr>
        <a:xfrm>
          <a:off x="13145135" y="1799272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17780</xdr:rowOff>
    </xdr:from>
    <xdr:ext cx="405130" cy="257175"/>
    <xdr:sp macro="" textlink="">
      <xdr:nvSpPr>
        <xdr:cNvPr id="693" name="n_4aveValue【庁舎】&#10;有形固定資産減価償却率"/>
        <xdr:cNvSpPr txBox="1"/>
      </xdr:nvSpPr>
      <xdr:spPr>
        <a:xfrm>
          <a:off x="12276455" y="18020030"/>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101</xdr:row>
      <xdr:rowOff>122555</xdr:rowOff>
    </xdr:from>
    <xdr:ext cx="405130" cy="257175"/>
    <xdr:sp macro="" textlink="">
      <xdr:nvSpPr>
        <xdr:cNvPr id="694" name="n_1mainValue【庁舎】&#10;有形固定資産減価償却率"/>
        <xdr:cNvSpPr txBox="1"/>
      </xdr:nvSpPr>
      <xdr:spPr>
        <a:xfrm>
          <a:off x="14859635" y="17439005"/>
          <a:ext cx="4051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101</xdr:row>
      <xdr:rowOff>80010</xdr:rowOff>
    </xdr:from>
    <xdr:ext cx="403225" cy="259080"/>
    <xdr:sp macro="" textlink="">
      <xdr:nvSpPr>
        <xdr:cNvPr id="695" name="n_2mainValue【庁舎】&#10;有形固定資産減価償却率"/>
        <xdr:cNvSpPr txBox="1"/>
      </xdr:nvSpPr>
      <xdr:spPr>
        <a:xfrm>
          <a:off x="14008735" y="173964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101</xdr:row>
      <xdr:rowOff>37465</xdr:rowOff>
    </xdr:from>
    <xdr:ext cx="403225" cy="259080"/>
    <xdr:sp macro="" textlink="">
      <xdr:nvSpPr>
        <xdr:cNvPr id="696" name="n_3mainValue【庁舎】&#10;有形固定資産減価償却率"/>
        <xdr:cNvSpPr txBox="1"/>
      </xdr:nvSpPr>
      <xdr:spPr>
        <a:xfrm>
          <a:off x="13145135" y="1735391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24130</xdr:rowOff>
    </xdr:from>
    <xdr:ext cx="405130" cy="259080"/>
    <xdr:sp macro="" textlink="">
      <xdr:nvSpPr>
        <xdr:cNvPr id="697" name="n_4mainValue【庁舎】&#10;有形固定資産減価償却率"/>
        <xdr:cNvSpPr txBox="1"/>
      </xdr:nvSpPr>
      <xdr:spPr>
        <a:xfrm>
          <a:off x="12276455" y="173405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98" name="正方形/長方形 697"/>
        <xdr:cNvSpPr/>
      </xdr:nvSpPr>
      <xdr:spPr>
        <a:xfrm>
          <a:off x="17800320" y="15621000"/>
          <a:ext cx="460248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99" name="正方形/長方形 698"/>
        <xdr:cNvSpPr/>
      </xdr:nvSpPr>
      <xdr:spPr>
        <a:xfrm>
          <a:off x="1792732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0" name="正方形/長方形 699"/>
        <xdr:cNvSpPr/>
      </xdr:nvSpPr>
      <xdr:spPr>
        <a:xfrm>
          <a:off x="1792732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1" name="正方形/長方形 700"/>
        <xdr:cNvSpPr/>
      </xdr:nvSpPr>
      <xdr:spPr>
        <a:xfrm>
          <a:off x="1891284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2" name="正方形/長方形 701"/>
        <xdr:cNvSpPr/>
      </xdr:nvSpPr>
      <xdr:spPr>
        <a:xfrm>
          <a:off x="1891284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3" name="正方形/長方形 702"/>
        <xdr:cNvSpPr/>
      </xdr:nvSpPr>
      <xdr:spPr>
        <a:xfrm>
          <a:off x="20025360" y="162814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熊本県平均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4" name="正方形/長方形 703"/>
        <xdr:cNvSpPr/>
      </xdr:nvSpPr>
      <xdr:spPr>
        <a:xfrm>
          <a:off x="20025360" y="16484600"/>
          <a:ext cx="14833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5" name="正方形/長方形 704"/>
        <xdr:cNvSpPr/>
      </xdr:nvSpPr>
      <xdr:spPr>
        <a:xfrm>
          <a:off x="17800320" y="16764000"/>
          <a:ext cx="460248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885" cy="225425"/>
    <xdr:sp macro="" textlink="">
      <xdr:nvSpPr>
        <xdr:cNvPr id="706" name="テキスト ボックス 705"/>
        <xdr:cNvSpPr txBox="1"/>
      </xdr:nvSpPr>
      <xdr:spPr>
        <a:xfrm>
          <a:off x="17767300" y="16573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7" name="直線コネクタ 706"/>
        <xdr:cNvCxnSpPr/>
      </xdr:nvCxnSpPr>
      <xdr:spPr>
        <a:xfrm>
          <a:off x="17800320" y="19050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7360" cy="259080"/>
    <xdr:sp macro="" textlink="">
      <xdr:nvSpPr>
        <xdr:cNvPr id="708" name="テキスト ボックス 707"/>
        <xdr:cNvSpPr txBox="1"/>
      </xdr:nvSpPr>
      <xdr:spPr>
        <a:xfrm>
          <a:off x="1734820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09" name="直線コネクタ 708"/>
        <xdr:cNvCxnSpPr/>
      </xdr:nvCxnSpPr>
      <xdr:spPr>
        <a:xfrm>
          <a:off x="17800320" y="18669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7360" cy="259080"/>
    <xdr:sp macro="" textlink="">
      <xdr:nvSpPr>
        <xdr:cNvPr id="710" name="テキスト ボックス 709"/>
        <xdr:cNvSpPr txBox="1"/>
      </xdr:nvSpPr>
      <xdr:spPr>
        <a:xfrm>
          <a:off x="1734820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11" name="直線コネクタ 710"/>
        <xdr:cNvCxnSpPr/>
      </xdr:nvCxnSpPr>
      <xdr:spPr>
        <a:xfrm>
          <a:off x="17800320" y="18288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7360" cy="257175"/>
    <xdr:sp macro="" textlink="">
      <xdr:nvSpPr>
        <xdr:cNvPr id="712" name="テキスト ボックス 711"/>
        <xdr:cNvSpPr txBox="1"/>
      </xdr:nvSpPr>
      <xdr:spPr>
        <a:xfrm>
          <a:off x="17348200" y="18145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13" name="直線コネクタ 712"/>
        <xdr:cNvCxnSpPr/>
      </xdr:nvCxnSpPr>
      <xdr:spPr>
        <a:xfrm>
          <a:off x="17800320" y="17907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7360" cy="259080"/>
    <xdr:sp macro="" textlink="">
      <xdr:nvSpPr>
        <xdr:cNvPr id="714" name="テキスト ボックス 713"/>
        <xdr:cNvSpPr txBox="1"/>
      </xdr:nvSpPr>
      <xdr:spPr>
        <a:xfrm>
          <a:off x="17348200" y="1776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15" name="直線コネクタ 714"/>
        <xdr:cNvCxnSpPr/>
      </xdr:nvCxnSpPr>
      <xdr:spPr>
        <a:xfrm>
          <a:off x="17800320" y="17526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7360" cy="259080"/>
    <xdr:sp macro="" textlink="">
      <xdr:nvSpPr>
        <xdr:cNvPr id="716" name="テキスト ボックス 715"/>
        <xdr:cNvSpPr txBox="1"/>
      </xdr:nvSpPr>
      <xdr:spPr>
        <a:xfrm>
          <a:off x="17348200" y="1738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17" name="直線コネクタ 716"/>
        <xdr:cNvCxnSpPr/>
      </xdr:nvCxnSpPr>
      <xdr:spPr>
        <a:xfrm>
          <a:off x="17800320" y="17145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7360" cy="257175"/>
    <xdr:sp macro="" textlink="">
      <xdr:nvSpPr>
        <xdr:cNvPr id="718" name="テキスト ボックス 717"/>
        <xdr:cNvSpPr txBox="1"/>
      </xdr:nvSpPr>
      <xdr:spPr>
        <a:xfrm>
          <a:off x="17348200" y="17002760"/>
          <a:ext cx="4673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9" name="直線コネクタ 718"/>
        <xdr:cNvCxnSpPr/>
      </xdr:nvCxnSpPr>
      <xdr:spPr>
        <a:xfrm>
          <a:off x="17800320" y="16764000"/>
          <a:ext cx="45643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720" name="テキスト ボックス 719"/>
        <xdr:cNvSpPr txBox="1"/>
      </xdr:nvSpPr>
      <xdr:spPr>
        <a:xfrm>
          <a:off x="1734820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21" name="【庁舎】&#10;一人当たり面積グラフ枠"/>
        <xdr:cNvSpPr/>
      </xdr:nvSpPr>
      <xdr:spPr>
        <a:xfrm>
          <a:off x="17800320" y="16764000"/>
          <a:ext cx="460248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109</xdr:row>
      <xdr:rowOff>22860</xdr:rowOff>
    </xdr:to>
    <xdr:cxnSp macro="">
      <xdr:nvCxnSpPr>
        <xdr:cNvPr id="722" name="直線コネクタ 721"/>
        <xdr:cNvCxnSpPr/>
      </xdr:nvCxnSpPr>
      <xdr:spPr>
        <a:xfrm flipV="1">
          <a:off x="21571585" y="17249140"/>
          <a:ext cx="0" cy="1461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26670</xdr:rowOff>
    </xdr:from>
    <xdr:ext cx="469900" cy="259080"/>
    <xdr:sp macro="" textlink="">
      <xdr:nvSpPr>
        <xdr:cNvPr id="723" name="【庁舎】&#10;一人当たり面積最小値テキスト"/>
        <xdr:cNvSpPr txBox="1"/>
      </xdr:nvSpPr>
      <xdr:spPr>
        <a:xfrm>
          <a:off x="21610320" y="18714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22860</xdr:rowOff>
    </xdr:from>
    <xdr:to xmlns:xdr="http://schemas.openxmlformats.org/drawingml/2006/spreadsheetDrawing">
      <xdr:col>116</xdr:col>
      <xdr:colOff>152400</xdr:colOff>
      <xdr:row>109</xdr:row>
      <xdr:rowOff>22860</xdr:rowOff>
    </xdr:to>
    <xdr:cxnSp macro="">
      <xdr:nvCxnSpPr>
        <xdr:cNvPr id="724" name="直線コネクタ 723"/>
        <xdr:cNvCxnSpPr/>
      </xdr:nvCxnSpPr>
      <xdr:spPr>
        <a:xfrm>
          <a:off x="21488400" y="1871091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725" name="【庁舎】&#10;一人当たり面積最大値テキスト"/>
        <xdr:cNvSpPr txBox="1"/>
      </xdr:nvSpPr>
      <xdr:spPr>
        <a:xfrm>
          <a:off x="2161032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726" name="直線コネクタ 725"/>
        <xdr:cNvCxnSpPr/>
      </xdr:nvCxnSpPr>
      <xdr:spPr>
        <a:xfrm>
          <a:off x="21488400" y="17249140"/>
          <a:ext cx="1727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74930</xdr:rowOff>
    </xdr:from>
    <xdr:ext cx="469900" cy="257175"/>
    <xdr:sp macro="" textlink="">
      <xdr:nvSpPr>
        <xdr:cNvPr id="727" name="【庁舎】&#10;一人当たり面積平均値テキスト"/>
        <xdr:cNvSpPr txBox="1"/>
      </xdr:nvSpPr>
      <xdr:spPr>
        <a:xfrm>
          <a:off x="21610320" y="18077180"/>
          <a:ext cx="4699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0.609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728" name="フローチャート: 判断 727"/>
        <xdr:cNvSpPr/>
      </xdr:nvSpPr>
      <xdr:spPr>
        <a:xfrm>
          <a:off x="2152142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54610</xdr:rowOff>
    </xdr:from>
    <xdr:to xmlns:xdr="http://schemas.openxmlformats.org/drawingml/2006/spreadsheetDrawing">
      <xdr:col>112</xdr:col>
      <xdr:colOff>38100</xdr:colOff>
      <xdr:row>106</xdr:row>
      <xdr:rowOff>156210</xdr:rowOff>
    </xdr:to>
    <xdr:sp macro="" textlink="">
      <xdr:nvSpPr>
        <xdr:cNvPr id="729" name="フローチャート: 判断 728"/>
        <xdr:cNvSpPr/>
      </xdr:nvSpPr>
      <xdr:spPr>
        <a:xfrm>
          <a:off x="20708620" y="1822831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77470</xdr:rowOff>
    </xdr:from>
    <xdr:to xmlns:xdr="http://schemas.openxmlformats.org/drawingml/2006/spreadsheetDrawing">
      <xdr:col>107</xdr:col>
      <xdr:colOff>101600</xdr:colOff>
      <xdr:row>107</xdr:row>
      <xdr:rowOff>7620</xdr:rowOff>
    </xdr:to>
    <xdr:sp macro="" textlink="">
      <xdr:nvSpPr>
        <xdr:cNvPr id="730" name="フローチャート: 判断 729"/>
        <xdr:cNvSpPr/>
      </xdr:nvSpPr>
      <xdr:spPr>
        <a:xfrm>
          <a:off x="1983994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96520</xdr:rowOff>
    </xdr:from>
    <xdr:to xmlns:xdr="http://schemas.openxmlformats.org/drawingml/2006/spreadsheetDrawing">
      <xdr:col>102</xdr:col>
      <xdr:colOff>165100</xdr:colOff>
      <xdr:row>107</xdr:row>
      <xdr:rowOff>26670</xdr:rowOff>
    </xdr:to>
    <xdr:sp macro="" textlink="">
      <xdr:nvSpPr>
        <xdr:cNvPr id="731" name="フローチャート: 判断 730"/>
        <xdr:cNvSpPr/>
      </xdr:nvSpPr>
      <xdr:spPr>
        <a:xfrm>
          <a:off x="1897634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114300</xdr:rowOff>
    </xdr:from>
    <xdr:to xmlns:xdr="http://schemas.openxmlformats.org/drawingml/2006/spreadsheetDrawing">
      <xdr:col>98</xdr:col>
      <xdr:colOff>38100</xdr:colOff>
      <xdr:row>107</xdr:row>
      <xdr:rowOff>44450</xdr:rowOff>
    </xdr:to>
    <xdr:sp macro="" textlink="">
      <xdr:nvSpPr>
        <xdr:cNvPr id="732" name="フローチャート: 判断 731"/>
        <xdr:cNvSpPr/>
      </xdr:nvSpPr>
      <xdr:spPr>
        <a:xfrm>
          <a:off x="18112740" y="18288000"/>
          <a:ext cx="965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0095" cy="259080"/>
    <xdr:sp macro="" textlink="">
      <xdr:nvSpPr>
        <xdr:cNvPr id="733" name="テキスト ボックス 732"/>
        <xdr:cNvSpPr txBox="1"/>
      </xdr:nvSpPr>
      <xdr:spPr>
        <a:xfrm>
          <a:off x="2138680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4" name="テキスト ボックス 733"/>
        <xdr:cNvSpPr txBox="1"/>
      </xdr:nvSpPr>
      <xdr:spPr>
        <a:xfrm>
          <a:off x="20574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0095" cy="259080"/>
    <xdr:sp macro="" textlink="">
      <xdr:nvSpPr>
        <xdr:cNvPr id="735" name="テキスト ボックス 734"/>
        <xdr:cNvSpPr txBox="1"/>
      </xdr:nvSpPr>
      <xdr:spPr>
        <a:xfrm>
          <a:off x="19705320" y="19047460"/>
          <a:ext cx="7600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6" name="テキスト ボックス 735"/>
        <xdr:cNvSpPr txBox="1"/>
      </xdr:nvSpPr>
      <xdr:spPr>
        <a:xfrm>
          <a:off x="188417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7" name="テキスト ボックス 736"/>
        <xdr:cNvSpPr txBox="1"/>
      </xdr:nvSpPr>
      <xdr:spPr>
        <a:xfrm>
          <a:off x="1797812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108</xdr:row>
      <xdr:rowOff>77470</xdr:rowOff>
    </xdr:from>
    <xdr:to xmlns:xdr="http://schemas.openxmlformats.org/drawingml/2006/spreadsheetDrawing">
      <xdr:col>116</xdr:col>
      <xdr:colOff>114300</xdr:colOff>
      <xdr:row>109</xdr:row>
      <xdr:rowOff>7620</xdr:rowOff>
    </xdr:to>
    <xdr:sp macro="" textlink="">
      <xdr:nvSpPr>
        <xdr:cNvPr id="738" name="楕円 737"/>
        <xdr:cNvSpPr/>
      </xdr:nvSpPr>
      <xdr:spPr>
        <a:xfrm>
          <a:off x="21521420" y="1859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163830</xdr:rowOff>
    </xdr:from>
    <xdr:ext cx="469900" cy="259080"/>
    <xdr:sp macro="" textlink="">
      <xdr:nvSpPr>
        <xdr:cNvPr id="739" name="【庁舎】&#10;一人当たり面積該当値テキスト"/>
        <xdr:cNvSpPr txBox="1"/>
      </xdr:nvSpPr>
      <xdr:spPr>
        <a:xfrm>
          <a:off x="21610320" y="18508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108</xdr:row>
      <xdr:rowOff>88900</xdr:rowOff>
    </xdr:from>
    <xdr:to xmlns:xdr="http://schemas.openxmlformats.org/drawingml/2006/spreadsheetDrawing">
      <xdr:col>112</xdr:col>
      <xdr:colOff>38100</xdr:colOff>
      <xdr:row>109</xdr:row>
      <xdr:rowOff>19050</xdr:rowOff>
    </xdr:to>
    <xdr:sp macro="" textlink="">
      <xdr:nvSpPr>
        <xdr:cNvPr id="740" name="楕円 739"/>
        <xdr:cNvSpPr/>
      </xdr:nvSpPr>
      <xdr:spPr>
        <a:xfrm>
          <a:off x="20708620" y="186055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128270</xdr:rowOff>
    </xdr:from>
    <xdr:to xmlns:xdr="http://schemas.openxmlformats.org/drawingml/2006/spreadsheetDrawing">
      <xdr:col>116</xdr:col>
      <xdr:colOff>63500</xdr:colOff>
      <xdr:row>108</xdr:row>
      <xdr:rowOff>139700</xdr:rowOff>
    </xdr:to>
    <xdr:cxnSp macro="">
      <xdr:nvCxnSpPr>
        <xdr:cNvPr id="741" name="直線コネクタ 740"/>
        <xdr:cNvCxnSpPr/>
      </xdr:nvCxnSpPr>
      <xdr:spPr>
        <a:xfrm flipV="1">
          <a:off x="20759420" y="18644870"/>
          <a:ext cx="812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108</xdr:row>
      <xdr:rowOff>99060</xdr:rowOff>
    </xdr:from>
    <xdr:to xmlns:xdr="http://schemas.openxmlformats.org/drawingml/2006/spreadsheetDrawing">
      <xdr:col>107</xdr:col>
      <xdr:colOff>101600</xdr:colOff>
      <xdr:row>109</xdr:row>
      <xdr:rowOff>29210</xdr:rowOff>
    </xdr:to>
    <xdr:sp macro="" textlink="">
      <xdr:nvSpPr>
        <xdr:cNvPr id="742" name="楕円 741"/>
        <xdr:cNvSpPr/>
      </xdr:nvSpPr>
      <xdr:spPr>
        <a:xfrm>
          <a:off x="19839940" y="186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139700</xdr:rowOff>
    </xdr:from>
    <xdr:to xmlns:xdr="http://schemas.openxmlformats.org/drawingml/2006/spreadsheetDrawing">
      <xdr:col>111</xdr:col>
      <xdr:colOff>177800</xdr:colOff>
      <xdr:row>108</xdr:row>
      <xdr:rowOff>149860</xdr:rowOff>
    </xdr:to>
    <xdr:cxnSp macro="">
      <xdr:nvCxnSpPr>
        <xdr:cNvPr id="743" name="直線コネクタ 742"/>
        <xdr:cNvCxnSpPr/>
      </xdr:nvCxnSpPr>
      <xdr:spPr>
        <a:xfrm flipV="1">
          <a:off x="19890740" y="18656300"/>
          <a:ext cx="86868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108</xdr:row>
      <xdr:rowOff>104140</xdr:rowOff>
    </xdr:from>
    <xdr:to xmlns:xdr="http://schemas.openxmlformats.org/drawingml/2006/spreadsheetDrawing">
      <xdr:col>102</xdr:col>
      <xdr:colOff>165100</xdr:colOff>
      <xdr:row>109</xdr:row>
      <xdr:rowOff>34290</xdr:rowOff>
    </xdr:to>
    <xdr:sp macro="" textlink="">
      <xdr:nvSpPr>
        <xdr:cNvPr id="744" name="楕円 743"/>
        <xdr:cNvSpPr/>
      </xdr:nvSpPr>
      <xdr:spPr>
        <a:xfrm>
          <a:off x="18976340" y="186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149860</xdr:rowOff>
    </xdr:from>
    <xdr:to xmlns:xdr="http://schemas.openxmlformats.org/drawingml/2006/spreadsheetDrawing">
      <xdr:col>107</xdr:col>
      <xdr:colOff>50800</xdr:colOff>
      <xdr:row>108</xdr:row>
      <xdr:rowOff>154940</xdr:rowOff>
    </xdr:to>
    <xdr:cxnSp macro="">
      <xdr:nvCxnSpPr>
        <xdr:cNvPr id="745" name="直線コネクタ 744"/>
        <xdr:cNvCxnSpPr/>
      </xdr:nvCxnSpPr>
      <xdr:spPr>
        <a:xfrm flipV="1">
          <a:off x="19027140" y="18666460"/>
          <a:ext cx="8636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108</xdr:row>
      <xdr:rowOff>114300</xdr:rowOff>
    </xdr:from>
    <xdr:to xmlns:xdr="http://schemas.openxmlformats.org/drawingml/2006/spreadsheetDrawing">
      <xdr:col>98</xdr:col>
      <xdr:colOff>38100</xdr:colOff>
      <xdr:row>109</xdr:row>
      <xdr:rowOff>44450</xdr:rowOff>
    </xdr:to>
    <xdr:sp macro="" textlink="">
      <xdr:nvSpPr>
        <xdr:cNvPr id="746" name="楕円 745"/>
        <xdr:cNvSpPr/>
      </xdr:nvSpPr>
      <xdr:spPr>
        <a:xfrm>
          <a:off x="18112740" y="18630900"/>
          <a:ext cx="965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154940</xdr:rowOff>
    </xdr:from>
    <xdr:to xmlns:xdr="http://schemas.openxmlformats.org/drawingml/2006/spreadsheetDrawing">
      <xdr:col>102</xdr:col>
      <xdr:colOff>114300</xdr:colOff>
      <xdr:row>108</xdr:row>
      <xdr:rowOff>165100</xdr:rowOff>
    </xdr:to>
    <xdr:cxnSp macro="">
      <xdr:nvCxnSpPr>
        <xdr:cNvPr id="747" name="直線コネクタ 746"/>
        <xdr:cNvCxnSpPr/>
      </xdr:nvCxnSpPr>
      <xdr:spPr>
        <a:xfrm flipV="1">
          <a:off x="18163540" y="18671540"/>
          <a:ext cx="8636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1270</xdr:rowOff>
    </xdr:from>
    <xdr:ext cx="469900" cy="259080"/>
    <xdr:sp macro="" textlink="">
      <xdr:nvSpPr>
        <xdr:cNvPr id="748" name="n_1aveValue【庁舎】&#10;一人当たり面積"/>
        <xdr:cNvSpPr txBox="1"/>
      </xdr:nvSpPr>
      <xdr:spPr>
        <a:xfrm>
          <a:off x="20516850" y="1800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24130</xdr:rowOff>
    </xdr:from>
    <xdr:ext cx="467995" cy="259080"/>
    <xdr:sp macro="" textlink="">
      <xdr:nvSpPr>
        <xdr:cNvPr id="749" name="n_2aveValue【庁舎】&#10;一人当たり面積"/>
        <xdr:cNvSpPr txBox="1"/>
      </xdr:nvSpPr>
      <xdr:spPr>
        <a:xfrm>
          <a:off x="19660870" y="1802638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43180</xdr:rowOff>
    </xdr:from>
    <xdr:ext cx="467995" cy="257175"/>
    <xdr:sp macro="" textlink="">
      <xdr:nvSpPr>
        <xdr:cNvPr id="750" name="n_3aveValue【庁舎】&#10;一人当たり面積"/>
        <xdr:cNvSpPr txBox="1"/>
      </xdr:nvSpPr>
      <xdr:spPr>
        <a:xfrm>
          <a:off x="18797270" y="1804543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60960</xdr:rowOff>
    </xdr:from>
    <xdr:ext cx="469900" cy="259080"/>
    <xdr:sp macro="" textlink="">
      <xdr:nvSpPr>
        <xdr:cNvPr id="751" name="n_4aveValue【庁舎】&#10;一人当たり面積"/>
        <xdr:cNvSpPr txBox="1"/>
      </xdr:nvSpPr>
      <xdr:spPr>
        <a:xfrm>
          <a:off x="17933670" y="18063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109</xdr:row>
      <xdr:rowOff>10160</xdr:rowOff>
    </xdr:from>
    <xdr:ext cx="469900" cy="259080"/>
    <xdr:sp macro="" textlink="">
      <xdr:nvSpPr>
        <xdr:cNvPr id="752" name="n_1mainValue【庁舎】&#10;一人当たり面積"/>
        <xdr:cNvSpPr txBox="1"/>
      </xdr:nvSpPr>
      <xdr:spPr>
        <a:xfrm>
          <a:off x="20516850" y="18698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109</xdr:row>
      <xdr:rowOff>20320</xdr:rowOff>
    </xdr:from>
    <xdr:ext cx="467995" cy="257175"/>
    <xdr:sp macro="" textlink="">
      <xdr:nvSpPr>
        <xdr:cNvPr id="753" name="n_2mainValue【庁舎】&#10;一人当たり面積"/>
        <xdr:cNvSpPr txBox="1"/>
      </xdr:nvSpPr>
      <xdr:spPr>
        <a:xfrm>
          <a:off x="19660870" y="18708370"/>
          <a:ext cx="467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109</xdr:row>
      <xdr:rowOff>25400</xdr:rowOff>
    </xdr:from>
    <xdr:ext cx="467995" cy="259080"/>
    <xdr:sp macro="" textlink="">
      <xdr:nvSpPr>
        <xdr:cNvPr id="754" name="n_3mainValue【庁舎】&#10;一人当たり面積"/>
        <xdr:cNvSpPr txBox="1"/>
      </xdr:nvSpPr>
      <xdr:spPr>
        <a:xfrm>
          <a:off x="18797270" y="18713450"/>
          <a:ext cx="467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109</xdr:row>
      <xdr:rowOff>35560</xdr:rowOff>
    </xdr:from>
    <xdr:ext cx="469900" cy="259080"/>
    <xdr:sp macro="" textlink="">
      <xdr:nvSpPr>
        <xdr:cNvPr id="755" name="n_4mainValue【庁舎】&#10;一人当たり面積"/>
        <xdr:cNvSpPr txBox="1"/>
      </xdr:nvSpPr>
      <xdr:spPr>
        <a:xfrm>
          <a:off x="17933670" y="18723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6" name="正方形/長方形 755"/>
        <xdr:cNvSpPr/>
      </xdr:nvSpPr>
      <xdr:spPr>
        <a:xfrm>
          <a:off x="741680" y="19431000"/>
          <a:ext cx="2166112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7" name="正方形/長方形 756"/>
        <xdr:cNvSpPr/>
      </xdr:nvSpPr>
      <xdr:spPr>
        <a:xfrm>
          <a:off x="741680" y="19494500"/>
          <a:ext cx="3746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8" name="テキスト ボックス 757"/>
        <xdr:cNvSpPr txBox="1"/>
      </xdr:nvSpPr>
      <xdr:spPr>
        <a:xfrm>
          <a:off x="817880" y="19748500"/>
          <a:ext cx="2149602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施設類型別にみると、庁舎は有形固定資産減価償却率</a:t>
          </a:r>
          <a:r>
            <a:rPr kumimoji="1" lang="en-US" altLang="ja-JP" sz="1300">
              <a:latin typeface="ＭＳ Ｐゴシック"/>
              <a:ea typeface="ＭＳ Ｐゴシック"/>
            </a:rPr>
            <a:t>38.3</a:t>
          </a:r>
          <a:r>
            <a:rPr kumimoji="1" lang="ja-JP" altLang="en-US" sz="1300">
              <a:latin typeface="ＭＳ Ｐゴシック"/>
              <a:ea typeface="ＭＳ Ｐゴシック"/>
            </a:rPr>
            <a:t>％で全国・県平均を下回る良好な水準にある。一方、住民一人当たり面積は類似団体内順位</a:t>
          </a:r>
          <a:r>
            <a:rPr kumimoji="1" lang="en-US" altLang="ja-JP" sz="1300">
              <a:latin typeface="ＭＳ Ｐゴシック"/>
              <a:ea typeface="ＭＳ Ｐゴシック"/>
            </a:rPr>
            <a:t>73/77</a:t>
          </a:r>
          <a:r>
            <a:rPr kumimoji="1" lang="ja-JP" altLang="en-US" sz="1300">
              <a:latin typeface="ＭＳ Ｐゴシック"/>
              <a:ea typeface="ＭＳ Ｐゴシック"/>
            </a:rPr>
            <a:t>位と下位にあり、他の類型と比べてコンパクトな庁舎規模となっている。市民会館も前年度から</a:t>
          </a:r>
          <a:r>
            <a:rPr kumimoji="1" lang="en-US" altLang="ja-JP" sz="1300">
              <a:latin typeface="ＭＳ Ｐゴシック"/>
              <a:ea typeface="ＭＳ Ｐゴシック"/>
            </a:rPr>
            <a:t>2.2</a:t>
          </a:r>
          <a:r>
            <a:rPr kumimoji="1" lang="ja-JP" altLang="en-US" sz="1300">
              <a:latin typeface="ＭＳ Ｐゴシック"/>
              <a:ea typeface="ＭＳ Ｐゴシック"/>
            </a:rPr>
            <a:t>ポイント上昇ながら、老朽化が相対的に進んでいない部類にあり、資産額はドーム関連工作物の除却等により、わずかに減少した。消防施設は</a:t>
          </a:r>
          <a:r>
            <a:rPr kumimoji="1" lang="en-US" altLang="ja-JP" sz="1300">
              <a:latin typeface="ＭＳ Ｐゴシック"/>
              <a:ea typeface="ＭＳ Ｐゴシック"/>
            </a:rPr>
            <a:t>48.5</a:t>
          </a:r>
          <a:r>
            <a:rPr kumimoji="1" lang="ja-JP" altLang="en-US" sz="1300">
              <a:latin typeface="ＭＳ Ｐゴシック"/>
              <a:ea typeface="ＭＳ Ｐゴシック"/>
            </a:rPr>
            <a:t>％で類似団体内順位</a:t>
          </a:r>
          <a:r>
            <a:rPr kumimoji="1" lang="en-US" altLang="ja-JP" sz="1300">
              <a:latin typeface="ＭＳ Ｐゴシック"/>
              <a:ea typeface="ＭＳ Ｐゴシック"/>
            </a:rPr>
            <a:t>16/69</a:t>
          </a:r>
          <a:r>
            <a:rPr kumimoji="1" lang="ja-JP" altLang="en-US" sz="1300">
              <a:latin typeface="ＭＳ Ｐゴシック"/>
              <a:ea typeface="ＭＳ Ｐゴシック"/>
            </a:rPr>
            <a:t>位、全国平均</a:t>
          </a:r>
          <a:r>
            <a:rPr kumimoji="1" lang="en-US" altLang="ja-JP" sz="1300">
              <a:latin typeface="ＭＳ Ｐゴシック"/>
              <a:ea typeface="ＭＳ Ｐゴシック"/>
            </a:rPr>
            <a:t>61.5</a:t>
          </a:r>
          <a:r>
            <a:rPr kumimoji="1" lang="ja-JP" altLang="en-US" sz="1300">
              <a:latin typeface="ＭＳ Ｐゴシック"/>
              <a:ea typeface="ＭＳ Ｐゴシック"/>
            </a:rPr>
            <a:t>％・熊本県平均</a:t>
          </a:r>
          <a:r>
            <a:rPr kumimoji="1" lang="en-US" altLang="ja-JP" sz="1300">
              <a:latin typeface="ＭＳ Ｐゴシック"/>
              <a:ea typeface="ＭＳ Ｐゴシック"/>
            </a:rPr>
            <a:t>53.9</a:t>
          </a:r>
          <a:r>
            <a:rPr kumimoji="1" lang="ja-JP" altLang="en-US" sz="1300">
              <a:latin typeface="ＭＳ Ｐゴシック"/>
              <a:ea typeface="ＭＳ Ｐゴシック"/>
            </a:rPr>
            <a:t>％を下回る良好な水準にあるが、老朽化した消防自動車</a:t>
          </a:r>
          <a:r>
            <a:rPr kumimoji="1" lang="en-US" altLang="ja-JP" sz="1300">
              <a:latin typeface="ＭＳ Ｐゴシック"/>
              <a:ea typeface="ＭＳ Ｐゴシック"/>
            </a:rPr>
            <a:t>6</a:t>
          </a:r>
          <a:r>
            <a:rPr kumimoji="1" lang="ja-JP" altLang="en-US" sz="1300">
              <a:latin typeface="ＭＳ Ｐゴシック"/>
              <a:ea typeface="ＭＳ Ｐゴシック"/>
            </a:rPr>
            <a:t>台の除却が行われており、今後は更新整備が課題となる。他方、体育館・プールは</a:t>
          </a:r>
          <a:r>
            <a:rPr kumimoji="1" lang="en-US" altLang="ja-JP" sz="1300">
              <a:latin typeface="ＭＳ Ｐゴシック"/>
              <a:ea typeface="ＭＳ Ｐゴシック"/>
            </a:rPr>
            <a:t>87.0</a:t>
          </a:r>
          <a:r>
            <a:rPr kumimoji="1" lang="ja-JP" altLang="en-US" sz="1300">
              <a:latin typeface="ＭＳ Ｐゴシック"/>
              <a:ea typeface="ＭＳ Ｐゴシック"/>
            </a:rPr>
            <a:t>％と全国平均</a:t>
          </a:r>
          <a:r>
            <a:rPr kumimoji="1" lang="en-US" altLang="ja-JP" sz="1300">
              <a:latin typeface="ＭＳ Ｐゴシック"/>
              <a:ea typeface="ＭＳ Ｐゴシック"/>
            </a:rPr>
            <a:t>63.5</a:t>
          </a:r>
          <a:r>
            <a:rPr kumimoji="1" lang="ja-JP" altLang="en-US" sz="1300">
              <a:latin typeface="ＭＳ Ｐゴシック"/>
              <a:ea typeface="ＭＳ Ｐゴシック"/>
            </a:rPr>
            <a:t>％・熊本県平均</a:t>
          </a:r>
          <a:r>
            <a:rPr kumimoji="1" lang="en-US" altLang="ja-JP" sz="1300">
              <a:latin typeface="ＭＳ Ｐゴシック"/>
              <a:ea typeface="ＭＳ Ｐゴシック"/>
            </a:rPr>
            <a:t>65.0</a:t>
          </a:r>
          <a:r>
            <a:rPr kumimoji="1" lang="ja-JP" altLang="en-US" sz="1300">
              <a:latin typeface="ＭＳ Ｐゴシック"/>
              <a:ea typeface="ＭＳ Ｐゴシック"/>
            </a:rPr>
            <a:t>％を大きく上回り、老朽化が最も進行している類型の一つとなっている。福祉施設も</a:t>
          </a:r>
          <a:r>
            <a:rPr kumimoji="1" lang="en-US" altLang="ja-JP" sz="1300">
              <a:latin typeface="ＭＳ Ｐゴシック"/>
              <a:ea typeface="ＭＳ Ｐゴシック"/>
            </a:rPr>
            <a:t>62.9</a:t>
          </a:r>
          <a:r>
            <a:rPr kumimoji="1" lang="ja-JP" altLang="en-US" sz="1300">
              <a:latin typeface="ＭＳ Ｐゴシック"/>
              <a:ea typeface="ＭＳ Ｐゴシック"/>
            </a:rPr>
            <a:t>％と今回調査対象の中で最も大きい上昇幅を示しており、いずれも資産の実質的な更新が行われないまま償却のみが進行している状況がうかがえる。一般廃棄物処理施設は</a:t>
          </a:r>
          <a:r>
            <a:rPr kumimoji="1" lang="en-US" altLang="ja-JP" sz="1300">
              <a:latin typeface="ＭＳ Ｐゴシック"/>
              <a:ea typeface="ＭＳ Ｐゴシック"/>
            </a:rPr>
            <a:t>54.1</a:t>
          </a:r>
          <a:r>
            <a:rPr kumimoji="1" lang="ja-JP" altLang="en-US" sz="1300">
              <a:latin typeface="ＭＳ Ｐゴシック"/>
              <a:ea typeface="ＭＳ Ｐゴシック"/>
            </a:rPr>
            <a:t>％で、全国平均並みの水準にある。なお、図書館及び保健センター・保健所については本町に該当する施設を保有していないため、両類型とも「該当数値なし」としている。</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12304;&#36001;&#25919;&#29366;&#27841;&#36039;&#26009;&#38598;&#12305;_434248_&#23567;&#22269;&#30010;_2024&#65288;1&#22238;&#30446;&#65289;.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91521</v>
          </cell>
          <cell r="F3">
            <v>125391</v>
          </cell>
        </row>
        <row r="5">
          <cell r="A5" t="str">
            <v xml:space="preserve"> R03</v>
          </cell>
          <cell r="D5">
            <v>132470</v>
          </cell>
          <cell r="F5">
            <v>138402</v>
          </cell>
        </row>
        <row r="7">
          <cell r="A7" t="str">
            <v xml:space="preserve"> R04</v>
          </cell>
          <cell r="D7">
            <v>114661</v>
          </cell>
          <cell r="F7">
            <v>146367</v>
          </cell>
        </row>
        <row r="9">
          <cell r="A9" t="str">
            <v xml:space="preserve"> R05</v>
          </cell>
          <cell r="D9">
            <v>160166</v>
          </cell>
          <cell r="F9">
            <v>165181</v>
          </cell>
        </row>
        <row r="11">
          <cell r="A11" t="str">
            <v xml:space="preserve"> R06</v>
          </cell>
          <cell r="D11">
            <v>126468</v>
          </cell>
          <cell r="F11">
            <v>166234</v>
          </cell>
        </row>
        <row r="18">
          <cell r="B18" t="str">
            <v>R02</v>
          </cell>
          <cell r="C18" t="str">
            <v>R03</v>
          </cell>
          <cell r="D18" t="str">
            <v>R04</v>
          </cell>
          <cell r="E18" t="str">
            <v>R05</v>
          </cell>
          <cell r="F18" t="str">
            <v>R06</v>
          </cell>
        </row>
        <row r="19">
          <cell r="A19" t="str">
            <v>実質収支額</v>
          </cell>
          <cell r="B19">
            <v>9.93</v>
          </cell>
          <cell r="C19">
            <v>8.91</v>
          </cell>
          <cell r="D19">
            <v>21.77</v>
          </cell>
          <cell r="E19">
            <v>23.25</v>
          </cell>
          <cell r="F19">
            <v>25.2</v>
          </cell>
        </row>
        <row r="20">
          <cell r="A20" t="str">
            <v>財政調整基金残高</v>
          </cell>
          <cell r="B20">
            <v>17.78</v>
          </cell>
          <cell r="C20">
            <v>18.850000000000001</v>
          </cell>
          <cell r="D20">
            <v>21.86</v>
          </cell>
          <cell r="E20">
            <v>33.4</v>
          </cell>
          <cell r="F20">
            <v>43.32</v>
          </cell>
        </row>
        <row r="21">
          <cell r="A21" t="str">
            <v>実質単年度収支</v>
          </cell>
          <cell r="B21">
            <v>-2.0499999999999998</v>
          </cell>
          <cell r="C21">
            <v>1.9</v>
          </cell>
          <cell r="D21">
            <v>15.23</v>
          </cell>
          <cell r="E21">
            <v>12.29</v>
          </cell>
          <cell r="F21">
            <v>14.16</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9.e-002</v>
          </cell>
          <cell r="D27" t="e">
            <v>#N/A</v>
          </cell>
          <cell r="E27">
            <v>0.15</v>
          </cell>
          <cell r="F27" t="e">
            <v>#N/A</v>
          </cell>
          <cell r="G27">
            <v>0.31</v>
          </cell>
          <cell r="H27" t="e">
            <v>#N/A</v>
          </cell>
          <cell r="I27">
            <v>0.94</v>
          </cell>
          <cell r="J27" t="e">
            <v>#N/A</v>
          </cell>
          <cell r="K27">
            <v>5.e-002</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小国町個別排水処理事業会計</v>
          </cell>
          <cell r="B29" t="e">
            <v>#VALUE!</v>
          </cell>
          <cell r="C29" t="e">
            <v>#VALUE!</v>
          </cell>
          <cell r="D29" t="e">
            <v>#VALUE!</v>
          </cell>
          <cell r="E29" t="e">
            <v>#VALUE!</v>
          </cell>
          <cell r="F29" t="e">
            <v>#VALUE!</v>
          </cell>
          <cell r="G29" t="e">
            <v>#VALUE!</v>
          </cell>
          <cell r="H29" t="e">
            <v>#VALUE!</v>
          </cell>
          <cell r="I29" t="e">
            <v>#VALUE!</v>
          </cell>
          <cell r="J29" t="e">
            <v>#N/A</v>
          </cell>
          <cell r="K29">
            <v>6.e-002</v>
          </cell>
        </row>
        <row r="30">
          <cell r="A30" t="str">
            <v>小国町特定地域生活排水処理事業特別会計</v>
          </cell>
          <cell r="B30" t="e">
            <v>#N/A</v>
          </cell>
          <cell r="C30">
            <v>0</v>
          </cell>
          <cell r="D30" t="e">
            <v>#N/A</v>
          </cell>
          <cell r="E30">
            <v>0</v>
          </cell>
          <cell r="F30" t="e">
            <v>#N/A</v>
          </cell>
          <cell r="G30">
            <v>0</v>
          </cell>
          <cell r="H30" t="e">
            <v>#N/A</v>
          </cell>
          <cell r="I30">
            <v>3.e-002</v>
          </cell>
          <cell r="J30" t="e">
            <v>#N/A</v>
          </cell>
          <cell r="K30">
            <v>6.e-002</v>
          </cell>
        </row>
        <row r="31">
          <cell r="A31" t="str">
            <v>小国町国民健康保険特別会計</v>
          </cell>
          <cell r="B31" t="e">
            <v>#N/A</v>
          </cell>
          <cell r="C31">
            <v>0.27</v>
          </cell>
          <cell r="D31" t="e">
            <v>#N/A</v>
          </cell>
          <cell r="E31">
            <v>1.05</v>
          </cell>
          <cell r="F31" t="e">
            <v>#N/A</v>
          </cell>
          <cell r="G31">
            <v>0.57999999999999996</v>
          </cell>
          <cell r="H31" t="e">
            <v>#N/A</v>
          </cell>
          <cell r="I31">
            <v>0.18</v>
          </cell>
          <cell r="J31" t="e">
            <v>#N/A</v>
          </cell>
          <cell r="K31">
            <v>0.19</v>
          </cell>
        </row>
        <row r="32">
          <cell r="A32" t="str">
            <v>小国町簡易水道事業会計</v>
          </cell>
          <cell r="B32" t="e">
            <v>#VALUE!</v>
          </cell>
          <cell r="C32" t="e">
            <v>#VALUE!</v>
          </cell>
          <cell r="D32" t="e">
            <v>#VALUE!</v>
          </cell>
          <cell r="E32" t="e">
            <v>#VALUE!</v>
          </cell>
          <cell r="F32" t="e">
            <v>#VALUE!</v>
          </cell>
          <cell r="G32" t="e">
            <v>#VALUE!</v>
          </cell>
          <cell r="H32" t="e">
            <v>#VALUE!</v>
          </cell>
          <cell r="I32" t="e">
            <v>#VALUE!</v>
          </cell>
          <cell r="J32" t="e">
            <v>#N/A</v>
          </cell>
          <cell r="K32">
            <v>0.3</v>
          </cell>
        </row>
        <row r="33">
          <cell r="A33" t="str">
            <v>小国町農業集落排水事業会計</v>
          </cell>
          <cell r="B33" t="e">
            <v>#VALUE!</v>
          </cell>
          <cell r="C33" t="e">
            <v>#VALUE!</v>
          </cell>
          <cell r="D33" t="e">
            <v>#VALUE!</v>
          </cell>
          <cell r="E33" t="e">
            <v>#VALUE!</v>
          </cell>
          <cell r="F33" t="e">
            <v>#VALUE!</v>
          </cell>
          <cell r="G33" t="e">
            <v>#VALUE!</v>
          </cell>
          <cell r="H33" t="e">
            <v>#VALUE!</v>
          </cell>
          <cell r="I33" t="e">
            <v>#VALUE!</v>
          </cell>
          <cell r="J33" t="e">
            <v>#N/A</v>
          </cell>
          <cell r="K33">
            <v>1.2</v>
          </cell>
        </row>
        <row r="34">
          <cell r="A34" t="str">
            <v>小国町介護保険特別会計</v>
          </cell>
          <cell r="B34" t="e">
            <v>#N/A</v>
          </cell>
          <cell r="C34">
            <v>2.2999999999999998</v>
          </cell>
          <cell r="D34" t="e">
            <v>#N/A</v>
          </cell>
          <cell r="E34">
            <v>2.46</v>
          </cell>
          <cell r="F34" t="e">
            <v>#N/A</v>
          </cell>
          <cell r="G34">
            <v>4.01</v>
          </cell>
          <cell r="H34" t="e">
            <v>#N/A</v>
          </cell>
          <cell r="I34">
            <v>4.8899999999999997</v>
          </cell>
          <cell r="J34" t="e">
            <v>#N/A</v>
          </cell>
          <cell r="K34">
            <v>4.51</v>
          </cell>
        </row>
        <row r="35">
          <cell r="A35" t="str">
            <v>小国町水道事業会計</v>
          </cell>
          <cell r="B35" t="e">
            <v>#N/A</v>
          </cell>
          <cell r="C35">
            <v>16.53</v>
          </cell>
          <cell r="D35" t="e">
            <v>#N/A</v>
          </cell>
          <cell r="E35">
            <v>14.1</v>
          </cell>
          <cell r="F35" t="e">
            <v>#N/A</v>
          </cell>
          <cell r="G35">
            <v>13.48</v>
          </cell>
          <cell r="H35" t="e">
            <v>#N/A</v>
          </cell>
          <cell r="I35">
            <v>11.61</v>
          </cell>
          <cell r="J35" t="e">
            <v>#N/A</v>
          </cell>
          <cell r="K35">
            <v>9.2799999999999994</v>
          </cell>
        </row>
        <row r="36">
          <cell r="A36" t="str">
            <v>一般会計</v>
          </cell>
          <cell r="B36" t="e">
            <v>#N/A</v>
          </cell>
          <cell r="C36">
            <v>9.92</v>
          </cell>
          <cell r="D36" t="e">
            <v>#N/A</v>
          </cell>
          <cell r="E36">
            <v>8.91</v>
          </cell>
          <cell r="F36" t="e">
            <v>#N/A</v>
          </cell>
          <cell r="G36">
            <v>21.77</v>
          </cell>
          <cell r="H36" t="e">
            <v>#N/A</v>
          </cell>
          <cell r="I36">
            <v>23.24</v>
          </cell>
          <cell r="J36" t="e">
            <v>#N/A</v>
          </cell>
          <cell r="K36">
            <v>25.19</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455</v>
          </cell>
          <cell r="G42">
            <v>456</v>
          </cell>
          <cell r="J42">
            <v>468</v>
          </cell>
          <cell r="M42">
            <v>425</v>
          </cell>
          <cell r="P42">
            <v>505</v>
          </cell>
        </row>
        <row r="43">
          <cell r="A43" t="str">
            <v>一時借入金の利子</v>
          </cell>
          <cell r="B43">
            <v>0</v>
          </cell>
          <cell r="E43">
            <v>0</v>
          </cell>
          <cell r="H43">
            <v>0</v>
          </cell>
          <cell r="K43">
            <v>0</v>
          </cell>
          <cell r="N43">
            <v>0</v>
          </cell>
        </row>
        <row r="44">
          <cell r="A44" t="str">
            <v>債務負担行為に基づく支出額</v>
          </cell>
          <cell r="B44">
            <v>20</v>
          </cell>
          <cell r="E44">
            <v>20</v>
          </cell>
          <cell r="H44">
            <v>20</v>
          </cell>
          <cell r="K44">
            <v>20</v>
          </cell>
          <cell r="N44">
            <v>10</v>
          </cell>
        </row>
        <row r="45">
          <cell r="A45" t="str">
            <v>組合等が起こした地方債の元利償還金に対する負担金等</v>
          </cell>
          <cell r="B45">
            <v>42</v>
          </cell>
          <cell r="E45">
            <v>44</v>
          </cell>
          <cell r="H45">
            <v>60</v>
          </cell>
          <cell r="K45">
            <v>59</v>
          </cell>
          <cell r="N45">
            <v>46</v>
          </cell>
        </row>
        <row r="46">
          <cell r="A46" t="str">
            <v>公営企業債の元利償還金に対する繰入金</v>
          </cell>
          <cell r="B46">
            <v>82</v>
          </cell>
          <cell r="E46">
            <v>85</v>
          </cell>
          <cell r="H46">
            <v>83</v>
          </cell>
          <cell r="K46">
            <v>79</v>
          </cell>
          <cell r="N46">
            <v>81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533</v>
          </cell>
          <cell r="E49">
            <v>551</v>
          </cell>
          <cell r="H49">
            <v>576</v>
          </cell>
          <cell r="K49">
            <v>604</v>
          </cell>
          <cell r="N49">
            <v>654</v>
          </cell>
        </row>
        <row r="50">
          <cell r="A50" t="str">
            <v>実質公債費比率の分子</v>
          </cell>
          <cell r="B50" t="e">
            <v>#N/A</v>
          </cell>
          <cell r="C50">
            <v>222</v>
          </cell>
          <cell r="D50" t="e">
            <v>#N/A</v>
          </cell>
          <cell r="E50" t="e">
            <v>#N/A</v>
          </cell>
          <cell r="F50">
            <v>244</v>
          </cell>
          <cell r="G50" t="e">
            <v>#N/A</v>
          </cell>
          <cell r="H50" t="e">
            <v>#N/A</v>
          </cell>
          <cell r="I50">
            <v>271</v>
          </cell>
          <cell r="J50" t="e">
            <v>#N/A</v>
          </cell>
          <cell r="K50" t="e">
            <v>#N/A</v>
          </cell>
          <cell r="L50">
            <v>337</v>
          </cell>
          <cell r="M50" t="e">
            <v>#N/A</v>
          </cell>
          <cell r="N50" t="e">
            <v>#N/A</v>
          </cell>
          <cell r="O50">
            <v>286</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5141</v>
          </cell>
          <cell r="G56">
            <v>5320</v>
          </cell>
          <cell r="J56">
            <v>5273</v>
          </cell>
          <cell r="M56">
            <v>5218</v>
          </cell>
          <cell r="P56">
            <v>5088</v>
          </cell>
        </row>
        <row r="57">
          <cell r="A57" t="str">
            <v>充当可能特定歳入</v>
          </cell>
          <cell r="D57">
            <v>337</v>
          </cell>
          <cell r="G57">
            <v>392</v>
          </cell>
          <cell r="J57">
            <v>412</v>
          </cell>
          <cell r="M57">
            <v>434</v>
          </cell>
          <cell r="P57">
            <v>398</v>
          </cell>
        </row>
        <row r="58">
          <cell r="A58" t="str">
            <v>充当可能基金</v>
          </cell>
          <cell r="D58">
            <v>1209</v>
          </cell>
          <cell r="G58">
            <v>1500</v>
          </cell>
          <cell r="J58">
            <v>1585</v>
          </cell>
          <cell r="M58">
            <v>2222</v>
          </cell>
          <cell r="P58">
            <v>2752</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1</v>
          </cell>
          <cell r="E62" t="str">
            <v>-</v>
          </cell>
          <cell r="H62" t="str">
            <v>-</v>
          </cell>
          <cell r="K62" t="str">
            <v>-</v>
          </cell>
          <cell r="N62">
            <v>36</v>
          </cell>
        </row>
        <row r="63">
          <cell r="A63" t="str">
            <v>組合等負担等見込額</v>
          </cell>
          <cell r="B63">
            <v>193</v>
          </cell>
          <cell r="E63">
            <v>198</v>
          </cell>
          <cell r="H63">
            <v>235</v>
          </cell>
          <cell r="K63">
            <v>253</v>
          </cell>
          <cell r="N63">
            <v>263</v>
          </cell>
        </row>
        <row r="64">
          <cell r="A64" t="str">
            <v>公営企業債等繰入見込額</v>
          </cell>
          <cell r="B64">
            <v>939</v>
          </cell>
          <cell r="E64">
            <v>920</v>
          </cell>
          <cell r="H64">
            <v>886</v>
          </cell>
          <cell r="K64">
            <v>877</v>
          </cell>
          <cell r="N64">
            <v>805</v>
          </cell>
        </row>
        <row r="65">
          <cell r="A65" t="str">
            <v>債務負担行為に基づく支出予定額</v>
          </cell>
          <cell r="B65">
            <v>66</v>
          </cell>
          <cell r="E65">
            <v>48</v>
          </cell>
          <cell r="H65">
            <v>29</v>
          </cell>
          <cell r="K65">
            <v>10</v>
          </cell>
          <cell r="N65" t="str">
            <v>-</v>
          </cell>
        </row>
        <row r="66">
          <cell r="A66" t="str">
            <v>一般会計等に係る地方債の現在高</v>
          </cell>
          <cell r="B66">
            <v>6199</v>
          </cell>
          <cell r="E66">
            <v>6198</v>
          </cell>
          <cell r="H66">
            <v>6162</v>
          </cell>
          <cell r="K66">
            <v>6182</v>
          </cell>
          <cell r="N66">
            <v>6058</v>
          </cell>
        </row>
        <row r="67">
          <cell r="A67" t="str">
            <v>将来負担比率の分子</v>
          </cell>
          <cell r="B67" t="e">
            <v>#N/A</v>
          </cell>
          <cell r="C67">
            <v>710</v>
          </cell>
          <cell r="D67" t="e">
            <v>#N/A</v>
          </cell>
          <cell r="E67" t="e">
            <v>#N/A</v>
          </cell>
          <cell r="F67">
            <v>151</v>
          </cell>
          <cell r="G67" t="e">
            <v>#N/A</v>
          </cell>
          <cell r="H67" t="e">
            <v>#N/A</v>
          </cell>
          <cell r="I67">
            <v>42</v>
          </cell>
          <cell r="J67" t="e">
            <v>#N/A</v>
          </cell>
          <cell r="K67" t="e">
            <v>#N/A</v>
          </cell>
          <cell r="L67">
            <v>0</v>
          </cell>
          <cell r="M67" t="e">
            <v>#N/A</v>
          </cell>
          <cell r="N67" t="e">
            <v>#N/A</v>
          </cell>
          <cell r="O67">
            <v>0</v>
          </cell>
          <cell r="P67" t="e">
            <v>#N/A</v>
          </cell>
        </row>
        <row r="71">
          <cell r="B71" t="str">
            <v>R04</v>
          </cell>
          <cell r="C71" t="str">
            <v>R05</v>
          </cell>
          <cell r="D71" t="str">
            <v>R06</v>
          </cell>
        </row>
        <row r="72">
          <cell r="A72" t="str">
            <v>財政調整基金</v>
          </cell>
          <cell r="B72">
            <v>780</v>
          </cell>
          <cell r="C72">
            <v>1172</v>
          </cell>
          <cell r="D72">
            <v>1584</v>
          </cell>
        </row>
        <row r="73">
          <cell r="A73" t="str">
            <v>減債基金</v>
          </cell>
          <cell r="B73">
            <v>196</v>
          </cell>
          <cell r="C73">
            <v>259</v>
          </cell>
          <cell r="D73">
            <v>249</v>
          </cell>
        </row>
        <row r="74">
          <cell r="A74" t="str">
            <v>その他特定目的基金</v>
          </cell>
          <cell r="B74">
            <v>553</v>
          </cell>
          <cell r="C74">
            <v>733</v>
          </cell>
          <cell r="D74">
            <v>848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53</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54</v>
      </c>
      <c r="C2" s="4"/>
      <c r="D2" s="40"/>
    </row>
    <row r="3" spans="1:119" ht="18.75" customHeight="1">
      <c r="A3" s="2"/>
      <c r="B3" s="5" t="s">
        <v>20</v>
      </c>
      <c r="C3" s="22"/>
      <c r="D3" s="22"/>
      <c r="E3" s="44"/>
      <c r="F3" s="44"/>
      <c r="G3" s="44"/>
      <c r="H3" s="44"/>
      <c r="I3" s="44"/>
      <c r="J3" s="44"/>
      <c r="K3" s="44"/>
      <c r="L3" s="44" t="s">
        <v>100</v>
      </c>
      <c r="M3" s="44"/>
      <c r="N3" s="44"/>
      <c r="O3" s="44"/>
      <c r="P3" s="44"/>
      <c r="Q3" s="44"/>
      <c r="R3" s="94"/>
      <c r="S3" s="94"/>
      <c r="T3" s="94"/>
      <c r="U3" s="94"/>
      <c r="V3" s="112"/>
      <c r="W3" s="127" t="s">
        <v>115</v>
      </c>
      <c r="X3" s="137"/>
      <c r="Y3" s="137"/>
      <c r="Z3" s="137"/>
      <c r="AA3" s="137"/>
      <c r="AB3" s="22"/>
      <c r="AC3" s="94" t="s">
        <v>141</v>
      </c>
      <c r="AD3" s="137"/>
      <c r="AE3" s="137"/>
      <c r="AF3" s="137"/>
      <c r="AG3" s="137"/>
      <c r="AH3" s="137"/>
      <c r="AI3" s="137"/>
      <c r="AJ3" s="137"/>
      <c r="AK3" s="137"/>
      <c r="AL3" s="164"/>
      <c r="AM3" s="127" t="s">
        <v>151</v>
      </c>
      <c r="AN3" s="137"/>
      <c r="AO3" s="137"/>
      <c r="AP3" s="137"/>
      <c r="AQ3" s="137"/>
      <c r="AR3" s="137"/>
      <c r="AS3" s="137"/>
      <c r="AT3" s="137"/>
      <c r="AU3" s="137"/>
      <c r="AV3" s="137"/>
      <c r="AW3" s="137"/>
      <c r="AX3" s="164"/>
      <c r="AY3" s="10" t="s">
        <v>78</v>
      </c>
      <c r="AZ3" s="27"/>
      <c r="BA3" s="27"/>
      <c r="BB3" s="27"/>
      <c r="BC3" s="27"/>
      <c r="BD3" s="27"/>
      <c r="BE3" s="27"/>
      <c r="BF3" s="27"/>
      <c r="BG3" s="27"/>
      <c r="BH3" s="27"/>
      <c r="BI3" s="27"/>
      <c r="BJ3" s="27"/>
      <c r="BK3" s="27"/>
      <c r="BL3" s="27"/>
      <c r="BM3" s="207"/>
      <c r="BN3" s="127" t="s">
        <v>214</v>
      </c>
      <c r="BO3" s="137"/>
      <c r="BP3" s="137"/>
      <c r="BQ3" s="137"/>
      <c r="BR3" s="137"/>
      <c r="BS3" s="137"/>
      <c r="BT3" s="137"/>
      <c r="BU3" s="164"/>
      <c r="BV3" s="127" t="s">
        <v>215</v>
      </c>
      <c r="BW3" s="137"/>
      <c r="BX3" s="137"/>
      <c r="BY3" s="137"/>
      <c r="BZ3" s="137"/>
      <c r="CA3" s="137"/>
      <c r="CB3" s="137"/>
      <c r="CC3" s="164"/>
      <c r="CD3" s="10" t="s">
        <v>78</v>
      </c>
      <c r="CE3" s="27"/>
      <c r="CF3" s="27"/>
      <c r="CG3" s="27"/>
      <c r="CH3" s="27"/>
      <c r="CI3" s="27"/>
      <c r="CJ3" s="27"/>
      <c r="CK3" s="27"/>
      <c r="CL3" s="27"/>
      <c r="CM3" s="27"/>
      <c r="CN3" s="27"/>
      <c r="CO3" s="27"/>
      <c r="CP3" s="27"/>
      <c r="CQ3" s="27"/>
      <c r="CR3" s="27"/>
      <c r="CS3" s="207"/>
      <c r="CT3" s="127" t="s">
        <v>233</v>
      </c>
      <c r="CU3" s="137"/>
      <c r="CV3" s="137"/>
      <c r="CW3" s="137"/>
      <c r="CX3" s="137"/>
      <c r="CY3" s="137"/>
      <c r="CZ3" s="137"/>
      <c r="DA3" s="164"/>
      <c r="DB3" s="127" t="s">
        <v>235</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176</v>
      </c>
      <c r="AZ4" s="197"/>
      <c r="BA4" s="197"/>
      <c r="BB4" s="197"/>
      <c r="BC4" s="197"/>
      <c r="BD4" s="197"/>
      <c r="BE4" s="197"/>
      <c r="BF4" s="197"/>
      <c r="BG4" s="197"/>
      <c r="BH4" s="197"/>
      <c r="BI4" s="197"/>
      <c r="BJ4" s="197"/>
      <c r="BK4" s="197"/>
      <c r="BL4" s="197"/>
      <c r="BM4" s="208"/>
      <c r="BN4" s="213">
        <v>7987789</v>
      </c>
      <c r="BO4" s="216"/>
      <c r="BP4" s="216"/>
      <c r="BQ4" s="216"/>
      <c r="BR4" s="216"/>
      <c r="BS4" s="216"/>
      <c r="BT4" s="216"/>
      <c r="BU4" s="219"/>
      <c r="BV4" s="213">
        <v>8648558</v>
      </c>
      <c r="BW4" s="216"/>
      <c r="BX4" s="216"/>
      <c r="BY4" s="216"/>
      <c r="BZ4" s="216"/>
      <c r="CA4" s="216"/>
      <c r="CB4" s="216"/>
      <c r="CC4" s="219"/>
      <c r="CD4" s="222" t="s">
        <v>218</v>
      </c>
      <c r="CE4" s="223"/>
      <c r="CF4" s="223"/>
      <c r="CG4" s="223"/>
      <c r="CH4" s="223"/>
      <c r="CI4" s="223"/>
      <c r="CJ4" s="223"/>
      <c r="CK4" s="223"/>
      <c r="CL4" s="223"/>
      <c r="CM4" s="223"/>
      <c r="CN4" s="223"/>
      <c r="CO4" s="223"/>
      <c r="CP4" s="223"/>
      <c r="CQ4" s="223"/>
      <c r="CR4" s="223"/>
      <c r="CS4" s="226"/>
      <c r="CT4" s="229">
        <v>25.2</v>
      </c>
      <c r="CU4" s="237"/>
      <c r="CV4" s="237"/>
      <c r="CW4" s="237"/>
      <c r="CX4" s="237"/>
      <c r="CY4" s="237"/>
      <c r="CZ4" s="237"/>
      <c r="DA4" s="245"/>
      <c r="DB4" s="229">
        <v>23.2</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155</v>
      </c>
      <c r="AN5" s="58"/>
      <c r="AO5" s="58"/>
      <c r="AP5" s="58"/>
      <c r="AQ5" s="58"/>
      <c r="AR5" s="58"/>
      <c r="AS5" s="58"/>
      <c r="AT5" s="63"/>
      <c r="AU5" s="182" t="s">
        <v>172</v>
      </c>
      <c r="AV5" s="139"/>
      <c r="AW5" s="139"/>
      <c r="AX5" s="139"/>
      <c r="AY5" s="190" t="s">
        <v>152</v>
      </c>
      <c r="AZ5" s="198"/>
      <c r="BA5" s="198"/>
      <c r="BB5" s="198"/>
      <c r="BC5" s="198"/>
      <c r="BD5" s="198"/>
      <c r="BE5" s="198"/>
      <c r="BF5" s="198"/>
      <c r="BG5" s="198"/>
      <c r="BH5" s="198"/>
      <c r="BI5" s="198"/>
      <c r="BJ5" s="198"/>
      <c r="BK5" s="198"/>
      <c r="BL5" s="198"/>
      <c r="BM5" s="209"/>
      <c r="BN5" s="214">
        <v>6863281</v>
      </c>
      <c r="BO5" s="217"/>
      <c r="BP5" s="217"/>
      <c r="BQ5" s="217"/>
      <c r="BR5" s="217"/>
      <c r="BS5" s="217"/>
      <c r="BT5" s="217"/>
      <c r="BU5" s="220"/>
      <c r="BV5" s="214">
        <v>7642008</v>
      </c>
      <c r="BW5" s="217"/>
      <c r="BX5" s="217"/>
      <c r="BY5" s="217"/>
      <c r="BZ5" s="217"/>
      <c r="CA5" s="217"/>
      <c r="CB5" s="217"/>
      <c r="CC5" s="220"/>
      <c r="CD5" s="192" t="s">
        <v>220</v>
      </c>
      <c r="CE5" s="111"/>
      <c r="CF5" s="111"/>
      <c r="CG5" s="111"/>
      <c r="CH5" s="111"/>
      <c r="CI5" s="111"/>
      <c r="CJ5" s="111"/>
      <c r="CK5" s="111"/>
      <c r="CL5" s="111"/>
      <c r="CM5" s="111"/>
      <c r="CN5" s="111"/>
      <c r="CO5" s="111"/>
      <c r="CP5" s="111"/>
      <c r="CQ5" s="111"/>
      <c r="CR5" s="111"/>
      <c r="CS5" s="211"/>
      <c r="CT5" s="230">
        <v>85.8</v>
      </c>
      <c r="CU5" s="238"/>
      <c r="CV5" s="238"/>
      <c r="CW5" s="238"/>
      <c r="CX5" s="238"/>
      <c r="CY5" s="238"/>
      <c r="CZ5" s="238"/>
      <c r="DA5" s="246"/>
      <c r="DB5" s="230">
        <v>85.6</v>
      </c>
      <c r="DC5" s="238"/>
      <c r="DD5" s="238"/>
      <c r="DE5" s="238"/>
      <c r="DF5" s="238"/>
      <c r="DG5" s="238"/>
      <c r="DH5" s="238"/>
      <c r="DI5" s="246"/>
    </row>
    <row r="6" spans="1:119" ht="18.75" customHeight="1">
      <c r="A6" s="2"/>
      <c r="B6" s="8" t="s">
        <v>58</v>
      </c>
      <c r="C6" s="25"/>
      <c r="D6" s="25"/>
      <c r="E6" s="47"/>
      <c r="F6" s="47"/>
      <c r="G6" s="47"/>
      <c r="H6" s="47"/>
      <c r="I6" s="47"/>
      <c r="J6" s="47"/>
      <c r="K6" s="47"/>
      <c r="L6" s="47" t="s">
        <v>93</v>
      </c>
      <c r="M6" s="47"/>
      <c r="N6" s="47"/>
      <c r="O6" s="47"/>
      <c r="P6" s="47"/>
      <c r="Q6" s="47"/>
      <c r="R6" s="50"/>
      <c r="S6" s="50"/>
      <c r="T6" s="50"/>
      <c r="U6" s="50"/>
      <c r="V6" s="115"/>
      <c r="W6" s="130" t="s">
        <v>117</v>
      </c>
      <c r="X6" s="56"/>
      <c r="Y6" s="56"/>
      <c r="Z6" s="56"/>
      <c r="AA6" s="56"/>
      <c r="AB6" s="25"/>
      <c r="AC6" s="145" t="s">
        <v>144</v>
      </c>
      <c r="AD6" s="153"/>
      <c r="AE6" s="153"/>
      <c r="AF6" s="153"/>
      <c r="AG6" s="153"/>
      <c r="AH6" s="153"/>
      <c r="AI6" s="153"/>
      <c r="AJ6" s="153"/>
      <c r="AK6" s="153"/>
      <c r="AL6" s="167"/>
      <c r="AM6" s="175" t="s">
        <v>158</v>
      </c>
      <c r="AN6" s="58"/>
      <c r="AO6" s="58"/>
      <c r="AP6" s="58"/>
      <c r="AQ6" s="58"/>
      <c r="AR6" s="58"/>
      <c r="AS6" s="58"/>
      <c r="AT6" s="63"/>
      <c r="AU6" s="182" t="s">
        <v>172</v>
      </c>
      <c r="AV6" s="139"/>
      <c r="AW6" s="139"/>
      <c r="AX6" s="139"/>
      <c r="AY6" s="190" t="s">
        <v>13</v>
      </c>
      <c r="AZ6" s="198"/>
      <c r="BA6" s="198"/>
      <c r="BB6" s="198"/>
      <c r="BC6" s="198"/>
      <c r="BD6" s="198"/>
      <c r="BE6" s="198"/>
      <c r="BF6" s="198"/>
      <c r="BG6" s="198"/>
      <c r="BH6" s="198"/>
      <c r="BI6" s="198"/>
      <c r="BJ6" s="198"/>
      <c r="BK6" s="198"/>
      <c r="BL6" s="198"/>
      <c r="BM6" s="209"/>
      <c r="BN6" s="214">
        <v>1124508</v>
      </c>
      <c r="BO6" s="217"/>
      <c r="BP6" s="217"/>
      <c r="BQ6" s="217"/>
      <c r="BR6" s="217"/>
      <c r="BS6" s="217"/>
      <c r="BT6" s="217"/>
      <c r="BU6" s="220"/>
      <c r="BV6" s="214">
        <v>1006550</v>
      </c>
      <c r="BW6" s="217"/>
      <c r="BX6" s="217"/>
      <c r="BY6" s="217"/>
      <c r="BZ6" s="217"/>
      <c r="CA6" s="217"/>
      <c r="CB6" s="217"/>
      <c r="CC6" s="220"/>
      <c r="CD6" s="192" t="s">
        <v>221</v>
      </c>
      <c r="CE6" s="111"/>
      <c r="CF6" s="111"/>
      <c r="CG6" s="111"/>
      <c r="CH6" s="111"/>
      <c r="CI6" s="111"/>
      <c r="CJ6" s="111"/>
      <c r="CK6" s="111"/>
      <c r="CL6" s="111"/>
      <c r="CM6" s="111"/>
      <c r="CN6" s="111"/>
      <c r="CO6" s="111"/>
      <c r="CP6" s="111"/>
      <c r="CQ6" s="111"/>
      <c r="CR6" s="111"/>
      <c r="CS6" s="211"/>
      <c r="CT6" s="231">
        <v>86</v>
      </c>
      <c r="CU6" s="239"/>
      <c r="CV6" s="239"/>
      <c r="CW6" s="239"/>
      <c r="CX6" s="239"/>
      <c r="CY6" s="239"/>
      <c r="CZ6" s="239"/>
      <c r="DA6" s="247"/>
      <c r="DB6" s="231">
        <v>86</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52</v>
      </c>
      <c r="AN7" s="58"/>
      <c r="AO7" s="58"/>
      <c r="AP7" s="58"/>
      <c r="AQ7" s="58"/>
      <c r="AR7" s="58"/>
      <c r="AS7" s="58"/>
      <c r="AT7" s="63"/>
      <c r="AU7" s="182" t="s">
        <v>172</v>
      </c>
      <c r="AV7" s="139"/>
      <c r="AW7" s="139"/>
      <c r="AX7" s="139"/>
      <c r="AY7" s="190" t="s">
        <v>177</v>
      </c>
      <c r="AZ7" s="198"/>
      <c r="BA7" s="198"/>
      <c r="BB7" s="198"/>
      <c r="BC7" s="198"/>
      <c r="BD7" s="198"/>
      <c r="BE7" s="198"/>
      <c r="BF7" s="198"/>
      <c r="BG7" s="198"/>
      <c r="BH7" s="198"/>
      <c r="BI7" s="198"/>
      <c r="BJ7" s="198"/>
      <c r="BK7" s="198"/>
      <c r="BL7" s="198"/>
      <c r="BM7" s="209"/>
      <c r="BN7" s="214">
        <v>203331</v>
      </c>
      <c r="BO7" s="217"/>
      <c r="BP7" s="217"/>
      <c r="BQ7" s="217"/>
      <c r="BR7" s="217"/>
      <c r="BS7" s="217"/>
      <c r="BT7" s="217"/>
      <c r="BU7" s="220"/>
      <c r="BV7" s="214">
        <v>190957</v>
      </c>
      <c r="BW7" s="217"/>
      <c r="BX7" s="217"/>
      <c r="BY7" s="217"/>
      <c r="BZ7" s="217"/>
      <c r="CA7" s="217"/>
      <c r="CB7" s="217"/>
      <c r="CC7" s="220"/>
      <c r="CD7" s="192" t="s">
        <v>222</v>
      </c>
      <c r="CE7" s="111"/>
      <c r="CF7" s="111"/>
      <c r="CG7" s="111"/>
      <c r="CH7" s="111"/>
      <c r="CI7" s="111"/>
      <c r="CJ7" s="111"/>
      <c r="CK7" s="111"/>
      <c r="CL7" s="111"/>
      <c r="CM7" s="111"/>
      <c r="CN7" s="111"/>
      <c r="CO7" s="111"/>
      <c r="CP7" s="111"/>
      <c r="CQ7" s="111"/>
      <c r="CR7" s="111"/>
      <c r="CS7" s="211"/>
      <c r="CT7" s="214">
        <v>3656165</v>
      </c>
      <c r="CU7" s="217"/>
      <c r="CV7" s="217"/>
      <c r="CW7" s="217"/>
      <c r="CX7" s="217"/>
      <c r="CY7" s="217"/>
      <c r="CZ7" s="217"/>
      <c r="DA7" s="220"/>
      <c r="DB7" s="214">
        <v>3508301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160</v>
      </c>
      <c r="AN8" s="58"/>
      <c r="AO8" s="58"/>
      <c r="AP8" s="58"/>
      <c r="AQ8" s="58"/>
      <c r="AR8" s="58"/>
      <c r="AS8" s="58"/>
      <c r="AT8" s="63"/>
      <c r="AU8" s="182" t="s">
        <v>172</v>
      </c>
      <c r="AV8" s="139"/>
      <c r="AW8" s="139"/>
      <c r="AX8" s="139"/>
      <c r="AY8" s="190" t="s">
        <v>178</v>
      </c>
      <c r="AZ8" s="198"/>
      <c r="BA8" s="198"/>
      <c r="BB8" s="198"/>
      <c r="BC8" s="198"/>
      <c r="BD8" s="198"/>
      <c r="BE8" s="198"/>
      <c r="BF8" s="198"/>
      <c r="BG8" s="198"/>
      <c r="BH8" s="198"/>
      <c r="BI8" s="198"/>
      <c r="BJ8" s="198"/>
      <c r="BK8" s="198"/>
      <c r="BL8" s="198"/>
      <c r="BM8" s="209"/>
      <c r="BN8" s="214">
        <v>921177</v>
      </c>
      <c r="BO8" s="217"/>
      <c r="BP8" s="217"/>
      <c r="BQ8" s="217"/>
      <c r="BR8" s="217"/>
      <c r="BS8" s="217"/>
      <c r="BT8" s="217"/>
      <c r="BU8" s="220"/>
      <c r="BV8" s="214">
        <v>815593</v>
      </c>
      <c r="BW8" s="217"/>
      <c r="BX8" s="217"/>
      <c r="BY8" s="217"/>
      <c r="BZ8" s="217"/>
      <c r="CA8" s="217"/>
      <c r="CB8" s="217"/>
      <c r="CC8" s="220"/>
      <c r="CD8" s="192" t="s">
        <v>223</v>
      </c>
      <c r="CE8" s="111"/>
      <c r="CF8" s="111"/>
      <c r="CG8" s="111"/>
      <c r="CH8" s="111"/>
      <c r="CI8" s="111"/>
      <c r="CJ8" s="111"/>
      <c r="CK8" s="111"/>
      <c r="CL8" s="111"/>
      <c r="CM8" s="111"/>
      <c r="CN8" s="111"/>
      <c r="CO8" s="111"/>
      <c r="CP8" s="111"/>
      <c r="CQ8" s="111"/>
      <c r="CR8" s="111"/>
      <c r="CS8" s="211"/>
      <c r="CT8" s="232">
        <v>0.25</v>
      </c>
      <c r="CU8" s="240"/>
      <c r="CV8" s="240"/>
      <c r="CW8" s="240"/>
      <c r="CX8" s="240"/>
      <c r="CY8" s="240"/>
      <c r="CZ8" s="240"/>
      <c r="DA8" s="248"/>
      <c r="DB8" s="232">
        <v>0.24</v>
      </c>
      <c r="DC8" s="240"/>
      <c r="DD8" s="240"/>
      <c r="DE8" s="240"/>
      <c r="DF8" s="240"/>
      <c r="DG8" s="240"/>
      <c r="DH8" s="240"/>
      <c r="DI8" s="248"/>
    </row>
    <row r="9" spans="1:119" ht="18.75" customHeight="1">
      <c r="A9" s="2"/>
      <c r="B9" s="10" t="s">
        <v>4</v>
      </c>
      <c r="C9" s="27"/>
      <c r="D9" s="27"/>
      <c r="E9" s="27"/>
      <c r="F9" s="27"/>
      <c r="G9" s="27"/>
      <c r="H9" s="27"/>
      <c r="I9" s="27"/>
      <c r="J9" s="27"/>
      <c r="K9" s="31"/>
      <c r="L9" s="65" t="s">
        <v>104</v>
      </c>
      <c r="M9" s="74"/>
      <c r="N9" s="74"/>
      <c r="O9" s="74"/>
      <c r="P9" s="74"/>
      <c r="Q9" s="86"/>
      <c r="R9" s="97">
        <v>6590</v>
      </c>
      <c r="S9" s="106"/>
      <c r="T9" s="106"/>
      <c r="U9" s="106"/>
      <c r="V9" s="117"/>
      <c r="W9" s="127" t="s">
        <v>118</v>
      </c>
      <c r="X9" s="137"/>
      <c r="Y9" s="137"/>
      <c r="Z9" s="137"/>
      <c r="AA9" s="137"/>
      <c r="AB9" s="137"/>
      <c r="AC9" s="137"/>
      <c r="AD9" s="137"/>
      <c r="AE9" s="137"/>
      <c r="AF9" s="137"/>
      <c r="AG9" s="137"/>
      <c r="AH9" s="137"/>
      <c r="AI9" s="137"/>
      <c r="AJ9" s="137"/>
      <c r="AK9" s="137"/>
      <c r="AL9" s="164"/>
      <c r="AM9" s="175" t="s">
        <v>149</v>
      </c>
      <c r="AN9" s="58"/>
      <c r="AO9" s="58"/>
      <c r="AP9" s="58"/>
      <c r="AQ9" s="58"/>
      <c r="AR9" s="58"/>
      <c r="AS9" s="58"/>
      <c r="AT9" s="63"/>
      <c r="AU9" s="182" t="s">
        <v>172</v>
      </c>
      <c r="AV9" s="139"/>
      <c r="AW9" s="139"/>
      <c r="AX9" s="139"/>
      <c r="AY9" s="190" t="s">
        <v>179</v>
      </c>
      <c r="AZ9" s="198"/>
      <c r="BA9" s="198"/>
      <c r="BB9" s="198"/>
      <c r="BC9" s="198"/>
      <c r="BD9" s="198"/>
      <c r="BE9" s="198"/>
      <c r="BF9" s="198"/>
      <c r="BG9" s="198"/>
      <c r="BH9" s="198"/>
      <c r="BI9" s="198"/>
      <c r="BJ9" s="198"/>
      <c r="BK9" s="198"/>
      <c r="BL9" s="198"/>
      <c r="BM9" s="209"/>
      <c r="BN9" s="214">
        <v>105584</v>
      </c>
      <c r="BO9" s="217"/>
      <c r="BP9" s="217"/>
      <c r="BQ9" s="217"/>
      <c r="BR9" s="217"/>
      <c r="BS9" s="217"/>
      <c r="BT9" s="217"/>
      <c r="BU9" s="220"/>
      <c r="BV9" s="214">
        <v>39175</v>
      </c>
      <c r="BW9" s="217"/>
      <c r="BX9" s="217"/>
      <c r="BY9" s="217"/>
      <c r="BZ9" s="217"/>
      <c r="CA9" s="217"/>
      <c r="CB9" s="217"/>
      <c r="CC9" s="220"/>
      <c r="CD9" s="192" t="s">
        <v>224</v>
      </c>
      <c r="CE9" s="111"/>
      <c r="CF9" s="111"/>
      <c r="CG9" s="111"/>
      <c r="CH9" s="111"/>
      <c r="CI9" s="111"/>
      <c r="CJ9" s="111"/>
      <c r="CK9" s="111"/>
      <c r="CL9" s="111"/>
      <c r="CM9" s="111"/>
      <c r="CN9" s="111"/>
      <c r="CO9" s="111"/>
      <c r="CP9" s="111"/>
      <c r="CQ9" s="111"/>
      <c r="CR9" s="111"/>
      <c r="CS9" s="211"/>
      <c r="CT9" s="230">
        <v>11.9</v>
      </c>
      <c r="CU9" s="238"/>
      <c r="CV9" s="238"/>
      <c r="CW9" s="238"/>
      <c r="CX9" s="238"/>
      <c r="CY9" s="238"/>
      <c r="CZ9" s="238"/>
      <c r="DA9" s="246"/>
      <c r="DB9" s="230">
        <v>11.3</v>
      </c>
      <c r="DC9" s="238"/>
      <c r="DD9" s="238"/>
      <c r="DE9" s="238"/>
      <c r="DF9" s="238"/>
      <c r="DG9" s="238"/>
      <c r="DH9" s="238"/>
      <c r="DI9" s="246"/>
    </row>
    <row r="10" spans="1:119" ht="18.75" customHeight="1">
      <c r="A10" s="2"/>
      <c r="B10" s="10"/>
      <c r="C10" s="27"/>
      <c r="D10" s="27"/>
      <c r="E10" s="27"/>
      <c r="F10" s="27"/>
      <c r="G10" s="27"/>
      <c r="H10" s="27"/>
      <c r="I10" s="27"/>
      <c r="J10" s="27"/>
      <c r="K10" s="31"/>
      <c r="L10" s="52" t="s">
        <v>106</v>
      </c>
      <c r="M10" s="58"/>
      <c r="N10" s="58"/>
      <c r="O10" s="58"/>
      <c r="P10" s="58"/>
      <c r="Q10" s="63"/>
      <c r="R10" s="72">
        <v>7187</v>
      </c>
      <c r="S10" s="80"/>
      <c r="T10" s="80"/>
      <c r="U10" s="80"/>
      <c r="V10" s="118"/>
      <c r="W10" s="128"/>
      <c r="X10" s="54"/>
      <c r="Y10" s="54"/>
      <c r="Z10" s="54"/>
      <c r="AA10" s="54"/>
      <c r="AB10" s="54"/>
      <c r="AC10" s="54"/>
      <c r="AD10" s="54"/>
      <c r="AE10" s="54"/>
      <c r="AF10" s="54"/>
      <c r="AG10" s="54"/>
      <c r="AH10" s="54"/>
      <c r="AI10" s="54"/>
      <c r="AJ10" s="54"/>
      <c r="AK10" s="54"/>
      <c r="AL10" s="165"/>
      <c r="AM10" s="175" t="s">
        <v>74</v>
      </c>
      <c r="AN10" s="58"/>
      <c r="AO10" s="58"/>
      <c r="AP10" s="58"/>
      <c r="AQ10" s="58"/>
      <c r="AR10" s="58"/>
      <c r="AS10" s="58"/>
      <c r="AT10" s="63"/>
      <c r="AU10" s="182" t="s">
        <v>174</v>
      </c>
      <c r="AV10" s="139"/>
      <c r="AW10" s="139"/>
      <c r="AX10" s="139"/>
      <c r="AY10" s="190" t="s">
        <v>180</v>
      </c>
      <c r="AZ10" s="198"/>
      <c r="BA10" s="198"/>
      <c r="BB10" s="198"/>
      <c r="BC10" s="198"/>
      <c r="BD10" s="198"/>
      <c r="BE10" s="198"/>
      <c r="BF10" s="198"/>
      <c r="BG10" s="198"/>
      <c r="BH10" s="198"/>
      <c r="BI10" s="198"/>
      <c r="BJ10" s="198"/>
      <c r="BK10" s="198"/>
      <c r="BL10" s="198"/>
      <c r="BM10" s="209"/>
      <c r="BN10" s="214">
        <v>412143</v>
      </c>
      <c r="BO10" s="217"/>
      <c r="BP10" s="217"/>
      <c r="BQ10" s="217"/>
      <c r="BR10" s="217"/>
      <c r="BS10" s="217"/>
      <c r="BT10" s="217"/>
      <c r="BU10" s="220"/>
      <c r="BV10" s="214">
        <v>392031</v>
      </c>
      <c r="BW10" s="217"/>
      <c r="BX10" s="217"/>
      <c r="BY10" s="217"/>
      <c r="BZ10" s="217"/>
      <c r="CA10" s="217"/>
      <c r="CB10" s="217"/>
      <c r="CC10" s="220"/>
      <c r="CD10" s="222" t="s">
        <v>225</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29</v>
      </c>
      <c r="M11" s="59"/>
      <c r="N11" s="59"/>
      <c r="O11" s="59"/>
      <c r="P11" s="59"/>
      <c r="Q11" s="64"/>
      <c r="R11" s="98" t="s">
        <v>35</v>
      </c>
      <c r="S11" s="107"/>
      <c r="T11" s="107"/>
      <c r="U11" s="107"/>
      <c r="V11" s="119"/>
      <c r="W11" s="128"/>
      <c r="X11" s="54"/>
      <c r="Y11" s="54"/>
      <c r="Z11" s="54"/>
      <c r="AA11" s="54"/>
      <c r="AB11" s="54"/>
      <c r="AC11" s="54"/>
      <c r="AD11" s="54"/>
      <c r="AE11" s="54"/>
      <c r="AF11" s="54"/>
      <c r="AG11" s="54"/>
      <c r="AH11" s="54"/>
      <c r="AI11" s="54"/>
      <c r="AJ11" s="54"/>
      <c r="AK11" s="54"/>
      <c r="AL11" s="165"/>
      <c r="AM11" s="175" t="s">
        <v>162</v>
      </c>
      <c r="AN11" s="58"/>
      <c r="AO11" s="58"/>
      <c r="AP11" s="58"/>
      <c r="AQ11" s="58"/>
      <c r="AR11" s="58"/>
      <c r="AS11" s="58"/>
      <c r="AT11" s="63"/>
      <c r="AU11" s="182" t="s">
        <v>174</v>
      </c>
      <c r="AV11" s="139"/>
      <c r="AW11" s="139"/>
      <c r="AX11" s="139"/>
      <c r="AY11" s="190" t="s">
        <v>95</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227</v>
      </c>
      <c r="CE11" s="111"/>
      <c r="CF11" s="111"/>
      <c r="CG11" s="111"/>
      <c r="CH11" s="111"/>
      <c r="CI11" s="111"/>
      <c r="CJ11" s="111"/>
      <c r="CK11" s="111"/>
      <c r="CL11" s="111"/>
      <c r="CM11" s="111"/>
      <c r="CN11" s="111"/>
      <c r="CO11" s="111"/>
      <c r="CP11" s="111"/>
      <c r="CQ11" s="111"/>
      <c r="CR11" s="111"/>
      <c r="CS11" s="211"/>
      <c r="CT11" s="232" t="s">
        <v>150</v>
      </c>
      <c r="CU11" s="240"/>
      <c r="CV11" s="240"/>
      <c r="CW11" s="240"/>
      <c r="CX11" s="240"/>
      <c r="CY11" s="240"/>
      <c r="CZ11" s="240"/>
      <c r="DA11" s="248"/>
      <c r="DB11" s="232" t="s">
        <v>150</v>
      </c>
      <c r="DC11" s="240"/>
      <c r="DD11" s="240"/>
      <c r="DE11" s="240"/>
      <c r="DF11" s="240"/>
      <c r="DG11" s="240"/>
      <c r="DH11" s="240"/>
      <c r="DI11" s="248"/>
    </row>
    <row r="12" spans="1:119" ht="18.75" customHeight="1">
      <c r="A12" s="2"/>
      <c r="B12" s="11" t="s">
        <v>60</v>
      </c>
      <c r="C12" s="28"/>
      <c r="D12" s="28"/>
      <c r="E12" s="28"/>
      <c r="F12" s="28"/>
      <c r="G12" s="28"/>
      <c r="H12" s="28"/>
      <c r="I12" s="28"/>
      <c r="J12" s="28"/>
      <c r="K12" s="60"/>
      <c r="L12" s="66" t="s">
        <v>108</v>
      </c>
      <c r="M12" s="75"/>
      <c r="N12" s="75"/>
      <c r="O12" s="75"/>
      <c r="P12" s="75"/>
      <c r="Q12" s="87"/>
      <c r="R12" s="99">
        <v>6295</v>
      </c>
      <c r="S12" s="108"/>
      <c r="T12" s="108"/>
      <c r="U12" s="108"/>
      <c r="V12" s="120"/>
      <c r="W12" s="132" t="s">
        <v>78</v>
      </c>
      <c r="X12" s="139"/>
      <c r="Y12" s="139"/>
      <c r="Z12" s="139"/>
      <c r="AA12" s="139"/>
      <c r="AB12" s="144"/>
      <c r="AC12" s="148" t="s">
        <v>145</v>
      </c>
      <c r="AD12" s="155"/>
      <c r="AE12" s="155"/>
      <c r="AF12" s="155"/>
      <c r="AG12" s="158"/>
      <c r="AH12" s="148" t="s">
        <v>146</v>
      </c>
      <c r="AI12" s="155"/>
      <c r="AJ12" s="155"/>
      <c r="AK12" s="155"/>
      <c r="AL12" s="170"/>
      <c r="AM12" s="175" t="s">
        <v>163</v>
      </c>
      <c r="AN12" s="58"/>
      <c r="AO12" s="58"/>
      <c r="AP12" s="58"/>
      <c r="AQ12" s="58"/>
      <c r="AR12" s="58"/>
      <c r="AS12" s="58"/>
      <c r="AT12" s="63"/>
      <c r="AU12" s="182" t="s">
        <v>172</v>
      </c>
      <c r="AV12" s="139"/>
      <c r="AW12" s="139"/>
      <c r="AX12" s="139"/>
      <c r="AY12" s="190" t="s">
        <v>182</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0</v>
      </c>
      <c r="BW12" s="217"/>
      <c r="BX12" s="217"/>
      <c r="BY12" s="217"/>
      <c r="BZ12" s="217"/>
      <c r="CA12" s="217"/>
      <c r="CB12" s="217"/>
      <c r="CC12" s="220"/>
      <c r="CD12" s="192" t="s">
        <v>101</v>
      </c>
      <c r="CE12" s="111"/>
      <c r="CF12" s="111"/>
      <c r="CG12" s="111"/>
      <c r="CH12" s="111"/>
      <c r="CI12" s="111"/>
      <c r="CJ12" s="111"/>
      <c r="CK12" s="111"/>
      <c r="CL12" s="111"/>
      <c r="CM12" s="111"/>
      <c r="CN12" s="111"/>
      <c r="CO12" s="111"/>
      <c r="CP12" s="111"/>
      <c r="CQ12" s="111"/>
      <c r="CR12" s="111"/>
      <c r="CS12" s="211"/>
      <c r="CT12" s="232" t="s">
        <v>150</v>
      </c>
      <c r="CU12" s="240"/>
      <c r="CV12" s="240"/>
      <c r="CW12" s="240"/>
      <c r="CX12" s="240"/>
      <c r="CY12" s="240"/>
      <c r="CZ12" s="240"/>
      <c r="DA12" s="248"/>
      <c r="DB12" s="232" t="s">
        <v>150</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109</v>
      </c>
      <c r="N13" s="82"/>
      <c r="O13" s="82"/>
      <c r="P13" s="82"/>
      <c r="Q13" s="88"/>
      <c r="R13" s="100">
        <v>6200</v>
      </c>
      <c r="S13" s="109"/>
      <c r="T13" s="109"/>
      <c r="U13" s="109"/>
      <c r="V13" s="121"/>
      <c r="W13" s="130" t="s">
        <v>26</v>
      </c>
      <c r="X13" s="56"/>
      <c r="Y13" s="56"/>
      <c r="Z13" s="56"/>
      <c r="AA13" s="56"/>
      <c r="AB13" s="25"/>
      <c r="AC13" s="72">
        <v>564</v>
      </c>
      <c r="AD13" s="80"/>
      <c r="AE13" s="80"/>
      <c r="AF13" s="80"/>
      <c r="AG13" s="84"/>
      <c r="AH13" s="72">
        <v>715</v>
      </c>
      <c r="AI13" s="80"/>
      <c r="AJ13" s="80"/>
      <c r="AK13" s="80"/>
      <c r="AL13" s="118"/>
      <c r="AM13" s="175" t="s">
        <v>165</v>
      </c>
      <c r="AN13" s="58"/>
      <c r="AO13" s="58"/>
      <c r="AP13" s="58"/>
      <c r="AQ13" s="58"/>
      <c r="AR13" s="58"/>
      <c r="AS13" s="58"/>
      <c r="AT13" s="63"/>
      <c r="AU13" s="182" t="s">
        <v>174</v>
      </c>
      <c r="AV13" s="139"/>
      <c r="AW13" s="139"/>
      <c r="AX13" s="139"/>
      <c r="AY13" s="190" t="s">
        <v>185</v>
      </c>
      <c r="AZ13" s="198"/>
      <c r="BA13" s="198"/>
      <c r="BB13" s="198"/>
      <c r="BC13" s="198"/>
      <c r="BD13" s="198"/>
      <c r="BE13" s="198"/>
      <c r="BF13" s="198"/>
      <c r="BG13" s="198"/>
      <c r="BH13" s="198"/>
      <c r="BI13" s="198"/>
      <c r="BJ13" s="198"/>
      <c r="BK13" s="198"/>
      <c r="BL13" s="198"/>
      <c r="BM13" s="209"/>
      <c r="BN13" s="214">
        <v>517727</v>
      </c>
      <c r="BO13" s="217"/>
      <c r="BP13" s="217"/>
      <c r="BQ13" s="217"/>
      <c r="BR13" s="217"/>
      <c r="BS13" s="217"/>
      <c r="BT13" s="217"/>
      <c r="BU13" s="220"/>
      <c r="BV13" s="214">
        <v>431206</v>
      </c>
      <c r="BW13" s="217"/>
      <c r="BX13" s="217"/>
      <c r="BY13" s="217"/>
      <c r="BZ13" s="217"/>
      <c r="CA13" s="217"/>
      <c r="CB13" s="217"/>
      <c r="CC13" s="220"/>
      <c r="CD13" s="192" t="s">
        <v>228</v>
      </c>
      <c r="CE13" s="111"/>
      <c r="CF13" s="111"/>
      <c r="CG13" s="111"/>
      <c r="CH13" s="111"/>
      <c r="CI13" s="111"/>
      <c r="CJ13" s="111"/>
      <c r="CK13" s="111"/>
      <c r="CL13" s="111"/>
      <c r="CM13" s="111"/>
      <c r="CN13" s="111"/>
      <c r="CO13" s="111"/>
      <c r="CP13" s="111"/>
      <c r="CQ13" s="111"/>
      <c r="CR13" s="111"/>
      <c r="CS13" s="211"/>
      <c r="CT13" s="230">
        <v>9.5</v>
      </c>
      <c r="CU13" s="238"/>
      <c r="CV13" s="238"/>
      <c r="CW13" s="238"/>
      <c r="CX13" s="238"/>
      <c r="CY13" s="238"/>
      <c r="CZ13" s="238"/>
      <c r="DA13" s="246"/>
      <c r="DB13" s="230">
        <v>9</v>
      </c>
      <c r="DC13" s="238"/>
      <c r="DD13" s="238"/>
      <c r="DE13" s="238"/>
      <c r="DF13" s="238"/>
      <c r="DG13" s="238"/>
      <c r="DH13" s="238"/>
      <c r="DI13" s="246"/>
    </row>
    <row r="14" spans="1:119" ht="18.75" customHeight="1">
      <c r="A14" s="2"/>
      <c r="B14" s="12"/>
      <c r="C14" s="29"/>
      <c r="D14" s="29"/>
      <c r="E14" s="29"/>
      <c r="F14" s="29"/>
      <c r="G14" s="29"/>
      <c r="H14" s="29"/>
      <c r="I14" s="29"/>
      <c r="J14" s="29"/>
      <c r="K14" s="61"/>
      <c r="L14" s="68" t="s">
        <v>32</v>
      </c>
      <c r="M14" s="77"/>
      <c r="N14" s="77"/>
      <c r="O14" s="77"/>
      <c r="P14" s="77"/>
      <c r="Q14" s="89"/>
      <c r="R14" s="100">
        <v>6465</v>
      </c>
      <c r="S14" s="109"/>
      <c r="T14" s="109"/>
      <c r="U14" s="109"/>
      <c r="V14" s="121"/>
      <c r="W14" s="129"/>
      <c r="X14" s="57"/>
      <c r="Y14" s="57"/>
      <c r="Z14" s="57"/>
      <c r="AA14" s="57"/>
      <c r="AB14" s="24"/>
      <c r="AC14" s="149">
        <v>16</v>
      </c>
      <c r="AD14" s="156"/>
      <c r="AE14" s="156"/>
      <c r="AF14" s="156"/>
      <c r="AG14" s="159"/>
      <c r="AH14" s="149">
        <v>18.2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229</v>
      </c>
      <c r="CE14" s="200"/>
      <c r="CF14" s="200"/>
      <c r="CG14" s="200"/>
      <c r="CH14" s="200"/>
      <c r="CI14" s="200"/>
      <c r="CJ14" s="200"/>
      <c r="CK14" s="200"/>
      <c r="CL14" s="200"/>
      <c r="CM14" s="200"/>
      <c r="CN14" s="200"/>
      <c r="CO14" s="200"/>
      <c r="CP14" s="200"/>
      <c r="CQ14" s="200"/>
      <c r="CR14" s="200"/>
      <c r="CS14" s="212"/>
      <c r="CT14" s="234" t="s">
        <v>150</v>
      </c>
      <c r="CU14" s="242"/>
      <c r="CV14" s="242"/>
      <c r="CW14" s="242"/>
      <c r="CX14" s="242"/>
      <c r="CY14" s="242"/>
      <c r="CZ14" s="242"/>
      <c r="DA14" s="250"/>
      <c r="DB14" s="234" t="s">
        <v>150</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109</v>
      </c>
      <c r="N15" s="82"/>
      <c r="O15" s="82"/>
      <c r="P15" s="82"/>
      <c r="Q15" s="88"/>
      <c r="R15" s="100">
        <v>6351</v>
      </c>
      <c r="S15" s="109"/>
      <c r="T15" s="109"/>
      <c r="U15" s="109"/>
      <c r="V15" s="121"/>
      <c r="W15" s="130" t="s">
        <v>120</v>
      </c>
      <c r="X15" s="56"/>
      <c r="Y15" s="56"/>
      <c r="Z15" s="56"/>
      <c r="AA15" s="56"/>
      <c r="AB15" s="25"/>
      <c r="AC15" s="72">
        <v>590</v>
      </c>
      <c r="AD15" s="80"/>
      <c r="AE15" s="80"/>
      <c r="AF15" s="80"/>
      <c r="AG15" s="84"/>
      <c r="AH15" s="72">
        <v>614</v>
      </c>
      <c r="AI15" s="80"/>
      <c r="AJ15" s="80"/>
      <c r="AK15" s="80"/>
      <c r="AL15" s="118"/>
      <c r="AM15" s="175"/>
      <c r="AN15" s="58"/>
      <c r="AO15" s="58"/>
      <c r="AP15" s="58"/>
      <c r="AQ15" s="58"/>
      <c r="AR15" s="58"/>
      <c r="AS15" s="58"/>
      <c r="AT15" s="63"/>
      <c r="AU15" s="182"/>
      <c r="AV15" s="139"/>
      <c r="AW15" s="139"/>
      <c r="AX15" s="139"/>
      <c r="AY15" s="189" t="s">
        <v>187</v>
      </c>
      <c r="AZ15" s="197"/>
      <c r="BA15" s="197"/>
      <c r="BB15" s="197"/>
      <c r="BC15" s="197"/>
      <c r="BD15" s="197"/>
      <c r="BE15" s="197"/>
      <c r="BF15" s="197"/>
      <c r="BG15" s="197"/>
      <c r="BH15" s="197"/>
      <c r="BI15" s="197"/>
      <c r="BJ15" s="197"/>
      <c r="BK15" s="197"/>
      <c r="BL15" s="197"/>
      <c r="BM15" s="208"/>
      <c r="BN15" s="213">
        <v>860982</v>
      </c>
      <c r="BO15" s="216"/>
      <c r="BP15" s="216"/>
      <c r="BQ15" s="216"/>
      <c r="BR15" s="216"/>
      <c r="BS15" s="216"/>
      <c r="BT15" s="216"/>
      <c r="BU15" s="219"/>
      <c r="BV15" s="213">
        <v>815498</v>
      </c>
      <c r="BW15" s="216"/>
      <c r="BX15" s="216"/>
      <c r="BY15" s="216"/>
      <c r="BZ15" s="216"/>
      <c r="CA15" s="216"/>
      <c r="CB15" s="216"/>
      <c r="CC15" s="219"/>
      <c r="CD15" s="222" t="s">
        <v>110</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56</v>
      </c>
      <c r="M16" s="78"/>
      <c r="N16" s="78"/>
      <c r="O16" s="78"/>
      <c r="P16" s="78"/>
      <c r="Q16" s="90"/>
      <c r="R16" s="101" t="s">
        <v>113</v>
      </c>
      <c r="S16" s="110"/>
      <c r="T16" s="110"/>
      <c r="U16" s="110"/>
      <c r="V16" s="122"/>
      <c r="W16" s="129"/>
      <c r="X16" s="57"/>
      <c r="Y16" s="57"/>
      <c r="Z16" s="57"/>
      <c r="AA16" s="57"/>
      <c r="AB16" s="24"/>
      <c r="AC16" s="149">
        <v>16.8</v>
      </c>
      <c r="AD16" s="156"/>
      <c r="AE16" s="156"/>
      <c r="AF16" s="156"/>
      <c r="AG16" s="159"/>
      <c r="AH16" s="149">
        <v>15.7</v>
      </c>
      <c r="AI16" s="156"/>
      <c r="AJ16" s="156"/>
      <c r="AK16" s="156"/>
      <c r="AL16" s="171"/>
      <c r="AM16" s="175"/>
      <c r="AN16" s="58"/>
      <c r="AO16" s="58"/>
      <c r="AP16" s="58"/>
      <c r="AQ16" s="58"/>
      <c r="AR16" s="58"/>
      <c r="AS16" s="58"/>
      <c r="AT16" s="63"/>
      <c r="AU16" s="182"/>
      <c r="AV16" s="139"/>
      <c r="AW16" s="139"/>
      <c r="AX16" s="139"/>
      <c r="AY16" s="190" t="s">
        <v>189</v>
      </c>
      <c r="AZ16" s="198"/>
      <c r="BA16" s="198"/>
      <c r="BB16" s="198"/>
      <c r="BC16" s="198"/>
      <c r="BD16" s="198"/>
      <c r="BE16" s="198"/>
      <c r="BF16" s="198"/>
      <c r="BG16" s="198"/>
      <c r="BH16" s="198"/>
      <c r="BI16" s="198"/>
      <c r="BJ16" s="198"/>
      <c r="BK16" s="198"/>
      <c r="BL16" s="198"/>
      <c r="BM16" s="209"/>
      <c r="BN16" s="214">
        <v>3450937</v>
      </c>
      <c r="BO16" s="217"/>
      <c r="BP16" s="217"/>
      <c r="BQ16" s="217"/>
      <c r="BR16" s="217"/>
      <c r="BS16" s="217"/>
      <c r="BT16" s="217"/>
      <c r="BU16" s="220"/>
      <c r="BV16" s="214">
        <v>3309957</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42</v>
      </c>
      <c r="N17" s="83"/>
      <c r="O17" s="83"/>
      <c r="P17" s="83"/>
      <c r="Q17" s="91"/>
      <c r="R17" s="101" t="s">
        <v>99</v>
      </c>
      <c r="S17" s="110"/>
      <c r="T17" s="110"/>
      <c r="U17" s="110"/>
      <c r="V17" s="122"/>
      <c r="W17" s="130" t="s">
        <v>124</v>
      </c>
      <c r="X17" s="56"/>
      <c r="Y17" s="56"/>
      <c r="Z17" s="56"/>
      <c r="AA17" s="56"/>
      <c r="AB17" s="25"/>
      <c r="AC17" s="72">
        <v>2361</v>
      </c>
      <c r="AD17" s="80"/>
      <c r="AE17" s="80"/>
      <c r="AF17" s="80"/>
      <c r="AG17" s="84"/>
      <c r="AH17" s="72">
        <v>2589</v>
      </c>
      <c r="AI17" s="80"/>
      <c r="AJ17" s="80"/>
      <c r="AK17" s="80"/>
      <c r="AL17" s="118"/>
      <c r="AM17" s="175"/>
      <c r="AN17" s="58"/>
      <c r="AO17" s="58"/>
      <c r="AP17" s="58"/>
      <c r="AQ17" s="58"/>
      <c r="AR17" s="58"/>
      <c r="AS17" s="58"/>
      <c r="AT17" s="63"/>
      <c r="AU17" s="182"/>
      <c r="AV17" s="139"/>
      <c r="AW17" s="139"/>
      <c r="AX17" s="139"/>
      <c r="AY17" s="190" t="s">
        <v>191</v>
      </c>
      <c r="AZ17" s="198"/>
      <c r="BA17" s="198"/>
      <c r="BB17" s="198"/>
      <c r="BC17" s="198"/>
      <c r="BD17" s="198"/>
      <c r="BE17" s="198"/>
      <c r="BF17" s="198"/>
      <c r="BG17" s="198"/>
      <c r="BH17" s="198"/>
      <c r="BI17" s="198"/>
      <c r="BJ17" s="198"/>
      <c r="BK17" s="198"/>
      <c r="BL17" s="198"/>
      <c r="BM17" s="209"/>
      <c r="BN17" s="214">
        <v>1053485</v>
      </c>
      <c r="BO17" s="217"/>
      <c r="BP17" s="217"/>
      <c r="BQ17" s="217"/>
      <c r="BR17" s="217"/>
      <c r="BS17" s="217"/>
      <c r="BT17" s="217"/>
      <c r="BU17" s="220"/>
      <c r="BV17" s="214">
        <v>998568</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66</v>
      </c>
      <c r="C18" s="31"/>
      <c r="D18" s="31"/>
      <c r="E18" s="49"/>
      <c r="F18" s="49"/>
      <c r="G18" s="49"/>
      <c r="H18" s="49"/>
      <c r="I18" s="49"/>
      <c r="J18" s="49"/>
      <c r="K18" s="49"/>
      <c r="L18" s="70">
        <v>136.94</v>
      </c>
      <c r="M18" s="70"/>
      <c r="N18" s="70"/>
      <c r="O18" s="70"/>
      <c r="P18" s="70"/>
      <c r="Q18" s="70"/>
      <c r="R18" s="102"/>
      <c r="S18" s="102"/>
      <c r="T18" s="102"/>
      <c r="U18" s="102"/>
      <c r="V18" s="123"/>
      <c r="W18" s="131"/>
      <c r="X18" s="138"/>
      <c r="Y18" s="138"/>
      <c r="Z18" s="138"/>
      <c r="AA18" s="138"/>
      <c r="AB18" s="26"/>
      <c r="AC18" s="150">
        <v>67.2</v>
      </c>
      <c r="AD18" s="157"/>
      <c r="AE18" s="157"/>
      <c r="AF18" s="157"/>
      <c r="AG18" s="160"/>
      <c r="AH18" s="150">
        <v>66.099999999999994</v>
      </c>
      <c r="AI18" s="157"/>
      <c r="AJ18" s="157"/>
      <c r="AK18" s="157"/>
      <c r="AL18" s="172"/>
      <c r="AM18" s="175"/>
      <c r="AN18" s="58"/>
      <c r="AO18" s="58"/>
      <c r="AP18" s="58"/>
      <c r="AQ18" s="58"/>
      <c r="AR18" s="58"/>
      <c r="AS18" s="58"/>
      <c r="AT18" s="63"/>
      <c r="AU18" s="182"/>
      <c r="AV18" s="139"/>
      <c r="AW18" s="139"/>
      <c r="AX18" s="139"/>
      <c r="AY18" s="190" t="s">
        <v>192</v>
      </c>
      <c r="AZ18" s="198"/>
      <c r="BA18" s="198"/>
      <c r="BB18" s="198"/>
      <c r="BC18" s="198"/>
      <c r="BD18" s="198"/>
      <c r="BE18" s="198"/>
      <c r="BF18" s="198"/>
      <c r="BG18" s="198"/>
      <c r="BH18" s="198"/>
      <c r="BI18" s="198"/>
      <c r="BJ18" s="198"/>
      <c r="BK18" s="198"/>
      <c r="BL18" s="198"/>
      <c r="BM18" s="209"/>
      <c r="BN18" s="214">
        <v>3189631</v>
      </c>
      <c r="BO18" s="217"/>
      <c r="BP18" s="217"/>
      <c r="BQ18" s="217"/>
      <c r="BR18" s="217"/>
      <c r="BS18" s="217"/>
      <c r="BT18" s="217"/>
      <c r="BU18" s="220"/>
      <c r="BV18" s="214">
        <v>3026828</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68</v>
      </c>
      <c r="C19" s="31"/>
      <c r="D19" s="31"/>
      <c r="E19" s="49"/>
      <c r="F19" s="49"/>
      <c r="G19" s="49"/>
      <c r="H19" s="49"/>
      <c r="I19" s="49"/>
      <c r="J19" s="49"/>
      <c r="K19" s="49"/>
      <c r="L19" s="71">
        <v>48</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193</v>
      </c>
      <c r="AZ19" s="198"/>
      <c r="BA19" s="198"/>
      <c r="BB19" s="198"/>
      <c r="BC19" s="198"/>
      <c r="BD19" s="198"/>
      <c r="BE19" s="198"/>
      <c r="BF19" s="198"/>
      <c r="BG19" s="198"/>
      <c r="BH19" s="198"/>
      <c r="BI19" s="198"/>
      <c r="BJ19" s="198"/>
      <c r="BK19" s="198"/>
      <c r="BL19" s="198"/>
      <c r="BM19" s="209"/>
      <c r="BN19" s="214">
        <v>5434948</v>
      </c>
      <c r="BO19" s="217"/>
      <c r="BP19" s="217"/>
      <c r="BQ19" s="217"/>
      <c r="BR19" s="217"/>
      <c r="BS19" s="217"/>
      <c r="BT19" s="217"/>
      <c r="BU19" s="220"/>
      <c r="BV19" s="214">
        <v>5304587</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50</v>
      </c>
      <c r="C20" s="31"/>
      <c r="D20" s="31"/>
      <c r="E20" s="49"/>
      <c r="F20" s="49"/>
      <c r="G20" s="49"/>
      <c r="H20" s="49"/>
      <c r="I20" s="49"/>
      <c r="J20" s="49"/>
      <c r="K20" s="49"/>
      <c r="L20" s="71">
        <v>2682</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65</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71</v>
      </c>
      <c r="C22" s="33"/>
      <c r="D22" s="41"/>
      <c r="E22" s="50" t="s">
        <v>78</v>
      </c>
      <c r="F22" s="56"/>
      <c r="G22" s="56"/>
      <c r="H22" s="56"/>
      <c r="I22" s="56"/>
      <c r="J22" s="56"/>
      <c r="K22" s="25"/>
      <c r="L22" s="50" t="s">
        <v>75</v>
      </c>
      <c r="M22" s="56"/>
      <c r="N22" s="56"/>
      <c r="O22" s="56"/>
      <c r="P22" s="25"/>
      <c r="Q22" s="92" t="s">
        <v>111</v>
      </c>
      <c r="R22" s="104"/>
      <c r="S22" s="104"/>
      <c r="T22" s="104"/>
      <c r="U22" s="104"/>
      <c r="V22" s="125"/>
      <c r="W22" s="133" t="s">
        <v>127</v>
      </c>
      <c r="X22" s="33"/>
      <c r="Y22" s="41"/>
      <c r="Z22" s="50" t="s">
        <v>78</v>
      </c>
      <c r="AA22" s="56"/>
      <c r="AB22" s="56"/>
      <c r="AC22" s="56"/>
      <c r="AD22" s="56"/>
      <c r="AE22" s="56"/>
      <c r="AF22" s="56"/>
      <c r="AG22" s="25"/>
      <c r="AH22" s="163" t="s">
        <v>148</v>
      </c>
      <c r="AI22" s="56"/>
      <c r="AJ22" s="56"/>
      <c r="AK22" s="56"/>
      <c r="AL22" s="25"/>
      <c r="AM22" s="163" t="s">
        <v>167</v>
      </c>
      <c r="AN22" s="178"/>
      <c r="AO22" s="178"/>
      <c r="AP22" s="178"/>
      <c r="AQ22" s="178"/>
      <c r="AR22" s="180"/>
      <c r="AS22" s="92" t="s">
        <v>111</v>
      </c>
      <c r="AT22" s="104"/>
      <c r="AU22" s="104"/>
      <c r="AV22" s="104"/>
      <c r="AW22" s="104"/>
      <c r="AX22" s="187"/>
      <c r="AY22" s="189" t="s">
        <v>196</v>
      </c>
      <c r="AZ22" s="197"/>
      <c r="BA22" s="197"/>
      <c r="BB22" s="197"/>
      <c r="BC22" s="197"/>
      <c r="BD22" s="197"/>
      <c r="BE22" s="197"/>
      <c r="BF22" s="197"/>
      <c r="BG22" s="197"/>
      <c r="BH22" s="197"/>
      <c r="BI22" s="197"/>
      <c r="BJ22" s="197"/>
      <c r="BK22" s="197"/>
      <c r="BL22" s="197"/>
      <c r="BM22" s="208"/>
      <c r="BN22" s="213">
        <v>6058190</v>
      </c>
      <c r="BO22" s="216"/>
      <c r="BP22" s="216"/>
      <c r="BQ22" s="216"/>
      <c r="BR22" s="216"/>
      <c r="BS22" s="216"/>
      <c r="BT22" s="216"/>
      <c r="BU22" s="219"/>
      <c r="BV22" s="213">
        <v>6181994</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199</v>
      </c>
      <c r="AZ23" s="198"/>
      <c r="BA23" s="198"/>
      <c r="BB23" s="198"/>
      <c r="BC23" s="198"/>
      <c r="BD23" s="198"/>
      <c r="BE23" s="198"/>
      <c r="BF23" s="198"/>
      <c r="BG23" s="198"/>
      <c r="BH23" s="198"/>
      <c r="BI23" s="198"/>
      <c r="BJ23" s="198"/>
      <c r="BK23" s="198"/>
      <c r="BL23" s="198"/>
      <c r="BM23" s="209"/>
      <c r="BN23" s="214">
        <v>5779802</v>
      </c>
      <c r="BO23" s="217"/>
      <c r="BP23" s="217"/>
      <c r="BQ23" s="217"/>
      <c r="BR23" s="217"/>
      <c r="BS23" s="217"/>
      <c r="BT23" s="217"/>
      <c r="BU23" s="220"/>
      <c r="BV23" s="214">
        <v>5924454</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69</v>
      </c>
      <c r="F24" s="58"/>
      <c r="G24" s="58"/>
      <c r="H24" s="58"/>
      <c r="I24" s="58"/>
      <c r="J24" s="58"/>
      <c r="K24" s="63"/>
      <c r="L24" s="72">
        <v>1</v>
      </c>
      <c r="M24" s="80"/>
      <c r="N24" s="80"/>
      <c r="O24" s="80"/>
      <c r="P24" s="84"/>
      <c r="Q24" s="72">
        <v>7840</v>
      </c>
      <c r="R24" s="80"/>
      <c r="S24" s="80"/>
      <c r="T24" s="80"/>
      <c r="U24" s="80"/>
      <c r="V24" s="84"/>
      <c r="W24" s="134"/>
      <c r="X24" s="34"/>
      <c r="Y24" s="42"/>
      <c r="Z24" s="52" t="s">
        <v>131</v>
      </c>
      <c r="AA24" s="58"/>
      <c r="AB24" s="58"/>
      <c r="AC24" s="58"/>
      <c r="AD24" s="58"/>
      <c r="AE24" s="58"/>
      <c r="AF24" s="58"/>
      <c r="AG24" s="63"/>
      <c r="AH24" s="72">
        <v>101</v>
      </c>
      <c r="AI24" s="80"/>
      <c r="AJ24" s="80"/>
      <c r="AK24" s="80"/>
      <c r="AL24" s="84"/>
      <c r="AM24" s="72">
        <v>299970</v>
      </c>
      <c r="AN24" s="80"/>
      <c r="AO24" s="80"/>
      <c r="AP24" s="80"/>
      <c r="AQ24" s="80"/>
      <c r="AR24" s="84"/>
      <c r="AS24" s="72">
        <v>2970</v>
      </c>
      <c r="AT24" s="80"/>
      <c r="AU24" s="80"/>
      <c r="AV24" s="80"/>
      <c r="AW24" s="80"/>
      <c r="AX24" s="118"/>
      <c r="AY24" s="191" t="s">
        <v>200</v>
      </c>
      <c r="AZ24" s="199"/>
      <c r="BA24" s="199"/>
      <c r="BB24" s="199"/>
      <c r="BC24" s="199"/>
      <c r="BD24" s="199"/>
      <c r="BE24" s="199"/>
      <c r="BF24" s="199"/>
      <c r="BG24" s="199"/>
      <c r="BH24" s="199"/>
      <c r="BI24" s="199"/>
      <c r="BJ24" s="199"/>
      <c r="BK24" s="199"/>
      <c r="BL24" s="199"/>
      <c r="BM24" s="210"/>
      <c r="BN24" s="214">
        <v>4714443</v>
      </c>
      <c r="BO24" s="217"/>
      <c r="BP24" s="217"/>
      <c r="BQ24" s="217"/>
      <c r="BR24" s="217"/>
      <c r="BS24" s="217"/>
      <c r="BT24" s="217"/>
      <c r="BU24" s="220"/>
      <c r="BV24" s="214">
        <v>4671148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v>
      </c>
      <c r="F25" s="58"/>
      <c r="G25" s="58"/>
      <c r="H25" s="58"/>
      <c r="I25" s="58"/>
      <c r="J25" s="58"/>
      <c r="K25" s="63"/>
      <c r="L25" s="72">
        <v>1</v>
      </c>
      <c r="M25" s="80"/>
      <c r="N25" s="80"/>
      <c r="O25" s="80"/>
      <c r="P25" s="84"/>
      <c r="Q25" s="72">
        <v>5820</v>
      </c>
      <c r="R25" s="80"/>
      <c r="S25" s="80"/>
      <c r="T25" s="80"/>
      <c r="U25" s="80"/>
      <c r="V25" s="84"/>
      <c r="W25" s="134"/>
      <c r="X25" s="34"/>
      <c r="Y25" s="42"/>
      <c r="Z25" s="52" t="s">
        <v>132</v>
      </c>
      <c r="AA25" s="58"/>
      <c r="AB25" s="58"/>
      <c r="AC25" s="58"/>
      <c r="AD25" s="58"/>
      <c r="AE25" s="58"/>
      <c r="AF25" s="58"/>
      <c r="AG25" s="63"/>
      <c r="AH25" s="72" t="s">
        <v>150</v>
      </c>
      <c r="AI25" s="80"/>
      <c r="AJ25" s="80"/>
      <c r="AK25" s="80"/>
      <c r="AL25" s="84"/>
      <c r="AM25" s="72" t="s">
        <v>150</v>
      </c>
      <c r="AN25" s="80"/>
      <c r="AO25" s="80"/>
      <c r="AP25" s="80"/>
      <c r="AQ25" s="80"/>
      <c r="AR25" s="84"/>
      <c r="AS25" s="72" t="s">
        <v>150</v>
      </c>
      <c r="AT25" s="80"/>
      <c r="AU25" s="80"/>
      <c r="AV25" s="80"/>
      <c r="AW25" s="80"/>
      <c r="AX25" s="118"/>
      <c r="AY25" s="189" t="s">
        <v>202</v>
      </c>
      <c r="AZ25" s="197"/>
      <c r="BA25" s="197"/>
      <c r="BB25" s="197"/>
      <c r="BC25" s="197"/>
      <c r="BD25" s="197"/>
      <c r="BE25" s="197"/>
      <c r="BF25" s="197"/>
      <c r="BG25" s="197"/>
      <c r="BH25" s="197"/>
      <c r="BI25" s="197"/>
      <c r="BJ25" s="197"/>
      <c r="BK25" s="197"/>
      <c r="BL25" s="197"/>
      <c r="BM25" s="208"/>
      <c r="BN25" s="213">
        <v>377825</v>
      </c>
      <c r="BO25" s="216"/>
      <c r="BP25" s="216"/>
      <c r="BQ25" s="216"/>
      <c r="BR25" s="216"/>
      <c r="BS25" s="216"/>
      <c r="BT25" s="216"/>
      <c r="BU25" s="219"/>
      <c r="BV25" s="213">
        <v>362013</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80</v>
      </c>
      <c r="F26" s="58"/>
      <c r="G26" s="58"/>
      <c r="H26" s="58"/>
      <c r="I26" s="58"/>
      <c r="J26" s="58"/>
      <c r="K26" s="63"/>
      <c r="L26" s="72">
        <v>1</v>
      </c>
      <c r="M26" s="80"/>
      <c r="N26" s="80"/>
      <c r="O26" s="80"/>
      <c r="P26" s="84"/>
      <c r="Q26" s="72">
        <v>5350</v>
      </c>
      <c r="R26" s="80"/>
      <c r="S26" s="80"/>
      <c r="T26" s="80"/>
      <c r="U26" s="80"/>
      <c r="V26" s="84"/>
      <c r="W26" s="134"/>
      <c r="X26" s="34"/>
      <c r="Y26" s="42"/>
      <c r="Z26" s="52" t="s">
        <v>133</v>
      </c>
      <c r="AA26" s="143"/>
      <c r="AB26" s="143"/>
      <c r="AC26" s="143"/>
      <c r="AD26" s="143"/>
      <c r="AE26" s="143"/>
      <c r="AF26" s="143"/>
      <c r="AG26" s="161"/>
      <c r="AH26" s="72">
        <v>1</v>
      </c>
      <c r="AI26" s="80"/>
      <c r="AJ26" s="80"/>
      <c r="AK26" s="80"/>
      <c r="AL26" s="84"/>
      <c r="AM26" s="72" t="s">
        <v>168</v>
      </c>
      <c r="AN26" s="80"/>
      <c r="AO26" s="80"/>
      <c r="AP26" s="80"/>
      <c r="AQ26" s="80"/>
      <c r="AR26" s="84"/>
      <c r="AS26" s="72" t="s">
        <v>168</v>
      </c>
      <c r="AT26" s="80"/>
      <c r="AU26" s="80"/>
      <c r="AV26" s="80"/>
      <c r="AW26" s="80"/>
      <c r="AX26" s="118"/>
      <c r="AY26" s="192" t="s">
        <v>204</v>
      </c>
      <c r="AZ26" s="111"/>
      <c r="BA26" s="111"/>
      <c r="BB26" s="111"/>
      <c r="BC26" s="111"/>
      <c r="BD26" s="111"/>
      <c r="BE26" s="111"/>
      <c r="BF26" s="111"/>
      <c r="BG26" s="111"/>
      <c r="BH26" s="111"/>
      <c r="BI26" s="111"/>
      <c r="BJ26" s="111"/>
      <c r="BK26" s="111"/>
      <c r="BL26" s="111"/>
      <c r="BM26" s="211"/>
      <c r="BN26" s="214" t="s">
        <v>150</v>
      </c>
      <c r="BO26" s="217"/>
      <c r="BP26" s="217"/>
      <c r="BQ26" s="217"/>
      <c r="BR26" s="217"/>
      <c r="BS26" s="217"/>
      <c r="BT26" s="217"/>
      <c r="BU26" s="220"/>
      <c r="BV26" s="214" t="s">
        <v>150</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81</v>
      </c>
      <c r="F27" s="58"/>
      <c r="G27" s="58"/>
      <c r="H27" s="58"/>
      <c r="I27" s="58"/>
      <c r="J27" s="58"/>
      <c r="K27" s="63"/>
      <c r="L27" s="72">
        <v>1</v>
      </c>
      <c r="M27" s="80"/>
      <c r="N27" s="80"/>
      <c r="O27" s="80"/>
      <c r="P27" s="84"/>
      <c r="Q27" s="72">
        <v>3090</v>
      </c>
      <c r="R27" s="80"/>
      <c r="S27" s="80"/>
      <c r="T27" s="80"/>
      <c r="U27" s="80"/>
      <c r="V27" s="84"/>
      <c r="W27" s="134"/>
      <c r="X27" s="34"/>
      <c r="Y27" s="42"/>
      <c r="Z27" s="52" t="s">
        <v>134</v>
      </c>
      <c r="AA27" s="58"/>
      <c r="AB27" s="58"/>
      <c r="AC27" s="58"/>
      <c r="AD27" s="58"/>
      <c r="AE27" s="58"/>
      <c r="AF27" s="58"/>
      <c r="AG27" s="63"/>
      <c r="AH27" s="72" t="s">
        <v>150</v>
      </c>
      <c r="AI27" s="80"/>
      <c r="AJ27" s="80"/>
      <c r="AK27" s="80"/>
      <c r="AL27" s="84"/>
      <c r="AM27" s="72" t="s">
        <v>150</v>
      </c>
      <c r="AN27" s="80"/>
      <c r="AO27" s="80"/>
      <c r="AP27" s="80"/>
      <c r="AQ27" s="80"/>
      <c r="AR27" s="84"/>
      <c r="AS27" s="72" t="s">
        <v>150</v>
      </c>
      <c r="AT27" s="80"/>
      <c r="AU27" s="80"/>
      <c r="AV27" s="80"/>
      <c r="AW27" s="80"/>
      <c r="AX27" s="118"/>
      <c r="AY27" s="193" t="s">
        <v>205</v>
      </c>
      <c r="AZ27" s="200"/>
      <c r="BA27" s="200"/>
      <c r="BB27" s="200"/>
      <c r="BC27" s="200"/>
      <c r="BD27" s="200"/>
      <c r="BE27" s="200"/>
      <c r="BF27" s="200"/>
      <c r="BG27" s="200"/>
      <c r="BH27" s="200"/>
      <c r="BI27" s="200"/>
      <c r="BJ27" s="200"/>
      <c r="BK27" s="200"/>
      <c r="BL27" s="200"/>
      <c r="BM27" s="212"/>
      <c r="BN27" s="215" t="s">
        <v>150</v>
      </c>
      <c r="BO27" s="218"/>
      <c r="BP27" s="218"/>
      <c r="BQ27" s="218"/>
      <c r="BR27" s="218"/>
      <c r="BS27" s="218"/>
      <c r="BT27" s="218"/>
      <c r="BU27" s="221"/>
      <c r="BV27" s="215" t="s">
        <v>150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82</v>
      </c>
      <c r="F28" s="58"/>
      <c r="G28" s="58"/>
      <c r="H28" s="58"/>
      <c r="I28" s="58"/>
      <c r="J28" s="58"/>
      <c r="K28" s="63"/>
      <c r="L28" s="72">
        <v>1</v>
      </c>
      <c r="M28" s="80"/>
      <c r="N28" s="80"/>
      <c r="O28" s="80"/>
      <c r="P28" s="84"/>
      <c r="Q28" s="72">
        <v>2540</v>
      </c>
      <c r="R28" s="80"/>
      <c r="S28" s="80"/>
      <c r="T28" s="80"/>
      <c r="U28" s="80"/>
      <c r="V28" s="84"/>
      <c r="W28" s="134"/>
      <c r="X28" s="34"/>
      <c r="Y28" s="42"/>
      <c r="Z28" s="52" t="s">
        <v>137</v>
      </c>
      <c r="AA28" s="58"/>
      <c r="AB28" s="58"/>
      <c r="AC28" s="58"/>
      <c r="AD28" s="58"/>
      <c r="AE28" s="58"/>
      <c r="AF28" s="58"/>
      <c r="AG28" s="63"/>
      <c r="AH28" s="72" t="s">
        <v>150</v>
      </c>
      <c r="AI28" s="80"/>
      <c r="AJ28" s="80"/>
      <c r="AK28" s="80"/>
      <c r="AL28" s="84"/>
      <c r="AM28" s="72" t="s">
        <v>150</v>
      </c>
      <c r="AN28" s="80"/>
      <c r="AO28" s="80"/>
      <c r="AP28" s="80"/>
      <c r="AQ28" s="80"/>
      <c r="AR28" s="84"/>
      <c r="AS28" s="72" t="s">
        <v>150</v>
      </c>
      <c r="AT28" s="80"/>
      <c r="AU28" s="80"/>
      <c r="AV28" s="80"/>
      <c r="AW28" s="80"/>
      <c r="AX28" s="118"/>
      <c r="AY28" s="194" t="s">
        <v>206</v>
      </c>
      <c r="AZ28" s="201"/>
      <c r="BA28" s="201"/>
      <c r="BB28" s="204"/>
      <c r="BC28" s="189" t="s">
        <v>41</v>
      </c>
      <c r="BD28" s="197"/>
      <c r="BE28" s="197"/>
      <c r="BF28" s="197"/>
      <c r="BG28" s="197"/>
      <c r="BH28" s="197"/>
      <c r="BI28" s="197"/>
      <c r="BJ28" s="197"/>
      <c r="BK28" s="197"/>
      <c r="BL28" s="197"/>
      <c r="BM28" s="208"/>
      <c r="BN28" s="213">
        <v>1583886</v>
      </c>
      <c r="BO28" s="216"/>
      <c r="BP28" s="216"/>
      <c r="BQ28" s="216"/>
      <c r="BR28" s="216"/>
      <c r="BS28" s="216"/>
      <c r="BT28" s="216"/>
      <c r="BU28" s="219"/>
      <c r="BV28" s="213">
        <v>1171743</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83</v>
      </c>
      <c r="F29" s="58"/>
      <c r="G29" s="58"/>
      <c r="H29" s="58"/>
      <c r="I29" s="58"/>
      <c r="J29" s="58"/>
      <c r="K29" s="63"/>
      <c r="L29" s="72">
        <v>8</v>
      </c>
      <c r="M29" s="80"/>
      <c r="N29" s="80"/>
      <c r="O29" s="80"/>
      <c r="P29" s="84"/>
      <c r="Q29" s="72">
        <v>2340</v>
      </c>
      <c r="R29" s="80"/>
      <c r="S29" s="80"/>
      <c r="T29" s="80"/>
      <c r="U29" s="80"/>
      <c r="V29" s="84"/>
      <c r="W29" s="135"/>
      <c r="X29" s="140"/>
      <c r="Y29" s="142"/>
      <c r="Z29" s="52" t="s">
        <v>140</v>
      </c>
      <c r="AA29" s="58"/>
      <c r="AB29" s="58"/>
      <c r="AC29" s="58"/>
      <c r="AD29" s="58"/>
      <c r="AE29" s="58"/>
      <c r="AF29" s="58"/>
      <c r="AG29" s="63"/>
      <c r="AH29" s="72">
        <v>101</v>
      </c>
      <c r="AI29" s="80"/>
      <c r="AJ29" s="80"/>
      <c r="AK29" s="80"/>
      <c r="AL29" s="84"/>
      <c r="AM29" s="72">
        <v>299970</v>
      </c>
      <c r="AN29" s="80"/>
      <c r="AO29" s="80"/>
      <c r="AP29" s="80"/>
      <c r="AQ29" s="80"/>
      <c r="AR29" s="84"/>
      <c r="AS29" s="72">
        <v>2970</v>
      </c>
      <c r="AT29" s="80"/>
      <c r="AU29" s="80"/>
      <c r="AV29" s="80"/>
      <c r="AW29" s="80"/>
      <c r="AX29" s="118"/>
      <c r="AY29" s="195"/>
      <c r="AZ29" s="202"/>
      <c r="BA29" s="202"/>
      <c r="BB29" s="205"/>
      <c r="BC29" s="190" t="s">
        <v>209</v>
      </c>
      <c r="BD29" s="198"/>
      <c r="BE29" s="198"/>
      <c r="BF29" s="198"/>
      <c r="BG29" s="198"/>
      <c r="BH29" s="198"/>
      <c r="BI29" s="198"/>
      <c r="BJ29" s="198"/>
      <c r="BK29" s="198"/>
      <c r="BL29" s="198"/>
      <c r="BM29" s="209"/>
      <c r="BN29" s="214">
        <v>248900</v>
      </c>
      <c r="BO29" s="217"/>
      <c r="BP29" s="217"/>
      <c r="BQ29" s="217"/>
      <c r="BR29" s="217"/>
      <c r="BS29" s="217"/>
      <c r="BT29" s="217"/>
      <c r="BU29" s="220"/>
      <c r="BV29" s="214">
        <v>258848</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129</v>
      </c>
      <c r="X30" s="141"/>
      <c r="Y30" s="141"/>
      <c r="Z30" s="141"/>
      <c r="AA30" s="141"/>
      <c r="AB30" s="141"/>
      <c r="AC30" s="141"/>
      <c r="AD30" s="141"/>
      <c r="AE30" s="141"/>
      <c r="AF30" s="141"/>
      <c r="AG30" s="162"/>
      <c r="AH30" s="150">
        <v>94.6</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173</v>
      </c>
      <c r="BD30" s="199"/>
      <c r="BE30" s="199"/>
      <c r="BF30" s="199"/>
      <c r="BG30" s="199"/>
      <c r="BH30" s="199"/>
      <c r="BI30" s="199"/>
      <c r="BJ30" s="199"/>
      <c r="BK30" s="199"/>
      <c r="BL30" s="199"/>
      <c r="BM30" s="210"/>
      <c r="BN30" s="215">
        <v>848456</v>
      </c>
      <c r="BO30" s="218"/>
      <c r="BP30" s="218"/>
      <c r="BQ30" s="218"/>
      <c r="BR30" s="218"/>
      <c r="BS30" s="218"/>
      <c r="BT30" s="218"/>
      <c r="BU30" s="221"/>
      <c r="BV30" s="215">
        <v>733202</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73</v>
      </c>
      <c r="D32" s="36"/>
      <c r="E32" s="36"/>
      <c r="F32" s="36"/>
      <c r="G32" s="36"/>
      <c r="H32" s="36"/>
      <c r="I32" s="36"/>
      <c r="J32" s="36"/>
      <c r="K32" s="36"/>
      <c r="L32" s="36"/>
      <c r="M32" s="36"/>
      <c r="N32" s="36"/>
      <c r="O32" s="36"/>
      <c r="P32" s="36"/>
      <c r="Q32" s="36"/>
      <c r="R32" s="36"/>
      <c r="S32" s="36"/>
      <c r="U32" s="111" t="s">
        <v>114</v>
      </c>
      <c r="V32" s="111"/>
      <c r="W32" s="111"/>
      <c r="X32" s="111"/>
      <c r="Y32" s="111"/>
      <c r="Z32" s="111"/>
      <c r="AA32" s="111"/>
      <c r="AB32" s="111"/>
      <c r="AC32" s="111"/>
      <c r="AD32" s="111"/>
      <c r="AE32" s="111"/>
      <c r="AF32" s="111"/>
      <c r="AG32" s="111"/>
      <c r="AH32" s="111"/>
      <c r="AI32" s="111"/>
      <c r="AJ32" s="111"/>
      <c r="AK32" s="111"/>
      <c r="AM32" s="111" t="s">
        <v>171</v>
      </c>
      <c r="AN32" s="111"/>
      <c r="AO32" s="111"/>
      <c r="AP32" s="111"/>
      <c r="AQ32" s="111"/>
      <c r="AR32" s="111"/>
      <c r="AS32" s="111"/>
      <c r="AT32" s="111"/>
      <c r="AU32" s="111"/>
      <c r="AV32" s="111"/>
      <c r="AW32" s="111"/>
      <c r="AX32" s="111"/>
      <c r="AY32" s="111"/>
      <c r="AZ32" s="111"/>
      <c r="BA32" s="111"/>
      <c r="BB32" s="111"/>
      <c r="BC32" s="111"/>
      <c r="BE32" s="111" t="s">
        <v>211</v>
      </c>
      <c r="BF32" s="111"/>
      <c r="BG32" s="111"/>
      <c r="BH32" s="111"/>
      <c r="BI32" s="111"/>
      <c r="BJ32" s="111"/>
      <c r="BK32" s="111"/>
      <c r="BL32" s="111"/>
      <c r="BM32" s="111"/>
      <c r="BN32" s="111"/>
      <c r="BO32" s="111"/>
      <c r="BP32" s="111"/>
      <c r="BQ32" s="111"/>
      <c r="BR32" s="111"/>
      <c r="BS32" s="111"/>
      <c r="BT32" s="111"/>
      <c r="BU32" s="111"/>
      <c r="BW32" s="111" t="s">
        <v>216</v>
      </c>
      <c r="BX32" s="111"/>
      <c r="BY32" s="111"/>
      <c r="BZ32" s="111"/>
      <c r="CA32" s="111"/>
      <c r="CB32" s="111"/>
      <c r="CC32" s="111"/>
      <c r="CD32" s="111"/>
      <c r="CE32" s="111"/>
      <c r="CF32" s="111"/>
      <c r="CG32" s="111"/>
      <c r="CH32" s="111"/>
      <c r="CI32" s="111"/>
      <c r="CJ32" s="111"/>
      <c r="CK32" s="111"/>
      <c r="CL32" s="111"/>
      <c r="CM32" s="111"/>
      <c r="CO32" s="111" t="s">
        <v>232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63</v>
      </c>
      <c r="D33" s="37"/>
      <c r="E33" s="54" t="s">
        <v>39</v>
      </c>
      <c r="F33" s="54"/>
      <c r="G33" s="54"/>
      <c r="H33" s="54"/>
      <c r="I33" s="54"/>
      <c r="J33" s="54"/>
      <c r="K33" s="54"/>
      <c r="L33" s="54"/>
      <c r="M33" s="54"/>
      <c r="N33" s="54"/>
      <c r="O33" s="54"/>
      <c r="P33" s="54"/>
      <c r="Q33" s="54"/>
      <c r="R33" s="54"/>
      <c r="S33" s="54"/>
      <c r="T33" s="54"/>
      <c r="U33" s="37" t="s">
        <v>63</v>
      </c>
      <c r="V33" s="37"/>
      <c r="W33" s="54" t="s">
        <v>39</v>
      </c>
      <c r="X33" s="54"/>
      <c r="Y33" s="54"/>
      <c r="Z33" s="54"/>
      <c r="AA33" s="54"/>
      <c r="AB33" s="54"/>
      <c r="AC33" s="54"/>
      <c r="AD33" s="54"/>
      <c r="AE33" s="54"/>
      <c r="AF33" s="54"/>
      <c r="AG33" s="54"/>
      <c r="AH33" s="54"/>
      <c r="AI33" s="54"/>
      <c r="AJ33" s="54"/>
      <c r="AK33" s="54"/>
      <c r="AL33" s="54"/>
      <c r="AM33" s="37" t="s">
        <v>63</v>
      </c>
      <c r="AN33" s="37"/>
      <c r="AO33" s="54" t="s">
        <v>39</v>
      </c>
      <c r="AP33" s="54"/>
      <c r="AQ33" s="54"/>
      <c r="AR33" s="54"/>
      <c r="AS33" s="54"/>
      <c r="AT33" s="54"/>
      <c r="AU33" s="54"/>
      <c r="AV33" s="54"/>
      <c r="AW33" s="54"/>
      <c r="AX33" s="54"/>
      <c r="AY33" s="54"/>
      <c r="AZ33" s="54"/>
      <c r="BA33" s="54"/>
      <c r="BB33" s="54"/>
      <c r="BC33" s="54"/>
      <c r="BD33" s="37"/>
      <c r="BE33" s="54" t="s">
        <v>212</v>
      </c>
      <c r="BF33" s="54"/>
      <c r="BG33" s="54" t="s">
        <v>11</v>
      </c>
      <c r="BH33" s="54"/>
      <c r="BI33" s="54"/>
      <c r="BJ33" s="54"/>
      <c r="BK33" s="54"/>
      <c r="BL33" s="54"/>
      <c r="BM33" s="54"/>
      <c r="BN33" s="54"/>
      <c r="BO33" s="54"/>
      <c r="BP33" s="54"/>
      <c r="BQ33" s="54"/>
      <c r="BR33" s="54"/>
      <c r="BS33" s="54"/>
      <c r="BT33" s="54"/>
      <c r="BU33" s="54"/>
      <c r="BV33" s="37"/>
      <c r="BW33" s="37" t="s">
        <v>212</v>
      </c>
      <c r="BX33" s="37"/>
      <c r="BY33" s="54" t="s">
        <v>190</v>
      </c>
      <c r="BZ33" s="54"/>
      <c r="CA33" s="54"/>
      <c r="CB33" s="54"/>
      <c r="CC33" s="54"/>
      <c r="CD33" s="54"/>
      <c r="CE33" s="54"/>
      <c r="CF33" s="54"/>
      <c r="CG33" s="54"/>
      <c r="CH33" s="54"/>
      <c r="CI33" s="54"/>
      <c r="CJ33" s="54"/>
      <c r="CK33" s="54"/>
      <c r="CL33" s="54"/>
      <c r="CM33" s="54"/>
      <c r="CN33" s="54"/>
      <c r="CO33" s="37" t="s">
        <v>63</v>
      </c>
      <c r="CP33" s="37"/>
      <c r="CQ33" s="54" t="s">
        <v>33</v>
      </c>
      <c r="CR33" s="54"/>
      <c r="CS33" s="54"/>
      <c r="CT33" s="54"/>
      <c r="CU33" s="54"/>
      <c r="CV33" s="54"/>
      <c r="CW33" s="54"/>
      <c r="CX33" s="54"/>
      <c r="CY33" s="54"/>
      <c r="CZ33" s="54"/>
      <c r="DA33" s="54"/>
      <c r="DB33" s="54"/>
      <c r="DC33" s="54"/>
      <c r="DD33" s="54"/>
      <c r="DE33" s="54"/>
      <c r="DF33" s="54"/>
      <c r="DG33" s="253" t="s">
        <v>239</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小国町国民健康保険特別会計</v>
      </c>
      <c r="X34" s="55"/>
      <c r="Y34" s="55"/>
      <c r="Z34" s="55"/>
      <c r="AA34" s="55"/>
      <c r="AB34" s="55"/>
      <c r="AC34" s="55"/>
      <c r="AD34" s="55"/>
      <c r="AE34" s="55"/>
      <c r="AF34" s="55"/>
      <c r="AG34" s="55"/>
      <c r="AH34" s="55"/>
      <c r="AI34" s="55"/>
      <c r="AJ34" s="55"/>
      <c r="AK34" s="55"/>
      <c r="AL34" s="2"/>
      <c r="AM34" s="38">
        <f>IF(AO34="","",MAX(C34:D43,U34:V43)+1)</f>
        <v>5</v>
      </c>
      <c r="AN34" s="38"/>
      <c r="AO34" s="55" t="str">
        <f>IF('各会計、関係団体の財政状況及び健全化判断比率'!B31="","",'各会計、関係団体の財政状況及び健全化判断比率'!B31)</f>
        <v>小国町水道事業会計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11</v>
      </c>
      <c r="BX34" s="38"/>
      <c r="BY34" s="55" t="str">
        <f>IF('各会計、関係団体の財政状況及び健全化判断比率'!B68="","",'各会計、関係団体の財政状況及び健全化判断比率'!B68)</f>
        <v>熊本県市町村総合事務組合</v>
      </c>
      <c r="BZ34" s="55"/>
      <c r="CA34" s="55"/>
      <c r="CB34" s="55"/>
      <c r="CC34" s="55"/>
      <c r="CD34" s="55"/>
      <c r="CE34" s="55"/>
      <c r="CF34" s="55"/>
      <c r="CG34" s="55"/>
      <c r="CH34" s="55"/>
      <c r="CI34" s="55"/>
      <c r="CJ34" s="55"/>
      <c r="CK34" s="55"/>
      <c r="CL34" s="55"/>
      <c r="CM34" s="55"/>
      <c r="CN34" s="2"/>
      <c r="CO34" s="38">
        <f>IF(CQ34="","",MAX(C34:D43,U34:V43,AM34:AN43,BE34:BF43,BW34:BX43)+1)</f>
        <v>18</v>
      </c>
      <c r="CP34" s="38"/>
      <c r="CQ34" s="55" t="str">
        <f>IF('各会計、関係団体の財政状況及び健全化判断比率'!BS7="","",'各会計、関係団体の財政状況及び健全化判断比率'!BS7)</f>
        <v>一般財団法人学びやの里</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小国町介護保険特別会計</v>
      </c>
      <c r="X35" s="55"/>
      <c r="Y35" s="55"/>
      <c r="Z35" s="55"/>
      <c r="AA35" s="55"/>
      <c r="AB35" s="55"/>
      <c r="AC35" s="55"/>
      <c r="AD35" s="55"/>
      <c r="AE35" s="55"/>
      <c r="AF35" s="55"/>
      <c r="AG35" s="55"/>
      <c r="AH35" s="55"/>
      <c r="AI35" s="55"/>
      <c r="AJ35" s="55"/>
      <c r="AK35" s="55"/>
      <c r="AL35" s="2"/>
      <c r="AM35" s="38">
        <f t="shared" ref="AM35:AM43" si="2">IF(AO35="","",AM34+1)</f>
        <v>6</v>
      </c>
      <c r="AN35" s="38"/>
      <c r="AO35" s="55" t="str">
        <f>IF('各会計、関係団体の財政状況及び健全化判断比率'!B32="","",'各会計、関係団体の財政状況及び健全化判断比率'!B32)</f>
        <v>小国町農業集落排水事業会計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12</v>
      </c>
      <c r="BX35" s="38"/>
      <c r="BY35" s="55" t="str">
        <f>IF('各会計、関係団体の財政状況及び健全化判断比率'!B69="","",'各会計、関係団体の財政状況及び健全化判断比率'!B69)</f>
        <v>小国郷公立病院組合</v>
      </c>
      <c r="BZ35" s="55"/>
      <c r="CA35" s="55"/>
      <c r="CB35" s="55"/>
      <c r="CC35" s="55"/>
      <c r="CD35" s="55"/>
      <c r="CE35" s="55"/>
      <c r="CF35" s="55"/>
      <c r="CG35" s="55"/>
      <c r="CH35" s="55"/>
      <c r="CI35" s="55"/>
      <c r="CJ35" s="55"/>
      <c r="CK35" s="55"/>
      <c r="CL35" s="55"/>
      <c r="CM35" s="55"/>
      <c r="CN35" s="2"/>
      <c r="CO35" s="38">
        <f t="shared" ref="CO35:CO43" si="5">IF(CQ35="","",CO34+1)</f>
        <v>19</v>
      </c>
      <c r="CP35" s="38"/>
      <c r="CQ35" s="55" t="str">
        <f>IF('各会計、関係団体の財政状況及び健全化判断比率'!BS8="","",'各会計、関係団体の財政状況及び健全化判断比率'!BS8)</f>
        <v>株式会社エフエム小国</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4</v>
      </c>
      <c r="V36" s="38"/>
      <c r="W36" s="55" t="str">
        <f>IF('各会計、関係団体の財政状況及び健全化判断比率'!B30="","",'各会計、関係団体の財政状況及び健全化判断比率'!B30)</f>
        <v>小国町後期高齢者医療特別会計</v>
      </c>
      <c r="X36" s="55"/>
      <c r="Y36" s="55"/>
      <c r="Z36" s="55"/>
      <c r="AA36" s="55"/>
      <c r="AB36" s="55"/>
      <c r="AC36" s="55"/>
      <c r="AD36" s="55"/>
      <c r="AE36" s="55"/>
      <c r="AF36" s="55"/>
      <c r="AG36" s="55"/>
      <c r="AH36" s="55"/>
      <c r="AI36" s="55"/>
      <c r="AJ36" s="55"/>
      <c r="AK36" s="55"/>
      <c r="AL36" s="2"/>
      <c r="AM36" s="38">
        <f t="shared" si="2"/>
        <v>7</v>
      </c>
      <c r="AN36" s="38"/>
      <c r="AO36" s="55" t="str">
        <f>IF('各会計、関係団体の財政状況及び健全化判断比率'!B33="","",'各会計、関係団体の財政状況及び健全化判断比率'!B33)</f>
        <v>小国町個別排水処理事業会計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13</v>
      </c>
      <c r="BX36" s="38"/>
      <c r="BY36" s="55" t="str">
        <f>IF('各会計、関係団体の財政状況及び健全化判断比率'!B70="","",'各会計、関係団体の財政状況及び健全化判断比率'!B70)</f>
        <v>阿蘇広域行政事務組合（一般会計）</v>
      </c>
      <c r="BZ36" s="55"/>
      <c r="CA36" s="55"/>
      <c r="CB36" s="55"/>
      <c r="CC36" s="55"/>
      <c r="CD36" s="55"/>
      <c r="CE36" s="55"/>
      <c r="CF36" s="55"/>
      <c r="CG36" s="55"/>
      <c r="CH36" s="55"/>
      <c r="CI36" s="55"/>
      <c r="CJ36" s="55"/>
      <c r="CK36" s="55"/>
      <c r="CL36" s="55"/>
      <c r="CM36" s="55"/>
      <c r="CN36" s="2"/>
      <c r="CO36" s="38">
        <f t="shared" si="5"/>
        <v>20</v>
      </c>
      <c r="CP36" s="38"/>
      <c r="CQ36" s="55" t="str">
        <f>IF('各会計、関係団体の財政状況及び健全化判断比率'!BS9="","",'各会計、関係団体の財政状況及び健全化判断比率'!BS9)</f>
        <v>株式会社ゆうステーションカンパニー</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f t="shared" si="2"/>
        <v>8</v>
      </c>
      <c r="AN37" s="38"/>
      <c r="AO37" s="55" t="str">
        <f>IF('各会計、関係団体の財政状況及び健全化判断比率'!B34="","",'各会計、関係団体の財政状況及び健全化判断比率'!B34)</f>
        <v>小国町小規模集合排水処理事業会計</v>
      </c>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14</v>
      </c>
      <c r="BX37" s="38"/>
      <c r="BY37" s="55" t="str">
        <f>IF('各会計、関係団体の財政状況及び健全化判断比率'!B71="","",'各会計、関係団体の財政状況及び健全化判断比率'!B71)</f>
        <v>阿蘇広域行政事務組合（湯の里荘特別会計）</v>
      </c>
      <c r="BZ37" s="55"/>
      <c r="CA37" s="55"/>
      <c r="CB37" s="55"/>
      <c r="CC37" s="55"/>
      <c r="CD37" s="55"/>
      <c r="CE37" s="55"/>
      <c r="CF37" s="55"/>
      <c r="CG37" s="55"/>
      <c r="CH37" s="55"/>
      <c r="CI37" s="55"/>
      <c r="CJ37" s="55"/>
      <c r="CK37" s="55"/>
      <c r="CL37" s="55"/>
      <c r="CM37" s="55"/>
      <c r="CN37" s="2"/>
      <c r="CO37" s="38">
        <f t="shared" si="5"/>
        <v>21</v>
      </c>
      <c r="CP37" s="38"/>
      <c r="CQ37" s="55" t="str">
        <f>IF('各会計、関係団体の財政状況及び健全化判断比率'!BS10="","",'各会計、関係団体の財政状況及び健全化判断比率'!BS10)</f>
        <v>ネイチャーエナジー小国株式会社</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f t="shared" si="2"/>
        <v>9</v>
      </c>
      <c r="AN38" s="38"/>
      <c r="AO38" s="55" t="str">
        <f>IF('各会計、関係団体の財政状況及び健全化判断比率'!B35="","",'各会計、関係団体の財政状況及び健全化判断比率'!B35)</f>
        <v>小国町特定地域生活排水処理事業特別会計</v>
      </c>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15</v>
      </c>
      <c r="BX38" s="38"/>
      <c r="BY38" s="55" t="str">
        <f>IF('各会計、関係団体の財政状況及び健全化判断比率'!B72="","",'各会計、関係団体の財政状況及び健全化判断比率'!B72)</f>
        <v>阿蘇広域行政事務組合（阿蘇みやま荘特別会計）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f t="shared" si="2"/>
        <v>10</v>
      </c>
      <c r="AN39" s="38"/>
      <c r="AO39" s="55" t="str">
        <f>IF('各会計、関係団体の財政状況及び健全化判断比率'!B36="","",'各会計、関係団体の財政状況及び健全化判断比率'!B36)</f>
        <v>小国町簡易水道事業会計</v>
      </c>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16</v>
      </c>
      <c r="BX39" s="38"/>
      <c r="BY39" s="55" t="str">
        <f>IF('各会計、関係団体の財政状況及び健全化判断比率'!B73="","",'各会計、関係団体の財政状況及び健全化判断比率'!B73)</f>
        <v>熊本県後期高齢者医療広域連合（一般会計）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17</v>
      </c>
      <c r="BX40" s="38"/>
      <c r="BY40" s="55" t="str">
        <f>IF('各会計、関係団体の財政状況及び健全化判断比率'!B74="","",'各会計、関係団体の財政状況及び健全化判断比率'!B74)</f>
        <v>熊本県後期高齢者医療広域連合（後期高齢者医療特別会計）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3</v>
      </c>
      <c r="E46" s="1" t="s">
        <v>85</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87</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89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91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94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97</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76</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102</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9pfUwK0eSyDJ/onZXmP+gV613QqysRJPw2rBXdTFLKyzHhY2edtgB+rci/aTYojwVraRNDE/QjLbEACSWQ82bw==" saltValue="kINrzpzFmEBgSRW4ZyMDt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5"/>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397</v>
      </c>
      <c r="DI1" s="344"/>
      <c r="DJ1" s="344"/>
      <c r="DK1" s="344"/>
      <c r="DL1" s="344"/>
      <c r="DM1" s="344"/>
      <c r="DN1" s="351"/>
      <c r="DO1" s="1"/>
      <c r="DP1" s="343" t="s">
        <v>402</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240</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242</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292</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332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78</v>
      </c>
      <c r="C4" s="139"/>
      <c r="D4" s="139"/>
      <c r="E4" s="139"/>
      <c r="F4" s="139"/>
      <c r="G4" s="139"/>
      <c r="H4" s="139"/>
      <c r="I4" s="139"/>
      <c r="J4" s="139"/>
      <c r="K4" s="139"/>
      <c r="L4" s="139"/>
      <c r="M4" s="139"/>
      <c r="N4" s="139"/>
      <c r="O4" s="139"/>
      <c r="P4" s="139"/>
      <c r="Q4" s="144"/>
      <c r="R4" s="182" t="s">
        <v>244</v>
      </c>
      <c r="S4" s="139"/>
      <c r="T4" s="139"/>
      <c r="U4" s="139"/>
      <c r="V4" s="139"/>
      <c r="W4" s="139"/>
      <c r="X4" s="139"/>
      <c r="Y4" s="144"/>
      <c r="Z4" s="182" t="s">
        <v>273</v>
      </c>
      <c r="AA4" s="139"/>
      <c r="AB4" s="139"/>
      <c r="AC4" s="144"/>
      <c r="AD4" s="182" t="s">
        <v>23</v>
      </c>
      <c r="AE4" s="139"/>
      <c r="AF4" s="139"/>
      <c r="AG4" s="139"/>
      <c r="AH4" s="139"/>
      <c r="AI4" s="139"/>
      <c r="AJ4" s="139"/>
      <c r="AK4" s="144"/>
      <c r="AL4" s="182" t="s">
        <v>273</v>
      </c>
      <c r="AM4" s="139"/>
      <c r="AN4" s="139"/>
      <c r="AO4" s="144"/>
      <c r="AP4" s="298" t="s">
        <v>293</v>
      </c>
      <c r="AQ4" s="298"/>
      <c r="AR4" s="298"/>
      <c r="AS4" s="298"/>
      <c r="AT4" s="298"/>
      <c r="AU4" s="298"/>
      <c r="AV4" s="298"/>
      <c r="AW4" s="298"/>
      <c r="AX4" s="298"/>
      <c r="AY4" s="298"/>
      <c r="AZ4" s="298"/>
      <c r="BA4" s="298"/>
      <c r="BB4" s="298"/>
      <c r="BC4" s="298"/>
      <c r="BD4" s="298"/>
      <c r="BE4" s="298"/>
      <c r="BF4" s="298"/>
      <c r="BG4" s="298" t="s">
        <v>88</v>
      </c>
      <c r="BH4" s="298"/>
      <c r="BI4" s="298"/>
      <c r="BJ4" s="298"/>
      <c r="BK4" s="298"/>
      <c r="BL4" s="298"/>
      <c r="BM4" s="298"/>
      <c r="BN4" s="298"/>
      <c r="BO4" s="298" t="s">
        <v>273</v>
      </c>
      <c r="BP4" s="298"/>
      <c r="BQ4" s="298"/>
      <c r="BR4" s="298"/>
      <c r="BS4" s="298" t="s">
        <v>344</v>
      </c>
      <c r="BT4" s="298"/>
      <c r="BU4" s="298"/>
      <c r="BV4" s="298"/>
      <c r="BW4" s="298"/>
      <c r="BX4" s="298"/>
      <c r="BY4" s="298"/>
      <c r="BZ4" s="298"/>
      <c r="CA4" s="298"/>
      <c r="CB4" s="298"/>
      <c r="CD4" s="182" t="s">
        <v>345</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243</v>
      </c>
      <c r="C5" s="265"/>
      <c r="D5" s="265"/>
      <c r="E5" s="265"/>
      <c r="F5" s="265"/>
      <c r="G5" s="265"/>
      <c r="H5" s="265"/>
      <c r="I5" s="265"/>
      <c r="J5" s="265"/>
      <c r="K5" s="265"/>
      <c r="L5" s="265"/>
      <c r="M5" s="265"/>
      <c r="N5" s="265"/>
      <c r="O5" s="265"/>
      <c r="P5" s="265"/>
      <c r="Q5" s="268"/>
      <c r="R5" s="273">
        <v>732250</v>
      </c>
      <c r="S5" s="276"/>
      <c r="T5" s="276"/>
      <c r="U5" s="276"/>
      <c r="V5" s="276"/>
      <c r="W5" s="276"/>
      <c r="X5" s="276"/>
      <c r="Y5" s="278"/>
      <c r="Z5" s="281">
        <v>9.1999999999999993</v>
      </c>
      <c r="AA5" s="281"/>
      <c r="AB5" s="281"/>
      <c r="AC5" s="281"/>
      <c r="AD5" s="286">
        <v>732250</v>
      </c>
      <c r="AE5" s="286"/>
      <c r="AF5" s="286"/>
      <c r="AG5" s="286"/>
      <c r="AH5" s="286"/>
      <c r="AI5" s="286"/>
      <c r="AJ5" s="286"/>
      <c r="AK5" s="286"/>
      <c r="AL5" s="291">
        <v>19.7</v>
      </c>
      <c r="AM5" s="293"/>
      <c r="AN5" s="293"/>
      <c r="AO5" s="295"/>
      <c r="AP5" s="260" t="s">
        <v>257</v>
      </c>
      <c r="AQ5" s="265"/>
      <c r="AR5" s="265"/>
      <c r="AS5" s="265"/>
      <c r="AT5" s="265"/>
      <c r="AU5" s="265"/>
      <c r="AV5" s="265"/>
      <c r="AW5" s="265"/>
      <c r="AX5" s="265"/>
      <c r="AY5" s="265"/>
      <c r="AZ5" s="265"/>
      <c r="BA5" s="265"/>
      <c r="BB5" s="265"/>
      <c r="BC5" s="265"/>
      <c r="BD5" s="265"/>
      <c r="BE5" s="265"/>
      <c r="BF5" s="268"/>
      <c r="BG5" s="274">
        <v>717595</v>
      </c>
      <c r="BH5" s="217"/>
      <c r="BI5" s="217"/>
      <c r="BJ5" s="217"/>
      <c r="BK5" s="217"/>
      <c r="BL5" s="217"/>
      <c r="BM5" s="217"/>
      <c r="BN5" s="279"/>
      <c r="BO5" s="282">
        <v>98</v>
      </c>
      <c r="BP5" s="282"/>
      <c r="BQ5" s="282"/>
      <c r="BR5" s="282"/>
      <c r="BS5" s="287" t="s">
        <v>150</v>
      </c>
      <c r="BT5" s="287"/>
      <c r="BU5" s="287"/>
      <c r="BV5" s="287"/>
      <c r="BW5" s="287"/>
      <c r="BX5" s="287"/>
      <c r="BY5" s="287"/>
      <c r="BZ5" s="287"/>
      <c r="CA5" s="287"/>
      <c r="CB5" s="325"/>
      <c r="CD5" s="182" t="s">
        <v>293</v>
      </c>
      <c r="CE5" s="139"/>
      <c r="CF5" s="139"/>
      <c r="CG5" s="139"/>
      <c r="CH5" s="139"/>
      <c r="CI5" s="139"/>
      <c r="CJ5" s="139"/>
      <c r="CK5" s="139"/>
      <c r="CL5" s="139"/>
      <c r="CM5" s="139"/>
      <c r="CN5" s="139"/>
      <c r="CO5" s="139"/>
      <c r="CP5" s="139"/>
      <c r="CQ5" s="144"/>
      <c r="CR5" s="182" t="s">
        <v>389</v>
      </c>
      <c r="CS5" s="139"/>
      <c r="CT5" s="139"/>
      <c r="CU5" s="139"/>
      <c r="CV5" s="139"/>
      <c r="CW5" s="139"/>
      <c r="CX5" s="139"/>
      <c r="CY5" s="144"/>
      <c r="CZ5" s="182" t="s">
        <v>273</v>
      </c>
      <c r="DA5" s="139"/>
      <c r="DB5" s="139"/>
      <c r="DC5" s="144"/>
      <c r="DD5" s="182" t="s">
        <v>395</v>
      </c>
      <c r="DE5" s="139"/>
      <c r="DF5" s="139"/>
      <c r="DG5" s="139"/>
      <c r="DH5" s="139"/>
      <c r="DI5" s="139"/>
      <c r="DJ5" s="139"/>
      <c r="DK5" s="139"/>
      <c r="DL5" s="139"/>
      <c r="DM5" s="139"/>
      <c r="DN5" s="139"/>
      <c r="DO5" s="139"/>
      <c r="DP5" s="144"/>
      <c r="DQ5" s="182" t="s">
        <v>403</v>
      </c>
      <c r="DR5" s="139"/>
      <c r="DS5" s="139"/>
      <c r="DT5" s="139"/>
      <c r="DU5" s="139"/>
      <c r="DV5" s="139"/>
      <c r="DW5" s="139"/>
      <c r="DX5" s="139"/>
      <c r="DY5" s="139"/>
      <c r="DZ5" s="139"/>
      <c r="EA5" s="139"/>
      <c r="EB5" s="139"/>
      <c r="EC5" s="144"/>
    </row>
    <row r="6" spans="2:143" ht="11.25" customHeight="1">
      <c r="B6" s="261" t="s">
        <v>246</v>
      </c>
      <c r="C6" s="1"/>
      <c r="D6" s="1"/>
      <c r="E6" s="1"/>
      <c r="F6" s="1"/>
      <c r="G6" s="1"/>
      <c r="H6" s="1"/>
      <c r="I6" s="1"/>
      <c r="J6" s="1"/>
      <c r="K6" s="1"/>
      <c r="L6" s="1"/>
      <c r="M6" s="1"/>
      <c r="N6" s="1"/>
      <c r="O6" s="1"/>
      <c r="P6" s="1"/>
      <c r="Q6" s="269"/>
      <c r="R6" s="274">
        <v>133255</v>
      </c>
      <c r="S6" s="217"/>
      <c r="T6" s="217"/>
      <c r="U6" s="217"/>
      <c r="V6" s="217"/>
      <c r="W6" s="217"/>
      <c r="X6" s="217"/>
      <c r="Y6" s="279"/>
      <c r="Z6" s="282">
        <v>1.7</v>
      </c>
      <c r="AA6" s="282"/>
      <c r="AB6" s="282"/>
      <c r="AC6" s="282"/>
      <c r="AD6" s="287">
        <v>133255</v>
      </c>
      <c r="AE6" s="287"/>
      <c r="AF6" s="287"/>
      <c r="AG6" s="287"/>
      <c r="AH6" s="287"/>
      <c r="AI6" s="287"/>
      <c r="AJ6" s="287"/>
      <c r="AK6" s="287"/>
      <c r="AL6" s="283">
        <v>3.6</v>
      </c>
      <c r="AM6" s="238"/>
      <c r="AN6" s="238"/>
      <c r="AO6" s="296"/>
      <c r="AP6" s="261" t="s">
        <v>296</v>
      </c>
      <c r="AQ6" s="1"/>
      <c r="AR6" s="1"/>
      <c r="AS6" s="1"/>
      <c r="AT6" s="1"/>
      <c r="AU6" s="1"/>
      <c r="AV6" s="1"/>
      <c r="AW6" s="1"/>
      <c r="AX6" s="1"/>
      <c r="AY6" s="1"/>
      <c r="AZ6" s="1"/>
      <c r="BA6" s="1"/>
      <c r="BB6" s="1"/>
      <c r="BC6" s="1"/>
      <c r="BD6" s="1"/>
      <c r="BE6" s="1"/>
      <c r="BF6" s="269"/>
      <c r="BG6" s="274">
        <v>717595</v>
      </c>
      <c r="BH6" s="217"/>
      <c r="BI6" s="217"/>
      <c r="BJ6" s="217"/>
      <c r="BK6" s="217"/>
      <c r="BL6" s="217"/>
      <c r="BM6" s="217"/>
      <c r="BN6" s="279"/>
      <c r="BO6" s="282">
        <v>98</v>
      </c>
      <c r="BP6" s="282"/>
      <c r="BQ6" s="282"/>
      <c r="BR6" s="282"/>
      <c r="BS6" s="287" t="s">
        <v>150</v>
      </c>
      <c r="BT6" s="287"/>
      <c r="BU6" s="287"/>
      <c r="BV6" s="287"/>
      <c r="BW6" s="287"/>
      <c r="BX6" s="287"/>
      <c r="BY6" s="287"/>
      <c r="BZ6" s="287"/>
      <c r="CA6" s="287"/>
      <c r="CB6" s="325"/>
      <c r="CD6" s="260" t="s">
        <v>346</v>
      </c>
      <c r="CE6" s="265"/>
      <c r="CF6" s="265"/>
      <c r="CG6" s="265"/>
      <c r="CH6" s="265"/>
      <c r="CI6" s="265"/>
      <c r="CJ6" s="265"/>
      <c r="CK6" s="265"/>
      <c r="CL6" s="265"/>
      <c r="CM6" s="265"/>
      <c r="CN6" s="265"/>
      <c r="CO6" s="265"/>
      <c r="CP6" s="265"/>
      <c r="CQ6" s="268"/>
      <c r="CR6" s="274">
        <v>68549</v>
      </c>
      <c r="CS6" s="217"/>
      <c r="CT6" s="217"/>
      <c r="CU6" s="217"/>
      <c r="CV6" s="217"/>
      <c r="CW6" s="217"/>
      <c r="CX6" s="217"/>
      <c r="CY6" s="279"/>
      <c r="CZ6" s="291">
        <v>1</v>
      </c>
      <c r="DA6" s="293"/>
      <c r="DB6" s="293"/>
      <c r="DC6" s="337"/>
      <c r="DD6" s="288" t="s">
        <v>150</v>
      </c>
      <c r="DE6" s="217"/>
      <c r="DF6" s="217"/>
      <c r="DG6" s="217"/>
      <c r="DH6" s="217"/>
      <c r="DI6" s="217"/>
      <c r="DJ6" s="217"/>
      <c r="DK6" s="217"/>
      <c r="DL6" s="217"/>
      <c r="DM6" s="217"/>
      <c r="DN6" s="217"/>
      <c r="DO6" s="217"/>
      <c r="DP6" s="279"/>
      <c r="DQ6" s="288">
        <v>68549</v>
      </c>
      <c r="DR6" s="217"/>
      <c r="DS6" s="217"/>
      <c r="DT6" s="217"/>
      <c r="DU6" s="217"/>
      <c r="DV6" s="217"/>
      <c r="DW6" s="217"/>
      <c r="DX6" s="217"/>
      <c r="DY6" s="217"/>
      <c r="DZ6" s="217"/>
      <c r="EA6" s="217"/>
      <c r="EB6" s="217"/>
      <c r="EC6" s="326"/>
    </row>
    <row r="7" spans="2:143" ht="11.25" customHeight="1">
      <c r="B7" s="261" t="s">
        <v>248</v>
      </c>
      <c r="C7" s="1"/>
      <c r="D7" s="1"/>
      <c r="E7" s="1"/>
      <c r="F7" s="1"/>
      <c r="G7" s="1"/>
      <c r="H7" s="1"/>
      <c r="I7" s="1"/>
      <c r="J7" s="1"/>
      <c r="K7" s="1"/>
      <c r="L7" s="1"/>
      <c r="M7" s="1"/>
      <c r="N7" s="1"/>
      <c r="O7" s="1"/>
      <c r="P7" s="1"/>
      <c r="Q7" s="269"/>
      <c r="R7" s="274">
        <v>201</v>
      </c>
      <c r="S7" s="217"/>
      <c r="T7" s="217"/>
      <c r="U7" s="217"/>
      <c r="V7" s="217"/>
      <c r="W7" s="217"/>
      <c r="X7" s="217"/>
      <c r="Y7" s="279"/>
      <c r="Z7" s="282">
        <v>0</v>
      </c>
      <c r="AA7" s="282"/>
      <c r="AB7" s="282"/>
      <c r="AC7" s="282"/>
      <c r="AD7" s="287">
        <v>201</v>
      </c>
      <c r="AE7" s="287"/>
      <c r="AF7" s="287"/>
      <c r="AG7" s="287"/>
      <c r="AH7" s="287"/>
      <c r="AI7" s="287"/>
      <c r="AJ7" s="287"/>
      <c r="AK7" s="287"/>
      <c r="AL7" s="283">
        <v>0</v>
      </c>
      <c r="AM7" s="238"/>
      <c r="AN7" s="238"/>
      <c r="AO7" s="296"/>
      <c r="AP7" s="261" t="s">
        <v>297</v>
      </c>
      <c r="AQ7" s="1"/>
      <c r="AR7" s="1"/>
      <c r="AS7" s="1"/>
      <c r="AT7" s="1"/>
      <c r="AU7" s="1"/>
      <c r="AV7" s="1"/>
      <c r="AW7" s="1"/>
      <c r="AX7" s="1"/>
      <c r="AY7" s="1"/>
      <c r="AZ7" s="1"/>
      <c r="BA7" s="1"/>
      <c r="BB7" s="1"/>
      <c r="BC7" s="1"/>
      <c r="BD7" s="1"/>
      <c r="BE7" s="1"/>
      <c r="BF7" s="269"/>
      <c r="BG7" s="274">
        <v>248397</v>
      </c>
      <c r="BH7" s="217"/>
      <c r="BI7" s="217"/>
      <c r="BJ7" s="217"/>
      <c r="BK7" s="217"/>
      <c r="BL7" s="217"/>
      <c r="BM7" s="217"/>
      <c r="BN7" s="279"/>
      <c r="BO7" s="282">
        <v>33.9</v>
      </c>
      <c r="BP7" s="282"/>
      <c r="BQ7" s="282"/>
      <c r="BR7" s="282"/>
      <c r="BS7" s="287" t="s">
        <v>150</v>
      </c>
      <c r="BT7" s="287"/>
      <c r="BU7" s="287"/>
      <c r="BV7" s="287"/>
      <c r="BW7" s="287"/>
      <c r="BX7" s="287"/>
      <c r="BY7" s="287"/>
      <c r="BZ7" s="287"/>
      <c r="CA7" s="287"/>
      <c r="CB7" s="325"/>
      <c r="CD7" s="261" t="s">
        <v>8</v>
      </c>
      <c r="CE7" s="1"/>
      <c r="CF7" s="1"/>
      <c r="CG7" s="1"/>
      <c r="CH7" s="1"/>
      <c r="CI7" s="1"/>
      <c r="CJ7" s="1"/>
      <c r="CK7" s="1"/>
      <c r="CL7" s="1"/>
      <c r="CM7" s="1"/>
      <c r="CN7" s="1"/>
      <c r="CO7" s="1"/>
      <c r="CP7" s="1"/>
      <c r="CQ7" s="269"/>
      <c r="CR7" s="274">
        <v>1616904</v>
      </c>
      <c r="CS7" s="217"/>
      <c r="CT7" s="217"/>
      <c r="CU7" s="217"/>
      <c r="CV7" s="217"/>
      <c r="CW7" s="217"/>
      <c r="CX7" s="217"/>
      <c r="CY7" s="279"/>
      <c r="CZ7" s="282">
        <v>23.6</v>
      </c>
      <c r="DA7" s="282"/>
      <c r="DB7" s="282"/>
      <c r="DC7" s="282"/>
      <c r="DD7" s="288">
        <v>71547</v>
      </c>
      <c r="DE7" s="217"/>
      <c r="DF7" s="217"/>
      <c r="DG7" s="217"/>
      <c r="DH7" s="217"/>
      <c r="DI7" s="217"/>
      <c r="DJ7" s="217"/>
      <c r="DK7" s="217"/>
      <c r="DL7" s="217"/>
      <c r="DM7" s="217"/>
      <c r="DN7" s="217"/>
      <c r="DO7" s="217"/>
      <c r="DP7" s="279"/>
      <c r="DQ7" s="288">
        <v>1133965</v>
      </c>
      <c r="DR7" s="217"/>
      <c r="DS7" s="217"/>
      <c r="DT7" s="217"/>
      <c r="DU7" s="217"/>
      <c r="DV7" s="217"/>
      <c r="DW7" s="217"/>
      <c r="DX7" s="217"/>
      <c r="DY7" s="217"/>
      <c r="DZ7" s="217"/>
      <c r="EA7" s="217"/>
      <c r="EB7" s="217"/>
      <c r="EC7" s="326"/>
    </row>
    <row r="8" spans="2:143" ht="11.25" customHeight="1">
      <c r="B8" s="261" t="s">
        <v>249</v>
      </c>
      <c r="C8" s="1"/>
      <c r="D8" s="1"/>
      <c r="E8" s="1"/>
      <c r="F8" s="1"/>
      <c r="G8" s="1"/>
      <c r="H8" s="1"/>
      <c r="I8" s="1"/>
      <c r="J8" s="1"/>
      <c r="K8" s="1"/>
      <c r="L8" s="1"/>
      <c r="M8" s="1"/>
      <c r="N8" s="1"/>
      <c r="O8" s="1"/>
      <c r="P8" s="1"/>
      <c r="Q8" s="269"/>
      <c r="R8" s="274">
        <v>2406</v>
      </c>
      <c r="S8" s="217"/>
      <c r="T8" s="217"/>
      <c r="U8" s="217"/>
      <c r="V8" s="217"/>
      <c r="W8" s="217"/>
      <c r="X8" s="217"/>
      <c r="Y8" s="279"/>
      <c r="Z8" s="282">
        <v>0</v>
      </c>
      <c r="AA8" s="282"/>
      <c r="AB8" s="282"/>
      <c r="AC8" s="282"/>
      <c r="AD8" s="287">
        <v>2406</v>
      </c>
      <c r="AE8" s="287"/>
      <c r="AF8" s="287"/>
      <c r="AG8" s="287"/>
      <c r="AH8" s="287"/>
      <c r="AI8" s="287"/>
      <c r="AJ8" s="287"/>
      <c r="AK8" s="287"/>
      <c r="AL8" s="283">
        <v>0.1</v>
      </c>
      <c r="AM8" s="238"/>
      <c r="AN8" s="238"/>
      <c r="AO8" s="296"/>
      <c r="AP8" s="261" t="s">
        <v>299</v>
      </c>
      <c r="AQ8" s="1"/>
      <c r="AR8" s="1"/>
      <c r="AS8" s="1"/>
      <c r="AT8" s="1"/>
      <c r="AU8" s="1"/>
      <c r="AV8" s="1"/>
      <c r="AW8" s="1"/>
      <c r="AX8" s="1"/>
      <c r="AY8" s="1"/>
      <c r="AZ8" s="1"/>
      <c r="BA8" s="1"/>
      <c r="BB8" s="1"/>
      <c r="BC8" s="1"/>
      <c r="BD8" s="1"/>
      <c r="BE8" s="1"/>
      <c r="BF8" s="269"/>
      <c r="BG8" s="274">
        <v>9178</v>
      </c>
      <c r="BH8" s="217"/>
      <c r="BI8" s="217"/>
      <c r="BJ8" s="217"/>
      <c r="BK8" s="217"/>
      <c r="BL8" s="217"/>
      <c r="BM8" s="217"/>
      <c r="BN8" s="279"/>
      <c r="BO8" s="282">
        <v>1.3</v>
      </c>
      <c r="BP8" s="282"/>
      <c r="BQ8" s="282"/>
      <c r="BR8" s="282"/>
      <c r="BS8" s="287" t="s">
        <v>150</v>
      </c>
      <c r="BT8" s="287"/>
      <c r="BU8" s="287"/>
      <c r="BV8" s="287"/>
      <c r="BW8" s="287"/>
      <c r="BX8" s="287"/>
      <c r="BY8" s="287"/>
      <c r="BZ8" s="287"/>
      <c r="CA8" s="287"/>
      <c r="CB8" s="325"/>
      <c r="CD8" s="261" t="s">
        <v>252</v>
      </c>
      <c r="CE8" s="1"/>
      <c r="CF8" s="1"/>
      <c r="CG8" s="1"/>
      <c r="CH8" s="1"/>
      <c r="CI8" s="1"/>
      <c r="CJ8" s="1"/>
      <c r="CK8" s="1"/>
      <c r="CL8" s="1"/>
      <c r="CM8" s="1"/>
      <c r="CN8" s="1"/>
      <c r="CO8" s="1"/>
      <c r="CP8" s="1"/>
      <c r="CQ8" s="269"/>
      <c r="CR8" s="274">
        <v>1438527</v>
      </c>
      <c r="CS8" s="217"/>
      <c r="CT8" s="217"/>
      <c r="CU8" s="217"/>
      <c r="CV8" s="217"/>
      <c r="CW8" s="217"/>
      <c r="CX8" s="217"/>
      <c r="CY8" s="279"/>
      <c r="CZ8" s="282">
        <v>21</v>
      </c>
      <c r="DA8" s="282"/>
      <c r="DB8" s="282"/>
      <c r="DC8" s="282"/>
      <c r="DD8" s="288">
        <v>293</v>
      </c>
      <c r="DE8" s="217"/>
      <c r="DF8" s="217"/>
      <c r="DG8" s="217"/>
      <c r="DH8" s="217"/>
      <c r="DI8" s="217"/>
      <c r="DJ8" s="217"/>
      <c r="DK8" s="217"/>
      <c r="DL8" s="217"/>
      <c r="DM8" s="217"/>
      <c r="DN8" s="217"/>
      <c r="DO8" s="217"/>
      <c r="DP8" s="279"/>
      <c r="DQ8" s="288">
        <v>915426</v>
      </c>
      <c r="DR8" s="217"/>
      <c r="DS8" s="217"/>
      <c r="DT8" s="217"/>
      <c r="DU8" s="217"/>
      <c r="DV8" s="217"/>
      <c r="DW8" s="217"/>
      <c r="DX8" s="217"/>
      <c r="DY8" s="217"/>
      <c r="DZ8" s="217"/>
      <c r="EA8" s="217"/>
      <c r="EB8" s="217"/>
      <c r="EC8" s="326"/>
    </row>
    <row r="9" spans="2:143" ht="11.25" customHeight="1">
      <c r="B9" s="261" t="s">
        <v>251</v>
      </c>
      <c r="C9" s="1"/>
      <c r="D9" s="1"/>
      <c r="E9" s="1"/>
      <c r="F9" s="1"/>
      <c r="G9" s="1"/>
      <c r="H9" s="1"/>
      <c r="I9" s="1"/>
      <c r="J9" s="1"/>
      <c r="K9" s="1"/>
      <c r="L9" s="1"/>
      <c r="M9" s="1"/>
      <c r="N9" s="1"/>
      <c r="O9" s="1"/>
      <c r="P9" s="1"/>
      <c r="Q9" s="269"/>
      <c r="R9" s="274">
        <v>4047</v>
      </c>
      <c r="S9" s="217"/>
      <c r="T9" s="217"/>
      <c r="U9" s="217"/>
      <c r="V9" s="217"/>
      <c r="W9" s="217"/>
      <c r="X9" s="217"/>
      <c r="Y9" s="279"/>
      <c r="Z9" s="282">
        <v>0.1</v>
      </c>
      <c r="AA9" s="282"/>
      <c r="AB9" s="282"/>
      <c r="AC9" s="282"/>
      <c r="AD9" s="287">
        <v>4047</v>
      </c>
      <c r="AE9" s="287"/>
      <c r="AF9" s="287"/>
      <c r="AG9" s="287"/>
      <c r="AH9" s="287"/>
      <c r="AI9" s="287"/>
      <c r="AJ9" s="287"/>
      <c r="AK9" s="287"/>
      <c r="AL9" s="283">
        <v>0.1</v>
      </c>
      <c r="AM9" s="238"/>
      <c r="AN9" s="238"/>
      <c r="AO9" s="296"/>
      <c r="AP9" s="261" t="s">
        <v>303</v>
      </c>
      <c r="AQ9" s="1"/>
      <c r="AR9" s="1"/>
      <c r="AS9" s="1"/>
      <c r="AT9" s="1"/>
      <c r="AU9" s="1"/>
      <c r="AV9" s="1"/>
      <c r="AW9" s="1"/>
      <c r="AX9" s="1"/>
      <c r="AY9" s="1"/>
      <c r="AZ9" s="1"/>
      <c r="BA9" s="1"/>
      <c r="BB9" s="1"/>
      <c r="BC9" s="1"/>
      <c r="BD9" s="1"/>
      <c r="BE9" s="1"/>
      <c r="BF9" s="269"/>
      <c r="BG9" s="274">
        <v>199583</v>
      </c>
      <c r="BH9" s="217"/>
      <c r="BI9" s="217"/>
      <c r="BJ9" s="217"/>
      <c r="BK9" s="217"/>
      <c r="BL9" s="217"/>
      <c r="BM9" s="217"/>
      <c r="BN9" s="279"/>
      <c r="BO9" s="282">
        <v>27.3</v>
      </c>
      <c r="BP9" s="282"/>
      <c r="BQ9" s="282"/>
      <c r="BR9" s="282"/>
      <c r="BS9" s="287" t="s">
        <v>150</v>
      </c>
      <c r="BT9" s="287"/>
      <c r="BU9" s="287"/>
      <c r="BV9" s="287"/>
      <c r="BW9" s="287"/>
      <c r="BX9" s="287"/>
      <c r="BY9" s="287"/>
      <c r="BZ9" s="287"/>
      <c r="CA9" s="287"/>
      <c r="CB9" s="325"/>
      <c r="CD9" s="261" t="s">
        <v>347</v>
      </c>
      <c r="CE9" s="1"/>
      <c r="CF9" s="1"/>
      <c r="CG9" s="1"/>
      <c r="CH9" s="1"/>
      <c r="CI9" s="1"/>
      <c r="CJ9" s="1"/>
      <c r="CK9" s="1"/>
      <c r="CL9" s="1"/>
      <c r="CM9" s="1"/>
      <c r="CN9" s="1"/>
      <c r="CO9" s="1"/>
      <c r="CP9" s="1"/>
      <c r="CQ9" s="269"/>
      <c r="CR9" s="274">
        <v>496068</v>
      </c>
      <c r="CS9" s="217"/>
      <c r="CT9" s="217"/>
      <c r="CU9" s="217"/>
      <c r="CV9" s="217"/>
      <c r="CW9" s="217"/>
      <c r="CX9" s="217"/>
      <c r="CY9" s="279"/>
      <c r="CZ9" s="282">
        <v>7.2</v>
      </c>
      <c r="DA9" s="282"/>
      <c r="DB9" s="282"/>
      <c r="DC9" s="282"/>
      <c r="DD9" s="288">
        <v>4692</v>
      </c>
      <c r="DE9" s="217"/>
      <c r="DF9" s="217"/>
      <c r="DG9" s="217"/>
      <c r="DH9" s="217"/>
      <c r="DI9" s="217"/>
      <c r="DJ9" s="217"/>
      <c r="DK9" s="217"/>
      <c r="DL9" s="217"/>
      <c r="DM9" s="217"/>
      <c r="DN9" s="217"/>
      <c r="DO9" s="217"/>
      <c r="DP9" s="279"/>
      <c r="DQ9" s="288">
        <v>465597</v>
      </c>
      <c r="DR9" s="217"/>
      <c r="DS9" s="217"/>
      <c r="DT9" s="217"/>
      <c r="DU9" s="217"/>
      <c r="DV9" s="217"/>
      <c r="DW9" s="217"/>
      <c r="DX9" s="217"/>
      <c r="DY9" s="217"/>
      <c r="DZ9" s="217"/>
      <c r="EA9" s="217"/>
      <c r="EB9" s="217"/>
      <c r="EC9" s="326"/>
    </row>
    <row r="10" spans="2:143" ht="11.25" customHeight="1">
      <c r="B10" s="261" t="s">
        <v>253</v>
      </c>
      <c r="C10" s="1"/>
      <c r="D10" s="1"/>
      <c r="E10" s="1"/>
      <c r="F10" s="1"/>
      <c r="G10" s="1"/>
      <c r="H10" s="1"/>
      <c r="I10" s="1"/>
      <c r="J10" s="1"/>
      <c r="K10" s="1"/>
      <c r="L10" s="1"/>
      <c r="M10" s="1"/>
      <c r="N10" s="1"/>
      <c r="O10" s="1"/>
      <c r="P10" s="1"/>
      <c r="Q10" s="269"/>
      <c r="R10" s="274" t="s">
        <v>150</v>
      </c>
      <c r="S10" s="217"/>
      <c r="T10" s="217"/>
      <c r="U10" s="217"/>
      <c r="V10" s="217"/>
      <c r="W10" s="217"/>
      <c r="X10" s="217"/>
      <c r="Y10" s="279"/>
      <c r="Z10" s="282" t="s">
        <v>150</v>
      </c>
      <c r="AA10" s="282"/>
      <c r="AB10" s="282"/>
      <c r="AC10" s="282"/>
      <c r="AD10" s="287" t="s">
        <v>150</v>
      </c>
      <c r="AE10" s="287"/>
      <c r="AF10" s="287"/>
      <c r="AG10" s="287"/>
      <c r="AH10" s="287"/>
      <c r="AI10" s="287"/>
      <c r="AJ10" s="287"/>
      <c r="AK10" s="287"/>
      <c r="AL10" s="283" t="s">
        <v>150</v>
      </c>
      <c r="AM10" s="238"/>
      <c r="AN10" s="238"/>
      <c r="AO10" s="296"/>
      <c r="AP10" s="261" t="s">
        <v>226</v>
      </c>
      <c r="AQ10" s="1"/>
      <c r="AR10" s="1"/>
      <c r="AS10" s="1"/>
      <c r="AT10" s="1"/>
      <c r="AU10" s="1"/>
      <c r="AV10" s="1"/>
      <c r="AW10" s="1"/>
      <c r="AX10" s="1"/>
      <c r="AY10" s="1"/>
      <c r="AZ10" s="1"/>
      <c r="BA10" s="1"/>
      <c r="BB10" s="1"/>
      <c r="BC10" s="1"/>
      <c r="BD10" s="1"/>
      <c r="BE10" s="1"/>
      <c r="BF10" s="269"/>
      <c r="BG10" s="274">
        <v>21141</v>
      </c>
      <c r="BH10" s="217"/>
      <c r="BI10" s="217"/>
      <c r="BJ10" s="217"/>
      <c r="BK10" s="217"/>
      <c r="BL10" s="217"/>
      <c r="BM10" s="217"/>
      <c r="BN10" s="279"/>
      <c r="BO10" s="282">
        <v>2.9</v>
      </c>
      <c r="BP10" s="282"/>
      <c r="BQ10" s="282"/>
      <c r="BR10" s="282"/>
      <c r="BS10" s="287" t="s">
        <v>150</v>
      </c>
      <c r="BT10" s="287"/>
      <c r="BU10" s="287"/>
      <c r="BV10" s="287"/>
      <c r="BW10" s="287"/>
      <c r="BX10" s="287"/>
      <c r="BY10" s="287"/>
      <c r="BZ10" s="287"/>
      <c r="CA10" s="287"/>
      <c r="CB10" s="325"/>
      <c r="CD10" s="261" t="s">
        <v>55</v>
      </c>
      <c r="CE10" s="1"/>
      <c r="CF10" s="1"/>
      <c r="CG10" s="1"/>
      <c r="CH10" s="1"/>
      <c r="CI10" s="1"/>
      <c r="CJ10" s="1"/>
      <c r="CK10" s="1"/>
      <c r="CL10" s="1"/>
      <c r="CM10" s="1"/>
      <c r="CN10" s="1"/>
      <c r="CO10" s="1"/>
      <c r="CP10" s="1"/>
      <c r="CQ10" s="269"/>
      <c r="CR10" s="274" t="s">
        <v>150</v>
      </c>
      <c r="CS10" s="217"/>
      <c r="CT10" s="217"/>
      <c r="CU10" s="217"/>
      <c r="CV10" s="217"/>
      <c r="CW10" s="217"/>
      <c r="CX10" s="217"/>
      <c r="CY10" s="279"/>
      <c r="CZ10" s="282" t="s">
        <v>150</v>
      </c>
      <c r="DA10" s="282"/>
      <c r="DB10" s="282"/>
      <c r="DC10" s="282"/>
      <c r="DD10" s="288" t="s">
        <v>150</v>
      </c>
      <c r="DE10" s="217"/>
      <c r="DF10" s="217"/>
      <c r="DG10" s="217"/>
      <c r="DH10" s="217"/>
      <c r="DI10" s="217"/>
      <c r="DJ10" s="217"/>
      <c r="DK10" s="217"/>
      <c r="DL10" s="217"/>
      <c r="DM10" s="217"/>
      <c r="DN10" s="217"/>
      <c r="DO10" s="217"/>
      <c r="DP10" s="279"/>
      <c r="DQ10" s="288" t="s">
        <v>150</v>
      </c>
      <c r="DR10" s="217"/>
      <c r="DS10" s="217"/>
      <c r="DT10" s="217"/>
      <c r="DU10" s="217"/>
      <c r="DV10" s="217"/>
      <c r="DW10" s="217"/>
      <c r="DX10" s="217"/>
      <c r="DY10" s="217"/>
      <c r="DZ10" s="217"/>
      <c r="EA10" s="217"/>
      <c r="EB10" s="217"/>
      <c r="EC10" s="326"/>
    </row>
    <row r="11" spans="2:143" ht="11.25" customHeight="1">
      <c r="B11" s="261" t="s">
        <v>40</v>
      </c>
      <c r="C11" s="1"/>
      <c r="D11" s="1"/>
      <c r="E11" s="1"/>
      <c r="F11" s="1"/>
      <c r="G11" s="1"/>
      <c r="H11" s="1"/>
      <c r="I11" s="1"/>
      <c r="J11" s="1"/>
      <c r="K11" s="1"/>
      <c r="L11" s="1"/>
      <c r="M11" s="1"/>
      <c r="N11" s="1"/>
      <c r="O11" s="1"/>
      <c r="P11" s="1"/>
      <c r="Q11" s="269"/>
      <c r="R11" s="274">
        <v>172641</v>
      </c>
      <c r="S11" s="217"/>
      <c r="T11" s="217"/>
      <c r="U11" s="217"/>
      <c r="V11" s="217"/>
      <c r="W11" s="217"/>
      <c r="X11" s="217"/>
      <c r="Y11" s="279"/>
      <c r="Z11" s="283">
        <v>2.2000000000000002</v>
      </c>
      <c r="AA11" s="238"/>
      <c r="AB11" s="238"/>
      <c r="AC11" s="285"/>
      <c r="AD11" s="288">
        <v>172641</v>
      </c>
      <c r="AE11" s="217"/>
      <c r="AF11" s="217"/>
      <c r="AG11" s="217"/>
      <c r="AH11" s="217"/>
      <c r="AI11" s="217"/>
      <c r="AJ11" s="217"/>
      <c r="AK11" s="279"/>
      <c r="AL11" s="283">
        <v>4.7</v>
      </c>
      <c r="AM11" s="238"/>
      <c r="AN11" s="238"/>
      <c r="AO11" s="296"/>
      <c r="AP11" s="261" t="s">
        <v>267</v>
      </c>
      <c r="AQ11" s="1"/>
      <c r="AR11" s="1"/>
      <c r="AS11" s="1"/>
      <c r="AT11" s="1"/>
      <c r="AU11" s="1"/>
      <c r="AV11" s="1"/>
      <c r="AW11" s="1"/>
      <c r="AX11" s="1"/>
      <c r="AY11" s="1"/>
      <c r="AZ11" s="1"/>
      <c r="BA11" s="1"/>
      <c r="BB11" s="1"/>
      <c r="BC11" s="1"/>
      <c r="BD11" s="1"/>
      <c r="BE11" s="1"/>
      <c r="BF11" s="269"/>
      <c r="BG11" s="274">
        <v>18495</v>
      </c>
      <c r="BH11" s="217"/>
      <c r="BI11" s="217"/>
      <c r="BJ11" s="217"/>
      <c r="BK11" s="217"/>
      <c r="BL11" s="217"/>
      <c r="BM11" s="217"/>
      <c r="BN11" s="279"/>
      <c r="BO11" s="282">
        <v>2.5</v>
      </c>
      <c r="BP11" s="282"/>
      <c r="BQ11" s="282"/>
      <c r="BR11" s="282"/>
      <c r="BS11" s="287" t="s">
        <v>150</v>
      </c>
      <c r="BT11" s="287"/>
      <c r="BU11" s="287"/>
      <c r="BV11" s="287"/>
      <c r="BW11" s="287"/>
      <c r="BX11" s="287"/>
      <c r="BY11" s="287"/>
      <c r="BZ11" s="287"/>
      <c r="CA11" s="287"/>
      <c r="CB11" s="325"/>
      <c r="CD11" s="261" t="s">
        <v>349</v>
      </c>
      <c r="CE11" s="1"/>
      <c r="CF11" s="1"/>
      <c r="CG11" s="1"/>
      <c r="CH11" s="1"/>
      <c r="CI11" s="1"/>
      <c r="CJ11" s="1"/>
      <c r="CK11" s="1"/>
      <c r="CL11" s="1"/>
      <c r="CM11" s="1"/>
      <c r="CN11" s="1"/>
      <c r="CO11" s="1"/>
      <c r="CP11" s="1"/>
      <c r="CQ11" s="269"/>
      <c r="CR11" s="274">
        <v>526621</v>
      </c>
      <c r="CS11" s="217"/>
      <c r="CT11" s="217"/>
      <c r="CU11" s="217"/>
      <c r="CV11" s="217"/>
      <c r="CW11" s="217"/>
      <c r="CX11" s="217"/>
      <c r="CY11" s="279"/>
      <c r="CZ11" s="282">
        <v>7.7</v>
      </c>
      <c r="DA11" s="282"/>
      <c r="DB11" s="282"/>
      <c r="DC11" s="282"/>
      <c r="DD11" s="288">
        <v>33324</v>
      </c>
      <c r="DE11" s="217"/>
      <c r="DF11" s="217"/>
      <c r="DG11" s="217"/>
      <c r="DH11" s="217"/>
      <c r="DI11" s="217"/>
      <c r="DJ11" s="217"/>
      <c r="DK11" s="217"/>
      <c r="DL11" s="217"/>
      <c r="DM11" s="217"/>
      <c r="DN11" s="217"/>
      <c r="DO11" s="217"/>
      <c r="DP11" s="279"/>
      <c r="DQ11" s="288">
        <v>302144</v>
      </c>
      <c r="DR11" s="217"/>
      <c r="DS11" s="217"/>
      <c r="DT11" s="217"/>
      <c r="DU11" s="217"/>
      <c r="DV11" s="217"/>
      <c r="DW11" s="217"/>
      <c r="DX11" s="217"/>
      <c r="DY11" s="217"/>
      <c r="DZ11" s="217"/>
      <c r="EA11" s="217"/>
      <c r="EB11" s="217"/>
      <c r="EC11" s="326"/>
    </row>
    <row r="12" spans="2:143" ht="11.25" customHeight="1">
      <c r="B12" s="261" t="s">
        <v>153</v>
      </c>
      <c r="C12" s="1"/>
      <c r="D12" s="1"/>
      <c r="E12" s="1"/>
      <c r="F12" s="1"/>
      <c r="G12" s="1"/>
      <c r="H12" s="1"/>
      <c r="I12" s="1"/>
      <c r="J12" s="1"/>
      <c r="K12" s="1"/>
      <c r="L12" s="1"/>
      <c r="M12" s="1"/>
      <c r="N12" s="1"/>
      <c r="O12" s="1"/>
      <c r="P12" s="1"/>
      <c r="Q12" s="269"/>
      <c r="R12" s="274" t="s">
        <v>150</v>
      </c>
      <c r="S12" s="217"/>
      <c r="T12" s="217"/>
      <c r="U12" s="217"/>
      <c r="V12" s="217"/>
      <c r="W12" s="217"/>
      <c r="X12" s="217"/>
      <c r="Y12" s="279"/>
      <c r="Z12" s="282" t="s">
        <v>150</v>
      </c>
      <c r="AA12" s="282"/>
      <c r="AB12" s="282"/>
      <c r="AC12" s="282"/>
      <c r="AD12" s="287" t="s">
        <v>150</v>
      </c>
      <c r="AE12" s="287"/>
      <c r="AF12" s="287"/>
      <c r="AG12" s="287"/>
      <c r="AH12" s="287"/>
      <c r="AI12" s="287"/>
      <c r="AJ12" s="287"/>
      <c r="AK12" s="287"/>
      <c r="AL12" s="283" t="s">
        <v>150</v>
      </c>
      <c r="AM12" s="238"/>
      <c r="AN12" s="238"/>
      <c r="AO12" s="296"/>
      <c r="AP12" s="261" t="s">
        <v>305</v>
      </c>
      <c r="AQ12" s="1"/>
      <c r="AR12" s="1"/>
      <c r="AS12" s="1"/>
      <c r="AT12" s="1"/>
      <c r="AU12" s="1"/>
      <c r="AV12" s="1"/>
      <c r="AW12" s="1"/>
      <c r="AX12" s="1"/>
      <c r="AY12" s="1"/>
      <c r="AZ12" s="1"/>
      <c r="BA12" s="1"/>
      <c r="BB12" s="1"/>
      <c r="BC12" s="1"/>
      <c r="BD12" s="1"/>
      <c r="BE12" s="1"/>
      <c r="BF12" s="269"/>
      <c r="BG12" s="274">
        <v>383160</v>
      </c>
      <c r="BH12" s="217"/>
      <c r="BI12" s="217"/>
      <c r="BJ12" s="217"/>
      <c r="BK12" s="217"/>
      <c r="BL12" s="217"/>
      <c r="BM12" s="217"/>
      <c r="BN12" s="279"/>
      <c r="BO12" s="282">
        <v>52.3</v>
      </c>
      <c r="BP12" s="282"/>
      <c r="BQ12" s="282"/>
      <c r="BR12" s="282"/>
      <c r="BS12" s="287" t="s">
        <v>150</v>
      </c>
      <c r="BT12" s="287"/>
      <c r="BU12" s="287"/>
      <c r="BV12" s="287"/>
      <c r="BW12" s="287"/>
      <c r="BX12" s="287"/>
      <c r="BY12" s="287"/>
      <c r="BZ12" s="287"/>
      <c r="CA12" s="287"/>
      <c r="CB12" s="325"/>
      <c r="CD12" s="261" t="s">
        <v>352</v>
      </c>
      <c r="CE12" s="1"/>
      <c r="CF12" s="1"/>
      <c r="CG12" s="1"/>
      <c r="CH12" s="1"/>
      <c r="CI12" s="1"/>
      <c r="CJ12" s="1"/>
      <c r="CK12" s="1"/>
      <c r="CL12" s="1"/>
      <c r="CM12" s="1"/>
      <c r="CN12" s="1"/>
      <c r="CO12" s="1"/>
      <c r="CP12" s="1"/>
      <c r="CQ12" s="269"/>
      <c r="CR12" s="274">
        <v>253358</v>
      </c>
      <c r="CS12" s="217"/>
      <c r="CT12" s="217"/>
      <c r="CU12" s="217"/>
      <c r="CV12" s="217"/>
      <c r="CW12" s="217"/>
      <c r="CX12" s="217"/>
      <c r="CY12" s="279"/>
      <c r="CZ12" s="282">
        <v>3.7</v>
      </c>
      <c r="DA12" s="282"/>
      <c r="DB12" s="282"/>
      <c r="DC12" s="282"/>
      <c r="DD12" s="288">
        <v>400</v>
      </c>
      <c r="DE12" s="217"/>
      <c r="DF12" s="217"/>
      <c r="DG12" s="217"/>
      <c r="DH12" s="217"/>
      <c r="DI12" s="217"/>
      <c r="DJ12" s="217"/>
      <c r="DK12" s="217"/>
      <c r="DL12" s="217"/>
      <c r="DM12" s="217"/>
      <c r="DN12" s="217"/>
      <c r="DO12" s="217"/>
      <c r="DP12" s="279"/>
      <c r="DQ12" s="288">
        <v>126839</v>
      </c>
      <c r="DR12" s="217"/>
      <c r="DS12" s="217"/>
      <c r="DT12" s="217"/>
      <c r="DU12" s="217"/>
      <c r="DV12" s="217"/>
      <c r="DW12" s="217"/>
      <c r="DX12" s="217"/>
      <c r="DY12" s="217"/>
      <c r="DZ12" s="217"/>
      <c r="EA12" s="217"/>
      <c r="EB12" s="217"/>
      <c r="EC12" s="326"/>
    </row>
    <row r="13" spans="2:143" ht="11.25" customHeight="1">
      <c r="B13" s="261" t="s">
        <v>254</v>
      </c>
      <c r="C13" s="1"/>
      <c r="D13" s="1"/>
      <c r="E13" s="1"/>
      <c r="F13" s="1"/>
      <c r="G13" s="1"/>
      <c r="H13" s="1"/>
      <c r="I13" s="1"/>
      <c r="J13" s="1"/>
      <c r="K13" s="1"/>
      <c r="L13" s="1"/>
      <c r="M13" s="1"/>
      <c r="N13" s="1"/>
      <c r="O13" s="1"/>
      <c r="P13" s="1"/>
      <c r="Q13" s="269"/>
      <c r="R13" s="274" t="s">
        <v>150</v>
      </c>
      <c r="S13" s="217"/>
      <c r="T13" s="217"/>
      <c r="U13" s="217"/>
      <c r="V13" s="217"/>
      <c r="W13" s="217"/>
      <c r="X13" s="217"/>
      <c r="Y13" s="279"/>
      <c r="Z13" s="282" t="s">
        <v>150</v>
      </c>
      <c r="AA13" s="282"/>
      <c r="AB13" s="282"/>
      <c r="AC13" s="282"/>
      <c r="AD13" s="287" t="s">
        <v>150</v>
      </c>
      <c r="AE13" s="287"/>
      <c r="AF13" s="287"/>
      <c r="AG13" s="287"/>
      <c r="AH13" s="287"/>
      <c r="AI13" s="287"/>
      <c r="AJ13" s="287"/>
      <c r="AK13" s="287"/>
      <c r="AL13" s="283" t="s">
        <v>150</v>
      </c>
      <c r="AM13" s="238"/>
      <c r="AN13" s="238"/>
      <c r="AO13" s="296"/>
      <c r="AP13" s="261" t="s">
        <v>306</v>
      </c>
      <c r="AQ13" s="1"/>
      <c r="AR13" s="1"/>
      <c r="AS13" s="1"/>
      <c r="AT13" s="1"/>
      <c r="AU13" s="1"/>
      <c r="AV13" s="1"/>
      <c r="AW13" s="1"/>
      <c r="AX13" s="1"/>
      <c r="AY13" s="1"/>
      <c r="AZ13" s="1"/>
      <c r="BA13" s="1"/>
      <c r="BB13" s="1"/>
      <c r="BC13" s="1"/>
      <c r="BD13" s="1"/>
      <c r="BE13" s="1"/>
      <c r="BF13" s="269"/>
      <c r="BG13" s="274">
        <v>380483</v>
      </c>
      <c r="BH13" s="217"/>
      <c r="BI13" s="217"/>
      <c r="BJ13" s="217"/>
      <c r="BK13" s="217"/>
      <c r="BL13" s="217"/>
      <c r="BM13" s="217"/>
      <c r="BN13" s="279"/>
      <c r="BO13" s="282">
        <v>52</v>
      </c>
      <c r="BP13" s="282"/>
      <c r="BQ13" s="282"/>
      <c r="BR13" s="282"/>
      <c r="BS13" s="287" t="s">
        <v>150</v>
      </c>
      <c r="BT13" s="287"/>
      <c r="BU13" s="287"/>
      <c r="BV13" s="287"/>
      <c r="BW13" s="287"/>
      <c r="BX13" s="287"/>
      <c r="BY13" s="287"/>
      <c r="BZ13" s="287"/>
      <c r="CA13" s="287"/>
      <c r="CB13" s="325"/>
      <c r="CD13" s="261" t="s">
        <v>353</v>
      </c>
      <c r="CE13" s="1"/>
      <c r="CF13" s="1"/>
      <c r="CG13" s="1"/>
      <c r="CH13" s="1"/>
      <c r="CI13" s="1"/>
      <c r="CJ13" s="1"/>
      <c r="CK13" s="1"/>
      <c r="CL13" s="1"/>
      <c r="CM13" s="1"/>
      <c r="CN13" s="1"/>
      <c r="CO13" s="1"/>
      <c r="CP13" s="1"/>
      <c r="CQ13" s="269"/>
      <c r="CR13" s="274">
        <v>706484</v>
      </c>
      <c r="CS13" s="217"/>
      <c r="CT13" s="217"/>
      <c r="CU13" s="217"/>
      <c r="CV13" s="217"/>
      <c r="CW13" s="217"/>
      <c r="CX13" s="217"/>
      <c r="CY13" s="279"/>
      <c r="CZ13" s="282">
        <v>10.3</v>
      </c>
      <c r="DA13" s="282"/>
      <c r="DB13" s="282"/>
      <c r="DC13" s="282"/>
      <c r="DD13" s="288">
        <v>572838</v>
      </c>
      <c r="DE13" s="217"/>
      <c r="DF13" s="217"/>
      <c r="DG13" s="217"/>
      <c r="DH13" s="217"/>
      <c r="DI13" s="217"/>
      <c r="DJ13" s="217"/>
      <c r="DK13" s="217"/>
      <c r="DL13" s="217"/>
      <c r="DM13" s="217"/>
      <c r="DN13" s="217"/>
      <c r="DO13" s="217"/>
      <c r="DP13" s="279"/>
      <c r="DQ13" s="288">
        <v>133896</v>
      </c>
      <c r="DR13" s="217"/>
      <c r="DS13" s="217"/>
      <c r="DT13" s="217"/>
      <c r="DU13" s="217"/>
      <c r="DV13" s="217"/>
      <c r="DW13" s="217"/>
      <c r="DX13" s="217"/>
      <c r="DY13" s="217"/>
      <c r="DZ13" s="217"/>
      <c r="EA13" s="217"/>
      <c r="EB13" s="217"/>
      <c r="EC13" s="326"/>
    </row>
    <row r="14" spans="2:143" ht="11.25" customHeight="1">
      <c r="B14" s="261" t="s">
        <v>256</v>
      </c>
      <c r="C14" s="1"/>
      <c r="D14" s="1"/>
      <c r="E14" s="1"/>
      <c r="F14" s="1"/>
      <c r="G14" s="1"/>
      <c r="H14" s="1"/>
      <c r="I14" s="1"/>
      <c r="J14" s="1"/>
      <c r="K14" s="1"/>
      <c r="L14" s="1"/>
      <c r="M14" s="1"/>
      <c r="N14" s="1"/>
      <c r="O14" s="1"/>
      <c r="P14" s="1"/>
      <c r="Q14" s="269"/>
      <c r="R14" s="274" t="s">
        <v>150</v>
      </c>
      <c r="S14" s="217"/>
      <c r="T14" s="217"/>
      <c r="U14" s="217"/>
      <c r="V14" s="217"/>
      <c r="W14" s="217"/>
      <c r="X14" s="217"/>
      <c r="Y14" s="279"/>
      <c r="Z14" s="282" t="s">
        <v>150</v>
      </c>
      <c r="AA14" s="282"/>
      <c r="AB14" s="282"/>
      <c r="AC14" s="282"/>
      <c r="AD14" s="287" t="s">
        <v>150</v>
      </c>
      <c r="AE14" s="287"/>
      <c r="AF14" s="287"/>
      <c r="AG14" s="287"/>
      <c r="AH14" s="287"/>
      <c r="AI14" s="287"/>
      <c r="AJ14" s="287"/>
      <c r="AK14" s="287"/>
      <c r="AL14" s="283" t="s">
        <v>150</v>
      </c>
      <c r="AM14" s="238"/>
      <c r="AN14" s="238"/>
      <c r="AO14" s="296"/>
      <c r="AP14" s="261" t="s">
        <v>184</v>
      </c>
      <c r="AQ14" s="1"/>
      <c r="AR14" s="1"/>
      <c r="AS14" s="1"/>
      <c r="AT14" s="1"/>
      <c r="AU14" s="1"/>
      <c r="AV14" s="1"/>
      <c r="AW14" s="1"/>
      <c r="AX14" s="1"/>
      <c r="AY14" s="1"/>
      <c r="AZ14" s="1"/>
      <c r="BA14" s="1"/>
      <c r="BB14" s="1"/>
      <c r="BC14" s="1"/>
      <c r="BD14" s="1"/>
      <c r="BE14" s="1"/>
      <c r="BF14" s="269"/>
      <c r="BG14" s="274">
        <v>34495</v>
      </c>
      <c r="BH14" s="217"/>
      <c r="BI14" s="217"/>
      <c r="BJ14" s="217"/>
      <c r="BK14" s="217"/>
      <c r="BL14" s="217"/>
      <c r="BM14" s="217"/>
      <c r="BN14" s="279"/>
      <c r="BO14" s="282">
        <v>4.7</v>
      </c>
      <c r="BP14" s="282"/>
      <c r="BQ14" s="282"/>
      <c r="BR14" s="282"/>
      <c r="BS14" s="287" t="s">
        <v>150</v>
      </c>
      <c r="BT14" s="287"/>
      <c r="BU14" s="287"/>
      <c r="BV14" s="287"/>
      <c r="BW14" s="287"/>
      <c r="BX14" s="287"/>
      <c r="BY14" s="287"/>
      <c r="BZ14" s="287"/>
      <c r="CA14" s="287"/>
      <c r="CB14" s="325"/>
      <c r="CD14" s="261" t="s">
        <v>354</v>
      </c>
      <c r="CE14" s="1"/>
      <c r="CF14" s="1"/>
      <c r="CG14" s="1"/>
      <c r="CH14" s="1"/>
      <c r="CI14" s="1"/>
      <c r="CJ14" s="1"/>
      <c r="CK14" s="1"/>
      <c r="CL14" s="1"/>
      <c r="CM14" s="1"/>
      <c r="CN14" s="1"/>
      <c r="CO14" s="1"/>
      <c r="CP14" s="1"/>
      <c r="CQ14" s="269"/>
      <c r="CR14" s="274">
        <v>202942</v>
      </c>
      <c r="CS14" s="217"/>
      <c r="CT14" s="217"/>
      <c r="CU14" s="217"/>
      <c r="CV14" s="217"/>
      <c r="CW14" s="217"/>
      <c r="CX14" s="217"/>
      <c r="CY14" s="279"/>
      <c r="CZ14" s="282">
        <v>3</v>
      </c>
      <c r="DA14" s="282"/>
      <c r="DB14" s="282"/>
      <c r="DC14" s="282"/>
      <c r="DD14" s="288">
        <v>8823</v>
      </c>
      <c r="DE14" s="217"/>
      <c r="DF14" s="217"/>
      <c r="DG14" s="217"/>
      <c r="DH14" s="217"/>
      <c r="DI14" s="217"/>
      <c r="DJ14" s="217"/>
      <c r="DK14" s="217"/>
      <c r="DL14" s="217"/>
      <c r="DM14" s="217"/>
      <c r="DN14" s="217"/>
      <c r="DO14" s="217"/>
      <c r="DP14" s="279"/>
      <c r="DQ14" s="288">
        <v>189743</v>
      </c>
      <c r="DR14" s="217"/>
      <c r="DS14" s="217"/>
      <c r="DT14" s="217"/>
      <c r="DU14" s="217"/>
      <c r="DV14" s="217"/>
      <c r="DW14" s="217"/>
      <c r="DX14" s="217"/>
      <c r="DY14" s="217"/>
      <c r="DZ14" s="217"/>
      <c r="EA14" s="217"/>
      <c r="EB14" s="217"/>
      <c r="EC14" s="326"/>
    </row>
    <row r="15" spans="2:143" ht="11.25" customHeight="1">
      <c r="B15" s="261" t="s">
        <v>259</v>
      </c>
      <c r="C15" s="1"/>
      <c r="D15" s="1"/>
      <c r="E15" s="1"/>
      <c r="F15" s="1"/>
      <c r="G15" s="1"/>
      <c r="H15" s="1"/>
      <c r="I15" s="1"/>
      <c r="J15" s="1"/>
      <c r="K15" s="1"/>
      <c r="L15" s="1"/>
      <c r="M15" s="1"/>
      <c r="N15" s="1"/>
      <c r="O15" s="1"/>
      <c r="P15" s="1"/>
      <c r="Q15" s="269"/>
      <c r="R15" s="274">
        <v>8845</v>
      </c>
      <c r="S15" s="217"/>
      <c r="T15" s="217"/>
      <c r="U15" s="217"/>
      <c r="V15" s="217"/>
      <c r="W15" s="217"/>
      <c r="X15" s="217"/>
      <c r="Y15" s="279"/>
      <c r="Z15" s="282">
        <v>0.1</v>
      </c>
      <c r="AA15" s="282"/>
      <c r="AB15" s="282"/>
      <c r="AC15" s="282"/>
      <c r="AD15" s="287">
        <v>8845</v>
      </c>
      <c r="AE15" s="287"/>
      <c r="AF15" s="287"/>
      <c r="AG15" s="287"/>
      <c r="AH15" s="287"/>
      <c r="AI15" s="287"/>
      <c r="AJ15" s="287"/>
      <c r="AK15" s="287"/>
      <c r="AL15" s="283">
        <v>0.2</v>
      </c>
      <c r="AM15" s="238"/>
      <c r="AN15" s="238"/>
      <c r="AO15" s="296"/>
      <c r="AP15" s="261" t="s">
        <v>308</v>
      </c>
      <c r="AQ15" s="1"/>
      <c r="AR15" s="1"/>
      <c r="AS15" s="1"/>
      <c r="AT15" s="1"/>
      <c r="AU15" s="1"/>
      <c r="AV15" s="1"/>
      <c r="AW15" s="1"/>
      <c r="AX15" s="1"/>
      <c r="AY15" s="1"/>
      <c r="AZ15" s="1"/>
      <c r="BA15" s="1"/>
      <c r="BB15" s="1"/>
      <c r="BC15" s="1"/>
      <c r="BD15" s="1"/>
      <c r="BE15" s="1"/>
      <c r="BF15" s="269"/>
      <c r="BG15" s="274">
        <v>51543</v>
      </c>
      <c r="BH15" s="217"/>
      <c r="BI15" s="217"/>
      <c r="BJ15" s="217"/>
      <c r="BK15" s="217"/>
      <c r="BL15" s="217"/>
      <c r="BM15" s="217"/>
      <c r="BN15" s="279"/>
      <c r="BO15" s="282">
        <v>7</v>
      </c>
      <c r="BP15" s="282"/>
      <c r="BQ15" s="282"/>
      <c r="BR15" s="282"/>
      <c r="BS15" s="287" t="s">
        <v>150</v>
      </c>
      <c r="BT15" s="287"/>
      <c r="BU15" s="287"/>
      <c r="BV15" s="287"/>
      <c r="BW15" s="287"/>
      <c r="BX15" s="287"/>
      <c r="BY15" s="287"/>
      <c r="BZ15" s="287"/>
      <c r="CA15" s="287"/>
      <c r="CB15" s="325"/>
      <c r="CD15" s="261" t="s">
        <v>356</v>
      </c>
      <c r="CE15" s="1"/>
      <c r="CF15" s="1"/>
      <c r="CG15" s="1"/>
      <c r="CH15" s="1"/>
      <c r="CI15" s="1"/>
      <c r="CJ15" s="1"/>
      <c r="CK15" s="1"/>
      <c r="CL15" s="1"/>
      <c r="CM15" s="1"/>
      <c r="CN15" s="1"/>
      <c r="CO15" s="1"/>
      <c r="CP15" s="1"/>
      <c r="CQ15" s="269"/>
      <c r="CR15" s="274">
        <v>498959</v>
      </c>
      <c r="CS15" s="217"/>
      <c r="CT15" s="217"/>
      <c r="CU15" s="217"/>
      <c r="CV15" s="217"/>
      <c r="CW15" s="217"/>
      <c r="CX15" s="217"/>
      <c r="CY15" s="279"/>
      <c r="CZ15" s="282">
        <v>7.3</v>
      </c>
      <c r="DA15" s="282"/>
      <c r="DB15" s="282"/>
      <c r="DC15" s="282"/>
      <c r="DD15" s="288">
        <v>104201</v>
      </c>
      <c r="DE15" s="217"/>
      <c r="DF15" s="217"/>
      <c r="DG15" s="217"/>
      <c r="DH15" s="217"/>
      <c r="DI15" s="217"/>
      <c r="DJ15" s="217"/>
      <c r="DK15" s="217"/>
      <c r="DL15" s="217"/>
      <c r="DM15" s="217"/>
      <c r="DN15" s="217"/>
      <c r="DO15" s="217"/>
      <c r="DP15" s="279"/>
      <c r="DQ15" s="288">
        <v>324060</v>
      </c>
      <c r="DR15" s="217"/>
      <c r="DS15" s="217"/>
      <c r="DT15" s="217"/>
      <c r="DU15" s="217"/>
      <c r="DV15" s="217"/>
      <c r="DW15" s="217"/>
      <c r="DX15" s="217"/>
      <c r="DY15" s="217"/>
      <c r="DZ15" s="217"/>
      <c r="EA15" s="217"/>
      <c r="EB15" s="217"/>
      <c r="EC15" s="326"/>
    </row>
    <row r="16" spans="2:143" ht="11.25" customHeight="1">
      <c r="B16" s="261" t="s">
        <v>260</v>
      </c>
      <c r="C16" s="1"/>
      <c r="D16" s="1"/>
      <c r="E16" s="1"/>
      <c r="F16" s="1"/>
      <c r="G16" s="1"/>
      <c r="H16" s="1"/>
      <c r="I16" s="1"/>
      <c r="J16" s="1"/>
      <c r="K16" s="1"/>
      <c r="L16" s="1"/>
      <c r="M16" s="1"/>
      <c r="N16" s="1"/>
      <c r="O16" s="1"/>
      <c r="P16" s="1"/>
      <c r="Q16" s="269"/>
      <c r="R16" s="274">
        <v>13055</v>
      </c>
      <c r="S16" s="217"/>
      <c r="T16" s="217"/>
      <c r="U16" s="217"/>
      <c r="V16" s="217"/>
      <c r="W16" s="217"/>
      <c r="X16" s="217"/>
      <c r="Y16" s="279"/>
      <c r="Z16" s="282">
        <v>0.2</v>
      </c>
      <c r="AA16" s="282"/>
      <c r="AB16" s="282"/>
      <c r="AC16" s="282"/>
      <c r="AD16" s="287">
        <v>13055</v>
      </c>
      <c r="AE16" s="287"/>
      <c r="AF16" s="287"/>
      <c r="AG16" s="287"/>
      <c r="AH16" s="287"/>
      <c r="AI16" s="287"/>
      <c r="AJ16" s="287"/>
      <c r="AK16" s="287"/>
      <c r="AL16" s="283">
        <v>0.4</v>
      </c>
      <c r="AM16" s="238"/>
      <c r="AN16" s="238"/>
      <c r="AO16" s="296"/>
      <c r="AP16" s="261" t="s">
        <v>309</v>
      </c>
      <c r="AQ16" s="1"/>
      <c r="AR16" s="1"/>
      <c r="AS16" s="1"/>
      <c r="AT16" s="1"/>
      <c r="AU16" s="1"/>
      <c r="AV16" s="1"/>
      <c r="AW16" s="1"/>
      <c r="AX16" s="1"/>
      <c r="AY16" s="1"/>
      <c r="AZ16" s="1"/>
      <c r="BA16" s="1"/>
      <c r="BB16" s="1"/>
      <c r="BC16" s="1"/>
      <c r="BD16" s="1"/>
      <c r="BE16" s="1"/>
      <c r="BF16" s="269"/>
      <c r="BG16" s="274" t="s">
        <v>150</v>
      </c>
      <c r="BH16" s="217"/>
      <c r="BI16" s="217"/>
      <c r="BJ16" s="217"/>
      <c r="BK16" s="217"/>
      <c r="BL16" s="217"/>
      <c r="BM16" s="217"/>
      <c r="BN16" s="279"/>
      <c r="BO16" s="282" t="s">
        <v>150</v>
      </c>
      <c r="BP16" s="282"/>
      <c r="BQ16" s="282"/>
      <c r="BR16" s="282"/>
      <c r="BS16" s="287" t="s">
        <v>150</v>
      </c>
      <c r="BT16" s="287"/>
      <c r="BU16" s="287"/>
      <c r="BV16" s="287"/>
      <c r="BW16" s="287"/>
      <c r="BX16" s="287"/>
      <c r="BY16" s="287"/>
      <c r="BZ16" s="287"/>
      <c r="CA16" s="287"/>
      <c r="CB16" s="325"/>
      <c r="CD16" s="261" t="s">
        <v>357</v>
      </c>
      <c r="CE16" s="1"/>
      <c r="CF16" s="1"/>
      <c r="CG16" s="1"/>
      <c r="CH16" s="1"/>
      <c r="CI16" s="1"/>
      <c r="CJ16" s="1"/>
      <c r="CK16" s="1"/>
      <c r="CL16" s="1"/>
      <c r="CM16" s="1"/>
      <c r="CN16" s="1"/>
      <c r="CO16" s="1"/>
      <c r="CP16" s="1"/>
      <c r="CQ16" s="269"/>
      <c r="CR16" s="274">
        <v>400362</v>
      </c>
      <c r="CS16" s="217"/>
      <c r="CT16" s="217"/>
      <c r="CU16" s="217"/>
      <c r="CV16" s="217"/>
      <c r="CW16" s="217"/>
      <c r="CX16" s="217"/>
      <c r="CY16" s="279"/>
      <c r="CZ16" s="282">
        <v>5.8</v>
      </c>
      <c r="DA16" s="282"/>
      <c r="DB16" s="282"/>
      <c r="DC16" s="282"/>
      <c r="DD16" s="288" t="s">
        <v>150</v>
      </c>
      <c r="DE16" s="217"/>
      <c r="DF16" s="217"/>
      <c r="DG16" s="217"/>
      <c r="DH16" s="217"/>
      <c r="DI16" s="217"/>
      <c r="DJ16" s="217"/>
      <c r="DK16" s="217"/>
      <c r="DL16" s="217"/>
      <c r="DM16" s="217"/>
      <c r="DN16" s="217"/>
      <c r="DO16" s="217"/>
      <c r="DP16" s="279"/>
      <c r="DQ16" s="288">
        <v>2723</v>
      </c>
      <c r="DR16" s="217"/>
      <c r="DS16" s="217"/>
      <c r="DT16" s="217"/>
      <c r="DU16" s="217"/>
      <c r="DV16" s="217"/>
      <c r="DW16" s="217"/>
      <c r="DX16" s="217"/>
      <c r="DY16" s="217"/>
      <c r="DZ16" s="217"/>
      <c r="EA16" s="217"/>
      <c r="EB16" s="217"/>
      <c r="EC16" s="326"/>
    </row>
    <row r="17" spans="2:133" ht="11.25" customHeight="1">
      <c r="B17" s="261" t="s">
        <v>261</v>
      </c>
      <c r="C17" s="1"/>
      <c r="D17" s="1"/>
      <c r="E17" s="1"/>
      <c r="F17" s="1"/>
      <c r="G17" s="1"/>
      <c r="H17" s="1"/>
      <c r="I17" s="1"/>
      <c r="J17" s="1"/>
      <c r="K17" s="1"/>
      <c r="L17" s="1"/>
      <c r="M17" s="1"/>
      <c r="N17" s="1"/>
      <c r="O17" s="1"/>
      <c r="P17" s="1"/>
      <c r="Q17" s="269"/>
      <c r="R17" s="274">
        <v>25949</v>
      </c>
      <c r="S17" s="217"/>
      <c r="T17" s="217"/>
      <c r="U17" s="217"/>
      <c r="V17" s="217"/>
      <c r="W17" s="217"/>
      <c r="X17" s="217"/>
      <c r="Y17" s="279"/>
      <c r="Z17" s="282">
        <v>0.3</v>
      </c>
      <c r="AA17" s="282"/>
      <c r="AB17" s="282"/>
      <c r="AC17" s="282"/>
      <c r="AD17" s="287">
        <v>25949</v>
      </c>
      <c r="AE17" s="287"/>
      <c r="AF17" s="287"/>
      <c r="AG17" s="287"/>
      <c r="AH17" s="287"/>
      <c r="AI17" s="287"/>
      <c r="AJ17" s="287"/>
      <c r="AK17" s="287"/>
      <c r="AL17" s="283">
        <v>0.7</v>
      </c>
      <c r="AM17" s="238"/>
      <c r="AN17" s="238"/>
      <c r="AO17" s="296"/>
      <c r="AP17" s="261" t="s">
        <v>310</v>
      </c>
      <c r="AQ17" s="1"/>
      <c r="AR17" s="1"/>
      <c r="AS17" s="1"/>
      <c r="AT17" s="1"/>
      <c r="AU17" s="1"/>
      <c r="AV17" s="1"/>
      <c r="AW17" s="1"/>
      <c r="AX17" s="1"/>
      <c r="AY17" s="1"/>
      <c r="AZ17" s="1"/>
      <c r="BA17" s="1"/>
      <c r="BB17" s="1"/>
      <c r="BC17" s="1"/>
      <c r="BD17" s="1"/>
      <c r="BE17" s="1"/>
      <c r="BF17" s="269"/>
      <c r="BG17" s="274" t="s">
        <v>150</v>
      </c>
      <c r="BH17" s="217"/>
      <c r="BI17" s="217"/>
      <c r="BJ17" s="217"/>
      <c r="BK17" s="217"/>
      <c r="BL17" s="217"/>
      <c r="BM17" s="217"/>
      <c r="BN17" s="279"/>
      <c r="BO17" s="282" t="s">
        <v>150</v>
      </c>
      <c r="BP17" s="282"/>
      <c r="BQ17" s="282"/>
      <c r="BR17" s="282"/>
      <c r="BS17" s="287" t="s">
        <v>150</v>
      </c>
      <c r="BT17" s="287"/>
      <c r="BU17" s="287"/>
      <c r="BV17" s="287"/>
      <c r="BW17" s="287"/>
      <c r="BX17" s="287"/>
      <c r="BY17" s="287"/>
      <c r="BZ17" s="287"/>
      <c r="CA17" s="287"/>
      <c r="CB17" s="325"/>
      <c r="CD17" s="261" t="s">
        <v>358</v>
      </c>
      <c r="CE17" s="1"/>
      <c r="CF17" s="1"/>
      <c r="CG17" s="1"/>
      <c r="CH17" s="1"/>
      <c r="CI17" s="1"/>
      <c r="CJ17" s="1"/>
      <c r="CK17" s="1"/>
      <c r="CL17" s="1"/>
      <c r="CM17" s="1"/>
      <c r="CN17" s="1"/>
      <c r="CO17" s="1"/>
      <c r="CP17" s="1"/>
      <c r="CQ17" s="269"/>
      <c r="CR17" s="274">
        <v>654507</v>
      </c>
      <c r="CS17" s="217"/>
      <c r="CT17" s="217"/>
      <c r="CU17" s="217"/>
      <c r="CV17" s="217"/>
      <c r="CW17" s="217"/>
      <c r="CX17" s="217"/>
      <c r="CY17" s="279"/>
      <c r="CZ17" s="282">
        <v>9.5</v>
      </c>
      <c r="DA17" s="282"/>
      <c r="DB17" s="282"/>
      <c r="DC17" s="282"/>
      <c r="DD17" s="288" t="s">
        <v>150</v>
      </c>
      <c r="DE17" s="217"/>
      <c r="DF17" s="217"/>
      <c r="DG17" s="217"/>
      <c r="DH17" s="217"/>
      <c r="DI17" s="217"/>
      <c r="DJ17" s="217"/>
      <c r="DK17" s="217"/>
      <c r="DL17" s="217"/>
      <c r="DM17" s="217"/>
      <c r="DN17" s="217"/>
      <c r="DO17" s="217"/>
      <c r="DP17" s="279"/>
      <c r="DQ17" s="288">
        <v>647498</v>
      </c>
      <c r="DR17" s="217"/>
      <c r="DS17" s="217"/>
      <c r="DT17" s="217"/>
      <c r="DU17" s="217"/>
      <c r="DV17" s="217"/>
      <c r="DW17" s="217"/>
      <c r="DX17" s="217"/>
      <c r="DY17" s="217"/>
      <c r="DZ17" s="217"/>
      <c r="EA17" s="217"/>
      <c r="EB17" s="217"/>
      <c r="EC17" s="326"/>
    </row>
    <row r="18" spans="2:133" ht="11.25" customHeight="1">
      <c r="B18" s="261" t="s">
        <v>30</v>
      </c>
      <c r="C18" s="1"/>
      <c r="D18" s="1"/>
      <c r="E18" s="1"/>
      <c r="F18" s="1"/>
      <c r="G18" s="1"/>
      <c r="H18" s="1"/>
      <c r="I18" s="1"/>
      <c r="J18" s="1"/>
      <c r="K18" s="1"/>
      <c r="L18" s="1"/>
      <c r="M18" s="1"/>
      <c r="N18" s="1"/>
      <c r="O18" s="1"/>
      <c r="P18" s="1"/>
      <c r="Q18" s="269"/>
      <c r="R18" s="274">
        <v>2433</v>
      </c>
      <c r="S18" s="217"/>
      <c r="T18" s="217"/>
      <c r="U18" s="217"/>
      <c r="V18" s="217"/>
      <c r="W18" s="217"/>
      <c r="X18" s="217"/>
      <c r="Y18" s="279"/>
      <c r="Z18" s="282">
        <v>0</v>
      </c>
      <c r="AA18" s="282"/>
      <c r="AB18" s="282"/>
      <c r="AC18" s="282"/>
      <c r="AD18" s="287">
        <v>2433</v>
      </c>
      <c r="AE18" s="287"/>
      <c r="AF18" s="287"/>
      <c r="AG18" s="287"/>
      <c r="AH18" s="287"/>
      <c r="AI18" s="287"/>
      <c r="AJ18" s="287"/>
      <c r="AK18" s="287"/>
      <c r="AL18" s="283">
        <v>0.1</v>
      </c>
      <c r="AM18" s="238"/>
      <c r="AN18" s="238"/>
      <c r="AO18" s="296"/>
      <c r="AP18" s="261" t="s">
        <v>36</v>
      </c>
      <c r="AQ18" s="1"/>
      <c r="AR18" s="1"/>
      <c r="AS18" s="1"/>
      <c r="AT18" s="1"/>
      <c r="AU18" s="1"/>
      <c r="AV18" s="1"/>
      <c r="AW18" s="1"/>
      <c r="AX18" s="1"/>
      <c r="AY18" s="1"/>
      <c r="AZ18" s="1"/>
      <c r="BA18" s="1"/>
      <c r="BB18" s="1"/>
      <c r="BC18" s="1"/>
      <c r="BD18" s="1"/>
      <c r="BE18" s="1"/>
      <c r="BF18" s="269"/>
      <c r="BG18" s="274" t="s">
        <v>150</v>
      </c>
      <c r="BH18" s="217"/>
      <c r="BI18" s="217"/>
      <c r="BJ18" s="217"/>
      <c r="BK18" s="217"/>
      <c r="BL18" s="217"/>
      <c r="BM18" s="217"/>
      <c r="BN18" s="279"/>
      <c r="BO18" s="282" t="s">
        <v>150</v>
      </c>
      <c r="BP18" s="282"/>
      <c r="BQ18" s="282"/>
      <c r="BR18" s="282"/>
      <c r="BS18" s="287" t="s">
        <v>150</v>
      </c>
      <c r="BT18" s="287"/>
      <c r="BU18" s="287"/>
      <c r="BV18" s="287"/>
      <c r="BW18" s="287"/>
      <c r="BX18" s="287"/>
      <c r="BY18" s="287"/>
      <c r="BZ18" s="287"/>
      <c r="CA18" s="287"/>
      <c r="CB18" s="325"/>
      <c r="CD18" s="261" t="s">
        <v>359</v>
      </c>
      <c r="CE18" s="1"/>
      <c r="CF18" s="1"/>
      <c r="CG18" s="1"/>
      <c r="CH18" s="1"/>
      <c r="CI18" s="1"/>
      <c r="CJ18" s="1"/>
      <c r="CK18" s="1"/>
      <c r="CL18" s="1"/>
      <c r="CM18" s="1"/>
      <c r="CN18" s="1"/>
      <c r="CO18" s="1"/>
      <c r="CP18" s="1"/>
      <c r="CQ18" s="269"/>
      <c r="CR18" s="274" t="s">
        <v>150</v>
      </c>
      <c r="CS18" s="217"/>
      <c r="CT18" s="217"/>
      <c r="CU18" s="217"/>
      <c r="CV18" s="217"/>
      <c r="CW18" s="217"/>
      <c r="CX18" s="217"/>
      <c r="CY18" s="279"/>
      <c r="CZ18" s="282" t="s">
        <v>150</v>
      </c>
      <c r="DA18" s="282"/>
      <c r="DB18" s="282"/>
      <c r="DC18" s="282"/>
      <c r="DD18" s="288" t="s">
        <v>150</v>
      </c>
      <c r="DE18" s="217"/>
      <c r="DF18" s="217"/>
      <c r="DG18" s="217"/>
      <c r="DH18" s="217"/>
      <c r="DI18" s="217"/>
      <c r="DJ18" s="217"/>
      <c r="DK18" s="217"/>
      <c r="DL18" s="217"/>
      <c r="DM18" s="217"/>
      <c r="DN18" s="217"/>
      <c r="DO18" s="217"/>
      <c r="DP18" s="279"/>
      <c r="DQ18" s="288" t="s">
        <v>150</v>
      </c>
      <c r="DR18" s="217"/>
      <c r="DS18" s="217"/>
      <c r="DT18" s="217"/>
      <c r="DU18" s="217"/>
      <c r="DV18" s="217"/>
      <c r="DW18" s="217"/>
      <c r="DX18" s="217"/>
      <c r="DY18" s="217"/>
      <c r="DZ18" s="217"/>
      <c r="EA18" s="217"/>
      <c r="EB18" s="217"/>
      <c r="EC18" s="326"/>
    </row>
    <row r="19" spans="2:133" ht="11.25" customHeight="1">
      <c r="B19" s="261" t="s">
        <v>262</v>
      </c>
      <c r="C19" s="1"/>
      <c r="D19" s="1"/>
      <c r="E19" s="1"/>
      <c r="F19" s="1"/>
      <c r="G19" s="1"/>
      <c r="H19" s="1"/>
      <c r="I19" s="1"/>
      <c r="J19" s="1"/>
      <c r="K19" s="1"/>
      <c r="L19" s="1"/>
      <c r="M19" s="1"/>
      <c r="N19" s="1"/>
      <c r="O19" s="1"/>
      <c r="P19" s="1"/>
      <c r="Q19" s="269"/>
      <c r="R19" s="274">
        <v>23190</v>
      </c>
      <c r="S19" s="217"/>
      <c r="T19" s="217"/>
      <c r="U19" s="217"/>
      <c r="V19" s="217"/>
      <c r="W19" s="217"/>
      <c r="X19" s="217"/>
      <c r="Y19" s="279"/>
      <c r="Z19" s="282">
        <v>0.3</v>
      </c>
      <c r="AA19" s="282"/>
      <c r="AB19" s="282"/>
      <c r="AC19" s="282"/>
      <c r="AD19" s="287">
        <v>23190</v>
      </c>
      <c r="AE19" s="287"/>
      <c r="AF19" s="287"/>
      <c r="AG19" s="287"/>
      <c r="AH19" s="287"/>
      <c r="AI19" s="287"/>
      <c r="AJ19" s="287"/>
      <c r="AK19" s="287"/>
      <c r="AL19" s="283">
        <v>0.6</v>
      </c>
      <c r="AM19" s="238"/>
      <c r="AN19" s="238"/>
      <c r="AO19" s="296"/>
      <c r="AP19" s="261" t="s">
        <v>201</v>
      </c>
      <c r="AQ19" s="1"/>
      <c r="AR19" s="1"/>
      <c r="AS19" s="1"/>
      <c r="AT19" s="1"/>
      <c r="AU19" s="1"/>
      <c r="AV19" s="1"/>
      <c r="AW19" s="1"/>
      <c r="AX19" s="1"/>
      <c r="AY19" s="1"/>
      <c r="AZ19" s="1"/>
      <c r="BA19" s="1"/>
      <c r="BB19" s="1"/>
      <c r="BC19" s="1"/>
      <c r="BD19" s="1"/>
      <c r="BE19" s="1"/>
      <c r="BF19" s="269"/>
      <c r="BG19" s="274">
        <v>14655</v>
      </c>
      <c r="BH19" s="217"/>
      <c r="BI19" s="217"/>
      <c r="BJ19" s="217"/>
      <c r="BK19" s="217"/>
      <c r="BL19" s="217"/>
      <c r="BM19" s="217"/>
      <c r="BN19" s="279"/>
      <c r="BO19" s="282">
        <v>2</v>
      </c>
      <c r="BP19" s="282"/>
      <c r="BQ19" s="282"/>
      <c r="BR19" s="282"/>
      <c r="BS19" s="287" t="s">
        <v>150</v>
      </c>
      <c r="BT19" s="287"/>
      <c r="BU19" s="287"/>
      <c r="BV19" s="287"/>
      <c r="BW19" s="287"/>
      <c r="BX19" s="287"/>
      <c r="BY19" s="287"/>
      <c r="BZ19" s="287"/>
      <c r="CA19" s="287"/>
      <c r="CB19" s="325"/>
      <c r="CD19" s="261" t="s">
        <v>360</v>
      </c>
      <c r="CE19" s="1"/>
      <c r="CF19" s="1"/>
      <c r="CG19" s="1"/>
      <c r="CH19" s="1"/>
      <c r="CI19" s="1"/>
      <c r="CJ19" s="1"/>
      <c r="CK19" s="1"/>
      <c r="CL19" s="1"/>
      <c r="CM19" s="1"/>
      <c r="CN19" s="1"/>
      <c r="CO19" s="1"/>
      <c r="CP19" s="1"/>
      <c r="CQ19" s="269"/>
      <c r="CR19" s="274" t="s">
        <v>150</v>
      </c>
      <c r="CS19" s="217"/>
      <c r="CT19" s="217"/>
      <c r="CU19" s="217"/>
      <c r="CV19" s="217"/>
      <c r="CW19" s="217"/>
      <c r="CX19" s="217"/>
      <c r="CY19" s="279"/>
      <c r="CZ19" s="282" t="s">
        <v>150</v>
      </c>
      <c r="DA19" s="282"/>
      <c r="DB19" s="282"/>
      <c r="DC19" s="282"/>
      <c r="DD19" s="288" t="s">
        <v>150</v>
      </c>
      <c r="DE19" s="217"/>
      <c r="DF19" s="217"/>
      <c r="DG19" s="217"/>
      <c r="DH19" s="217"/>
      <c r="DI19" s="217"/>
      <c r="DJ19" s="217"/>
      <c r="DK19" s="217"/>
      <c r="DL19" s="217"/>
      <c r="DM19" s="217"/>
      <c r="DN19" s="217"/>
      <c r="DO19" s="217"/>
      <c r="DP19" s="279"/>
      <c r="DQ19" s="288" t="s">
        <v>150</v>
      </c>
      <c r="DR19" s="217"/>
      <c r="DS19" s="217"/>
      <c r="DT19" s="217"/>
      <c r="DU19" s="217"/>
      <c r="DV19" s="217"/>
      <c r="DW19" s="217"/>
      <c r="DX19" s="217"/>
      <c r="DY19" s="217"/>
      <c r="DZ19" s="217"/>
      <c r="EA19" s="217"/>
      <c r="EB19" s="217"/>
      <c r="EC19" s="326"/>
    </row>
    <row r="20" spans="2:133" ht="11.25" customHeight="1">
      <c r="B20" s="262" t="s">
        <v>264</v>
      </c>
      <c r="C20" s="266"/>
      <c r="D20" s="266"/>
      <c r="E20" s="266"/>
      <c r="F20" s="266"/>
      <c r="G20" s="266"/>
      <c r="H20" s="266"/>
      <c r="I20" s="266"/>
      <c r="J20" s="266"/>
      <c r="K20" s="266"/>
      <c r="L20" s="266"/>
      <c r="M20" s="266"/>
      <c r="N20" s="266"/>
      <c r="O20" s="266"/>
      <c r="P20" s="266"/>
      <c r="Q20" s="270"/>
      <c r="R20" s="274">
        <v>326</v>
      </c>
      <c r="S20" s="217"/>
      <c r="T20" s="217"/>
      <c r="U20" s="217"/>
      <c r="V20" s="217"/>
      <c r="W20" s="217"/>
      <c r="X20" s="217"/>
      <c r="Y20" s="279"/>
      <c r="Z20" s="282">
        <v>0</v>
      </c>
      <c r="AA20" s="282"/>
      <c r="AB20" s="282"/>
      <c r="AC20" s="282"/>
      <c r="AD20" s="287">
        <v>326</v>
      </c>
      <c r="AE20" s="287"/>
      <c r="AF20" s="287"/>
      <c r="AG20" s="287"/>
      <c r="AH20" s="287"/>
      <c r="AI20" s="287"/>
      <c r="AJ20" s="287"/>
      <c r="AK20" s="287"/>
      <c r="AL20" s="283">
        <v>0</v>
      </c>
      <c r="AM20" s="238"/>
      <c r="AN20" s="238"/>
      <c r="AO20" s="296"/>
      <c r="AP20" s="261" t="s">
        <v>312</v>
      </c>
      <c r="AQ20" s="1"/>
      <c r="AR20" s="1"/>
      <c r="AS20" s="1"/>
      <c r="AT20" s="1"/>
      <c r="AU20" s="1"/>
      <c r="AV20" s="1"/>
      <c r="AW20" s="1"/>
      <c r="AX20" s="1"/>
      <c r="AY20" s="1"/>
      <c r="AZ20" s="1"/>
      <c r="BA20" s="1"/>
      <c r="BB20" s="1"/>
      <c r="BC20" s="1"/>
      <c r="BD20" s="1"/>
      <c r="BE20" s="1"/>
      <c r="BF20" s="269"/>
      <c r="BG20" s="274">
        <v>14655</v>
      </c>
      <c r="BH20" s="217"/>
      <c r="BI20" s="217"/>
      <c r="BJ20" s="217"/>
      <c r="BK20" s="217"/>
      <c r="BL20" s="217"/>
      <c r="BM20" s="217"/>
      <c r="BN20" s="279"/>
      <c r="BO20" s="282">
        <v>2</v>
      </c>
      <c r="BP20" s="282"/>
      <c r="BQ20" s="282"/>
      <c r="BR20" s="282"/>
      <c r="BS20" s="287" t="s">
        <v>150</v>
      </c>
      <c r="BT20" s="287"/>
      <c r="BU20" s="287"/>
      <c r="BV20" s="287"/>
      <c r="BW20" s="287"/>
      <c r="BX20" s="287"/>
      <c r="BY20" s="287"/>
      <c r="BZ20" s="287"/>
      <c r="CA20" s="287"/>
      <c r="CB20" s="325"/>
      <c r="CD20" s="261" t="s">
        <v>28</v>
      </c>
      <c r="CE20" s="1"/>
      <c r="CF20" s="1"/>
      <c r="CG20" s="1"/>
      <c r="CH20" s="1"/>
      <c r="CI20" s="1"/>
      <c r="CJ20" s="1"/>
      <c r="CK20" s="1"/>
      <c r="CL20" s="1"/>
      <c r="CM20" s="1"/>
      <c r="CN20" s="1"/>
      <c r="CO20" s="1"/>
      <c r="CP20" s="1"/>
      <c r="CQ20" s="269"/>
      <c r="CR20" s="274">
        <v>6863281</v>
      </c>
      <c r="CS20" s="217"/>
      <c r="CT20" s="217"/>
      <c r="CU20" s="217"/>
      <c r="CV20" s="217"/>
      <c r="CW20" s="217"/>
      <c r="CX20" s="217"/>
      <c r="CY20" s="279"/>
      <c r="CZ20" s="282">
        <v>100</v>
      </c>
      <c r="DA20" s="282"/>
      <c r="DB20" s="282"/>
      <c r="DC20" s="282"/>
      <c r="DD20" s="288">
        <v>796118</v>
      </c>
      <c r="DE20" s="217"/>
      <c r="DF20" s="217"/>
      <c r="DG20" s="217"/>
      <c r="DH20" s="217"/>
      <c r="DI20" s="217"/>
      <c r="DJ20" s="217"/>
      <c r="DK20" s="217"/>
      <c r="DL20" s="217"/>
      <c r="DM20" s="217"/>
      <c r="DN20" s="217"/>
      <c r="DO20" s="217"/>
      <c r="DP20" s="279"/>
      <c r="DQ20" s="288">
        <v>4310440</v>
      </c>
      <c r="DR20" s="217"/>
      <c r="DS20" s="217"/>
      <c r="DT20" s="217"/>
      <c r="DU20" s="217"/>
      <c r="DV20" s="217"/>
      <c r="DW20" s="217"/>
      <c r="DX20" s="217"/>
      <c r="DY20" s="217"/>
      <c r="DZ20" s="217"/>
      <c r="EA20" s="217"/>
      <c r="EB20" s="217"/>
      <c r="EC20" s="326"/>
    </row>
    <row r="21" spans="2:133" ht="11.25" customHeight="1">
      <c r="B21" s="261" t="s">
        <v>265</v>
      </c>
      <c r="C21" s="1"/>
      <c r="D21" s="1"/>
      <c r="E21" s="1"/>
      <c r="F21" s="1"/>
      <c r="G21" s="1"/>
      <c r="H21" s="1"/>
      <c r="I21" s="1"/>
      <c r="J21" s="1"/>
      <c r="K21" s="1"/>
      <c r="L21" s="1"/>
      <c r="M21" s="1"/>
      <c r="N21" s="1"/>
      <c r="O21" s="1"/>
      <c r="P21" s="1"/>
      <c r="Q21" s="269"/>
      <c r="R21" s="274">
        <v>2918181</v>
      </c>
      <c r="S21" s="217"/>
      <c r="T21" s="217"/>
      <c r="U21" s="217"/>
      <c r="V21" s="217"/>
      <c r="W21" s="217"/>
      <c r="X21" s="217"/>
      <c r="Y21" s="279"/>
      <c r="Z21" s="282">
        <v>36.5</v>
      </c>
      <c r="AA21" s="282"/>
      <c r="AB21" s="282"/>
      <c r="AC21" s="282"/>
      <c r="AD21" s="287">
        <v>2595416</v>
      </c>
      <c r="AE21" s="287"/>
      <c r="AF21" s="287"/>
      <c r="AG21" s="287"/>
      <c r="AH21" s="287"/>
      <c r="AI21" s="287"/>
      <c r="AJ21" s="287"/>
      <c r="AK21" s="287"/>
      <c r="AL21" s="283">
        <v>69.900000000000006</v>
      </c>
      <c r="AM21" s="238"/>
      <c r="AN21" s="238"/>
      <c r="AO21" s="296"/>
      <c r="AP21" s="261" t="s">
        <v>314</v>
      </c>
      <c r="AQ21" s="300"/>
      <c r="AR21" s="300"/>
      <c r="AS21" s="300"/>
      <c r="AT21" s="300"/>
      <c r="AU21" s="300"/>
      <c r="AV21" s="300"/>
      <c r="AW21" s="300"/>
      <c r="AX21" s="300"/>
      <c r="AY21" s="300"/>
      <c r="AZ21" s="300"/>
      <c r="BA21" s="300"/>
      <c r="BB21" s="300"/>
      <c r="BC21" s="300"/>
      <c r="BD21" s="300"/>
      <c r="BE21" s="300"/>
      <c r="BF21" s="314"/>
      <c r="BG21" s="274">
        <v>14655</v>
      </c>
      <c r="BH21" s="217"/>
      <c r="BI21" s="217"/>
      <c r="BJ21" s="217"/>
      <c r="BK21" s="217"/>
      <c r="BL21" s="217"/>
      <c r="BM21" s="217"/>
      <c r="BN21" s="279"/>
      <c r="BO21" s="282">
        <v>2</v>
      </c>
      <c r="BP21" s="282"/>
      <c r="BQ21" s="282"/>
      <c r="BR21" s="282"/>
      <c r="BS21" s="287" t="s">
        <v>150</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92</v>
      </c>
      <c r="C22" s="1"/>
      <c r="D22" s="1"/>
      <c r="E22" s="1"/>
      <c r="F22" s="1"/>
      <c r="G22" s="1"/>
      <c r="H22" s="1"/>
      <c r="I22" s="1"/>
      <c r="J22" s="1"/>
      <c r="K22" s="1"/>
      <c r="L22" s="1"/>
      <c r="M22" s="1"/>
      <c r="N22" s="1"/>
      <c r="O22" s="1"/>
      <c r="P22" s="1"/>
      <c r="Q22" s="269"/>
      <c r="R22" s="274">
        <v>2595416</v>
      </c>
      <c r="S22" s="217"/>
      <c r="T22" s="217"/>
      <c r="U22" s="217"/>
      <c r="V22" s="217"/>
      <c r="W22" s="217"/>
      <c r="X22" s="217"/>
      <c r="Y22" s="279"/>
      <c r="Z22" s="282">
        <v>32.5</v>
      </c>
      <c r="AA22" s="282"/>
      <c r="AB22" s="282"/>
      <c r="AC22" s="282"/>
      <c r="AD22" s="287">
        <v>2595416</v>
      </c>
      <c r="AE22" s="287"/>
      <c r="AF22" s="287"/>
      <c r="AG22" s="287"/>
      <c r="AH22" s="287"/>
      <c r="AI22" s="287"/>
      <c r="AJ22" s="287"/>
      <c r="AK22" s="287"/>
      <c r="AL22" s="283">
        <v>69.900000000000006</v>
      </c>
      <c r="AM22" s="238"/>
      <c r="AN22" s="238"/>
      <c r="AO22" s="296"/>
      <c r="AP22" s="261" t="s">
        <v>315</v>
      </c>
      <c r="AQ22" s="300"/>
      <c r="AR22" s="300"/>
      <c r="AS22" s="300"/>
      <c r="AT22" s="300"/>
      <c r="AU22" s="300"/>
      <c r="AV22" s="300"/>
      <c r="AW22" s="300"/>
      <c r="AX22" s="300"/>
      <c r="AY22" s="300"/>
      <c r="AZ22" s="300"/>
      <c r="BA22" s="300"/>
      <c r="BB22" s="300"/>
      <c r="BC22" s="300"/>
      <c r="BD22" s="300"/>
      <c r="BE22" s="300"/>
      <c r="BF22" s="314"/>
      <c r="BG22" s="274" t="s">
        <v>150</v>
      </c>
      <c r="BH22" s="217"/>
      <c r="BI22" s="217"/>
      <c r="BJ22" s="217"/>
      <c r="BK22" s="217"/>
      <c r="BL22" s="217"/>
      <c r="BM22" s="217"/>
      <c r="BN22" s="279"/>
      <c r="BO22" s="282" t="s">
        <v>150</v>
      </c>
      <c r="BP22" s="282"/>
      <c r="BQ22" s="282"/>
      <c r="BR22" s="282"/>
      <c r="BS22" s="287" t="s">
        <v>150</v>
      </c>
      <c r="BT22" s="287"/>
      <c r="BU22" s="287"/>
      <c r="BV22" s="287"/>
      <c r="BW22" s="287"/>
      <c r="BX22" s="287"/>
      <c r="BY22" s="287"/>
      <c r="BZ22" s="287"/>
      <c r="CA22" s="287"/>
      <c r="CB22" s="325"/>
      <c r="CD22" s="182" t="s">
        <v>361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90</v>
      </c>
      <c r="C23" s="1"/>
      <c r="D23" s="1"/>
      <c r="E23" s="1"/>
      <c r="F23" s="1"/>
      <c r="G23" s="1"/>
      <c r="H23" s="1"/>
      <c r="I23" s="1"/>
      <c r="J23" s="1"/>
      <c r="K23" s="1"/>
      <c r="L23" s="1"/>
      <c r="M23" s="1"/>
      <c r="N23" s="1"/>
      <c r="O23" s="1"/>
      <c r="P23" s="1"/>
      <c r="Q23" s="269"/>
      <c r="R23" s="274">
        <v>322765</v>
      </c>
      <c r="S23" s="217"/>
      <c r="T23" s="217"/>
      <c r="U23" s="217"/>
      <c r="V23" s="217"/>
      <c r="W23" s="217"/>
      <c r="X23" s="217"/>
      <c r="Y23" s="279"/>
      <c r="Z23" s="282">
        <v>4</v>
      </c>
      <c r="AA23" s="282"/>
      <c r="AB23" s="282"/>
      <c r="AC23" s="282"/>
      <c r="AD23" s="287" t="s">
        <v>150</v>
      </c>
      <c r="AE23" s="287"/>
      <c r="AF23" s="287"/>
      <c r="AG23" s="287"/>
      <c r="AH23" s="287"/>
      <c r="AI23" s="287"/>
      <c r="AJ23" s="287"/>
      <c r="AK23" s="287"/>
      <c r="AL23" s="283" t="s">
        <v>150</v>
      </c>
      <c r="AM23" s="238"/>
      <c r="AN23" s="238"/>
      <c r="AO23" s="296"/>
      <c r="AP23" s="261" t="s">
        <v>64</v>
      </c>
      <c r="AQ23" s="300"/>
      <c r="AR23" s="300"/>
      <c r="AS23" s="300"/>
      <c r="AT23" s="300"/>
      <c r="AU23" s="300"/>
      <c r="AV23" s="300"/>
      <c r="AW23" s="300"/>
      <c r="AX23" s="300"/>
      <c r="AY23" s="300"/>
      <c r="AZ23" s="300"/>
      <c r="BA23" s="300"/>
      <c r="BB23" s="300"/>
      <c r="BC23" s="300"/>
      <c r="BD23" s="300"/>
      <c r="BE23" s="300"/>
      <c r="BF23" s="314"/>
      <c r="BG23" s="274" t="s">
        <v>150</v>
      </c>
      <c r="BH23" s="217"/>
      <c r="BI23" s="217"/>
      <c r="BJ23" s="217"/>
      <c r="BK23" s="217"/>
      <c r="BL23" s="217"/>
      <c r="BM23" s="217"/>
      <c r="BN23" s="279"/>
      <c r="BO23" s="282" t="s">
        <v>150</v>
      </c>
      <c r="BP23" s="282"/>
      <c r="BQ23" s="282"/>
      <c r="BR23" s="282"/>
      <c r="BS23" s="287" t="s">
        <v>150</v>
      </c>
      <c r="BT23" s="287"/>
      <c r="BU23" s="287"/>
      <c r="BV23" s="287"/>
      <c r="BW23" s="287"/>
      <c r="BX23" s="287"/>
      <c r="BY23" s="287"/>
      <c r="BZ23" s="287"/>
      <c r="CA23" s="287"/>
      <c r="CB23" s="325"/>
      <c r="CD23" s="182" t="s">
        <v>293</v>
      </c>
      <c r="CE23" s="139"/>
      <c r="CF23" s="139"/>
      <c r="CG23" s="139"/>
      <c r="CH23" s="139"/>
      <c r="CI23" s="139"/>
      <c r="CJ23" s="139"/>
      <c r="CK23" s="139"/>
      <c r="CL23" s="139"/>
      <c r="CM23" s="139"/>
      <c r="CN23" s="139"/>
      <c r="CO23" s="139"/>
      <c r="CP23" s="139"/>
      <c r="CQ23" s="144"/>
      <c r="CR23" s="182" t="s">
        <v>281</v>
      </c>
      <c r="CS23" s="139"/>
      <c r="CT23" s="139"/>
      <c r="CU23" s="139"/>
      <c r="CV23" s="139"/>
      <c r="CW23" s="139"/>
      <c r="CX23" s="139"/>
      <c r="CY23" s="144"/>
      <c r="CZ23" s="182" t="s">
        <v>391</v>
      </c>
      <c r="DA23" s="139"/>
      <c r="DB23" s="139"/>
      <c r="DC23" s="144"/>
      <c r="DD23" s="182" t="s">
        <v>77</v>
      </c>
      <c r="DE23" s="139"/>
      <c r="DF23" s="139"/>
      <c r="DG23" s="139"/>
      <c r="DH23" s="139"/>
      <c r="DI23" s="139"/>
      <c r="DJ23" s="139"/>
      <c r="DK23" s="144"/>
      <c r="DL23" s="345" t="s">
        <v>400</v>
      </c>
      <c r="DM23" s="348"/>
      <c r="DN23" s="348"/>
      <c r="DO23" s="348"/>
      <c r="DP23" s="348"/>
      <c r="DQ23" s="348"/>
      <c r="DR23" s="348"/>
      <c r="DS23" s="348"/>
      <c r="DT23" s="348"/>
      <c r="DU23" s="348"/>
      <c r="DV23" s="352"/>
      <c r="DW23" s="182" t="s">
        <v>404</v>
      </c>
      <c r="DX23" s="139"/>
      <c r="DY23" s="139"/>
      <c r="DZ23" s="139"/>
      <c r="EA23" s="139"/>
      <c r="EB23" s="139"/>
      <c r="EC23" s="144"/>
    </row>
    <row r="24" spans="2:133" ht="11.25" customHeight="1">
      <c r="B24" s="261" t="s">
        <v>268</v>
      </c>
      <c r="C24" s="1"/>
      <c r="D24" s="1"/>
      <c r="E24" s="1"/>
      <c r="F24" s="1"/>
      <c r="G24" s="1"/>
      <c r="H24" s="1"/>
      <c r="I24" s="1"/>
      <c r="J24" s="1"/>
      <c r="K24" s="1"/>
      <c r="L24" s="1"/>
      <c r="M24" s="1"/>
      <c r="N24" s="1"/>
      <c r="O24" s="1"/>
      <c r="P24" s="1"/>
      <c r="Q24" s="269"/>
      <c r="R24" s="274" t="s">
        <v>150</v>
      </c>
      <c r="S24" s="217"/>
      <c r="T24" s="217"/>
      <c r="U24" s="217"/>
      <c r="V24" s="217"/>
      <c r="W24" s="217"/>
      <c r="X24" s="217"/>
      <c r="Y24" s="279"/>
      <c r="Z24" s="282" t="s">
        <v>150</v>
      </c>
      <c r="AA24" s="282"/>
      <c r="AB24" s="282"/>
      <c r="AC24" s="282"/>
      <c r="AD24" s="287" t="s">
        <v>150</v>
      </c>
      <c r="AE24" s="287"/>
      <c r="AF24" s="287"/>
      <c r="AG24" s="287"/>
      <c r="AH24" s="287"/>
      <c r="AI24" s="287"/>
      <c r="AJ24" s="287"/>
      <c r="AK24" s="287"/>
      <c r="AL24" s="283" t="s">
        <v>150</v>
      </c>
      <c r="AM24" s="238"/>
      <c r="AN24" s="238"/>
      <c r="AO24" s="296"/>
      <c r="AP24" s="261" t="s">
        <v>317</v>
      </c>
      <c r="AQ24" s="300"/>
      <c r="AR24" s="300"/>
      <c r="AS24" s="300"/>
      <c r="AT24" s="300"/>
      <c r="AU24" s="300"/>
      <c r="AV24" s="300"/>
      <c r="AW24" s="300"/>
      <c r="AX24" s="300"/>
      <c r="AY24" s="300"/>
      <c r="AZ24" s="300"/>
      <c r="BA24" s="300"/>
      <c r="BB24" s="300"/>
      <c r="BC24" s="300"/>
      <c r="BD24" s="300"/>
      <c r="BE24" s="300"/>
      <c r="BF24" s="314"/>
      <c r="BG24" s="274" t="s">
        <v>150</v>
      </c>
      <c r="BH24" s="217"/>
      <c r="BI24" s="217"/>
      <c r="BJ24" s="217"/>
      <c r="BK24" s="217"/>
      <c r="BL24" s="217"/>
      <c r="BM24" s="217"/>
      <c r="BN24" s="279"/>
      <c r="BO24" s="282" t="s">
        <v>150</v>
      </c>
      <c r="BP24" s="282"/>
      <c r="BQ24" s="282"/>
      <c r="BR24" s="282"/>
      <c r="BS24" s="287" t="s">
        <v>150</v>
      </c>
      <c r="BT24" s="287"/>
      <c r="BU24" s="287"/>
      <c r="BV24" s="287"/>
      <c r="BW24" s="287"/>
      <c r="BX24" s="287"/>
      <c r="BY24" s="287"/>
      <c r="BZ24" s="287"/>
      <c r="CA24" s="287"/>
      <c r="CB24" s="325"/>
      <c r="CD24" s="260" t="s">
        <v>362</v>
      </c>
      <c r="CE24" s="265"/>
      <c r="CF24" s="265"/>
      <c r="CG24" s="265"/>
      <c r="CH24" s="265"/>
      <c r="CI24" s="265"/>
      <c r="CJ24" s="265"/>
      <c r="CK24" s="265"/>
      <c r="CL24" s="265"/>
      <c r="CM24" s="265"/>
      <c r="CN24" s="265"/>
      <c r="CO24" s="265"/>
      <c r="CP24" s="265"/>
      <c r="CQ24" s="268"/>
      <c r="CR24" s="273">
        <v>2259583</v>
      </c>
      <c r="CS24" s="276"/>
      <c r="CT24" s="276"/>
      <c r="CU24" s="276"/>
      <c r="CV24" s="276"/>
      <c r="CW24" s="276"/>
      <c r="CX24" s="276"/>
      <c r="CY24" s="278"/>
      <c r="CZ24" s="291">
        <v>32.9</v>
      </c>
      <c r="DA24" s="293"/>
      <c r="DB24" s="293"/>
      <c r="DC24" s="337"/>
      <c r="DD24" s="341">
        <v>1866842</v>
      </c>
      <c r="DE24" s="276"/>
      <c r="DF24" s="276"/>
      <c r="DG24" s="276"/>
      <c r="DH24" s="276"/>
      <c r="DI24" s="276"/>
      <c r="DJ24" s="276"/>
      <c r="DK24" s="278"/>
      <c r="DL24" s="341">
        <v>1803955</v>
      </c>
      <c r="DM24" s="276"/>
      <c r="DN24" s="276"/>
      <c r="DO24" s="276"/>
      <c r="DP24" s="276"/>
      <c r="DQ24" s="276"/>
      <c r="DR24" s="276"/>
      <c r="DS24" s="276"/>
      <c r="DT24" s="276"/>
      <c r="DU24" s="276"/>
      <c r="DV24" s="278"/>
      <c r="DW24" s="291">
        <v>48.5</v>
      </c>
      <c r="DX24" s="293"/>
      <c r="DY24" s="293"/>
      <c r="DZ24" s="293"/>
      <c r="EA24" s="293"/>
      <c r="EB24" s="293"/>
      <c r="EC24" s="295"/>
    </row>
    <row r="25" spans="2:133" ht="11.25" customHeight="1">
      <c r="B25" s="261" t="s">
        <v>269</v>
      </c>
      <c r="C25" s="1"/>
      <c r="D25" s="1"/>
      <c r="E25" s="1"/>
      <c r="F25" s="1"/>
      <c r="G25" s="1"/>
      <c r="H25" s="1"/>
      <c r="I25" s="1"/>
      <c r="J25" s="1"/>
      <c r="K25" s="1"/>
      <c r="L25" s="1"/>
      <c r="M25" s="1"/>
      <c r="N25" s="1"/>
      <c r="O25" s="1"/>
      <c r="P25" s="1"/>
      <c r="Q25" s="269"/>
      <c r="R25" s="274">
        <v>4010830</v>
      </c>
      <c r="S25" s="217"/>
      <c r="T25" s="217"/>
      <c r="U25" s="217"/>
      <c r="V25" s="217"/>
      <c r="W25" s="217"/>
      <c r="X25" s="217"/>
      <c r="Y25" s="279"/>
      <c r="Z25" s="282">
        <v>50.2</v>
      </c>
      <c r="AA25" s="282"/>
      <c r="AB25" s="282"/>
      <c r="AC25" s="282"/>
      <c r="AD25" s="287">
        <v>3688065</v>
      </c>
      <c r="AE25" s="287"/>
      <c r="AF25" s="287"/>
      <c r="AG25" s="287"/>
      <c r="AH25" s="287"/>
      <c r="AI25" s="287"/>
      <c r="AJ25" s="287"/>
      <c r="AK25" s="287"/>
      <c r="AL25" s="283">
        <v>99.4</v>
      </c>
      <c r="AM25" s="238"/>
      <c r="AN25" s="238"/>
      <c r="AO25" s="296"/>
      <c r="AP25" s="261" t="s">
        <v>84</v>
      </c>
      <c r="AQ25" s="300"/>
      <c r="AR25" s="300"/>
      <c r="AS25" s="300"/>
      <c r="AT25" s="300"/>
      <c r="AU25" s="300"/>
      <c r="AV25" s="300"/>
      <c r="AW25" s="300"/>
      <c r="AX25" s="300"/>
      <c r="AY25" s="300"/>
      <c r="AZ25" s="300"/>
      <c r="BA25" s="300"/>
      <c r="BB25" s="300"/>
      <c r="BC25" s="300"/>
      <c r="BD25" s="300"/>
      <c r="BE25" s="300"/>
      <c r="BF25" s="314"/>
      <c r="BG25" s="274" t="s">
        <v>150</v>
      </c>
      <c r="BH25" s="217"/>
      <c r="BI25" s="217"/>
      <c r="BJ25" s="217"/>
      <c r="BK25" s="217"/>
      <c r="BL25" s="217"/>
      <c r="BM25" s="217"/>
      <c r="BN25" s="279"/>
      <c r="BO25" s="282" t="s">
        <v>150</v>
      </c>
      <c r="BP25" s="282"/>
      <c r="BQ25" s="282"/>
      <c r="BR25" s="282"/>
      <c r="BS25" s="287" t="s">
        <v>150</v>
      </c>
      <c r="BT25" s="287"/>
      <c r="BU25" s="287"/>
      <c r="BV25" s="287"/>
      <c r="BW25" s="287"/>
      <c r="BX25" s="287"/>
      <c r="BY25" s="287"/>
      <c r="BZ25" s="287"/>
      <c r="CA25" s="287"/>
      <c r="CB25" s="325"/>
      <c r="CD25" s="261" t="s">
        <v>96</v>
      </c>
      <c r="CE25" s="1"/>
      <c r="CF25" s="1"/>
      <c r="CG25" s="1"/>
      <c r="CH25" s="1"/>
      <c r="CI25" s="1"/>
      <c r="CJ25" s="1"/>
      <c r="CK25" s="1"/>
      <c r="CL25" s="1"/>
      <c r="CM25" s="1"/>
      <c r="CN25" s="1"/>
      <c r="CO25" s="1"/>
      <c r="CP25" s="1"/>
      <c r="CQ25" s="269"/>
      <c r="CR25" s="274">
        <v>1075967</v>
      </c>
      <c r="CS25" s="313"/>
      <c r="CT25" s="313"/>
      <c r="CU25" s="313"/>
      <c r="CV25" s="313"/>
      <c r="CW25" s="313"/>
      <c r="CX25" s="313"/>
      <c r="CY25" s="332"/>
      <c r="CZ25" s="283">
        <v>15.7</v>
      </c>
      <c r="DA25" s="335"/>
      <c r="DB25" s="335"/>
      <c r="DC25" s="338"/>
      <c r="DD25" s="288">
        <v>1007601</v>
      </c>
      <c r="DE25" s="313"/>
      <c r="DF25" s="313"/>
      <c r="DG25" s="313"/>
      <c r="DH25" s="313"/>
      <c r="DI25" s="313"/>
      <c r="DJ25" s="313"/>
      <c r="DK25" s="332"/>
      <c r="DL25" s="288">
        <v>992604</v>
      </c>
      <c r="DM25" s="313"/>
      <c r="DN25" s="313"/>
      <c r="DO25" s="313"/>
      <c r="DP25" s="313"/>
      <c r="DQ25" s="313"/>
      <c r="DR25" s="313"/>
      <c r="DS25" s="313"/>
      <c r="DT25" s="313"/>
      <c r="DU25" s="313"/>
      <c r="DV25" s="332"/>
      <c r="DW25" s="283">
        <v>26.7</v>
      </c>
      <c r="DX25" s="335"/>
      <c r="DY25" s="335"/>
      <c r="DZ25" s="335"/>
      <c r="EA25" s="335"/>
      <c r="EB25" s="335"/>
      <c r="EC25" s="360"/>
    </row>
    <row r="26" spans="2:133" ht="11.25" customHeight="1">
      <c r="B26" s="261" t="s">
        <v>270</v>
      </c>
      <c r="C26" s="1"/>
      <c r="D26" s="1"/>
      <c r="E26" s="1"/>
      <c r="F26" s="1"/>
      <c r="G26" s="1"/>
      <c r="H26" s="1"/>
      <c r="I26" s="1"/>
      <c r="J26" s="1"/>
      <c r="K26" s="1"/>
      <c r="L26" s="1"/>
      <c r="M26" s="1"/>
      <c r="N26" s="1"/>
      <c r="O26" s="1"/>
      <c r="P26" s="1"/>
      <c r="Q26" s="269"/>
      <c r="R26" s="274">
        <v>604</v>
      </c>
      <c r="S26" s="217"/>
      <c r="T26" s="217"/>
      <c r="U26" s="217"/>
      <c r="V26" s="217"/>
      <c r="W26" s="217"/>
      <c r="X26" s="217"/>
      <c r="Y26" s="279"/>
      <c r="Z26" s="282">
        <v>0</v>
      </c>
      <c r="AA26" s="282"/>
      <c r="AB26" s="282"/>
      <c r="AC26" s="282"/>
      <c r="AD26" s="287">
        <v>604</v>
      </c>
      <c r="AE26" s="287"/>
      <c r="AF26" s="287"/>
      <c r="AG26" s="287"/>
      <c r="AH26" s="287"/>
      <c r="AI26" s="287"/>
      <c r="AJ26" s="287"/>
      <c r="AK26" s="287"/>
      <c r="AL26" s="283">
        <v>0</v>
      </c>
      <c r="AM26" s="238"/>
      <c r="AN26" s="238"/>
      <c r="AO26" s="296"/>
      <c r="AP26" s="261" t="s">
        <v>318</v>
      </c>
      <c r="AQ26" s="300"/>
      <c r="AR26" s="300"/>
      <c r="AS26" s="300"/>
      <c r="AT26" s="300"/>
      <c r="AU26" s="300"/>
      <c r="AV26" s="300"/>
      <c r="AW26" s="300"/>
      <c r="AX26" s="300"/>
      <c r="AY26" s="300"/>
      <c r="AZ26" s="300"/>
      <c r="BA26" s="300"/>
      <c r="BB26" s="300"/>
      <c r="BC26" s="300"/>
      <c r="BD26" s="300"/>
      <c r="BE26" s="300"/>
      <c r="BF26" s="314"/>
      <c r="BG26" s="274" t="s">
        <v>150</v>
      </c>
      <c r="BH26" s="217"/>
      <c r="BI26" s="217"/>
      <c r="BJ26" s="217"/>
      <c r="BK26" s="217"/>
      <c r="BL26" s="217"/>
      <c r="BM26" s="217"/>
      <c r="BN26" s="279"/>
      <c r="BO26" s="282" t="s">
        <v>150</v>
      </c>
      <c r="BP26" s="282"/>
      <c r="BQ26" s="282"/>
      <c r="BR26" s="282"/>
      <c r="BS26" s="287" t="s">
        <v>150</v>
      </c>
      <c r="BT26" s="287"/>
      <c r="BU26" s="287"/>
      <c r="BV26" s="287"/>
      <c r="BW26" s="287"/>
      <c r="BX26" s="287"/>
      <c r="BY26" s="287"/>
      <c r="BZ26" s="287"/>
      <c r="CA26" s="287"/>
      <c r="CB26" s="325"/>
      <c r="CD26" s="261" t="s">
        <v>300</v>
      </c>
      <c r="CE26" s="1"/>
      <c r="CF26" s="1"/>
      <c r="CG26" s="1"/>
      <c r="CH26" s="1"/>
      <c r="CI26" s="1"/>
      <c r="CJ26" s="1"/>
      <c r="CK26" s="1"/>
      <c r="CL26" s="1"/>
      <c r="CM26" s="1"/>
      <c r="CN26" s="1"/>
      <c r="CO26" s="1"/>
      <c r="CP26" s="1"/>
      <c r="CQ26" s="269"/>
      <c r="CR26" s="274">
        <v>617926</v>
      </c>
      <c r="CS26" s="217"/>
      <c r="CT26" s="217"/>
      <c r="CU26" s="217"/>
      <c r="CV26" s="217"/>
      <c r="CW26" s="217"/>
      <c r="CX26" s="217"/>
      <c r="CY26" s="279"/>
      <c r="CZ26" s="283">
        <v>9</v>
      </c>
      <c r="DA26" s="335"/>
      <c r="DB26" s="335"/>
      <c r="DC26" s="338"/>
      <c r="DD26" s="288">
        <v>585280</v>
      </c>
      <c r="DE26" s="217"/>
      <c r="DF26" s="217"/>
      <c r="DG26" s="217"/>
      <c r="DH26" s="217"/>
      <c r="DI26" s="217"/>
      <c r="DJ26" s="217"/>
      <c r="DK26" s="279"/>
      <c r="DL26" s="288" t="s">
        <v>150</v>
      </c>
      <c r="DM26" s="217"/>
      <c r="DN26" s="217"/>
      <c r="DO26" s="217"/>
      <c r="DP26" s="217"/>
      <c r="DQ26" s="217"/>
      <c r="DR26" s="217"/>
      <c r="DS26" s="217"/>
      <c r="DT26" s="217"/>
      <c r="DU26" s="217"/>
      <c r="DV26" s="279"/>
      <c r="DW26" s="283" t="s">
        <v>150</v>
      </c>
      <c r="DX26" s="335"/>
      <c r="DY26" s="335"/>
      <c r="DZ26" s="335"/>
      <c r="EA26" s="335"/>
      <c r="EB26" s="335"/>
      <c r="EC26" s="360"/>
    </row>
    <row r="27" spans="2:133" ht="11.25" customHeight="1">
      <c r="B27" s="261" t="s">
        <v>156</v>
      </c>
      <c r="C27" s="1"/>
      <c r="D27" s="1"/>
      <c r="E27" s="1"/>
      <c r="F27" s="1"/>
      <c r="G27" s="1"/>
      <c r="H27" s="1"/>
      <c r="I27" s="1"/>
      <c r="J27" s="1"/>
      <c r="K27" s="1"/>
      <c r="L27" s="1"/>
      <c r="M27" s="1"/>
      <c r="N27" s="1"/>
      <c r="O27" s="1"/>
      <c r="P27" s="1"/>
      <c r="Q27" s="269"/>
      <c r="R27" s="274">
        <v>10566</v>
      </c>
      <c r="S27" s="217"/>
      <c r="T27" s="217"/>
      <c r="U27" s="217"/>
      <c r="V27" s="217"/>
      <c r="W27" s="217"/>
      <c r="X27" s="217"/>
      <c r="Y27" s="279"/>
      <c r="Z27" s="282">
        <v>0.1</v>
      </c>
      <c r="AA27" s="282"/>
      <c r="AB27" s="282"/>
      <c r="AC27" s="282"/>
      <c r="AD27" s="287">
        <v>17</v>
      </c>
      <c r="AE27" s="287"/>
      <c r="AF27" s="287"/>
      <c r="AG27" s="287"/>
      <c r="AH27" s="287"/>
      <c r="AI27" s="287"/>
      <c r="AJ27" s="287"/>
      <c r="AK27" s="287"/>
      <c r="AL27" s="283">
        <v>0</v>
      </c>
      <c r="AM27" s="238"/>
      <c r="AN27" s="238"/>
      <c r="AO27" s="296"/>
      <c r="AP27" s="261" t="s">
        <v>320</v>
      </c>
      <c r="AQ27" s="1"/>
      <c r="AR27" s="1"/>
      <c r="AS27" s="1"/>
      <c r="AT27" s="1"/>
      <c r="AU27" s="1"/>
      <c r="AV27" s="1"/>
      <c r="AW27" s="1"/>
      <c r="AX27" s="1"/>
      <c r="AY27" s="1"/>
      <c r="AZ27" s="1"/>
      <c r="BA27" s="1"/>
      <c r="BB27" s="1"/>
      <c r="BC27" s="1"/>
      <c r="BD27" s="1"/>
      <c r="BE27" s="1"/>
      <c r="BF27" s="269"/>
      <c r="BG27" s="274">
        <v>732250</v>
      </c>
      <c r="BH27" s="217"/>
      <c r="BI27" s="217"/>
      <c r="BJ27" s="217"/>
      <c r="BK27" s="217"/>
      <c r="BL27" s="217"/>
      <c r="BM27" s="217"/>
      <c r="BN27" s="279"/>
      <c r="BO27" s="282">
        <v>100</v>
      </c>
      <c r="BP27" s="282"/>
      <c r="BQ27" s="282"/>
      <c r="BR27" s="282"/>
      <c r="BS27" s="287" t="s">
        <v>150</v>
      </c>
      <c r="BT27" s="287"/>
      <c r="BU27" s="287"/>
      <c r="BV27" s="287"/>
      <c r="BW27" s="287"/>
      <c r="BX27" s="287"/>
      <c r="BY27" s="287"/>
      <c r="BZ27" s="287"/>
      <c r="CA27" s="287"/>
      <c r="CB27" s="325"/>
      <c r="CD27" s="261" t="s">
        <v>230</v>
      </c>
      <c r="CE27" s="1"/>
      <c r="CF27" s="1"/>
      <c r="CG27" s="1"/>
      <c r="CH27" s="1"/>
      <c r="CI27" s="1"/>
      <c r="CJ27" s="1"/>
      <c r="CK27" s="1"/>
      <c r="CL27" s="1"/>
      <c r="CM27" s="1"/>
      <c r="CN27" s="1"/>
      <c r="CO27" s="1"/>
      <c r="CP27" s="1"/>
      <c r="CQ27" s="269"/>
      <c r="CR27" s="274">
        <v>529109</v>
      </c>
      <c r="CS27" s="313"/>
      <c r="CT27" s="313"/>
      <c r="CU27" s="313"/>
      <c r="CV27" s="313"/>
      <c r="CW27" s="313"/>
      <c r="CX27" s="313"/>
      <c r="CY27" s="332"/>
      <c r="CZ27" s="283">
        <v>7.7</v>
      </c>
      <c r="DA27" s="335"/>
      <c r="DB27" s="335"/>
      <c r="DC27" s="338"/>
      <c r="DD27" s="288">
        <v>211743</v>
      </c>
      <c r="DE27" s="313"/>
      <c r="DF27" s="313"/>
      <c r="DG27" s="313"/>
      <c r="DH27" s="313"/>
      <c r="DI27" s="313"/>
      <c r="DJ27" s="313"/>
      <c r="DK27" s="332"/>
      <c r="DL27" s="288">
        <v>163853</v>
      </c>
      <c r="DM27" s="313"/>
      <c r="DN27" s="313"/>
      <c r="DO27" s="313"/>
      <c r="DP27" s="313"/>
      <c r="DQ27" s="313"/>
      <c r="DR27" s="313"/>
      <c r="DS27" s="313"/>
      <c r="DT27" s="313"/>
      <c r="DU27" s="313"/>
      <c r="DV27" s="332"/>
      <c r="DW27" s="283">
        <v>4.4000000000000004</v>
      </c>
      <c r="DX27" s="335"/>
      <c r="DY27" s="335"/>
      <c r="DZ27" s="335"/>
      <c r="EA27" s="335"/>
      <c r="EB27" s="335"/>
      <c r="EC27" s="360"/>
    </row>
    <row r="28" spans="2:133" ht="11.25" customHeight="1">
      <c r="B28" s="261" t="s">
        <v>272</v>
      </c>
      <c r="C28" s="1"/>
      <c r="D28" s="1"/>
      <c r="E28" s="1"/>
      <c r="F28" s="1"/>
      <c r="G28" s="1"/>
      <c r="H28" s="1"/>
      <c r="I28" s="1"/>
      <c r="J28" s="1"/>
      <c r="K28" s="1"/>
      <c r="L28" s="1"/>
      <c r="M28" s="1"/>
      <c r="N28" s="1"/>
      <c r="O28" s="1"/>
      <c r="P28" s="1"/>
      <c r="Q28" s="269"/>
      <c r="R28" s="274">
        <v>158461</v>
      </c>
      <c r="S28" s="217"/>
      <c r="T28" s="217"/>
      <c r="U28" s="217"/>
      <c r="V28" s="217"/>
      <c r="W28" s="217"/>
      <c r="X28" s="217"/>
      <c r="Y28" s="279"/>
      <c r="Z28" s="282">
        <v>2</v>
      </c>
      <c r="AA28" s="282"/>
      <c r="AB28" s="282"/>
      <c r="AC28" s="282"/>
      <c r="AD28" s="287">
        <v>6681</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363</v>
      </c>
      <c r="CE28" s="1"/>
      <c r="CF28" s="1"/>
      <c r="CG28" s="1"/>
      <c r="CH28" s="1"/>
      <c r="CI28" s="1"/>
      <c r="CJ28" s="1"/>
      <c r="CK28" s="1"/>
      <c r="CL28" s="1"/>
      <c r="CM28" s="1"/>
      <c r="CN28" s="1"/>
      <c r="CO28" s="1"/>
      <c r="CP28" s="1"/>
      <c r="CQ28" s="269"/>
      <c r="CR28" s="274">
        <v>654507</v>
      </c>
      <c r="CS28" s="217"/>
      <c r="CT28" s="217"/>
      <c r="CU28" s="217"/>
      <c r="CV28" s="217"/>
      <c r="CW28" s="217"/>
      <c r="CX28" s="217"/>
      <c r="CY28" s="279"/>
      <c r="CZ28" s="283">
        <v>9.5</v>
      </c>
      <c r="DA28" s="335"/>
      <c r="DB28" s="335"/>
      <c r="DC28" s="338"/>
      <c r="DD28" s="288">
        <v>647498</v>
      </c>
      <c r="DE28" s="217"/>
      <c r="DF28" s="217"/>
      <c r="DG28" s="217"/>
      <c r="DH28" s="217"/>
      <c r="DI28" s="217"/>
      <c r="DJ28" s="217"/>
      <c r="DK28" s="279"/>
      <c r="DL28" s="288">
        <v>647498</v>
      </c>
      <c r="DM28" s="217"/>
      <c r="DN28" s="217"/>
      <c r="DO28" s="217"/>
      <c r="DP28" s="217"/>
      <c r="DQ28" s="217"/>
      <c r="DR28" s="217"/>
      <c r="DS28" s="217"/>
      <c r="DT28" s="217"/>
      <c r="DU28" s="217"/>
      <c r="DV28" s="279"/>
      <c r="DW28" s="283">
        <v>17.399999999999999</v>
      </c>
      <c r="DX28" s="335"/>
      <c r="DY28" s="335"/>
      <c r="DZ28" s="335"/>
      <c r="EA28" s="335"/>
      <c r="EB28" s="335"/>
      <c r="EC28" s="360"/>
    </row>
    <row r="29" spans="2:133" ht="11.25" customHeight="1">
      <c r="B29" s="261" t="s">
        <v>5</v>
      </c>
      <c r="C29" s="1"/>
      <c r="D29" s="1"/>
      <c r="E29" s="1"/>
      <c r="F29" s="1"/>
      <c r="G29" s="1"/>
      <c r="H29" s="1"/>
      <c r="I29" s="1"/>
      <c r="J29" s="1"/>
      <c r="K29" s="1"/>
      <c r="L29" s="1"/>
      <c r="M29" s="1"/>
      <c r="N29" s="1"/>
      <c r="O29" s="1"/>
      <c r="P29" s="1"/>
      <c r="Q29" s="269"/>
      <c r="R29" s="274">
        <v>4331</v>
      </c>
      <c r="S29" s="217"/>
      <c r="T29" s="217"/>
      <c r="U29" s="217"/>
      <c r="V29" s="217"/>
      <c r="W29" s="217"/>
      <c r="X29" s="217"/>
      <c r="Y29" s="279"/>
      <c r="Z29" s="282">
        <v>0.1</v>
      </c>
      <c r="AA29" s="282"/>
      <c r="AB29" s="282"/>
      <c r="AC29" s="282"/>
      <c r="AD29" s="287" t="s">
        <v>150</v>
      </c>
      <c r="AE29" s="287"/>
      <c r="AF29" s="287"/>
      <c r="AG29" s="287"/>
      <c r="AH29" s="287"/>
      <c r="AI29" s="287"/>
      <c r="AJ29" s="287"/>
      <c r="AK29" s="287"/>
      <c r="AL29" s="283" t="s">
        <v>150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159</v>
      </c>
      <c r="CE29" s="41"/>
      <c r="CF29" s="261" t="s">
        <v>378</v>
      </c>
      <c r="CG29" s="1"/>
      <c r="CH29" s="1"/>
      <c r="CI29" s="1"/>
      <c r="CJ29" s="1"/>
      <c r="CK29" s="1"/>
      <c r="CL29" s="1"/>
      <c r="CM29" s="1"/>
      <c r="CN29" s="1"/>
      <c r="CO29" s="1"/>
      <c r="CP29" s="1"/>
      <c r="CQ29" s="269"/>
      <c r="CR29" s="274">
        <v>654260</v>
      </c>
      <c r="CS29" s="313"/>
      <c r="CT29" s="313"/>
      <c r="CU29" s="313"/>
      <c r="CV29" s="313"/>
      <c r="CW29" s="313"/>
      <c r="CX29" s="313"/>
      <c r="CY29" s="332"/>
      <c r="CZ29" s="283">
        <v>9.5</v>
      </c>
      <c r="DA29" s="335"/>
      <c r="DB29" s="335"/>
      <c r="DC29" s="338"/>
      <c r="DD29" s="288">
        <v>647251</v>
      </c>
      <c r="DE29" s="313"/>
      <c r="DF29" s="313"/>
      <c r="DG29" s="313"/>
      <c r="DH29" s="313"/>
      <c r="DI29" s="313"/>
      <c r="DJ29" s="313"/>
      <c r="DK29" s="332"/>
      <c r="DL29" s="288">
        <v>647251</v>
      </c>
      <c r="DM29" s="313"/>
      <c r="DN29" s="313"/>
      <c r="DO29" s="313"/>
      <c r="DP29" s="313"/>
      <c r="DQ29" s="313"/>
      <c r="DR29" s="313"/>
      <c r="DS29" s="313"/>
      <c r="DT29" s="313"/>
      <c r="DU29" s="313"/>
      <c r="DV29" s="332"/>
      <c r="DW29" s="283">
        <v>17.399999999999999</v>
      </c>
      <c r="DX29" s="335"/>
      <c r="DY29" s="335"/>
      <c r="DZ29" s="335"/>
      <c r="EA29" s="335"/>
      <c r="EB29" s="335"/>
      <c r="EC29" s="360"/>
    </row>
    <row r="30" spans="2:133" ht="11.25" customHeight="1">
      <c r="B30" s="261" t="s">
        <v>266</v>
      </c>
      <c r="C30" s="1"/>
      <c r="D30" s="1"/>
      <c r="E30" s="1"/>
      <c r="F30" s="1"/>
      <c r="G30" s="1"/>
      <c r="H30" s="1"/>
      <c r="I30" s="1"/>
      <c r="J30" s="1"/>
      <c r="K30" s="1"/>
      <c r="L30" s="1"/>
      <c r="M30" s="1"/>
      <c r="N30" s="1"/>
      <c r="O30" s="1"/>
      <c r="P30" s="1"/>
      <c r="Q30" s="269"/>
      <c r="R30" s="274">
        <v>1212638</v>
      </c>
      <c r="S30" s="217"/>
      <c r="T30" s="217"/>
      <c r="U30" s="217"/>
      <c r="V30" s="217"/>
      <c r="W30" s="217"/>
      <c r="X30" s="217"/>
      <c r="Y30" s="279"/>
      <c r="Z30" s="282">
        <v>15.2</v>
      </c>
      <c r="AA30" s="282"/>
      <c r="AB30" s="282"/>
      <c r="AC30" s="282"/>
      <c r="AD30" s="287" t="s">
        <v>150</v>
      </c>
      <c r="AE30" s="287"/>
      <c r="AF30" s="287"/>
      <c r="AG30" s="287"/>
      <c r="AH30" s="287"/>
      <c r="AI30" s="287"/>
      <c r="AJ30" s="287"/>
      <c r="AK30" s="287"/>
      <c r="AL30" s="283" t="s">
        <v>150</v>
      </c>
      <c r="AM30" s="238"/>
      <c r="AN30" s="238"/>
      <c r="AO30" s="296"/>
      <c r="AP30" s="182" t="s">
        <v>293</v>
      </c>
      <c r="AQ30" s="139"/>
      <c r="AR30" s="139"/>
      <c r="AS30" s="139"/>
      <c r="AT30" s="139"/>
      <c r="AU30" s="139"/>
      <c r="AV30" s="139"/>
      <c r="AW30" s="139"/>
      <c r="AX30" s="139"/>
      <c r="AY30" s="139"/>
      <c r="AZ30" s="139"/>
      <c r="BA30" s="139"/>
      <c r="BB30" s="139"/>
      <c r="BC30" s="139"/>
      <c r="BD30" s="139"/>
      <c r="BE30" s="139"/>
      <c r="BF30" s="144"/>
      <c r="BG30" s="182" t="s">
        <v>181</v>
      </c>
      <c r="BH30" s="321"/>
      <c r="BI30" s="321"/>
      <c r="BJ30" s="321"/>
      <c r="BK30" s="321"/>
      <c r="BL30" s="321"/>
      <c r="BM30" s="321"/>
      <c r="BN30" s="321"/>
      <c r="BO30" s="321"/>
      <c r="BP30" s="321"/>
      <c r="BQ30" s="323"/>
      <c r="BR30" s="182" t="s">
        <v>343</v>
      </c>
      <c r="BS30" s="321"/>
      <c r="BT30" s="321"/>
      <c r="BU30" s="321"/>
      <c r="BV30" s="321"/>
      <c r="BW30" s="321"/>
      <c r="BX30" s="321"/>
      <c r="BY30" s="321"/>
      <c r="BZ30" s="321"/>
      <c r="CA30" s="321"/>
      <c r="CB30" s="323"/>
      <c r="CD30" s="134"/>
      <c r="CE30" s="42"/>
      <c r="CF30" s="261" t="s">
        <v>380</v>
      </c>
      <c r="CG30" s="1"/>
      <c r="CH30" s="1"/>
      <c r="CI30" s="1"/>
      <c r="CJ30" s="1"/>
      <c r="CK30" s="1"/>
      <c r="CL30" s="1"/>
      <c r="CM30" s="1"/>
      <c r="CN30" s="1"/>
      <c r="CO30" s="1"/>
      <c r="CP30" s="1"/>
      <c r="CQ30" s="269"/>
      <c r="CR30" s="274">
        <v>637968</v>
      </c>
      <c r="CS30" s="217"/>
      <c r="CT30" s="217"/>
      <c r="CU30" s="217"/>
      <c r="CV30" s="217"/>
      <c r="CW30" s="217"/>
      <c r="CX30" s="217"/>
      <c r="CY30" s="279"/>
      <c r="CZ30" s="283">
        <v>9.3000000000000007</v>
      </c>
      <c r="DA30" s="335"/>
      <c r="DB30" s="335"/>
      <c r="DC30" s="338"/>
      <c r="DD30" s="288">
        <v>630959</v>
      </c>
      <c r="DE30" s="217"/>
      <c r="DF30" s="217"/>
      <c r="DG30" s="217"/>
      <c r="DH30" s="217"/>
      <c r="DI30" s="217"/>
      <c r="DJ30" s="217"/>
      <c r="DK30" s="279"/>
      <c r="DL30" s="288">
        <v>630959</v>
      </c>
      <c r="DM30" s="217"/>
      <c r="DN30" s="217"/>
      <c r="DO30" s="217"/>
      <c r="DP30" s="217"/>
      <c r="DQ30" s="217"/>
      <c r="DR30" s="217"/>
      <c r="DS30" s="217"/>
      <c r="DT30" s="217"/>
      <c r="DU30" s="217"/>
      <c r="DV30" s="279"/>
      <c r="DW30" s="283">
        <v>17</v>
      </c>
      <c r="DX30" s="335"/>
      <c r="DY30" s="335"/>
      <c r="DZ30" s="335"/>
      <c r="EA30" s="335"/>
      <c r="EB30" s="335"/>
      <c r="EC30" s="360"/>
    </row>
    <row r="31" spans="2:133" ht="11.25" customHeight="1">
      <c r="B31" s="262" t="s">
        <v>275</v>
      </c>
      <c r="C31" s="266"/>
      <c r="D31" s="266"/>
      <c r="E31" s="266"/>
      <c r="F31" s="266"/>
      <c r="G31" s="266"/>
      <c r="H31" s="266"/>
      <c r="I31" s="266"/>
      <c r="J31" s="266"/>
      <c r="K31" s="266"/>
      <c r="L31" s="266"/>
      <c r="M31" s="266"/>
      <c r="N31" s="266"/>
      <c r="O31" s="266"/>
      <c r="P31" s="266"/>
      <c r="Q31" s="270"/>
      <c r="R31" s="274" t="s">
        <v>150</v>
      </c>
      <c r="S31" s="217"/>
      <c r="T31" s="217"/>
      <c r="U31" s="217"/>
      <c r="V31" s="217"/>
      <c r="W31" s="217"/>
      <c r="X31" s="217"/>
      <c r="Y31" s="279"/>
      <c r="Z31" s="282" t="s">
        <v>150</v>
      </c>
      <c r="AA31" s="282"/>
      <c r="AB31" s="282"/>
      <c r="AC31" s="282"/>
      <c r="AD31" s="287" t="s">
        <v>150</v>
      </c>
      <c r="AE31" s="287"/>
      <c r="AF31" s="287"/>
      <c r="AG31" s="287"/>
      <c r="AH31" s="287"/>
      <c r="AI31" s="287"/>
      <c r="AJ31" s="287"/>
      <c r="AK31" s="287"/>
      <c r="AL31" s="283" t="s">
        <v>150</v>
      </c>
      <c r="AM31" s="238"/>
      <c r="AN31" s="238"/>
      <c r="AO31" s="296"/>
      <c r="AP31" s="163" t="s">
        <v>79</v>
      </c>
      <c r="AQ31" s="178"/>
      <c r="AR31" s="178"/>
      <c r="AS31" s="178"/>
      <c r="AT31" s="306" t="s">
        <v>336</v>
      </c>
      <c r="AU31" s="265"/>
      <c r="AV31" s="265"/>
      <c r="AW31" s="265"/>
      <c r="AX31" s="260" t="s">
        <v>140</v>
      </c>
      <c r="AY31" s="265"/>
      <c r="AZ31" s="265"/>
      <c r="BA31" s="265"/>
      <c r="BB31" s="265"/>
      <c r="BC31" s="265"/>
      <c r="BD31" s="265"/>
      <c r="BE31" s="265"/>
      <c r="BF31" s="268"/>
      <c r="BG31" s="318">
        <v>98.5</v>
      </c>
      <c r="BH31" s="322"/>
      <c r="BI31" s="322"/>
      <c r="BJ31" s="322"/>
      <c r="BK31" s="322"/>
      <c r="BL31" s="322"/>
      <c r="BM31" s="293">
        <v>96.9</v>
      </c>
      <c r="BN31" s="322"/>
      <c r="BO31" s="322"/>
      <c r="BP31" s="322"/>
      <c r="BQ31" s="324"/>
      <c r="BR31" s="318">
        <v>99</v>
      </c>
      <c r="BS31" s="322"/>
      <c r="BT31" s="322"/>
      <c r="BU31" s="322"/>
      <c r="BV31" s="322"/>
      <c r="BW31" s="322"/>
      <c r="BX31" s="293">
        <v>97.4</v>
      </c>
      <c r="BY31" s="322"/>
      <c r="BZ31" s="322"/>
      <c r="CA31" s="322"/>
      <c r="CB31" s="324"/>
      <c r="CD31" s="134"/>
      <c r="CE31" s="42"/>
      <c r="CF31" s="261" t="s">
        <v>294</v>
      </c>
      <c r="CG31" s="1"/>
      <c r="CH31" s="1"/>
      <c r="CI31" s="1"/>
      <c r="CJ31" s="1"/>
      <c r="CK31" s="1"/>
      <c r="CL31" s="1"/>
      <c r="CM31" s="1"/>
      <c r="CN31" s="1"/>
      <c r="CO31" s="1"/>
      <c r="CP31" s="1"/>
      <c r="CQ31" s="269"/>
      <c r="CR31" s="274">
        <v>16292</v>
      </c>
      <c r="CS31" s="313"/>
      <c r="CT31" s="313"/>
      <c r="CU31" s="313"/>
      <c r="CV31" s="313"/>
      <c r="CW31" s="313"/>
      <c r="CX31" s="313"/>
      <c r="CY31" s="332"/>
      <c r="CZ31" s="283">
        <v>0.2</v>
      </c>
      <c r="DA31" s="335"/>
      <c r="DB31" s="335"/>
      <c r="DC31" s="338"/>
      <c r="DD31" s="288">
        <v>16292</v>
      </c>
      <c r="DE31" s="313"/>
      <c r="DF31" s="313"/>
      <c r="DG31" s="313"/>
      <c r="DH31" s="313"/>
      <c r="DI31" s="313"/>
      <c r="DJ31" s="313"/>
      <c r="DK31" s="332"/>
      <c r="DL31" s="288">
        <v>16292</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277</v>
      </c>
      <c r="C32" s="1"/>
      <c r="D32" s="1"/>
      <c r="E32" s="1"/>
      <c r="F32" s="1"/>
      <c r="G32" s="1"/>
      <c r="H32" s="1"/>
      <c r="I32" s="1"/>
      <c r="J32" s="1"/>
      <c r="K32" s="1"/>
      <c r="L32" s="1"/>
      <c r="M32" s="1"/>
      <c r="N32" s="1"/>
      <c r="O32" s="1"/>
      <c r="P32" s="1"/>
      <c r="Q32" s="269"/>
      <c r="R32" s="274">
        <v>478553</v>
      </c>
      <c r="S32" s="217"/>
      <c r="T32" s="217"/>
      <c r="U32" s="217"/>
      <c r="V32" s="217"/>
      <c r="W32" s="217"/>
      <c r="X32" s="217"/>
      <c r="Y32" s="279"/>
      <c r="Z32" s="282">
        <v>6</v>
      </c>
      <c r="AA32" s="282"/>
      <c r="AB32" s="282"/>
      <c r="AC32" s="282"/>
      <c r="AD32" s="287" t="s">
        <v>150</v>
      </c>
      <c r="AE32" s="287"/>
      <c r="AF32" s="287"/>
      <c r="AG32" s="287"/>
      <c r="AH32" s="287"/>
      <c r="AI32" s="287"/>
      <c r="AJ32" s="287"/>
      <c r="AK32" s="287"/>
      <c r="AL32" s="283" t="s">
        <v>150</v>
      </c>
      <c r="AM32" s="238"/>
      <c r="AN32" s="238"/>
      <c r="AO32" s="296"/>
      <c r="AP32" s="299"/>
      <c r="AQ32" s="29"/>
      <c r="AR32" s="29"/>
      <c r="AS32" s="29"/>
      <c r="AT32" s="307"/>
      <c r="AU32" s="1" t="s">
        <v>197</v>
      </c>
      <c r="AX32" s="261" t="s">
        <v>280</v>
      </c>
      <c r="AY32" s="1"/>
      <c r="AZ32" s="1"/>
      <c r="BA32" s="1"/>
      <c r="BB32" s="1"/>
      <c r="BC32" s="1"/>
      <c r="BD32" s="1"/>
      <c r="BE32" s="1"/>
      <c r="BF32" s="269"/>
      <c r="BG32" s="319">
        <v>98.6</v>
      </c>
      <c r="BH32" s="313"/>
      <c r="BI32" s="313"/>
      <c r="BJ32" s="313"/>
      <c r="BK32" s="313"/>
      <c r="BL32" s="313"/>
      <c r="BM32" s="238">
        <v>96.9</v>
      </c>
      <c r="BN32" s="313"/>
      <c r="BO32" s="313"/>
      <c r="BP32" s="313"/>
      <c r="BQ32" s="316"/>
      <c r="BR32" s="319">
        <v>99.1</v>
      </c>
      <c r="BS32" s="313"/>
      <c r="BT32" s="313"/>
      <c r="BU32" s="313"/>
      <c r="BV32" s="313"/>
      <c r="BW32" s="313"/>
      <c r="BX32" s="238">
        <v>97.5</v>
      </c>
      <c r="BY32" s="313"/>
      <c r="BZ32" s="313"/>
      <c r="CA32" s="313"/>
      <c r="CB32" s="316"/>
      <c r="CD32" s="135"/>
      <c r="CE32" s="142"/>
      <c r="CF32" s="261" t="s">
        <v>381</v>
      </c>
      <c r="CG32" s="1"/>
      <c r="CH32" s="1"/>
      <c r="CI32" s="1"/>
      <c r="CJ32" s="1"/>
      <c r="CK32" s="1"/>
      <c r="CL32" s="1"/>
      <c r="CM32" s="1"/>
      <c r="CN32" s="1"/>
      <c r="CO32" s="1"/>
      <c r="CP32" s="1"/>
      <c r="CQ32" s="269"/>
      <c r="CR32" s="274">
        <v>247</v>
      </c>
      <c r="CS32" s="217"/>
      <c r="CT32" s="217"/>
      <c r="CU32" s="217"/>
      <c r="CV32" s="217"/>
      <c r="CW32" s="217"/>
      <c r="CX32" s="217"/>
      <c r="CY32" s="279"/>
      <c r="CZ32" s="283">
        <v>0</v>
      </c>
      <c r="DA32" s="335"/>
      <c r="DB32" s="335"/>
      <c r="DC32" s="338"/>
      <c r="DD32" s="288">
        <v>247</v>
      </c>
      <c r="DE32" s="217"/>
      <c r="DF32" s="217"/>
      <c r="DG32" s="217"/>
      <c r="DH32" s="217"/>
      <c r="DI32" s="217"/>
      <c r="DJ32" s="217"/>
      <c r="DK32" s="279"/>
      <c r="DL32" s="288">
        <v>247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194</v>
      </c>
      <c r="C33" s="1"/>
      <c r="D33" s="1"/>
      <c r="E33" s="1"/>
      <c r="F33" s="1"/>
      <c r="G33" s="1"/>
      <c r="H33" s="1"/>
      <c r="I33" s="1"/>
      <c r="J33" s="1"/>
      <c r="K33" s="1"/>
      <c r="L33" s="1"/>
      <c r="M33" s="1"/>
      <c r="N33" s="1"/>
      <c r="O33" s="1"/>
      <c r="P33" s="1"/>
      <c r="Q33" s="269"/>
      <c r="R33" s="274">
        <v>9131</v>
      </c>
      <c r="S33" s="217"/>
      <c r="T33" s="217"/>
      <c r="U33" s="217"/>
      <c r="V33" s="217"/>
      <c r="W33" s="217"/>
      <c r="X33" s="217"/>
      <c r="Y33" s="279"/>
      <c r="Z33" s="282">
        <v>0.1</v>
      </c>
      <c r="AA33" s="282"/>
      <c r="AB33" s="282"/>
      <c r="AC33" s="282"/>
      <c r="AD33" s="287">
        <v>6521</v>
      </c>
      <c r="AE33" s="287"/>
      <c r="AF33" s="287"/>
      <c r="AG33" s="287"/>
      <c r="AH33" s="287"/>
      <c r="AI33" s="287"/>
      <c r="AJ33" s="287"/>
      <c r="AK33" s="287"/>
      <c r="AL33" s="283">
        <v>0.2</v>
      </c>
      <c r="AM33" s="238"/>
      <c r="AN33" s="238"/>
      <c r="AO33" s="296"/>
      <c r="AP33" s="177"/>
      <c r="AQ33" s="179"/>
      <c r="AR33" s="179"/>
      <c r="AS33" s="179"/>
      <c r="AT33" s="308"/>
      <c r="AU33" s="267"/>
      <c r="AV33" s="267"/>
      <c r="AW33" s="267"/>
      <c r="AX33" s="263" t="s">
        <v>59</v>
      </c>
      <c r="AY33" s="267"/>
      <c r="AZ33" s="267"/>
      <c r="BA33" s="267"/>
      <c r="BB33" s="267"/>
      <c r="BC33" s="267"/>
      <c r="BD33" s="267"/>
      <c r="BE33" s="267"/>
      <c r="BF33" s="271"/>
      <c r="BG33" s="320">
        <v>98.1</v>
      </c>
      <c r="BH33" s="312"/>
      <c r="BI33" s="312"/>
      <c r="BJ33" s="312"/>
      <c r="BK33" s="312"/>
      <c r="BL33" s="312"/>
      <c r="BM33" s="294">
        <v>96.2</v>
      </c>
      <c r="BN33" s="312"/>
      <c r="BO33" s="312"/>
      <c r="BP33" s="312"/>
      <c r="BQ33" s="317"/>
      <c r="BR33" s="320">
        <v>98.6</v>
      </c>
      <c r="BS33" s="312"/>
      <c r="BT33" s="312"/>
      <c r="BU33" s="312"/>
      <c r="BV33" s="312"/>
      <c r="BW33" s="312"/>
      <c r="BX33" s="294">
        <v>96.7</v>
      </c>
      <c r="BY33" s="312"/>
      <c r="BZ33" s="312"/>
      <c r="CA33" s="312"/>
      <c r="CB33" s="317"/>
      <c r="CD33" s="261" t="s">
        <v>283</v>
      </c>
      <c r="CE33" s="1"/>
      <c r="CF33" s="1"/>
      <c r="CG33" s="1"/>
      <c r="CH33" s="1"/>
      <c r="CI33" s="1"/>
      <c r="CJ33" s="1"/>
      <c r="CK33" s="1"/>
      <c r="CL33" s="1"/>
      <c r="CM33" s="1"/>
      <c r="CN33" s="1"/>
      <c r="CO33" s="1"/>
      <c r="CP33" s="1"/>
      <c r="CQ33" s="269"/>
      <c r="CR33" s="274">
        <v>3407218</v>
      </c>
      <c r="CS33" s="313"/>
      <c r="CT33" s="313"/>
      <c r="CU33" s="313"/>
      <c r="CV33" s="313"/>
      <c r="CW33" s="313"/>
      <c r="CX33" s="313"/>
      <c r="CY33" s="332"/>
      <c r="CZ33" s="283">
        <v>49.6</v>
      </c>
      <c r="DA33" s="335"/>
      <c r="DB33" s="335"/>
      <c r="DC33" s="338"/>
      <c r="DD33" s="288">
        <v>2316400</v>
      </c>
      <c r="DE33" s="313"/>
      <c r="DF33" s="313"/>
      <c r="DG33" s="313"/>
      <c r="DH33" s="313"/>
      <c r="DI33" s="313"/>
      <c r="DJ33" s="313"/>
      <c r="DK33" s="332"/>
      <c r="DL33" s="288">
        <v>1385676</v>
      </c>
      <c r="DM33" s="313"/>
      <c r="DN33" s="313"/>
      <c r="DO33" s="313"/>
      <c r="DP33" s="313"/>
      <c r="DQ33" s="313"/>
      <c r="DR33" s="313"/>
      <c r="DS33" s="313"/>
      <c r="DT33" s="313"/>
      <c r="DU33" s="313"/>
      <c r="DV33" s="332"/>
      <c r="DW33" s="283">
        <v>37.299999999999997</v>
      </c>
      <c r="DX33" s="335"/>
      <c r="DY33" s="335"/>
      <c r="DZ33" s="335"/>
      <c r="EA33" s="335"/>
      <c r="EB33" s="335"/>
      <c r="EC33" s="360"/>
    </row>
    <row r="34" spans="2:133" ht="11.25" customHeight="1">
      <c r="B34" s="261" t="s">
        <v>154</v>
      </c>
      <c r="C34" s="1"/>
      <c r="D34" s="1"/>
      <c r="E34" s="1"/>
      <c r="F34" s="1"/>
      <c r="G34" s="1"/>
      <c r="H34" s="1"/>
      <c r="I34" s="1"/>
      <c r="J34" s="1"/>
      <c r="K34" s="1"/>
      <c r="L34" s="1"/>
      <c r="M34" s="1"/>
      <c r="N34" s="1"/>
      <c r="O34" s="1"/>
      <c r="P34" s="1"/>
      <c r="Q34" s="269"/>
      <c r="R34" s="274">
        <v>303569</v>
      </c>
      <c r="S34" s="217"/>
      <c r="T34" s="217"/>
      <c r="U34" s="217"/>
      <c r="V34" s="217"/>
      <c r="W34" s="217"/>
      <c r="X34" s="217"/>
      <c r="Y34" s="279"/>
      <c r="Z34" s="282">
        <v>3.8</v>
      </c>
      <c r="AA34" s="282"/>
      <c r="AB34" s="282"/>
      <c r="AC34" s="282"/>
      <c r="AD34" s="287" t="s">
        <v>150</v>
      </c>
      <c r="AE34" s="287"/>
      <c r="AF34" s="287"/>
      <c r="AG34" s="287"/>
      <c r="AH34" s="287"/>
      <c r="AI34" s="287"/>
      <c r="AJ34" s="287"/>
      <c r="AK34" s="287"/>
      <c r="AL34" s="283" t="s">
        <v>150</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365</v>
      </c>
      <c r="CE34" s="1"/>
      <c r="CF34" s="1"/>
      <c r="CG34" s="1"/>
      <c r="CH34" s="1"/>
      <c r="CI34" s="1"/>
      <c r="CJ34" s="1"/>
      <c r="CK34" s="1"/>
      <c r="CL34" s="1"/>
      <c r="CM34" s="1"/>
      <c r="CN34" s="1"/>
      <c r="CO34" s="1"/>
      <c r="CP34" s="1"/>
      <c r="CQ34" s="269"/>
      <c r="CR34" s="274">
        <v>842431</v>
      </c>
      <c r="CS34" s="217"/>
      <c r="CT34" s="217"/>
      <c r="CU34" s="217"/>
      <c r="CV34" s="217"/>
      <c r="CW34" s="217"/>
      <c r="CX34" s="217"/>
      <c r="CY34" s="279"/>
      <c r="CZ34" s="283">
        <v>12.3</v>
      </c>
      <c r="DA34" s="335"/>
      <c r="DB34" s="335"/>
      <c r="DC34" s="338"/>
      <c r="DD34" s="288">
        <v>418473</v>
      </c>
      <c r="DE34" s="217"/>
      <c r="DF34" s="217"/>
      <c r="DG34" s="217"/>
      <c r="DH34" s="217"/>
      <c r="DI34" s="217"/>
      <c r="DJ34" s="217"/>
      <c r="DK34" s="279"/>
      <c r="DL34" s="288">
        <v>326232</v>
      </c>
      <c r="DM34" s="217"/>
      <c r="DN34" s="217"/>
      <c r="DO34" s="217"/>
      <c r="DP34" s="217"/>
      <c r="DQ34" s="217"/>
      <c r="DR34" s="217"/>
      <c r="DS34" s="217"/>
      <c r="DT34" s="217"/>
      <c r="DU34" s="217"/>
      <c r="DV34" s="279"/>
      <c r="DW34" s="283">
        <v>8.8000000000000007</v>
      </c>
      <c r="DX34" s="335"/>
      <c r="DY34" s="335"/>
      <c r="DZ34" s="335"/>
      <c r="EA34" s="335"/>
      <c r="EB34" s="335"/>
      <c r="EC34" s="360"/>
    </row>
    <row r="35" spans="2:133" ht="11.25" customHeight="1">
      <c r="B35" s="261" t="s">
        <v>278</v>
      </c>
      <c r="C35" s="1"/>
      <c r="D35" s="1"/>
      <c r="E35" s="1"/>
      <c r="F35" s="1"/>
      <c r="G35" s="1"/>
      <c r="H35" s="1"/>
      <c r="I35" s="1"/>
      <c r="J35" s="1"/>
      <c r="K35" s="1"/>
      <c r="L35" s="1"/>
      <c r="M35" s="1"/>
      <c r="N35" s="1"/>
      <c r="O35" s="1"/>
      <c r="P35" s="1"/>
      <c r="Q35" s="269"/>
      <c r="R35" s="274">
        <v>172303</v>
      </c>
      <c r="S35" s="217"/>
      <c r="T35" s="217"/>
      <c r="U35" s="217"/>
      <c r="V35" s="217"/>
      <c r="W35" s="217"/>
      <c r="X35" s="217"/>
      <c r="Y35" s="279"/>
      <c r="Z35" s="282">
        <v>2.2000000000000002</v>
      </c>
      <c r="AA35" s="282"/>
      <c r="AB35" s="282"/>
      <c r="AC35" s="282"/>
      <c r="AD35" s="287" t="s">
        <v>150</v>
      </c>
      <c r="AE35" s="287"/>
      <c r="AF35" s="287"/>
      <c r="AG35" s="287"/>
      <c r="AH35" s="287"/>
      <c r="AI35" s="287"/>
      <c r="AJ35" s="287"/>
      <c r="AK35" s="287"/>
      <c r="AL35" s="283" t="s">
        <v>150</v>
      </c>
      <c r="AM35" s="238"/>
      <c r="AN35" s="238"/>
      <c r="AO35" s="296"/>
      <c r="AP35" s="95"/>
      <c r="AQ35" s="182" t="s">
        <v>322</v>
      </c>
      <c r="AR35" s="139"/>
      <c r="AS35" s="139"/>
      <c r="AT35" s="139"/>
      <c r="AU35" s="139"/>
      <c r="AV35" s="139"/>
      <c r="AW35" s="139"/>
      <c r="AX35" s="139"/>
      <c r="AY35" s="139"/>
      <c r="AZ35" s="139"/>
      <c r="BA35" s="139"/>
      <c r="BB35" s="139"/>
      <c r="BC35" s="139"/>
      <c r="BD35" s="139"/>
      <c r="BE35" s="139"/>
      <c r="BF35" s="144"/>
      <c r="BG35" s="182" t="s">
        <v>183</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290</v>
      </c>
      <c r="CE35" s="1"/>
      <c r="CF35" s="1"/>
      <c r="CG35" s="1"/>
      <c r="CH35" s="1"/>
      <c r="CI35" s="1"/>
      <c r="CJ35" s="1"/>
      <c r="CK35" s="1"/>
      <c r="CL35" s="1"/>
      <c r="CM35" s="1"/>
      <c r="CN35" s="1"/>
      <c r="CO35" s="1"/>
      <c r="CP35" s="1"/>
      <c r="CQ35" s="269"/>
      <c r="CR35" s="274">
        <v>88925</v>
      </c>
      <c r="CS35" s="313"/>
      <c r="CT35" s="313"/>
      <c r="CU35" s="313"/>
      <c r="CV35" s="313"/>
      <c r="CW35" s="313"/>
      <c r="CX35" s="313"/>
      <c r="CY35" s="332"/>
      <c r="CZ35" s="283">
        <v>1.3</v>
      </c>
      <c r="DA35" s="335"/>
      <c r="DB35" s="335"/>
      <c r="DC35" s="338"/>
      <c r="DD35" s="288">
        <v>27713</v>
      </c>
      <c r="DE35" s="313"/>
      <c r="DF35" s="313"/>
      <c r="DG35" s="313"/>
      <c r="DH35" s="313"/>
      <c r="DI35" s="313"/>
      <c r="DJ35" s="313"/>
      <c r="DK35" s="332"/>
      <c r="DL35" s="288">
        <v>27713</v>
      </c>
      <c r="DM35" s="313"/>
      <c r="DN35" s="313"/>
      <c r="DO35" s="313"/>
      <c r="DP35" s="313"/>
      <c r="DQ35" s="313"/>
      <c r="DR35" s="313"/>
      <c r="DS35" s="313"/>
      <c r="DT35" s="313"/>
      <c r="DU35" s="313"/>
      <c r="DV35" s="332"/>
      <c r="DW35" s="283">
        <v>0.7</v>
      </c>
      <c r="DX35" s="335"/>
      <c r="DY35" s="335"/>
      <c r="DZ35" s="335"/>
      <c r="EA35" s="335"/>
      <c r="EB35" s="335"/>
      <c r="EC35" s="360"/>
    </row>
    <row r="36" spans="2:133" ht="11.25" customHeight="1">
      <c r="B36" s="261" t="s">
        <v>279</v>
      </c>
      <c r="C36" s="1"/>
      <c r="D36" s="1"/>
      <c r="E36" s="1"/>
      <c r="F36" s="1"/>
      <c r="G36" s="1"/>
      <c r="H36" s="1"/>
      <c r="I36" s="1"/>
      <c r="J36" s="1"/>
      <c r="K36" s="1"/>
      <c r="L36" s="1"/>
      <c r="M36" s="1"/>
      <c r="N36" s="1"/>
      <c r="O36" s="1"/>
      <c r="P36" s="1"/>
      <c r="Q36" s="269"/>
      <c r="R36" s="274">
        <v>1006551</v>
      </c>
      <c r="S36" s="217"/>
      <c r="T36" s="217"/>
      <c r="U36" s="217"/>
      <c r="V36" s="217"/>
      <c r="W36" s="217"/>
      <c r="X36" s="217"/>
      <c r="Y36" s="279"/>
      <c r="Z36" s="282">
        <v>12.6</v>
      </c>
      <c r="AA36" s="282"/>
      <c r="AB36" s="282"/>
      <c r="AC36" s="282"/>
      <c r="AD36" s="287" t="s">
        <v>150</v>
      </c>
      <c r="AE36" s="287"/>
      <c r="AF36" s="287"/>
      <c r="AG36" s="287"/>
      <c r="AH36" s="287"/>
      <c r="AI36" s="287"/>
      <c r="AJ36" s="287"/>
      <c r="AK36" s="287"/>
      <c r="AL36" s="283" t="s">
        <v>150</v>
      </c>
      <c r="AM36" s="238"/>
      <c r="AN36" s="238"/>
      <c r="AO36" s="296"/>
      <c r="AP36" s="95"/>
      <c r="AQ36" s="301" t="s">
        <v>320</v>
      </c>
      <c r="AR36" s="304"/>
      <c r="AS36" s="304"/>
      <c r="AT36" s="304"/>
      <c r="AU36" s="304"/>
      <c r="AV36" s="304"/>
      <c r="AW36" s="304"/>
      <c r="AX36" s="304"/>
      <c r="AY36" s="309"/>
      <c r="AZ36" s="273">
        <v>726848</v>
      </c>
      <c r="BA36" s="276"/>
      <c r="BB36" s="276"/>
      <c r="BC36" s="276"/>
      <c r="BD36" s="276"/>
      <c r="BE36" s="276"/>
      <c r="BF36" s="315"/>
      <c r="BG36" s="260" t="s">
        <v>337</v>
      </c>
      <c r="BH36" s="265"/>
      <c r="BI36" s="265"/>
      <c r="BJ36" s="265"/>
      <c r="BK36" s="265"/>
      <c r="BL36" s="265"/>
      <c r="BM36" s="265"/>
      <c r="BN36" s="265"/>
      <c r="BO36" s="265"/>
      <c r="BP36" s="265"/>
      <c r="BQ36" s="265"/>
      <c r="BR36" s="265"/>
      <c r="BS36" s="265"/>
      <c r="BT36" s="265"/>
      <c r="BU36" s="268"/>
      <c r="BV36" s="273">
        <v>7185</v>
      </c>
      <c r="BW36" s="276"/>
      <c r="BX36" s="276"/>
      <c r="BY36" s="276"/>
      <c r="BZ36" s="276"/>
      <c r="CA36" s="276"/>
      <c r="CB36" s="315"/>
      <c r="CD36" s="261" t="s">
        <v>367</v>
      </c>
      <c r="CE36" s="1"/>
      <c r="CF36" s="1"/>
      <c r="CG36" s="1"/>
      <c r="CH36" s="1"/>
      <c r="CI36" s="1"/>
      <c r="CJ36" s="1"/>
      <c r="CK36" s="1"/>
      <c r="CL36" s="1"/>
      <c r="CM36" s="1"/>
      <c r="CN36" s="1"/>
      <c r="CO36" s="1"/>
      <c r="CP36" s="1"/>
      <c r="CQ36" s="269"/>
      <c r="CR36" s="274">
        <v>1368846</v>
      </c>
      <c r="CS36" s="217"/>
      <c r="CT36" s="217"/>
      <c r="CU36" s="217"/>
      <c r="CV36" s="217"/>
      <c r="CW36" s="217"/>
      <c r="CX36" s="217"/>
      <c r="CY36" s="279"/>
      <c r="CZ36" s="283">
        <v>19.899999999999999</v>
      </c>
      <c r="DA36" s="335"/>
      <c r="DB36" s="335"/>
      <c r="DC36" s="338"/>
      <c r="DD36" s="288">
        <v>1005889</v>
      </c>
      <c r="DE36" s="217"/>
      <c r="DF36" s="217"/>
      <c r="DG36" s="217"/>
      <c r="DH36" s="217"/>
      <c r="DI36" s="217"/>
      <c r="DJ36" s="217"/>
      <c r="DK36" s="279"/>
      <c r="DL36" s="288">
        <v>722247</v>
      </c>
      <c r="DM36" s="217"/>
      <c r="DN36" s="217"/>
      <c r="DO36" s="217"/>
      <c r="DP36" s="217"/>
      <c r="DQ36" s="217"/>
      <c r="DR36" s="217"/>
      <c r="DS36" s="217"/>
      <c r="DT36" s="217"/>
      <c r="DU36" s="217"/>
      <c r="DV36" s="279"/>
      <c r="DW36" s="283">
        <v>19.399999999999999</v>
      </c>
      <c r="DX36" s="335"/>
      <c r="DY36" s="335"/>
      <c r="DZ36" s="335"/>
      <c r="EA36" s="335"/>
      <c r="EB36" s="335"/>
      <c r="EC36" s="360"/>
    </row>
    <row r="37" spans="2:133" ht="11.25" customHeight="1">
      <c r="B37" s="261" t="s">
        <v>282</v>
      </c>
      <c r="C37" s="1"/>
      <c r="D37" s="1"/>
      <c r="E37" s="1"/>
      <c r="F37" s="1"/>
      <c r="G37" s="1"/>
      <c r="H37" s="1"/>
      <c r="I37" s="1"/>
      <c r="J37" s="1"/>
      <c r="K37" s="1"/>
      <c r="L37" s="1"/>
      <c r="M37" s="1"/>
      <c r="N37" s="1"/>
      <c r="O37" s="1"/>
      <c r="P37" s="1"/>
      <c r="Q37" s="269"/>
      <c r="R37" s="274">
        <v>106088</v>
      </c>
      <c r="S37" s="217"/>
      <c r="T37" s="217"/>
      <c r="U37" s="217"/>
      <c r="V37" s="217"/>
      <c r="W37" s="217"/>
      <c r="X37" s="217"/>
      <c r="Y37" s="279"/>
      <c r="Z37" s="282">
        <v>1.3</v>
      </c>
      <c r="AA37" s="282"/>
      <c r="AB37" s="282"/>
      <c r="AC37" s="282"/>
      <c r="AD37" s="287">
        <v>9118</v>
      </c>
      <c r="AE37" s="287"/>
      <c r="AF37" s="287"/>
      <c r="AG37" s="287"/>
      <c r="AH37" s="287"/>
      <c r="AI37" s="287"/>
      <c r="AJ37" s="287"/>
      <c r="AK37" s="287"/>
      <c r="AL37" s="283">
        <v>0.2</v>
      </c>
      <c r="AM37" s="238"/>
      <c r="AN37" s="238"/>
      <c r="AO37" s="296"/>
      <c r="AQ37" s="302" t="s">
        <v>323</v>
      </c>
      <c r="AR37" s="111"/>
      <c r="AS37" s="111"/>
      <c r="AT37" s="111"/>
      <c r="AU37" s="111"/>
      <c r="AV37" s="111"/>
      <c r="AW37" s="111"/>
      <c r="AX37" s="111"/>
      <c r="AY37" s="310"/>
      <c r="AZ37" s="274">
        <v>187936</v>
      </c>
      <c r="BA37" s="217"/>
      <c r="BB37" s="217"/>
      <c r="BC37" s="217"/>
      <c r="BD37" s="313"/>
      <c r="BE37" s="313"/>
      <c r="BF37" s="316"/>
      <c r="BG37" s="261" t="s">
        <v>44</v>
      </c>
      <c r="BH37" s="1"/>
      <c r="BI37" s="1"/>
      <c r="BJ37" s="1"/>
      <c r="BK37" s="1"/>
      <c r="BL37" s="1"/>
      <c r="BM37" s="1"/>
      <c r="BN37" s="1"/>
      <c r="BO37" s="1"/>
      <c r="BP37" s="1"/>
      <c r="BQ37" s="1"/>
      <c r="BR37" s="1"/>
      <c r="BS37" s="1"/>
      <c r="BT37" s="1"/>
      <c r="BU37" s="269"/>
      <c r="BV37" s="274">
        <v>5985</v>
      </c>
      <c r="BW37" s="217"/>
      <c r="BX37" s="217"/>
      <c r="BY37" s="217"/>
      <c r="BZ37" s="217"/>
      <c r="CA37" s="217"/>
      <c r="CB37" s="326"/>
      <c r="CD37" s="261" t="s">
        <v>57</v>
      </c>
      <c r="CE37" s="1"/>
      <c r="CF37" s="1"/>
      <c r="CG37" s="1"/>
      <c r="CH37" s="1"/>
      <c r="CI37" s="1"/>
      <c r="CJ37" s="1"/>
      <c r="CK37" s="1"/>
      <c r="CL37" s="1"/>
      <c r="CM37" s="1"/>
      <c r="CN37" s="1"/>
      <c r="CO37" s="1"/>
      <c r="CP37" s="1"/>
      <c r="CQ37" s="269"/>
      <c r="CR37" s="274">
        <v>363526</v>
      </c>
      <c r="CS37" s="313"/>
      <c r="CT37" s="313"/>
      <c r="CU37" s="313"/>
      <c r="CV37" s="313"/>
      <c r="CW37" s="313"/>
      <c r="CX37" s="313"/>
      <c r="CY37" s="332"/>
      <c r="CZ37" s="283">
        <v>5.3</v>
      </c>
      <c r="DA37" s="335"/>
      <c r="DB37" s="335"/>
      <c r="DC37" s="338"/>
      <c r="DD37" s="288">
        <v>363526</v>
      </c>
      <c r="DE37" s="313"/>
      <c r="DF37" s="313"/>
      <c r="DG37" s="313"/>
      <c r="DH37" s="313"/>
      <c r="DI37" s="313"/>
      <c r="DJ37" s="313"/>
      <c r="DK37" s="332"/>
      <c r="DL37" s="288">
        <v>333653</v>
      </c>
      <c r="DM37" s="313"/>
      <c r="DN37" s="313"/>
      <c r="DO37" s="313"/>
      <c r="DP37" s="313"/>
      <c r="DQ37" s="313"/>
      <c r="DR37" s="313"/>
      <c r="DS37" s="313"/>
      <c r="DT37" s="313"/>
      <c r="DU37" s="313"/>
      <c r="DV37" s="332"/>
      <c r="DW37" s="283">
        <v>9</v>
      </c>
      <c r="DX37" s="335"/>
      <c r="DY37" s="335"/>
      <c r="DZ37" s="335"/>
      <c r="EA37" s="335"/>
      <c r="EB37" s="335"/>
      <c r="EC37" s="360"/>
    </row>
    <row r="38" spans="2:133" ht="11.25" customHeight="1">
      <c r="B38" s="261" t="s">
        <v>285</v>
      </c>
      <c r="C38" s="1"/>
      <c r="D38" s="1"/>
      <c r="E38" s="1"/>
      <c r="F38" s="1"/>
      <c r="G38" s="1"/>
      <c r="H38" s="1"/>
      <c r="I38" s="1"/>
      <c r="J38" s="1"/>
      <c r="K38" s="1"/>
      <c r="L38" s="1"/>
      <c r="M38" s="1"/>
      <c r="N38" s="1"/>
      <c r="O38" s="1"/>
      <c r="P38" s="1"/>
      <c r="Q38" s="269"/>
      <c r="R38" s="274">
        <v>514164</v>
      </c>
      <c r="S38" s="217"/>
      <c r="T38" s="217"/>
      <c r="U38" s="217"/>
      <c r="V38" s="217"/>
      <c r="W38" s="217"/>
      <c r="X38" s="217"/>
      <c r="Y38" s="279"/>
      <c r="Z38" s="282">
        <v>6.4</v>
      </c>
      <c r="AA38" s="282"/>
      <c r="AB38" s="282"/>
      <c r="AC38" s="282"/>
      <c r="AD38" s="287" t="s">
        <v>150</v>
      </c>
      <c r="AE38" s="287"/>
      <c r="AF38" s="287"/>
      <c r="AG38" s="287"/>
      <c r="AH38" s="287"/>
      <c r="AI38" s="287"/>
      <c r="AJ38" s="287"/>
      <c r="AK38" s="287"/>
      <c r="AL38" s="283" t="s">
        <v>150</v>
      </c>
      <c r="AM38" s="238"/>
      <c r="AN38" s="238"/>
      <c r="AO38" s="296"/>
      <c r="AQ38" s="302" t="s">
        <v>327</v>
      </c>
      <c r="AR38" s="111"/>
      <c r="AS38" s="111"/>
      <c r="AT38" s="111"/>
      <c r="AU38" s="111"/>
      <c r="AV38" s="111"/>
      <c r="AW38" s="111"/>
      <c r="AX38" s="111"/>
      <c r="AY38" s="310"/>
      <c r="AZ38" s="274">
        <v>99000</v>
      </c>
      <c r="BA38" s="217"/>
      <c r="BB38" s="217"/>
      <c r="BC38" s="217"/>
      <c r="BD38" s="313"/>
      <c r="BE38" s="313"/>
      <c r="BF38" s="316"/>
      <c r="BG38" s="261" t="s">
        <v>338</v>
      </c>
      <c r="BH38" s="1"/>
      <c r="BI38" s="1"/>
      <c r="BJ38" s="1"/>
      <c r="BK38" s="1"/>
      <c r="BL38" s="1"/>
      <c r="BM38" s="1"/>
      <c r="BN38" s="1"/>
      <c r="BO38" s="1"/>
      <c r="BP38" s="1"/>
      <c r="BQ38" s="1"/>
      <c r="BR38" s="1"/>
      <c r="BS38" s="1"/>
      <c r="BT38" s="1"/>
      <c r="BU38" s="269"/>
      <c r="BV38" s="274">
        <v>1055</v>
      </c>
      <c r="BW38" s="217"/>
      <c r="BX38" s="217"/>
      <c r="BY38" s="217"/>
      <c r="BZ38" s="217"/>
      <c r="CA38" s="217"/>
      <c r="CB38" s="326"/>
      <c r="CD38" s="261" t="s">
        <v>369</v>
      </c>
      <c r="CE38" s="1"/>
      <c r="CF38" s="1"/>
      <c r="CG38" s="1"/>
      <c r="CH38" s="1"/>
      <c r="CI38" s="1"/>
      <c r="CJ38" s="1"/>
      <c r="CK38" s="1"/>
      <c r="CL38" s="1"/>
      <c r="CM38" s="1"/>
      <c r="CN38" s="1"/>
      <c r="CO38" s="1"/>
      <c r="CP38" s="1"/>
      <c r="CQ38" s="269"/>
      <c r="CR38" s="274">
        <v>416724</v>
      </c>
      <c r="CS38" s="217"/>
      <c r="CT38" s="217"/>
      <c r="CU38" s="217"/>
      <c r="CV38" s="217"/>
      <c r="CW38" s="217"/>
      <c r="CX38" s="217"/>
      <c r="CY38" s="279"/>
      <c r="CZ38" s="283">
        <v>6.1</v>
      </c>
      <c r="DA38" s="335"/>
      <c r="DB38" s="335"/>
      <c r="DC38" s="338"/>
      <c r="DD38" s="288">
        <v>342652</v>
      </c>
      <c r="DE38" s="217"/>
      <c r="DF38" s="217"/>
      <c r="DG38" s="217"/>
      <c r="DH38" s="217"/>
      <c r="DI38" s="217"/>
      <c r="DJ38" s="217"/>
      <c r="DK38" s="279"/>
      <c r="DL38" s="288">
        <v>309484</v>
      </c>
      <c r="DM38" s="217"/>
      <c r="DN38" s="217"/>
      <c r="DO38" s="217"/>
      <c r="DP38" s="217"/>
      <c r="DQ38" s="217"/>
      <c r="DR38" s="217"/>
      <c r="DS38" s="217"/>
      <c r="DT38" s="217"/>
      <c r="DU38" s="217"/>
      <c r="DV38" s="279"/>
      <c r="DW38" s="283">
        <v>8.3000000000000007</v>
      </c>
      <c r="DX38" s="335"/>
      <c r="DY38" s="335"/>
      <c r="DZ38" s="335"/>
      <c r="EA38" s="335"/>
      <c r="EB38" s="335"/>
      <c r="EC38" s="360"/>
    </row>
    <row r="39" spans="2:133" ht="11.25" customHeight="1">
      <c r="B39" s="261" t="s">
        <v>286</v>
      </c>
      <c r="C39" s="1"/>
      <c r="D39" s="1"/>
      <c r="E39" s="1"/>
      <c r="F39" s="1"/>
      <c r="G39" s="1"/>
      <c r="H39" s="1"/>
      <c r="I39" s="1"/>
      <c r="J39" s="1"/>
      <c r="K39" s="1"/>
      <c r="L39" s="1"/>
      <c r="M39" s="1"/>
      <c r="N39" s="1"/>
      <c r="O39" s="1"/>
      <c r="P39" s="1"/>
      <c r="Q39" s="269"/>
      <c r="R39" s="274" t="s">
        <v>150</v>
      </c>
      <c r="S39" s="217"/>
      <c r="T39" s="217"/>
      <c r="U39" s="217"/>
      <c r="V39" s="217"/>
      <c r="W39" s="217"/>
      <c r="X39" s="217"/>
      <c r="Y39" s="279"/>
      <c r="Z39" s="282" t="s">
        <v>150</v>
      </c>
      <c r="AA39" s="282"/>
      <c r="AB39" s="282"/>
      <c r="AC39" s="282"/>
      <c r="AD39" s="287" t="s">
        <v>150</v>
      </c>
      <c r="AE39" s="287"/>
      <c r="AF39" s="287"/>
      <c r="AG39" s="287"/>
      <c r="AH39" s="287"/>
      <c r="AI39" s="287"/>
      <c r="AJ39" s="287"/>
      <c r="AK39" s="287"/>
      <c r="AL39" s="283" t="s">
        <v>150</v>
      </c>
      <c r="AM39" s="238"/>
      <c r="AN39" s="238"/>
      <c r="AO39" s="296"/>
      <c r="AQ39" s="302" t="s">
        <v>329</v>
      </c>
      <c r="AR39" s="111"/>
      <c r="AS39" s="111"/>
      <c r="AT39" s="111"/>
      <c r="AU39" s="111"/>
      <c r="AV39" s="111"/>
      <c r="AW39" s="111"/>
      <c r="AX39" s="111"/>
      <c r="AY39" s="310"/>
      <c r="AZ39" s="274">
        <v>11825</v>
      </c>
      <c r="BA39" s="217"/>
      <c r="BB39" s="217"/>
      <c r="BC39" s="217"/>
      <c r="BD39" s="313"/>
      <c r="BE39" s="313"/>
      <c r="BF39" s="316"/>
      <c r="BG39" s="261" t="s">
        <v>302</v>
      </c>
      <c r="BH39" s="1"/>
      <c r="BI39" s="1"/>
      <c r="BJ39" s="1"/>
      <c r="BK39" s="1"/>
      <c r="BL39" s="1"/>
      <c r="BM39" s="1"/>
      <c r="BN39" s="1"/>
      <c r="BO39" s="1"/>
      <c r="BP39" s="1"/>
      <c r="BQ39" s="1"/>
      <c r="BR39" s="1"/>
      <c r="BS39" s="1"/>
      <c r="BT39" s="1"/>
      <c r="BU39" s="269"/>
      <c r="BV39" s="274">
        <v>1599</v>
      </c>
      <c r="BW39" s="217"/>
      <c r="BX39" s="217"/>
      <c r="BY39" s="217"/>
      <c r="BZ39" s="217"/>
      <c r="CA39" s="217"/>
      <c r="CB39" s="326"/>
      <c r="CD39" s="261" t="s">
        <v>370</v>
      </c>
      <c r="CE39" s="1"/>
      <c r="CF39" s="1"/>
      <c r="CG39" s="1"/>
      <c r="CH39" s="1"/>
      <c r="CI39" s="1"/>
      <c r="CJ39" s="1"/>
      <c r="CK39" s="1"/>
      <c r="CL39" s="1"/>
      <c r="CM39" s="1"/>
      <c r="CN39" s="1"/>
      <c r="CO39" s="1"/>
      <c r="CP39" s="1"/>
      <c r="CQ39" s="269"/>
      <c r="CR39" s="274">
        <v>689752</v>
      </c>
      <c r="CS39" s="313"/>
      <c r="CT39" s="313"/>
      <c r="CU39" s="313"/>
      <c r="CV39" s="313"/>
      <c r="CW39" s="313"/>
      <c r="CX39" s="313"/>
      <c r="CY39" s="332"/>
      <c r="CZ39" s="283">
        <v>10</v>
      </c>
      <c r="DA39" s="335"/>
      <c r="DB39" s="335"/>
      <c r="DC39" s="338"/>
      <c r="DD39" s="288">
        <v>521673</v>
      </c>
      <c r="DE39" s="313"/>
      <c r="DF39" s="313"/>
      <c r="DG39" s="313"/>
      <c r="DH39" s="313"/>
      <c r="DI39" s="313"/>
      <c r="DJ39" s="313"/>
      <c r="DK39" s="332"/>
      <c r="DL39" s="288" t="s">
        <v>150</v>
      </c>
      <c r="DM39" s="313"/>
      <c r="DN39" s="313"/>
      <c r="DO39" s="313"/>
      <c r="DP39" s="313"/>
      <c r="DQ39" s="313"/>
      <c r="DR39" s="313"/>
      <c r="DS39" s="313"/>
      <c r="DT39" s="313"/>
      <c r="DU39" s="313"/>
      <c r="DV39" s="332"/>
      <c r="DW39" s="283" t="s">
        <v>150</v>
      </c>
      <c r="DX39" s="335"/>
      <c r="DY39" s="335"/>
      <c r="DZ39" s="335"/>
      <c r="EA39" s="335"/>
      <c r="EB39" s="335"/>
      <c r="EC39" s="360"/>
    </row>
    <row r="40" spans="2:133" ht="11.25" customHeight="1">
      <c r="B40" s="261" t="s">
        <v>142</v>
      </c>
      <c r="C40" s="1"/>
      <c r="D40" s="1"/>
      <c r="E40" s="1"/>
      <c r="F40" s="1"/>
      <c r="G40" s="1"/>
      <c r="H40" s="1"/>
      <c r="I40" s="1"/>
      <c r="J40" s="1"/>
      <c r="K40" s="1"/>
      <c r="L40" s="1"/>
      <c r="M40" s="1"/>
      <c r="N40" s="1"/>
      <c r="O40" s="1"/>
      <c r="P40" s="1"/>
      <c r="Q40" s="269"/>
      <c r="R40" s="274">
        <v>7264</v>
      </c>
      <c r="S40" s="217"/>
      <c r="T40" s="217"/>
      <c r="U40" s="217"/>
      <c r="V40" s="217"/>
      <c r="W40" s="217"/>
      <c r="X40" s="217"/>
      <c r="Y40" s="279"/>
      <c r="Z40" s="282">
        <v>0.1</v>
      </c>
      <c r="AA40" s="282"/>
      <c r="AB40" s="282"/>
      <c r="AC40" s="282"/>
      <c r="AD40" s="287" t="s">
        <v>150</v>
      </c>
      <c r="AE40" s="287"/>
      <c r="AF40" s="287"/>
      <c r="AG40" s="287"/>
      <c r="AH40" s="287"/>
      <c r="AI40" s="287"/>
      <c r="AJ40" s="287"/>
      <c r="AK40" s="287"/>
      <c r="AL40" s="283" t="s">
        <v>150</v>
      </c>
      <c r="AM40" s="238"/>
      <c r="AN40" s="238"/>
      <c r="AO40" s="296"/>
      <c r="AQ40" s="302" t="s">
        <v>331</v>
      </c>
      <c r="AR40" s="111"/>
      <c r="AS40" s="111"/>
      <c r="AT40" s="111"/>
      <c r="AU40" s="111"/>
      <c r="AV40" s="111"/>
      <c r="AW40" s="111"/>
      <c r="AX40" s="111"/>
      <c r="AY40" s="310"/>
      <c r="AZ40" s="274">
        <v>11363</v>
      </c>
      <c r="BA40" s="217"/>
      <c r="BB40" s="217"/>
      <c r="BC40" s="217"/>
      <c r="BD40" s="313"/>
      <c r="BE40" s="313"/>
      <c r="BF40" s="316"/>
      <c r="BG40" s="299" t="s">
        <v>339</v>
      </c>
      <c r="BH40" s="29"/>
      <c r="BI40" s="29"/>
      <c r="BJ40" s="29"/>
      <c r="BK40" s="29"/>
      <c r="BL40" s="29"/>
      <c r="BM40" s="1" t="s">
        <v>341</v>
      </c>
      <c r="BN40" s="1"/>
      <c r="BO40" s="1"/>
      <c r="BP40" s="1"/>
      <c r="BQ40" s="1"/>
      <c r="BR40" s="1"/>
      <c r="BS40" s="1"/>
      <c r="BT40" s="1"/>
      <c r="BU40" s="269"/>
      <c r="BV40" s="274">
        <v>107</v>
      </c>
      <c r="BW40" s="217"/>
      <c r="BX40" s="217"/>
      <c r="BY40" s="217"/>
      <c r="BZ40" s="217"/>
      <c r="CA40" s="217"/>
      <c r="CB40" s="326"/>
      <c r="CD40" s="261" t="s">
        <v>316</v>
      </c>
      <c r="CE40" s="1"/>
      <c r="CF40" s="1"/>
      <c r="CG40" s="1"/>
      <c r="CH40" s="1"/>
      <c r="CI40" s="1"/>
      <c r="CJ40" s="1"/>
      <c r="CK40" s="1"/>
      <c r="CL40" s="1"/>
      <c r="CM40" s="1"/>
      <c r="CN40" s="1"/>
      <c r="CO40" s="1"/>
      <c r="CP40" s="1"/>
      <c r="CQ40" s="269"/>
      <c r="CR40" s="274">
        <v>540</v>
      </c>
      <c r="CS40" s="217"/>
      <c r="CT40" s="217"/>
      <c r="CU40" s="217"/>
      <c r="CV40" s="217"/>
      <c r="CW40" s="217"/>
      <c r="CX40" s="217"/>
      <c r="CY40" s="279"/>
      <c r="CZ40" s="283">
        <v>0</v>
      </c>
      <c r="DA40" s="335"/>
      <c r="DB40" s="335"/>
      <c r="DC40" s="338"/>
      <c r="DD40" s="288" t="s">
        <v>150</v>
      </c>
      <c r="DE40" s="217"/>
      <c r="DF40" s="217"/>
      <c r="DG40" s="217"/>
      <c r="DH40" s="217"/>
      <c r="DI40" s="217"/>
      <c r="DJ40" s="217"/>
      <c r="DK40" s="279"/>
      <c r="DL40" s="288" t="s">
        <v>150</v>
      </c>
      <c r="DM40" s="217"/>
      <c r="DN40" s="217"/>
      <c r="DO40" s="217"/>
      <c r="DP40" s="217"/>
      <c r="DQ40" s="217"/>
      <c r="DR40" s="217"/>
      <c r="DS40" s="217"/>
      <c r="DT40" s="217"/>
      <c r="DU40" s="217"/>
      <c r="DV40" s="279"/>
      <c r="DW40" s="283" t="s">
        <v>150</v>
      </c>
      <c r="DX40" s="335"/>
      <c r="DY40" s="335"/>
      <c r="DZ40" s="335"/>
      <c r="EA40" s="335"/>
      <c r="EB40" s="335"/>
      <c r="EC40" s="360"/>
    </row>
    <row r="41" spans="2:133" ht="11.25" customHeight="1">
      <c r="B41" s="263" t="s">
        <v>143</v>
      </c>
      <c r="C41" s="267"/>
      <c r="D41" s="267"/>
      <c r="E41" s="267"/>
      <c r="F41" s="267"/>
      <c r="G41" s="267"/>
      <c r="H41" s="267"/>
      <c r="I41" s="267"/>
      <c r="J41" s="267"/>
      <c r="K41" s="267"/>
      <c r="L41" s="267"/>
      <c r="M41" s="267"/>
      <c r="N41" s="267"/>
      <c r="O41" s="267"/>
      <c r="P41" s="267"/>
      <c r="Q41" s="271"/>
      <c r="R41" s="275">
        <v>7987789</v>
      </c>
      <c r="S41" s="277"/>
      <c r="T41" s="277"/>
      <c r="U41" s="277"/>
      <c r="V41" s="277"/>
      <c r="W41" s="277"/>
      <c r="X41" s="277"/>
      <c r="Y41" s="280"/>
      <c r="Z41" s="284">
        <v>100</v>
      </c>
      <c r="AA41" s="284"/>
      <c r="AB41" s="284"/>
      <c r="AC41" s="284"/>
      <c r="AD41" s="289">
        <v>3711006</v>
      </c>
      <c r="AE41" s="289"/>
      <c r="AF41" s="289"/>
      <c r="AG41" s="289"/>
      <c r="AH41" s="289"/>
      <c r="AI41" s="289"/>
      <c r="AJ41" s="289"/>
      <c r="AK41" s="289"/>
      <c r="AL41" s="292">
        <v>100</v>
      </c>
      <c r="AM41" s="294"/>
      <c r="AN41" s="294"/>
      <c r="AO41" s="297"/>
      <c r="AQ41" s="302" t="s">
        <v>334</v>
      </c>
      <c r="AR41" s="111"/>
      <c r="AS41" s="111"/>
      <c r="AT41" s="111"/>
      <c r="AU41" s="111"/>
      <c r="AV41" s="111"/>
      <c r="AW41" s="111"/>
      <c r="AX41" s="111"/>
      <c r="AY41" s="310"/>
      <c r="AZ41" s="274">
        <v>71327</v>
      </c>
      <c r="BA41" s="217"/>
      <c r="BB41" s="217"/>
      <c r="BC41" s="217"/>
      <c r="BD41" s="313"/>
      <c r="BE41" s="313"/>
      <c r="BF41" s="316"/>
      <c r="BG41" s="299"/>
      <c r="BH41" s="29"/>
      <c r="BI41" s="29"/>
      <c r="BJ41" s="29"/>
      <c r="BK41" s="29"/>
      <c r="BL41" s="29"/>
      <c r="BM41" s="1" t="s">
        <v>266</v>
      </c>
      <c r="BN41" s="1"/>
      <c r="BO41" s="1"/>
      <c r="BP41" s="1"/>
      <c r="BQ41" s="1"/>
      <c r="BR41" s="1"/>
      <c r="BS41" s="1"/>
      <c r="BT41" s="1"/>
      <c r="BU41" s="269"/>
      <c r="BV41" s="274" t="s">
        <v>150</v>
      </c>
      <c r="BW41" s="217"/>
      <c r="BX41" s="217"/>
      <c r="BY41" s="217"/>
      <c r="BZ41" s="217"/>
      <c r="CA41" s="217"/>
      <c r="CB41" s="326"/>
      <c r="CD41" s="261" t="s">
        <v>213</v>
      </c>
      <c r="CE41" s="1"/>
      <c r="CF41" s="1"/>
      <c r="CG41" s="1"/>
      <c r="CH41" s="1"/>
      <c r="CI41" s="1"/>
      <c r="CJ41" s="1"/>
      <c r="CK41" s="1"/>
      <c r="CL41" s="1"/>
      <c r="CM41" s="1"/>
      <c r="CN41" s="1"/>
      <c r="CO41" s="1"/>
      <c r="CP41" s="1"/>
      <c r="CQ41" s="269"/>
      <c r="CR41" s="274" t="s">
        <v>150</v>
      </c>
      <c r="CS41" s="313"/>
      <c r="CT41" s="313"/>
      <c r="CU41" s="313"/>
      <c r="CV41" s="313"/>
      <c r="CW41" s="313"/>
      <c r="CX41" s="313"/>
      <c r="CY41" s="332"/>
      <c r="CZ41" s="283" t="s">
        <v>150</v>
      </c>
      <c r="DA41" s="335"/>
      <c r="DB41" s="335"/>
      <c r="DC41" s="338"/>
      <c r="DD41" s="288" t="s">
        <v>150</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335</v>
      </c>
      <c r="AR42" s="305"/>
      <c r="AS42" s="305"/>
      <c r="AT42" s="305"/>
      <c r="AU42" s="305"/>
      <c r="AV42" s="305"/>
      <c r="AW42" s="305"/>
      <c r="AX42" s="305"/>
      <c r="AY42" s="311"/>
      <c r="AZ42" s="275">
        <v>345397</v>
      </c>
      <c r="BA42" s="277"/>
      <c r="BB42" s="277"/>
      <c r="BC42" s="277"/>
      <c r="BD42" s="312"/>
      <c r="BE42" s="312"/>
      <c r="BF42" s="317"/>
      <c r="BG42" s="177"/>
      <c r="BH42" s="179"/>
      <c r="BI42" s="179"/>
      <c r="BJ42" s="179"/>
      <c r="BK42" s="179"/>
      <c r="BL42" s="179"/>
      <c r="BM42" s="267" t="s">
        <v>342</v>
      </c>
      <c r="BN42" s="267"/>
      <c r="BO42" s="267"/>
      <c r="BP42" s="267"/>
      <c r="BQ42" s="267"/>
      <c r="BR42" s="267"/>
      <c r="BS42" s="267"/>
      <c r="BT42" s="267"/>
      <c r="BU42" s="271"/>
      <c r="BV42" s="275">
        <v>398</v>
      </c>
      <c r="BW42" s="277"/>
      <c r="BX42" s="277"/>
      <c r="BY42" s="277"/>
      <c r="BZ42" s="277"/>
      <c r="CA42" s="277"/>
      <c r="CB42" s="327"/>
      <c r="CD42" s="261" t="s">
        <v>130</v>
      </c>
      <c r="CE42" s="1"/>
      <c r="CF42" s="1"/>
      <c r="CG42" s="1"/>
      <c r="CH42" s="1"/>
      <c r="CI42" s="1"/>
      <c r="CJ42" s="1"/>
      <c r="CK42" s="1"/>
      <c r="CL42" s="1"/>
      <c r="CM42" s="1"/>
      <c r="CN42" s="1"/>
      <c r="CO42" s="1"/>
      <c r="CP42" s="1"/>
      <c r="CQ42" s="269"/>
      <c r="CR42" s="274">
        <v>1196480</v>
      </c>
      <c r="CS42" s="313"/>
      <c r="CT42" s="313"/>
      <c r="CU42" s="313"/>
      <c r="CV42" s="313"/>
      <c r="CW42" s="313"/>
      <c r="CX42" s="313"/>
      <c r="CY42" s="332"/>
      <c r="CZ42" s="283">
        <v>17.399999999999999</v>
      </c>
      <c r="DA42" s="335"/>
      <c r="DB42" s="335"/>
      <c r="DC42" s="338"/>
      <c r="DD42" s="288">
        <v>127198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287</v>
      </c>
      <c r="CD43" s="261" t="s">
        <v>374</v>
      </c>
      <c r="CE43" s="1"/>
      <c r="CF43" s="1"/>
      <c r="CG43" s="1"/>
      <c r="CH43" s="1"/>
      <c r="CI43" s="1"/>
      <c r="CJ43" s="1"/>
      <c r="CK43" s="1"/>
      <c r="CL43" s="1"/>
      <c r="CM43" s="1"/>
      <c r="CN43" s="1"/>
      <c r="CO43" s="1"/>
      <c r="CP43" s="1"/>
      <c r="CQ43" s="269"/>
      <c r="CR43" s="274" t="s">
        <v>150</v>
      </c>
      <c r="CS43" s="313"/>
      <c r="CT43" s="313"/>
      <c r="CU43" s="313"/>
      <c r="CV43" s="313"/>
      <c r="CW43" s="313"/>
      <c r="CX43" s="313"/>
      <c r="CY43" s="332"/>
      <c r="CZ43" s="283" t="s">
        <v>150</v>
      </c>
      <c r="DA43" s="335"/>
      <c r="DB43" s="335"/>
      <c r="DC43" s="338"/>
      <c r="DD43" s="288" t="s">
        <v>150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289</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159</v>
      </c>
      <c r="CE44" s="41"/>
      <c r="CF44" s="261" t="s">
        <v>383</v>
      </c>
      <c r="CG44" s="1"/>
      <c r="CH44" s="1"/>
      <c r="CI44" s="1"/>
      <c r="CJ44" s="1"/>
      <c r="CK44" s="1"/>
      <c r="CL44" s="1"/>
      <c r="CM44" s="1"/>
      <c r="CN44" s="1"/>
      <c r="CO44" s="1"/>
      <c r="CP44" s="1"/>
      <c r="CQ44" s="269"/>
      <c r="CR44" s="274">
        <v>796118</v>
      </c>
      <c r="CS44" s="217"/>
      <c r="CT44" s="217"/>
      <c r="CU44" s="217"/>
      <c r="CV44" s="217"/>
      <c r="CW44" s="217"/>
      <c r="CX44" s="217"/>
      <c r="CY44" s="279"/>
      <c r="CZ44" s="283">
        <v>11.6</v>
      </c>
      <c r="DA44" s="238"/>
      <c r="DB44" s="238"/>
      <c r="DC44" s="285"/>
      <c r="DD44" s="288">
        <v>124475</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135</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384</v>
      </c>
      <c r="CG45" s="1"/>
      <c r="CH45" s="1"/>
      <c r="CI45" s="1"/>
      <c r="CJ45" s="1"/>
      <c r="CK45" s="1"/>
      <c r="CL45" s="1"/>
      <c r="CM45" s="1"/>
      <c r="CN45" s="1"/>
      <c r="CO45" s="1"/>
      <c r="CP45" s="1"/>
      <c r="CQ45" s="269"/>
      <c r="CR45" s="274">
        <v>550446</v>
      </c>
      <c r="CS45" s="313"/>
      <c r="CT45" s="313"/>
      <c r="CU45" s="313"/>
      <c r="CV45" s="313"/>
      <c r="CW45" s="313"/>
      <c r="CX45" s="313"/>
      <c r="CY45" s="332"/>
      <c r="CZ45" s="283">
        <v>8</v>
      </c>
      <c r="DA45" s="335"/>
      <c r="DB45" s="335"/>
      <c r="DC45" s="338"/>
      <c r="DD45" s="288">
        <v>8336</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385</v>
      </c>
      <c r="CG46" s="1"/>
      <c r="CH46" s="1"/>
      <c r="CI46" s="1"/>
      <c r="CJ46" s="1"/>
      <c r="CK46" s="1"/>
      <c r="CL46" s="1"/>
      <c r="CM46" s="1"/>
      <c r="CN46" s="1"/>
      <c r="CO46" s="1"/>
      <c r="CP46" s="1"/>
      <c r="CQ46" s="269"/>
      <c r="CR46" s="274">
        <v>245672</v>
      </c>
      <c r="CS46" s="217"/>
      <c r="CT46" s="217"/>
      <c r="CU46" s="217"/>
      <c r="CV46" s="217"/>
      <c r="CW46" s="217"/>
      <c r="CX46" s="217"/>
      <c r="CY46" s="279"/>
      <c r="CZ46" s="283">
        <v>3.6</v>
      </c>
      <c r="DA46" s="238"/>
      <c r="DB46" s="238"/>
      <c r="DC46" s="285"/>
      <c r="DD46" s="288">
        <v>116139</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387</v>
      </c>
      <c r="CG47" s="1"/>
      <c r="CH47" s="1"/>
      <c r="CI47" s="1"/>
      <c r="CJ47" s="1"/>
      <c r="CK47" s="1"/>
      <c r="CL47" s="1"/>
      <c r="CM47" s="1"/>
      <c r="CN47" s="1"/>
      <c r="CO47" s="1"/>
      <c r="CP47" s="1"/>
      <c r="CQ47" s="269"/>
      <c r="CR47" s="274">
        <v>400362</v>
      </c>
      <c r="CS47" s="313"/>
      <c r="CT47" s="313"/>
      <c r="CU47" s="313"/>
      <c r="CV47" s="313"/>
      <c r="CW47" s="313"/>
      <c r="CX47" s="313"/>
      <c r="CY47" s="332"/>
      <c r="CZ47" s="283">
        <v>5.8</v>
      </c>
      <c r="DA47" s="335"/>
      <c r="DB47" s="335"/>
      <c r="DC47" s="338"/>
      <c r="DD47" s="288">
        <v>2723</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263</v>
      </c>
      <c r="CG48" s="1"/>
      <c r="CH48" s="1"/>
      <c r="CI48" s="1"/>
      <c r="CJ48" s="1"/>
      <c r="CK48" s="1"/>
      <c r="CL48" s="1"/>
      <c r="CM48" s="1"/>
      <c r="CN48" s="1"/>
      <c r="CO48" s="1"/>
      <c r="CP48" s="1"/>
      <c r="CQ48" s="269"/>
      <c r="CR48" s="274" t="s">
        <v>150</v>
      </c>
      <c r="CS48" s="217"/>
      <c r="CT48" s="217"/>
      <c r="CU48" s="217"/>
      <c r="CV48" s="217"/>
      <c r="CW48" s="217"/>
      <c r="CX48" s="217"/>
      <c r="CY48" s="279"/>
      <c r="CZ48" s="283" t="s">
        <v>150</v>
      </c>
      <c r="DA48" s="238"/>
      <c r="DB48" s="238"/>
      <c r="DC48" s="285"/>
      <c r="DD48" s="288" t="s">
        <v>150</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28</v>
      </c>
      <c r="CE49" s="267"/>
      <c r="CF49" s="267"/>
      <c r="CG49" s="267"/>
      <c r="CH49" s="267"/>
      <c r="CI49" s="267"/>
      <c r="CJ49" s="267"/>
      <c r="CK49" s="267"/>
      <c r="CL49" s="267"/>
      <c r="CM49" s="267"/>
      <c r="CN49" s="267"/>
      <c r="CO49" s="267"/>
      <c r="CP49" s="267"/>
      <c r="CQ49" s="271"/>
      <c r="CR49" s="275">
        <v>6863281</v>
      </c>
      <c r="CS49" s="312"/>
      <c r="CT49" s="312"/>
      <c r="CU49" s="312"/>
      <c r="CV49" s="312"/>
      <c r="CW49" s="312"/>
      <c r="CX49" s="312"/>
      <c r="CY49" s="333"/>
      <c r="CZ49" s="292">
        <v>100</v>
      </c>
      <c r="DA49" s="336"/>
      <c r="DB49" s="336"/>
      <c r="DC49" s="339"/>
      <c r="DD49" s="342">
        <v>4310440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LI38mTtnMMVtpQbTR6CDoZmXikxnfM7vtxMnIxu3SnufJiddRCU+fO06RPCuUyGi/8b4GNpgRi9FjqDp3vQYgQ==" saltValue="HIhifLnC2h3hgCEtlkMyk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5"/>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98</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397</v>
      </c>
      <c r="DK2" s="707"/>
      <c r="DL2" s="707"/>
      <c r="DM2" s="707"/>
      <c r="DN2" s="707"/>
      <c r="DO2" s="710"/>
      <c r="DP2" s="368"/>
      <c r="DQ2" s="706" t="s">
        <v>402</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405</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471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406</v>
      </c>
      <c r="B5" s="397"/>
      <c r="C5" s="397"/>
      <c r="D5" s="397"/>
      <c r="E5" s="397"/>
      <c r="F5" s="397"/>
      <c r="G5" s="397"/>
      <c r="H5" s="397"/>
      <c r="I5" s="397"/>
      <c r="J5" s="397"/>
      <c r="K5" s="397"/>
      <c r="L5" s="397"/>
      <c r="M5" s="397"/>
      <c r="N5" s="397"/>
      <c r="O5" s="397"/>
      <c r="P5" s="429"/>
      <c r="Q5" s="435" t="s">
        <v>119</v>
      </c>
      <c r="R5" s="447"/>
      <c r="S5" s="447"/>
      <c r="T5" s="447"/>
      <c r="U5" s="458"/>
      <c r="V5" s="435" t="s">
        <v>438</v>
      </c>
      <c r="W5" s="447"/>
      <c r="X5" s="447"/>
      <c r="Y5" s="447"/>
      <c r="Z5" s="458"/>
      <c r="AA5" s="435" t="s">
        <v>442</v>
      </c>
      <c r="AB5" s="447"/>
      <c r="AC5" s="447"/>
      <c r="AD5" s="447"/>
      <c r="AE5" s="447"/>
      <c r="AF5" s="504" t="s">
        <v>178</v>
      </c>
      <c r="AG5" s="447"/>
      <c r="AH5" s="447"/>
      <c r="AI5" s="447"/>
      <c r="AJ5" s="522"/>
      <c r="AK5" s="447" t="s">
        <v>449</v>
      </c>
      <c r="AL5" s="447"/>
      <c r="AM5" s="447"/>
      <c r="AN5" s="447"/>
      <c r="AO5" s="458"/>
      <c r="AP5" s="435" t="s">
        <v>450</v>
      </c>
      <c r="AQ5" s="447"/>
      <c r="AR5" s="447"/>
      <c r="AS5" s="447"/>
      <c r="AT5" s="458"/>
      <c r="AU5" s="435" t="s">
        <v>453</v>
      </c>
      <c r="AV5" s="447"/>
      <c r="AW5" s="447"/>
      <c r="AX5" s="447"/>
      <c r="AY5" s="522"/>
      <c r="AZ5" s="378"/>
      <c r="BA5" s="378"/>
      <c r="BB5" s="378"/>
      <c r="BC5" s="378"/>
      <c r="BD5" s="378"/>
      <c r="BE5" s="576"/>
      <c r="BF5" s="576"/>
      <c r="BG5" s="576"/>
      <c r="BH5" s="576"/>
      <c r="BI5" s="576"/>
      <c r="BJ5" s="576"/>
      <c r="BK5" s="576"/>
      <c r="BL5" s="576"/>
      <c r="BM5" s="576"/>
      <c r="BN5" s="576"/>
      <c r="BO5" s="576"/>
      <c r="BP5" s="576"/>
      <c r="BQ5" s="370" t="s">
        <v>472</v>
      </c>
      <c r="BR5" s="397"/>
      <c r="BS5" s="397"/>
      <c r="BT5" s="397"/>
      <c r="BU5" s="397"/>
      <c r="BV5" s="397"/>
      <c r="BW5" s="397"/>
      <c r="BX5" s="397"/>
      <c r="BY5" s="397"/>
      <c r="BZ5" s="397"/>
      <c r="CA5" s="397"/>
      <c r="CB5" s="397"/>
      <c r="CC5" s="397"/>
      <c r="CD5" s="397"/>
      <c r="CE5" s="397"/>
      <c r="CF5" s="397"/>
      <c r="CG5" s="429"/>
      <c r="CH5" s="435" t="s">
        <v>313</v>
      </c>
      <c r="CI5" s="447"/>
      <c r="CJ5" s="447"/>
      <c r="CK5" s="447"/>
      <c r="CL5" s="458"/>
      <c r="CM5" s="435" t="s">
        <v>390</v>
      </c>
      <c r="CN5" s="447"/>
      <c r="CO5" s="447"/>
      <c r="CP5" s="447"/>
      <c r="CQ5" s="458"/>
      <c r="CR5" s="435" t="s">
        <v>112</v>
      </c>
      <c r="CS5" s="447"/>
      <c r="CT5" s="447"/>
      <c r="CU5" s="447"/>
      <c r="CV5" s="458"/>
      <c r="CW5" s="435" t="s">
        <v>274</v>
      </c>
      <c r="CX5" s="447"/>
      <c r="CY5" s="447"/>
      <c r="CZ5" s="447"/>
      <c r="DA5" s="458"/>
      <c r="DB5" s="435" t="s">
        <v>326</v>
      </c>
      <c r="DC5" s="447"/>
      <c r="DD5" s="447"/>
      <c r="DE5" s="447"/>
      <c r="DF5" s="458"/>
      <c r="DG5" s="700" t="s">
        <v>72</v>
      </c>
      <c r="DH5" s="703"/>
      <c r="DI5" s="703"/>
      <c r="DJ5" s="703"/>
      <c r="DK5" s="708"/>
      <c r="DL5" s="700" t="s">
        <v>486</v>
      </c>
      <c r="DM5" s="703"/>
      <c r="DN5" s="703"/>
      <c r="DO5" s="703"/>
      <c r="DP5" s="708"/>
      <c r="DQ5" s="435" t="s">
        <v>476</v>
      </c>
      <c r="DR5" s="447"/>
      <c r="DS5" s="447"/>
      <c r="DT5" s="447"/>
      <c r="DU5" s="458"/>
      <c r="DV5" s="435" t="s">
        <v>453</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170</v>
      </c>
      <c r="C7" s="419"/>
      <c r="D7" s="419"/>
      <c r="E7" s="419"/>
      <c r="F7" s="419"/>
      <c r="G7" s="419"/>
      <c r="H7" s="419"/>
      <c r="I7" s="419"/>
      <c r="J7" s="419"/>
      <c r="K7" s="419"/>
      <c r="L7" s="419"/>
      <c r="M7" s="419"/>
      <c r="N7" s="419"/>
      <c r="O7" s="419"/>
      <c r="P7" s="431"/>
      <c r="Q7" s="437">
        <v>7987</v>
      </c>
      <c r="R7" s="449"/>
      <c r="S7" s="449"/>
      <c r="T7" s="449"/>
      <c r="U7" s="449"/>
      <c r="V7" s="449">
        <v>6863</v>
      </c>
      <c r="W7" s="449"/>
      <c r="X7" s="449"/>
      <c r="Y7" s="449"/>
      <c r="Z7" s="449"/>
      <c r="AA7" s="449">
        <v>1124</v>
      </c>
      <c r="AB7" s="449"/>
      <c r="AC7" s="449"/>
      <c r="AD7" s="449"/>
      <c r="AE7" s="492"/>
      <c r="AF7" s="506">
        <v>921</v>
      </c>
      <c r="AG7" s="519"/>
      <c r="AH7" s="519"/>
      <c r="AI7" s="519"/>
      <c r="AJ7" s="524"/>
      <c r="AK7" s="532"/>
      <c r="AL7" s="449"/>
      <c r="AM7" s="449"/>
      <c r="AN7" s="449"/>
      <c r="AO7" s="449"/>
      <c r="AP7" s="449">
        <v>6058</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401</v>
      </c>
      <c r="BT7" s="419"/>
      <c r="BU7" s="419"/>
      <c r="BV7" s="419"/>
      <c r="BW7" s="419"/>
      <c r="BX7" s="419"/>
      <c r="BY7" s="419"/>
      <c r="BZ7" s="419"/>
      <c r="CA7" s="419"/>
      <c r="CB7" s="419"/>
      <c r="CC7" s="419"/>
      <c r="CD7" s="419"/>
      <c r="CE7" s="419"/>
      <c r="CF7" s="419"/>
      <c r="CG7" s="431"/>
      <c r="CH7" s="663">
        <v>11</v>
      </c>
      <c r="CI7" s="666"/>
      <c r="CJ7" s="666"/>
      <c r="CK7" s="666"/>
      <c r="CL7" s="681"/>
      <c r="CM7" s="663">
        <v>316</v>
      </c>
      <c r="CN7" s="666"/>
      <c r="CO7" s="666"/>
      <c r="CP7" s="666"/>
      <c r="CQ7" s="681"/>
      <c r="CR7" s="663">
        <v>300</v>
      </c>
      <c r="CS7" s="666"/>
      <c r="CT7" s="666"/>
      <c r="CU7" s="666"/>
      <c r="CV7" s="681"/>
      <c r="CW7" s="663" t="s">
        <v>150</v>
      </c>
      <c r="CX7" s="666"/>
      <c r="CY7" s="666"/>
      <c r="CZ7" s="666"/>
      <c r="DA7" s="681"/>
      <c r="DB7" s="663" t="s">
        <v>150</v>
      </c>
      <c r="DC7" s="666"/>
      <c r="DD7" s="666"/>
      <c r="DE7" s="666"/>
      <c r="DF7" s="681"/>
      <c r="DG7" s="663" t="s">
        <v>150</v>
      </c>
      <c r="DH7" s="666"/>
      <c r="DI7" s="666"/>
      <c r="DJ7" s="666"/>
      <c r="DK7" s="681"/>
      <c r="DL7" s="663" t="s">
        <v>150</v>
      </c>
      <c r="DM7" s="666"/>
      <c r="DN7" s="666"/>
      <c r="DO7" s="666"/>
      <c r="DP7" s="681"/>
      <c r="DQ7" s="663" t="s">
        <v>150</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470</v>
      </c>
      <c r="BT8" s="420"/>
      <c r="BU8" s="420"/>
      <c r="BV8" s="420"/>
      <c r="BW8" s="420"/>
      <c r="BX8" s="420"/>
      <c r="BY8" s="420"/>
      <c r="BZ8" s="420"/>
      <c r="CA8" s="420"/>
      <c r="CB8" s="420"/>
      <c r="CC8" s="420"/>
      <c r="CD8" s="420"/>
      <c r="CE8" s="420"/>
      <c r="CF8" s="420"/>
      <c r="CG8" s="432"/>
      <c r="CH8" s="444">
        <v>0</v>
      </c>
      <c r="CI8" s="456"/>
      <c r="CJ8" s="456"/>
      <c r="CK8" s="456"/>
      <c r="CL8" s="682"/>
      <c r="CM8" s="444">
        <v>19</v>
      </c>
      <c r="CN8" s="456"/>
      <c r="CO8" s="456"/>
      <c r="CP8" s="456"/>
      <c r="CQ8" s="682"/>
      <c r="CR8" s="444">
        <v>10</v>
      </c>
      <c r="CS8" s="456"/>
      <c r="CT8" s="456"/>
      <c r="CU8" s="456"/>
      <c r="CV8" s="682"/>
      <c r="CW8" s="444" t="s">
        <v>150</v>
      </c>
      <c r="CX8" s="456"/>
      <c r="CY8" s="456"/>
      <c r="CZ8" s="456"/>
      <c r="DA8" s="682"/>
      <c r="DB8" s="444" t="s">
        <v>150</v>
      </c>
      <c r="DC8" s="456"/>
      <c r="DD8" s="456"/>
      <c r="DE8" s="456"/>
      <c r="DF8" s="682"/>
      <c r="DG8" s="444" t="s">
        <v>150</v>
      </c>
      <c r="DH8" s="456"/>
      <c r="DI8" s="456"/>
      <c r="DJ8" s="456"/>
      <c r="DK8" s="682"/>
      <c r="DL8" s="444" t="s">
        <v>150</v>
      </c>
      <c r="DM8" s="456"/>
      <c r="DN8" s="456"/>
      <c r="DO8" s="456"/>
      <c r="DP8" s="682"/>
      <c r="DQ8" s="444" t="s">
        <v>150</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t="s">
        <v>477</v>
      </c>
      <c r="BT9" s="420"/>
      <c r="BU9" s="420"/>
      <c r="BV9" s="420"/>
      <c r="BW9" s="420"/>
      <c r="BX9" s="420"/>
      <c r="BY9" s="420"/>
      <c r="BZ9" s="420"/>
      <c r="CA9" s="420"/>
      <c r="CB9" s="420"/>
      <c r="CC9" s="420"/>
      <c r="CD9" s="420"/>
      <c r="CE9" s="420"/>
      <c r="CF9" s="420"/>
      <c r="CG9" s="432"/>
      <c r="CH9" s="444">
        <v>13</v>
      </c>
      <c r="CI9" s="456"/>
      <c r="CJ9" s="456"/>
      <c r="CK9" s="456"/>
      <c r="CL9" s="682"/>
      <c r="CM9" s="444">
        <v>81</v>
      </c>
      <c r="CN9" s="456"/>
      <c r="CO9" s="456"/>
      <c r="CP9" s="456"/>
      <c r="CQ9" s="682"/>
      <c r="CR9" s="444">
        <v>3</v>
      </c>
      <c r="CS9" s="456"/>
      <c r="CT9" s="456"/>
      <c r="CU9" s="456"/>
      <c r="CV9" s="682"/>
      <c r="CW9" s="444" t="s">
        <v>150</v>
      </c>
      <c r="CX9" s="456"/>
      <c r="CY9" s="456"/>
      <c r="CZ9" s="456"/>
      <c r="DA9" s="682"/>
      <c r="DB9" s="444" t="s">
        <v>150</v>
      </c>
      <c r="DC9" s="456"/>
      <c r="DD9" s="456"/>
      <c r="DE9" s="456"/>
      <c r="DF9" s="682"/>
      <c r="DG9" s="444" t="s">
        <v>150</v>
      </c>
      <c r="DH9" s="456"/>
      <c r="DI9" s="456"/>
      <c r="DJ9" s="456"/>
      <c r="DK9" s="682"/>
      <c r="DL9" s="444" t="s">
        <v>150</v>
      </c>
      <c r="DM9" s="456"/>
      <c r="DN9" s="456"/>
      <c r="DO9" s="456"/>
      <c r="DP9" s="682"/>
      <c r="DQ9" s="444" t="s">
        <v>150</v>
      </c>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t="s">
        <v>479</v>
      </c>
      <c r="BT10" s="420"/>
      <c r="BU10" s="420"/>
      <c r="BV10" s="420"/>
      <c r="BW10" s="420"/>
      <c r="BX10" s="420"/>
      <c r="BY10" s="420"/>
      <c r="BZ10" s="420"/>
      <c r="CA10" s="420"/>
      <c r="CB10" s="420"/>
      <c r="CC10" s="420"/>
      <c r="CD10" s="420"/>
      <c r="CE10" s="420"/>
      <c r="CF10" s="420"/>
      <c r="CG10" s="432"/>
      <c r="CH10" s="444">
        <v>3</v>
      </c>
      <c r="CI10" s="456"/>
      <c r="CJ10" s="456"/>
      <c r="CK10" s="456"/>
      <c r="CL10" s="682"/>
      <c r="CM10" s="444">
        <v>33</v>
      </c>
      <c r="CN10" s="456"/>
      <c r="CO10" s="456"/>
      <c r="CP10" s="456"/>
      <c r="CQ10" s="682"/>
      <c r="CR10" s="444">
        <v>3</v>
      </c>
      <c r="CS10" s="456"/>
      <c r="CT10" s="456"/>
      <c r="CU10" s="456"/>
      <c r="CV10" s="682"/>
      <c r="CW10" s="444" t="s">
        <v>150</v>
      </c>
      <c r="CX10" s="456"/>
      <c r="CY10" s="456"/>
      <c r="CZ10" s="456"/>
      <c r="DA10" s="682"/>
      <c r="DB10" s="444" t="s">
        <v>150</v>
      </c>
      <c r="DC10" s="456"/>
      <c r="DD10" s="456"/>
      <c r="DE10" s="456"/>
      <c r="DF10" s="682"/>
      <c r="DG10" s="444" t="s">
        <v>150</v>
      </c>
      <c r="DH10" s="456"/>
      <c r="DI10" s="456"/>
      <c r="DJ10" s="456"/>
      <c r="DK10" s="682"/>
      <c r="DL10" s="444" t="s">
        <v>150</v>
      </c>
      <c r="DM10" s="456"/>
      <c r="DN10" s="456"/>
      <c r="DO10" s="456"/>
      <c r="DP10" s="682"/>
      <c r="DQ10" s="444" t="s">
        <v>150</v>
      </c>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410</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70</v>
      </c>
      <c r="B23" s="401" t="s">
        <v>241</v>
      </c>
      <c r="C23" s="421"/>
      <c r="D23" s="421"/>
      <c r="E23" s="421"/>
      <c r="F23" s="421"/>
      <c r="G23" s="421"/>
      <c r="H23" s="421"/>
      <c r="I23" s="421"/>
      <c r="J23" s="421"/>
      <c r="K23" s="421"/>
      <c r="L23" s="421"/>
      <c r="M23" s="421"/>
      <c r="N23" s="421"/>
      <c r="O23" s="421"/>
      <c r="P23" s="433"/>
      <c r="Q23" s="440">
        <v>7987</v>
      </c>
      <c r="R23" s="452"/>
      <c r="S23" s="452"/>
      <c r="T23" s="452"/>
      <c r="U23" s="452"/>
      <c r="V23" s="452">
        <v>6863</v>
      </c>
      <c r="W23" s="452"/>
      <c r="X23" s="452"/>
      <c r="Y23" s="452"/>
      <c r="Z23" s="452"/>
      <c r="AA23" s="452">
        <v>1124</v>
      </c>
      <c r="AB23" s="452"/>
      <c r="AC23" s="452"/>
      <c r="AD23" s="452"/>
      <c r="AE23" s="494"/>
      <c r="AF23" s="508">
        <v>921</v>
      </c>
      <c r="AG23" s="452"/>
      <c r="AH23" s="452"/>
      <c r="AI23" s="452"/>
      <c r="AJ23" s="526"/>
      <c r="AK23" s="534"/>
      <c r="AL23" s="455"/>
      <c r="AM23" s="455"/>
      <c r="AN23" s="455"/>
      <c r="AO23" s="455"/>
      <c r="AP23" s="452">
        <v>6058</v>
      </c>
      <c r="AQ23" s="452"/>
      <c r="AR23" s="452"/>
      <c r="AS23" s="452"/>
      <c r="AT23" s="452"/>
      <c r="AU23" s="567"/>
      <c r="AV23" s="567"/>
      <c r="AW23" s="567"/>
      <c r="AX23" s="567"/>
      <c r="AY23" s="590"/>
      <c r="AZ23" s="595" t="s">
        <v>150</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271</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371</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406</v>
      </c>
      <c r="B26" s="397"/>
      <c r="C26" s="397"/>
      <c r="D26" s="397"/>
      <c r="E26" s="397"/>
      <c r="F26" s="397"/>
      <c r="G26" s="397"/>
      <c r="H26" s="397"/>
      <c r="I26" s="397"/>
      <c r="J26" s="397"/>
      <c r="K26" s="397"/>
      <c r="L26" s="397"/>
      <c r="M26" s="397"/>
      <c r="N26" s="397"/>
      <c r="O26" s="397"/>
      <c r="P26" s="429"/>
      <c r="Q26" s="435" t="s">
        <v>437</v>
      </c>
      <c r="R26" s="447"/>
      <c r="S26" s="447"/>
      <c r="T26" s="447"/>
      <c r="U26" s="458"/>
      <c r="V26" s="435" t="s">
        <v>439</v>
      </c>
      <c r="W26" s="447"/>
      <c r="X26" s="447"/>
      <c r="Y26" s="447"/>
      <c r="Z26" s="458"/>
      <c r="AA26" s="435" t="s">
        <v>443</v>
      </c>
      <c r="AB26" s="447"/>
      <c r="AC26" s="447"/>
      <c r="AD26" s="447"/>
      <c r="AE26" s="447"/>
      <c r="AF26" s="509" t="s">
        <v>198</v>
      </c>
      <c r="AG26" s="520"/>
      <c r="AH26" s="520"/>
      <c r="AI26" s="520"/>
      <c r="AJ26" s="527"/>
      <c r="AK26" s="447" t="s">
        <v>321</v>
      </c>
      <c r="AL26" s="447"/>
      <c r="AM26" s="447"/>
      <c r="AN26" s="447"/>
      <c r="AO26" s="458"/>
      <c r="AP26" s="435" t="s">
        <v>311</v>
      </c>
      <c r="AQ26" s="447"/>
      <c r="AR26" s="447"/>
      <c r="AS26" s="447"/>
      <c r="AT26" s="458"/>
      <c r="AU26" s="435" t="s">
        <v>454</v>
      </c>
      <c r="AV26" s="447"/>
      <c r="AW26" s="447"/>
      <c r="AX26" s="447"/>
      <c r="AY26" s="458"/>
      <c r="AZ26" s="435" t="s">
        <v>459</v>
      </c>
      <c r="BA26" s="447"/>
      <c r="BB26" s="447"/>
      <c r="BC26" s="447"/>
      <c r="BD26" s="458"/>
      <c r="BE26" s="435" t="s">
        <v>453</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350</v>
      </c>
      <c r="C28" s="419"/>
      <c r="D28" s="419"/>
      <c r="E28" s="419"/>
      <c r="F28" s="419"/>
      <c r="G28" s="419"/>
      <c r="H28" s="419"/>
      <c r="I28" s="419"/>
      <c r="J28" s="419"/>
      <c r="K28" s="419"/>
      <c r="L28" s="419"/>
      <c r="M28" s="419"/>
      <c r="N28" s="419"/>
      <c r="O28" s="419"/>
      <c r="P28" s="431"/>
      <c r="Q28" s="441">
        <v>932</v>
      </c>
      <c r="R28" s="453"/>
      <c r="S28" s="453"/>
      <c r="T28" s="453"/>
      <c r="U28" s="453"/>
      <c r="V28" s="453">
        <v>925</v>
      </c>
      <c r="W28" s="453"/>
      <c r="X28" s="453"/>
      <c r="Y28" s="453"/>
      <c r="Z28" s="453"/>
      <c r="AA28" s="453">
        <v>7</v>
      </c>
      <c r="AB28" s="453"/>
      <c r="AC28" s="453"/>
      <c r="AD28" s="453"/>
      <c r="AE28" s="495"/>
      <c r="AF28" s="511">
        <v>7</v>
      </c>
      <c r="AG28" s="453"/>
      <c r="AH28" s="453"/>
      <c r="AI28" s="453"/>
      <c r="AJ28" s="529"/>
      <c r="AK28" s="535">
        <v>71</v>
      </c>
      <c r="AL28" s="453"/>
      <c r="AM28" s="453"/>
      <c r="AN28" s="453"/>
      <c r="AO28" s="453"/>
      <c r="AP28" s="453" t="s">
        <v>150</v>
      </c>
      <c r="AQ28" s="453"/>
      <c r="AR28" s="453"/>
      <c r="AS28" s="453"/>
      <c r="AT28" s="453"/>
      <c r="AU28" s="453" t="s">
        <v>150</v>
      </c>
      <c r="AV28" s="453"/>
      <c r="AW28" s="453"/>
      <c r="AX28" s="453"/>
      <c r="AY28" s="453"/>
      <c r="AZ28" s="596" t="s">
        <v>150</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394</v>
      </c>
      <c r="C29" s="420"/>
      <c r="D29" s="420"/>
      <c r="E29" s="420"/>
      <c r="F29" s="420"/>
      <c r="G29" s="420"/>
      <c r="H29" s="420"/>
      <c r="I29" s="420"/>
      <c r="J29" s="420"/>
      <c r="K29" s="420"/>
      <c r="L29" s="420"/>
      <c r="M29" s="420"/>
      <c r="N29" s="420"/>
      <c r="O29" s="420"/>
      <c r="P29" s="432"/>
      <c r="Q29" s="438">
        <v>1202</v>
      </c>
      <c r="R29" s="450"/>
      <c r="S29" s="450"/>
      <c r="T29" s="450"/>
      <c r="U29" s="450"/>
      <c r="V29" s="450">
        <v>1037</v>
      </c>
      <c r="W29" s="450"/>
      <c r="X29" s="450"/>
      <c r="Y29" s="450"/>
      <c r="Z29" s="450"/>
      <c r="AA29" s="450">
        <v>165</v>
      </c>
      <c r="AB29" s="450"/>
      <c r="AC29" s="450"/>
      <c r="AD29" s="450"/>
      <c r="AE29" s="461"/>
      <c r="AF29" s="507">
        <v>165</v>
      </c>
      <c r="AG29" s="456"/>
      <c r="AH29" s="456"/>
      <c r="AI29" s="456"/>
      <c r="AJ29" s="525"/>
      <c r="AK29" s="460">
        <v>173</v>
      </c>
      <c r="AL29" s="450"/>
      <c r="AM29" s="450"/>
      <c r="AN29" s="450"/>
      <c r="AO29" s="450"/>
      <c r="AP29" s="450" t="s">
        <v>150</v>
      </c>
      <c r="AQ29" s="450"/>
      <c r="AR29" s="450"/>
      <c r="AS29" s="450"/>
      <c r="AT29" s="450"/>
      <c r="AU29" s="450" t="s">
        <v>150</v>
      </c>
      <c r="AV29" s="450"/>
      <c r="AW29" s="450"/>
      <c r="AX29" s="450"/>
      <c r="AY29" s="450"/>
      <c r="AZ29" s="597" t="s">
        <v>150</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379</v>
      </c>
      <c r="C30" s="420"/>
      <c r="D30" s="420"/>
      <c r="E30" s="420"/>
      <c r="F30" s="420"/>
      <c r="G30" s="420"/>
      <c r="H30" s="420"/>
      <c r="I30" s="420"/>
      <c r="J30" s="420"/>
      <c r="K30" s="420"/>
      <c r="L30" s="420"/>
      <c r="M30" s="420"/>
      <c r="N30" s="420"/>
      <c r="O30" s="420"/>
      <c r="P30" s="432"/>
      <c r="Q30" s="438">
        <v>158</v>
      </c>
      <c r="R30" s="450"/>
      <c r="S30" s="450"/>
      <c r="T30" s="450"/>
      <c r="U30" s="450"/>
      <c r="V30" s="450">
        <v>157</v>
      </c>
      <c r="W30" s="450"/>
      <c r="X30" s="450"/>
      <c r="Y30" s="450"/>
      <c r="Z30" s="450"/>
      <c r="AA30" s="450">
        <v>1</v>
      </c>
      <c r="AB30" s="450"/>
      <c r="AC30" s="450"/>
      <c r="AD30" s="450"/>
      <c r="AE30" s="461"/>
      <c r="AF30" s="507">
        <v>1</v>
      </c>
      <c r="AG30" s="456"/>
      <c r="AH30" s="456"/>
      <c r="AI30" s="456"/>
      <c r="AJ30" s="525"/>
      <c r="AK30" s="460">
        <v>42</v>
      </c>
      <c r="AL30" s="450"/>
      <c r="AM30" s="450"/>
      <c r="AN30" s="450"/>
      <c r="AO30" s="450"/>
      <c r="AP30" s="450" t="s">
        <v>150</v>
      </c>
      <c r="AQ30" s="450"/>
      <c r="AR30" s="450"/>
      <c r="AS30" s="450"/>
      <c r="AT30" s="450"/>
      <c r="AU30" s="450" t="s">
        <v>150</v>
      </c>
      <c r="AV30" s="450"/>
      <c r="AW30" s="450"/>
      <c r="AX30" s="450"/>
      <c r="AY30" s="450"/>
      <c r="AZ30" s="597" t="s">
        <v>150</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413</v>
      </c>
      <c r="C31" s="420"/>
      <c r="D31" s="420"/>
      <c r="E31" s="420"/>
      <c r="F31" s="420"/>
      <c r="G31" s="420"/>
      <c r="H31" s="420"/>
      <c r="I31" s="420"/>
      <c r="J31" s="420"/>
      <c r="K31" s="420"/>
      <c r="L31" s="420"/>
      <c r="M31" s="420"/>
      <c r="N31" s="420"/>
      <c r="O31" s="420"/>
      <c r="P31" s="432"/>
      <c r="Q31" s="438">
        <v>139</v>
      </c>
      <c r="R31" s="450"/>
      <c r="S31" s="450"/>
      <c r="T31" s="450"/>
      <c r="U31" s="450"/>
      <c r="V31" s="450">
        <v>131</v>
      </c>
      <c r="W31" s="450"/>
      <c r="X31" s="450"/>
      <c r="Y31" s="450"/>
      <c r="Z31" s="450"/>
      <c r="AA31" s="450">
        <v>8</v>
      </c>
      <c r="AB31" s="450"/>
      <c r="AC31" s="450"/>
      <c r="AD31" s="450"/>
      <c r="AE31" s="461"/>
      <c r="AF31" s="507">
        <v>339</v>
      </c>
      <c r="AG31" s="456"/>
      <c r="AH31" s="456"/>
      <c r="AI31" s="456"/>
      <c r="AJ31" s="525"/>
      <c r="AK31" s="460">
        <v>111</v>
      </c>
      <c r="AL31" s="450"/>
      <c r="AM31" s="450"/>
      <c r="AN31" s="450"/>
      <c r="AO31" s="450"/>
      <c r="AP31" s="450">
        <v>552</v>
      </c>
      <c r="AQ31" s="450"/>
      <c r="AR31" s="450"/>
      <c r="AS31" s="450"/>
      <c r="AT31" s="450"/>
      <c r="AU31" s="450">
        <v>150</v>
      </c>
      <c r="AV31" s="450"/>
      <c r="AW31" s="450"/>
      <c r="AX31" s="450"/>
      <c r="AY31" s="450"/>
      <c r="AZ31" s="597" t="s">
        <v>150</v>
      </c>
      <c r="BA31" s="597"/>
      <c r="BB31" s="597"/>
      <c r="BC31" s="597"/>
      <c r="BD31" s="597"/>
      <c r="BE31" s="565" t="s">
        <v>467</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340</v>
      </c>
      <c r="C32" s="420"/>
      <c r="D32" s="420"/>
      <c r="E32" s="420"/>
      <c r="F32" s="420"/>
      <c r="G32" s="420"/>
      <c r="H32" s="420"/>
      <c r="I32" s="420"/>
      <c r="J32" s="420"/>
      <c r="K32" s="420"/>
      <c r="L32" s="420"/>
      <c r="M32" s="420"/>
      <c r="N32" s="420"/>
      <c r="O32" s="420"/>
      <c r="P32" s="432"/>
      <c r="Q32" s="438">
        <v>119</v>
      </c>
      <c r="R32" s="450"/>
      <c r="S32" s="450"/>
      <c r="T32" s="450"/>
      <c r="U32" s="450"/>
      <c r="V32" s="450">
        <v>108</v>
      </c>
      <c r="W32" s="450"/>
      <c r="X32" s="450"/>
      <c r="Y32" s="450"/>
      <c r="Z32" s="450"/>
      <c r="AA32" s="450">
        <v>11</v>
      </c>
      <c r="AB32" s="450"/>
      <c r="AC32" s="450"/>
      <c r="AD32" s="450"/>
      <c r="AE32" s="461"/>
      <c r="AF32" s="507">
        <v>44</v>
      </c>
      <c r="AG32" s="456"/>
      <c r="AH32" s="456"/>
      <c r="AI32" s="456"/>
      <c r="AJ32" s="525"/>
      <c r="AK32" s="460">
        <v>86</v>
      </c>
      <c r="AL32" s="450"/>
      <c r="AM32" s="450"/>
      <c r="AN32" s="450"/>
      <c r="AO32" s="450"/>
      <c r="AP32" s="450">
        <v>664</v>
      </c>
      <c r="AQ32" s="450"/>
      <c r="AR32" s="450"/>
      <c r="AS32" s="450"/>
      <c r="AT32" s="450"/>
      <c r="AU32" s="450">
        <v>597</v>
      </c>
      <c r="AV32" s="450"/>
      <c r="AW32" s="450"/>
      <c r="AX32" s="450"/>
      <c r="AY32" s="450"/>
      <c r="AZ32" s="597" t="s">
        <v>150</v>
      </c>
      <c r="BA32" s="597"/>
      <c r="BB32" s="597"/>
      <c r="BC32" s="597"/>
      <c r="BD32" s="597"/>
      <c r="BE32" s="565" t="s">
        <v>467</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22</v>
      </c>
      <c r="C33" s="420"/>
      <c r="D33" s="420"/>
      <c r="E33" s="420"/>
      <c r="F33" s="420"/>
      <c r="G33" s="420"/>
      <c r="H33" s="420"/>
      <c r="I33" s="420"/>
      <c r="J33" s="420"/>
      <c r="K33" s="420"/>
      <c r="L33" s="420"/>
      <c r="M33" s="420"/>
      <c r="N33" s="420"/>
      <c r="O33" s="420"/>
      <c r="P33" s="432"/>
      <c r="Q33" s="438">
        <v>5</v>
      </c>
      <c r="R33" s="450"/>
      <c r="S33" s="450"/>
      <c r="T33" s="450"/>
      <c r="U33" s="450"/>
      <c r="V33" s="450">
        <v>5</v>
      </c>
      <c r="W33" s="450"/>
      <c r="X33" s="450"/>
      <c r="Y33" s="450"/>
      <c r="Z33" s="450"/>
      <c r="AA33" s="450">
        <v>0</v>
      </c>
      <c r="AB33" s="450"/>
      <c r="AC33" s="450"/>
      <c r="AD33" s="450"/>
      <c r="AE33" s="461"/>
      <c r="AF33" s="507">
        <v>2</v>
      </c>
      <c r="AG33" s="456"/>
      <c r="AH33" s="456"/>
      <c r="AI33" s="456"/>
      <c r="AJ33" s="525"/>
      <c r="AK33" s="460">
        <v>3</v>
      </c>
      <c r="AL33" s="450"/>
      <c r="AM33" s="450"/>
      <c r="AN33" s="450"/>
      <c r="AO33" s="450"/>
      <c r="AP33" s="450">
        <v>4</v>
      </c>
      <c r="AQ33" s="450"/>
      <c r="AR33" s="450"/>
      <c r="AS33" s="450"/>
      <c r="AT33" s="450"/>
      <c r="AU33" s="450">
        <v>4</v>
      </c>
      <c r="AV33" s="450"/>
      <c r="AW33" s="450"/>
      <c r="AX33" s="450"/>
      <c r="AY33" s="450"/>
      <c r="AZ33" s="597" t="s">
        <v>150</v>
      </c>
      <c r="BA33" s="597"/>
      <c r="BB33" s="597"/>
      <c r="BC33" s="597"/>
      <c r="BD33" s="597"/>
      <c r="BE33" s="565" t="s">
        <v>467</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t="s">
        <v>415</v>
      </c>
      <c r="C34" s="420"/>
      <c r="D34" s="420"/>
      <c r="E34" s="420"/>
      <c r="F34" s="420"/>
      <c r="G34" s="420"/>
      <c r="H34" s="420"/>
      <c r="I34" s="420"/>
      <c r="J34" s="420"/>
      <c r="K34" s="420"/>
      <c r="L34" s="420"/>
      <c r="M34" s="420"/>
      <c r="N34" s="420"/>
      <c r="O34" s="420"/>
      <c r="P34" s="432"/>
      <c r="Q34" s="438">
        <v>6</v>
      </c>
      <c r="R34" s="450"/>
      <c r="S34" s="450"/>
      <c r="T34" s="450"/>
      <c r="U34" s="450"/>
      <c r="V34" s="450">
        <v>5</v>
      </c>
      <c r="W34" s="450"/>
      <c r="X34" s="450"/>
      <c r="Y34" s="450"/>
      <c r="Z34" s="450"/>
      <c r="AA34" s="450">
        <v>1</v>
      </c>
      <c r="AB34" s="450"/>
      <c r="AC34" s="450"/>
      <c r="AD34" s="450"/>
      <c r="AE34" s="461"/>
      <c r="AF34" s="507">
        <v>1</v>
      </c>
      <c r="AG34" s="456"/>
      <c r="AH34" s="456"/>
      <c r="AI34" s="456"/>
      <c r="AJ34" s="525"/>
      <c r="AK34" s="460">
        <v>5</v>
      </c>
      <c r="AL34" s="450"/>
      <c r="AM34" s="450"/>
      <c r="AN34" s="450"/>
      <c r="AO34" s="450"/>
      <c r="AP34" s="450">
        <v>40</v>
      </c>
      <c r="AQ34" s="450"/>
      <c r="AR34" s="450"/>
      <c r="AS34" s="450"/>
      <c r="AT34" s="450"/>
      <c r="AU34" s="450">
        <v>36</v>
      </c>
      <c r="AV34" s="450"/>
      <c r="AW34" s="450"/>
      <c r="AX34" s="450"/>
      <c r="AY34" s="450"/>
      <c r="AZ34" s="597" t="s">
        <v>150</v>
      </c>
      <c r="BA34" s="597"/>
      <c r="BB34" s="597"/>
      <c r="BC34" s="597"/>
      <c r="BD34" s="597"/>
      <c r="BE34" s="565" t="s">
        <v>467</v>
      </c>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t="s">
        <v>386</v>
      </c>
      <c r="C35" s="420"/>
      <c r="D35" s="420"/>
      <c r="E35" s="420"/>
      <c r="F35" s="420"/>
      <c r="G35" s="420"/>
      <c r="H35" s="420"/>
      <c r="I35" s="420"/>
      <c r="J35" s="420"/>
      <c r="K35" s="420"/>
      <c r="L35" s="420"/>
      <c r="M35" s="420"/>
      <c r="N35" s="420"/>
      <c r="O35" s="420"/>
      <c r="P35" s="432"/>
      <c r="Q35" s="438">
        <v>7</v>
      </c>
      <c r="R35" s="450"/>
      <c r="S35" s="450"/>
      <c r="T35" s="450"/>
      <c r="U35" s="450"/>
      <c r="V35" s="450">
        <v>6</v>
      </c>
      <c r="W35" s="450"/>
      <c r="X35" s="450"/>
      <c r="Y35" s="450"/>
      <c r="Z35" s="450"/>
      <c r="AA35" s="450">
        <v>1</v>
      </c>
      <c r="AB35" s="450"/>
      <c r="AC35" s="450"/>
      <c r="AD35" s="450"/>
      <c r="AE35" s="461"/>
      <c r="AF35" s="507">
        <v>2</v>
      </c>
      <c r="AG35" s="456"/>
      <c r="AH35" s="456"/>
      <c r="AI35" s="456"/>
      <c r="AJ35" s="525"/>
      <c r="AK35" s="460">
        <v>5</v>
      </c>
      <c r="AL35" s="450"/>
      <c r="AM35" s="450"/>
      <c r="AN35" s="450"/>
      <c r="AO35" s="450"/>
      <c r="AP35" s="450">
        <v>7</v>
      </c>
      <c r="AQ35" s="450"/>
      <c r="AR35" s="450"/>
      <c r="AS35" s="450"/>
      <c r="AT35" s="450"/>
      <c r="AU35" s="450">
        <v>6</v>
      </c>
      <c r="AV35" s="450"/>
      <c r="AW35" s="450"/>
      <c r="AX35" s="450"/>
      <c r="AY35" s="450"/>
      <c r="AZ35" s="597" t="s">
        <v>150</v>
      </c>
      <c r="BA35" s="597"/>
      <c r="BB35" s="597"/>
      <c r="BC35" s="597"/>
      <c r="BD35" s="597"/>
      <c r="BE35" s="565" t="s">
        <v>467</v>
      </c>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t="s">
        <v>417</v>
      </c>
      <c r="C36" s="420"/>
      <c r="D36" s="420"/>
      <c r="E36" s="420"/>
      <c r="F36" s="420"/>
      <c r="G36" s="420"/>
      <c r="H36" s="420"/>
      <c r="I36" s="420"/>
      <c r="J36" s="420"/>
      <c r="K36" s="420"/>
      <c r="L36" s="420"/>
      <c r="M36" s="420"/>
      <c r="N36" s="420"/>
      <c r="O36" s="420"/>
      <c r="P36" s="432"/>
      <c r="Q36" s="438">
        <v>12</v>
      </c>
      <c r="R36" s="450"/>
      <c r="S36" s="450"/>
      <c r="T36" s="450"/>
      <c r="U36" s="450"/>
      <c r="V36" s="450">
        <v>10</v>
      </c>
      <c r="W36" s="450"/>
      <c r="X36" s="450"/>
      <c r="Y36" s="450"/>
      <c r="Z36" s="450"/>
      <c r="AA36" s="450">
        <v>2</v>
      </c>
      <c r="AB36" s="450"/>
      <c r="AC36" s="450"/>
      <c r="AD36" s="450"/>
      <c r="AE36" s="461"/>
      <c r="AF36" s="507">
        <v>11</v>
      </c>
      <c r="AG36" s="456"/>
      <c r="AH36" s="456"/>
      <c r="AI36" s="456"/>
      <c r="AJ36" s="525"/>
      <c r="AK36" s="460">
        <v>12</v>
      </c>
      <c r="AL36" s="450"/>
      <c r="AM36" s="450"/>
      <c r="AN36" s="450"/>
      <c r="AO36" s="450"/>
      <c r="AP36" s="450">
        <v>13</v>
      </c>
      <c r="AQ36" s="450"/>
      <c r="AR36" s="450"/>
      <c r="AS36" s="450"/>
      <c r="AT36" s="450"/>
      <c r="AU36" s="450">
        <v>12</v>
      </c>
      <c r="AV36" s="450"/>
      <c r="AW36" s="450"/>
      <c r="AX36" s="450"/>
      <c r="AY36" s="450"/>
      <c r="AZ36" s="597" t="s">
        <v>150</v>
      </c>
      <c r="BA36" s="597"/>
      <c r="BB36" s="597"/>
      <c r="BC36" s="597"/>
      <c r="BD36" s="597"/>
      <c r="BE36" s="565" t="s">
        <v>467</v>
      </c>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468</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70</v>
      </c>
      <c r="B63" s="401" t="s">
        <v>392</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574</v>
      </c>
      <c r="AG63" s="452"/>
      <c r="AH63" s="452"/>
      <c r="AI63" s="452"/>
      <c r="AJ63" s="526"/>
      <c r="AK63" s="534"/>
      <c r="AL63" s="455"/>
      <c r="AM63" s="455"/>
      <c r="AN63" s="455"/>
      <c r="AO63" s="455"/>
      <c r="AP63" s="452">
        <v>1280</v>
      </c>
      <c r="AQ63" s="452"/>
      <c r="AR63" s="452"/>
      <c r="AS63" s="452"/>
      <c r="AT63" s="452"/>
      <c r="AU63" s="452">
        <v>805</v>
      </c>
      <c r="AV63" s="452"/>
      <c r="AW63" s="452"/>
      <c r="AX63" s="452"/>
      <c r="AY63" s="452"/>
      <c r="AZ63" s="599"/>
      <c r="BA63" s="599"/>
      <c r="BB63" s="599"/>
      <c r="BC63" s="599"/>
      <c r="BD63" s="599"/>
      <c r="BE63" s="567"/>
      <c r="BF63" s="567"/>
      <c r="BG63" s="567"/>
      <c r="BH63" s="567"/>
      <c r="BI63" s="590"/>
      <c r="BJ63" s="595" t="s">
        <v>150</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169</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325</v>
      </c>
      <c r="B66" s="397"/>
      <c r="C66" s="397"/>
      <c r="D66" s="397"/>
      <c r="E66" s="397"/>
      <c r="F66" s="397"/>
      <c r="G66" s="397"/>
      <c r="H66" s="397"/>
      <c r="I66" s="397"/>
      <c r="J66" s="397"/>
      <c r="K66" s="397"/>
      <c r="L66" s="397"/>
      <c r="M66" s="397"/>
      <c r="N66" s="397"/>
      <c r="O66" s="397"/>
      <c r="P66" s="429"/>
      <c r="Q66" s="435" t="s">
        <v>437</v>
      </c>
      <c r="R66" s="447"/>
      <c r="S66" s="447"/>
      <c r="T66" s="447"/>
      <c r="U66" s="458"/>
      <c r="V66" s="435" t="s">
        <v>439</v>
      </c>
      <c r="W66" s="447"/>
      <c r="X66" s="447"/>
      <c r="Y66" s="447"/>
      <c r="Z66" s="458"/>
      <c r="AA66" s="435" t="s">
        <v>443</v>
      </c>
      <c r="AB66" s="447"/>
      <c r="AC66" s="447"/>
      <c r="AD66" s="447"/>
      <c r="AE66" s="458"/>
      <c r="AF66" s="512" t="s">
        <v>198</v>
      </c>
      <c r="AG66" s="520"/>
      <c r="AH66" s="520"/>
      <c r="AI66" s="520"/>
      <c r="AJ66" s="530"/>
      <c r="AK66" s="435" t="s">
        <v>321</v>
      </c>
      <c r="AL66" s="397"/>
      <c r="AM66" s="397"/>
      <c r="AN66" s="397"/>
      <c r="AO66" s="429"/>
      <c r="AP66" s="435" t="s">
        <v>311</v>
      </c>
      <c r="AQ66" s="447"/>
      <c r="AR66" s="447"/>
      <c r="AS66" s="447"/>
      <c r="AT66" s="458"/>
      <c r="AU66" s="435" t="s">
        <v>455</v>
      </c>
      <c r="AV66" s="447"/>
      <c r="AW66" s="447"/>
      <c r="AX66" s="447"/>
      <c r="AY66" s="458"/>
      <c r="AZ66" s="435" t="s">
        <v>453</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420</v>
      </c>
      <c r="C68" s="419"/>
      <c r="D68" s="419"/>
      <c r="E68" s="419"/>
      <c r="F68" s="419"/>
      <c r="G68" s="419"/>
      <c r="H68" s="419"/>
      <c r="I68" s="419"/>
      <c r="J68" s="419"/>
      <c r="K68" s="419"/>
      <c r="L68" s="419"/>
      <c r="M68" s="419"/>
      <c r="N68" s="419"/>
      <c r="O68" s="419"/>
      <c r="P68" s="431"/>
      <c r="Q68" s="437">
        <v>7064</v>
      </c>
      <c r="R68" s="449"/>
      <c r="S68" s="449"/>
      <c r="T68" s="449"/>
      <c r="U68" s="449"/>
      <c r="V68" s="449">
        <v>5999</v>
      </c>
      <c r="W68" s="449"/>
      <c r="X68" s="449"/>
      <c r="Y68" s="449"/>
      <c r="Z68" s="449"/>
      <c r="AA68" s="449">
        <v>1065</v>
      </c>
      <c r="AB68" s="449"/>
      <c r="AC68" s="449"/>
      <c r="AD68" s="449"/>
      <c r="AE68" s="449"/>
      <c r="AF68" s="449">
        <v>1065</v>
      </c>
      <c r="AG68" s="449"/>
      <c r="AH68" s="449"/>
      <c r="AI68" s="449"/>
      <c r="AJ68" s="449"/>
      <c r="AK68" s="449">
        <v>208</v>
      </c>
      <c r="AL68" s="449"/>
      <c r="AM68" s="449"/>
      <c r="AN68" s="449"/>
      <c r="AO68" s="449"/>
      <c r="AP68" s="449" t="s">
        <v>150</v>
      </c>
      <c r="AQ68" s="449"/>
      <c r="AR68" s="449"/>
      <c r="AS68" s="449"/>
      <c r="AT68" s="449"/>
      <c r="AU68" s="449" t="s">
        <v>150</v>
      </c>
      <c r="AV68" s="449"/>
      <c r="AW68" s="449"/>
      <c r="AX68" s="449"/>
      <c r="AY68" s="449"/>
      <c r="AZ68" s="564" t="s">
        <v>460</v>
      </c>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328</v>
      </c>
      <c r="C69" s="420"/>
      <c r="D69" s="420"/>
      <c r="E69" s="420"/>
      <c r="F69" s="420"/>
      <c r="G69" s="420"/>
      <c r="H69" s="420"/>
      <c r="I69" s="420"/>
      <c r="J69" s="420"/>
      <c r="K69" s="420"/>
      <c r="L69" s="420"/>
      <c r="M69" s="420"/>
      <c r="N69" s="420"/>
      <c r="O69" s="420"/>
      <c r="P69" s="432"/>
      <c r="Q69" s="438">
        <v>1652</v>
      </c>
      <c r="R69" s="450"/>
      <c r="S69" s="450"/>
      <c r="T69" s="450"/>
      <c r="U69" s="450"/>
      <c r="V69" s="450">
        <v>1802</v>
      </c>
      <c r="W69" s="450"/>
      <c r="X69" s="450"/>
      <c r="Y69" s="450"/>
      <c r="Z69" s="450"/>
      <c r="AA69" s="450">
        <v>-150</v>
      </c>
      <c r="AB69" s="450"/>
      <c r="AC69" s="450"/>
      <c r="AD69" s="450"/>
      <c r="AE69" s="450"/>
      <c r="AF69" s="450">
        <v>1278</v>
      </c>
      <c r="AG69" s="450"/>
      <c r="AH69" s="450"/>
      <c r="AI69" s="450"/>
      <c r="AJ69" s="450"/>
      <c r="AK69" s="450">
        <v>58</v>
      </c>
      <c r="AL69" s="450"/>
      <c r="AM69" s="450"/>
      <c r="AN69" s="450"/>
      <c r="AO69" s="450"/>
      <c r="AP69" s="450">
        <v>101</v>
      </c>
      <c r="AQ69" s="450"/>
      <c r="AR69" s="450"/>
      <c r="AS69" s="450"/>
      <c r="AT69" s="450"/>
      <c r="AU69" s="450">
        <v>202</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103</v>
      </c>
      <c r="C70" s="420"/>
      <c r="D70" s="420"/>
      <c r="E70" s="420"/>
      <c r="F70" s="420"/>
      <c r="G70" s="420"/>
      <c r="H70" s="420"/>
      <c r="I70" s="420"/>
      <c r="J70" s="420"/>
      <c r="K70" s="420"/>
      <c r="L70" s="420"/>
      <c r="M70" s="420"/>
      <c r="N70" s="420"/>
      <c r="O70" s="420"/>
      <c r="P70" s="432"/>
      <c r="Q70" s="438">
        <v>3019</v>
      </c>
      <c r="R70" s="450"/>
      <c r="S70" s="450"/>
      <c r="T70" s="450"/>
      <c r="U70" s="450"/>
      <c r="V70" s="450">
        <v>2907</v>
      </c>
      <c r="W70" s="450"/>
      <c r="X70" s="450"/>
      <c r="Y70" s="450"/>
      <c r="Z70" s="450"/>
      <c r="AA70" s="450">
        <v>112</v>
      </c>
      <c r="AB70" s="450"/>
      <c r="AC70" s="450"/>
      <c r="AD70" s="450"/>
      <c r="AE70" s="450"/>
      <c r="AF70" s="450">
        <v>112</v>
      </c>
      <c r="AG70" s="450"/>
      <c r="AH70" s="450"/>
      <c r="AI70" s="450"/>
      <c r="AJ70" s="450"/>
      <c r="AK70" s="450">
        <v>31</v>
      </c>
      <c r="AL70" s="450"/>
      <c r="AM70" s="450"/>
      <c r="AN70" s="450"/>
      <c r="AO70" s="450"/>
      <c r="AP70" s="450">
        <v>2029</v>
      </c>
      <c r="AQ70" s="450"/>
      <c r="AR70" s="450"/>
      <c r="AS70" s="450"/>
      <c r="AT70" s="450"/>
      <c r="AU70" s="450">
        <v>61</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421</v>
      </c>
      <c r="C71" s="420"/>
      <c r="D71" s="420"/>
      <c r="E71" s="420"/>
      <c r="F71" s="420"/>
      <c r="G71" s="420"/>
      <c r="H71" s="420"/>
      <c r="I71" s="420"/>
      <c r="J71" s="420"/>
      <c r="K71" s="420"/>
      <c r="L71" s="420"/>
      <c r="M71" s="420"/>
      <c r="N71" s="420"/>
      <c r="O71" s="420"/>
      <c r="P71" s="432"/>
      <c r="Q71" s="438">
        <v>182</v>
      </c>
      <c r="R71" s="450"/>
      <c r="S71" s="450"/>
      <c r="T71" s="450"/>
      <c r="U71" s="450"/>
      <c r="V71" s="450">
        <v>174</v>
      </c>
      <c r="W71" s="450"/>
      <c r="X71" s="450"/>
      <c r="Y71" s="450"/>
      <c r="Z71" s="450"/>
      <c r="AA71" s="450">
        <v>8</v>
      </c>
      <c r="AB71" s="450"/>
      <c r="AC71" s="450"/>
      <c r="AD71" s="450"/>
      <c r="AE71" s="450"/>
      <c r="AF71" s="450">
        <v>8</v>
      </c>
      <c r="AG71" s="450"/>
      <c r="AH71" s="450"/>
      <c r="AI71" s="450"/>
      <c r="AJ71" s="450"/>
      <c r="AK71" s="450" t="s">
        <v>150</v>
      </c>
      <c r="AL71" s="450"/>
      <c r="AM71" s="450"/>
      <c r="AN71" s="450"/>
      <c r="AO71" s="450"/>
      <c r="AP71" s="450">
        <v>75</v>
      </c>
      <c r="AQ71" s="450"/>
      <c r="AR71" s="450"/>
      <c r="AS71" s="450"/>
      <c r="AT71" s="450"/>
      <c r="AU71" s="450" t="s">
        <v>150</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422</v>
      </c>
      <c r="C72" s="420"/>
      <c r="D72" s="420"/>
      <c r="E72" s="420"/>
      <c r="F72" s="420"/>
      <c r="G72" s="420"/>
      <c r="H72" s="420"/>
      <c r="I72" s="420"/>
      <c r="J72" s="420"/>
      <c r="K72" s="420"/>
      <c r="L72" s="420"/>
      <c r="M72" s="420"/>
      <c r="N72" s="420"/>
      <c r="O72" s="420"/>
      <c r="P72" s="432"/>
      <c r="Q72" s="438">
        <v>309</v>
      </c>
      <c r="R72" s="450"/>
      <c r="S72" s="450"/>
      <c r="T72" s="450"/>
      <c r="U72" s="450"/>
      <c r="V72" s="450">
        <v>308</v>
      </c>
      <c r="W72" s="450"/>
      <c r="X72" s="450"/>
      <c r="Y72" s="450"/>
      <c r="Z72" s="450"/>
      <c r="AA72" s="450">
        <v>1</v>
      </c>
      <c r="AB72" s="450"/>
      <c r="AC72" s="450"/>
      <c r="AD72" s="450"/>
      <c r="AE72" s="450"/>
      <c r="AF72" s="450">
        <v>1</v>
      </c>
      <c r="AG72" s="450"/>
      <c r="AH72" s="450"/>
      <c r="AI72" s="450"/>
      <c r="AJ72" s="450"/>
      <c r="AK72" s="450">
        <v>8</v>
      </c>
      <c r="AL72" s="450"/>
      <c r="AM72" s="450"/>
      <c r="AN72" s="450"/>
      <c r="AO72" s="450"/>
      <c r="AP72" s="450" t="s">
        <v>150</v>
      </c>
      <c r="AQ72" s="450"/>
      <c r="AR72" s="450"/>
      <c r="AS72" s="450"/>
      <c r="AT72" s="450"/>
      <c r="AU72" s="450" t="s">
        <v>150</v>
      </c>
      <c r="AV72" s="450"/>
      <c r="AW72" s="450"/>
      <c r="AX72" s="450"/>
      <c r="AY72" s="450"/>
      <c r="AZ72" s="565" t="s">
        <v>461</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186</v>
      </c>
      <c r="C73" s="420"/>
      <c r="D73" s="420"/>
      <c r="E73" s="420"/>
      <c r="F73" s="420"/>
      <c r="G73" s="420"/>
      <c r="H73" s="420"/>
      <c r="I73" s="420"/>
      <c r="J73" s="420"/>
      <c r="K73" s="420"/>
      <c r="L73" s="420"/>
      <c r="M73" s="420"/>
      <c r="N73" s="420"/>
      <c r="O73" s="420"/>
      <c r="P73" s="432"/>
      <c r="Q73" s="438">
        <v>312</v>
      </c>
      <c r="R73" s="450"/>
      <c r="S73" s="450"/>
      <c r="T73" s="450"/>
      <c r="U73" s="450"/>
      <c r="V73" s="450">
        <v>290</v>
      </c>
      <c r="W73" s="450"/>
      <c r="X73" s="450"/>
      <c r="Y73" s="450"/>
      <c r="Z73" s="450"/>
      <c r="AA73" s="450">
        <v>22</v>
      </c>
      <c r="AB73" s="450"/>
      <c r="AC73" s="450"/>
      <c r="AD73" s="450"/>
      <c r="AE73" s="450"/>
      <c r="AF73" s="450">
        <v>22</v>
      </c>
      <c r="AG73" s="450"/>
      <c r="AH73" s="450"/>
      <c r="AI73" s="450"/>
      <c r="AJ73" s="450"/>
      <c r="AK73" s="450" t="s">
        <v>150</v>
      </c>
      <c r="AL73" s="450"/>
      <c r="AM73" s="450"/>
      <c r="AN73" s="450"/>
      <c r="AO73" s="450"/>
      <c r="AP73" s="450" t="s">
        <v>150</v>
      </c>
      <c r="AQ73" s="450"/>
      <c r="AR73" s="450"/>
      <c r="AS73" s="450"/>
      <c r="AT73" s="450"/>
      <c r="AU73" s="450" t="s">
        <v>150</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86</v>
      </c>
      <c r="C74" s="420"/>
      <c r="D74" s="420"/>
      <c r="E74" s="420"/>
      <c r="F74" s="420"/>
      <c r="G74" s="420"/>
      <c r="H74" s="420"/>
      <c r="I74" s="420"/>
      <c r="J74" s="420"/>
      <c r="K74" s="420"/>
      <c r="L74" s="420"/>
      <c r="M74" s="420"/>
      <c r="N74" s="420"/>
      <c r="O74" s="420"/>
      <c r="P74" s="432"/>
      <c r="Q74" s="438">
        <v>322367</v>
      </c>
      <c r="R74" s="450"/>
      <c r="S74" s="450"/>
      <c r="T74" s="450"/>
      <c r="U74" s="450"/>
      <c r="V74" s="450">
        <v>314740</v>
      </c>
      <c r="W74" s="450"/>
      <c r="X74" s="450"/>
      <c r="Y74" s="450"/>
      <c r="Z74" s="450"/>
      <c r="AA74" s="450">
        <v>7627</v>
      </c>
      <c r="AB74" s="450"/>
      <c r="AC74" s="450"/>
      <c r="AD74" s="450"/>
      <c r="AE74" s="450"/>
      <c r="AF74" s="450">
        <v>5417</v>
      </c>
      <c r="AG74" s="450"/>
      <c r="AH74" s="450"/>
      <c r="AI74" s="450"/>
      <c r="AJ74" s="450"/>
      <c r="AK74" s="450" t="s">
        <v>150</v>
      </c>
      <c r="AL74" s="450"/>
      <c r="AM74" s="450"/>
      <c r="AN74" s="450"/>
      <c r="AO74" s="450"/>
      <c r="AP74" s="450" t="s">
        <v>150</v>
      </c>
      <c r="AQ74" s="450"/>
      <c r="AR74" s="450"/>
      <c r="AS74" s="450"/>
      <c r="AT74" s="450"/>
      <c r="AU74" s="450" t="s">
        <v>150</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70</v>
      </c>
      <c r="B88" s="401" t="s">
        <v>107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7903</v>
      </c>
      <c r="AG88" s="452"/>
      <c r="AH88" s="452"/>
      <c r="AI88" s="452"/>
      <c r="AJ88" s="452"/>
      <c r="AK88" s="455"/>
      <c r="AL88" s="455"/>
      <c r="AM88" s="455"/>
      <c r="AN88" s="455"/>
      <c r="AO88" s="455"/>
      <c r="AP88" s="452">
        <v>2205</v>
      </c>
      <c r="AQ88" s="452"/>
      <c r="AR88" s="452"/>
      <c r="AS88" s="452"/>
      <c r="AT88" s="452"/>
      <c r="AU88" s="452">
        <v>263</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70</v>
      </c>
      <c r="BR102" s="401" t="s">
        <v>475</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316</v>
      </c>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407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217</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408</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61</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444</v>
      </c>
      <c r="AB109" s="406"/>
      <c r="AC109" s="406"/>
      <c r="AD109" s="406"/>
      <c r="AE109" s="469"/>
      <c r="AF109" s="480" t="s">
        <v>446</v>
      </c>
      <c r="AG109" s="406"/>
      <c r="AH109" s="406"/>
      <c r="AI109" s="406"/>
      <c r="AJ109" s="469"/>
      <c r="AK109" s="480" t="s">
        <v>181</v>
      </c>
      <c r="AL109" s="406"/>
      <c r="AM109" s="406"/>
      <c r="AN109" s="406"/>
      <c r="AO109" s="469"/>
      <c r="AP109" s="480" t="s">
        <v>452</v>
      </c>
      <c r="AQ109" s="406"/>
      <c r="AR109" s="406"/>
      <c r="AS109" s="406"/>
      <c r="AT109" s="555"/>
      <c r="AU109" s="383" t="s">
        <v>46</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444</v>
      </c>
      <c r="BR109" s="406"/>
      <c r="BS109" s="406"/>
      <c r="BT109" s="406"/>
      <c r="BU109" s="469"/>
      <c r="BV109" s="480" t="s">
        <v>446</v>
      </c>
      <c r="BW109" s="406"/>
      <c r="BX109" s="406"/>
      <c r="BY109" s="406"/>
      <c r="BZ109" s="469"/>
      <c r="CA109" s="480" t="s">
        <v>181</v>
      </c>
      <c r="CB109" s="406"/>
      <c r="CC109" s="406"/>
      <c r="CD109" s="406"/>
      <c r="CE109" s="469"/>
      <c r="CF109" s="655" t="s">
        <v>452</v>
      </c>
      <c r="CG109" s="655"/>
      <c r="CH109" s="655"/>
      <c r="CI109" s="655"/>
      <c r="CJ109" s="655"/>
      <c r="CK109" s="480" t="s">
        <v>126</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444</v>
      </c>
      <c r="DH109" s="406"/>
      <c r="DI109" s="406"/>
      <c r="DJ109" s="406"/>
      <c r="DK109" s="469"/>
      <c r="DL109" s="480" t="s">
        <v>446</v>
      </c>
      <c r="DM109" s="406"/>
      <c r="DN109" s="406"/>
      <c r="DO109" s="406"/>
      <c r="DP109" s="469"/>
      <c r="DQ109" s="480" t="s">
        <v>181</v>
      </c>
      <c r="DR109" s="406"/>
      <c r="DS109" s="406"/>
      <c r="DT109" s="406"/>
      <c r="DU109" s="469"/>
      <c r="DV109" s="480" t="s">
        <v>452</v>
      </c>
      <c r="DW109" s="406"/>
      <c r="DX109" s="406"/>
      <c r="DY109" s="406"/>
      <c r="DZ109" s="555"/>
    </row>
    <row r="110" spans="1:131" s="365" customFormat="1" ht="26.25" customHeight="1">
      <c r="A110" s="384" t="s">
        <v>298</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575673</v>
      </c>
      <c r="AB110" s="487"/>
      <c r="AC110" s="487"/>
      <c r="AD110" s="487"/>
      <c r="AE110" s="498"/>
      <c r="AF110" s="514">
        <v>603983</v>
      </c>
      <c r="AG110" s="487"/>
      <c r="AH110" s="487"/>
      <c r="AI110" s="487"/>
      <c r="AJ110" s="498"/>
      <c r="AK110" s="514">
        <v>654260</v>
      </c>
      <c r="AL110" s="487"/>
      <c r="AM110" s="487"/>
      <c r="AN110" s="487"/>
      <c r="AO110" s="498"/>
      <c r="AP110" s="538">
        <v>20.7</v>
      </c>
      <c r="AQ110" s="546"/>
      <c r="AR110" s="546"/>
      <c r="AS110" s="546"/>
      <c r="AT110" s="556"/>
      <c r="AU110" s="568" t="s">
        <v>301</v>
      </c>
      <c r="AV110" s="577"/>
      <c r="AW110" s="577"/>
      <c r="AX110" s="577"/>
      <c r="AY110" s="577"/>
      <c r="AZ110" s="424" t="s">
        <v>462</v>
      </c>
      <c r="BA110" s="407"/>
      <c r="BB110" s="407"/>
      <c r="BC110" s="407"/>
      <c r="BD110" s="407"/>
      <c r="BE110" s="407"/>
      <c r="BF110" s="407"/>
      <c r="BG110" s="407"/>
      <c r="BH110" s="407"/>
      <c r="BI110" s="407"/>
      <c r="BJ110" s="407"/>
      <c r="BK110" s="407"/>
      <c r="BL110" s="407"/>
      <c r="BM110" s="407"/>
      <c r="BN110" s="407"/>
      <c r="BO110" s="407"/>
      <c r="BP110" s="470"/>
      <c r="BQ110" s="632">
        <v>6161955</v>
      </c>
      <c r="BR110" s="640"/>
      <c r="BS110" s="640"/>
      <c r="BT110" s="640"/>
      <c r="BU110" s="640"/>
      <c r="BV110" s="640">
        <v>6181994</v>
      </c>
      <c r="BW110" s="640"/>
      <c r="BX110" s="640"/>
      <c r="BY110" s="640"/>
      <c r="BZ110" s="640"/>
      <c r="CA110" s="640">
        <v>6058190</v>
      </c>
      <c r="CB110" s="640"/>
      <c r="CC110" s="640"/>
      <c r="CD110" s="640"/>
      <c r="CE110" s="640"/>
      <c r="CF110" s="656">
        <v>191.4</v>
      </c>
      <c r="CG110" s="660"/>
      <c r="CH110" s="660"/>
      <c r="CI110" s="660"/>
      <c r="CJ110" s="660"/>
      <c r="CK110" s="672" t="s">
        <v>319</v>
      </c>
      <c r="CL110" s="412"/>
      <c r="CM110" s="424" t="s">
        <v>427</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150</v>
      </c>
      <c r="DH110" s="640"/>
      <c r="DI110" s="640"/>
      <c r="DJ110" s="640"/>
      <c r="DK110" s="640"/>
      <c r="DL110" s="640" t="s">
        <v>150</v>
      </c>
      <c r="DM110" s="640"/>
      <c r="DN110" s="640"/>
      <c r="DO110" s="640"/>
      <c r="DP110" s="640"/>
      <c r="DQ110" s="640" t="s">
        <v>150</v>
      </c>
      <c r="DR110" s="640"/>
      <c r="DS110" s="640"/>
      <c r="DT110" s="640"/>
      <c r="DU110" s="640"/>
      <c r="DV110" s="712" t="s">
        <v>150</v>
      </c>
      <c r="DW110" s="712"/>
      <c r="DX110" s="712"/>
      <c r="DY110" s="712"/>
      <c r="DZ110" s="721"/>
    </row>
    <row r="111" spans="1:131" s="365" customFormat="1" ht="26.25" customHeight="1">
      <c r="A111" s="385" t="s">
        <v>409</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150</v>
      </c>
      <c r="AB111" s="446"/>
      <c r="AC111" s="446"/>
      <c r="AD111" s="446"/>
      <c r="AE111" s="499"/>
      <c r="AF111" s="515" t="s">
        <v>150</v>
      </c>
      <c r="AG111" s="446"/>
      <c r="AH111" s="446"/>
      <c r="AI111" s="446"/>
      <c r="AJ111" s="499"/>
      <c r="AK111" s="515" t="s">
        <v>150</v>
      </c>
      <c r="AL111" s="446"/>
      <c r="AM111" s="446"/>
      <c r="AN111" s="446"/>
      <c r="AO111" s="499"/>
      <c r="AP111" s="539" t="s">
        <v>150</v>
      </c>
      <c r="AQ111" s="547"/>
      <c r="AR111" s="547"/>
      <c r="AS111" s="547"/>
      <c r="AT111" s="557"/>
      <c r="AU111" s="569"/>
      <c r="AV111" s="578"/>
      <c r="AW111" s="578"/>
      <c r="AX111" s="578"/>
      <c r="AY111" s="578"/>
      <c r="AZ111" s="425" t="s">
        <v>463</v>
      </c>
      <c r="BA111" s="378"/>
      <c r="BB111" s="378"/>
      <c r="BC111" s="378"/>
      <c r="BD111" s="378"/>
      <c r="BE111" s="378"/>
      <c r="BF111" s="378"/>
      <c r="BG111" s="378"/>
      <c r="BH111" s="378"/>
      <c r="BI111" s="378"/>
      <c r="BJ111" s="378"/>
      <c r="BK111" s="378"/>
      <c r="BL111" s="378"/>
      <c r="BM111" s="378"/>
      <c r="BN111" s="378"/>
      <c r="BO111" s="378"/>
      <c r="BP111" s="472"/>
      <c r="BQ111" s="633">
        <v>28765</v>
      </c>
      <c r="BR111" s="641"/>
      <c r="BS111" s="641"/>
      <c r="BT111" s="641"/>
      <c r="BU111" s="641"/>
      <c r="BV111" s="641">
        <v>9546</v>
      </c>
      <c r="BW111" s="641"/>
      <c r="BX111" s="641"/>
      <c r="BY111" s="641"/>
      <c r="BZ111" s="641"/>
      <c r="CA111" s="641" t="s">
        <v>150</v>
      </c>
      <c r="CB111" s="641"/>
      <c r="CC111" s="641"/>
      <c r="CD111" s="641"/>
      <c r="CE111" s="641"/>
      <c r="CF111" s="657" t="s">
        <v>150</v>
      </c>
      <c r="CG111" s="661"/>
      <c r="CH111" s="661"/>
      <c r="CI111" s="661"/>
      <c r="CJ111" s="661"/>
      <c r="CK111" s="673"/>
      <c r="CL111" s="413"/>
      <c r="CM111" s="425" t="s">
        <v>21</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150</v>
      </c>
      <c r="DH111" s="641"/>
      <c r="DI111" s="641"/>
      <c r="DJ111" s="641"/>
      <c r="DK111" s="641"/>
      <c r="DL111" s="641" t="s">
        <v>150</v>
      </c>
      <c r="DM111" s="641"/>
      <c r="DN111" s="641"/>
      <c r="DO111" s="641"/>
      <c r="DP111" s="641"/>
      <c r="DQ111" s="641" t="s">
        <v>150</v>
      </c>
      <c r="DR111" s="641"/>
      <c r="DS111" s="641"/>
      <c r="DT111" s="641"/>
      <c r="DU111" s="641"/>
      <c r="DV111" s="713" t="s">
        <v>150</v>
      </c>
      <c r="DW111" s="713"/>
      <c r="DX111" s="713"/>
      <c r="DY111" s="713"/>
      <c r="DZ111" s="722"/>
    </row>
    <row r="112" spans="1:131" s="365" customFormat="1" ht="26.25" customHeight="1">
      <c r="A112" s="386" t="s">
        <v>219</v>
      </c>
      <c r="B112" s="409"/>
      <c r="C112" s="378" t="s">
        <v>423</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150</v>
      </c>
      <c r="AB112" s="446"/>
      <c r="AC112" s="446"/>
      <c r="AD112" s="446"/>
      <c r="AE112" s="499"/>
      <c r="AF112" s="515" t="s">
        <v>150</v>
      </c>
      <c r="AG112" s="446"/>
      <c r="AH112" s="446"/>
      <c r="AI112" s="446"/>
      <c r="AJ112" s="499"/>
      <c r="AK112" s="515" t="s">
        <v>150</v>
      </c>
      <c r="AL112" s="446"/>
      <c r="AM112" s="446"/>
      <c r="AN112" s="446"/>
      <c r="AO112" s="499"/>
      <c r="AP112" s="539" t="s">
        <v>150</v>
      </c>
      <c r="AQ112" s="547"/>
      <c r="AR112" s="547"/>
      <c r="AS112" s="547"/>
      <c r="AT112" s="557"/>
      <c r="AU112" s="569"/>
      <c r="AV112" s="578"/>
      <c r="AW112" s="578"/>
      <c r="AX112" s="578"/>
      <c r="AY112" s="578"/>
      <c r="AZ112" s="425" t="s">
        <v>207</v>
      </c>
      <c r="BA112" s="378"/>
      <c r="BB112" s="378"/>
      <c r="BC112" s="378"/>
      <c r="BD112" s="378"/>
      <c r="BE112" s="378"/>
      <c r="BF112" s="378"/>
      <c r="BG112" s="378"/>
      <c r="BH112" s="378"/>
      <c r="BI112" s="378"/>
      <c r="BJ112" s="378"/>
      <c r="BK112" s="378"/>
      <c r="BL112" s="378"/>
      <c r="BM112" s="378"/>
      <c r="BN112" s="378"/>
      <c r="BO112" s="378"/>
      <c r="BP112" s="472"/>
      <c r="BQ112" s="633">
        <v>885996</v>
      </c>
      <c r="BR112" s="641"/>
      <c r="BS112" s="641"/>
      <c r="BT112" s="641"/>
      <c r="BU112" s="641"/>
      <c r="BV112" s="641">
        <v>877064</v>
      </c>
      <c r="BW112" s="641"/>
      <c r="BX112" s="641"/>
      <c r="BY112" s="641"/>
      <c r="BZ112" s="641"/>
      <c r="CA112" s="641">
        <v>805416</v>
      </c>
      <c r="CB112" s="641"/>
      <c r="CC112" s="641"/>
      <c r="CD112" s="641"/>
      <c r="CE112" s="641"/>
      <c r="CF112" s="657">
        <v>25.5</v>
      </c>
      <c r="CG112" s="661"/>
      <c r="CH112" s="661"/>
      <c r="CI112" s="661"/>
      <c r="CJ112" s="661"/>
      <c r="CK112" s="673"/>
      <c r="CL112" s="413"/>
      <c r="CM112" s="425" t="s">
        <v>382</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150</v>
      </c>
      <c r="DH112" s="641"/>
      <c r="DI112" s="641"/>
      <c r="DJ112" s="641"/>
      <c r="DK112" s="641"/>
      <c r="DL112" s="641" t="s">
        <v>150</v>
      </c>
      <c r="DM112" s="641"/>
      <c r="DN112" s="641"/>
      <c r="DO112" s="641"/>
      <c r="DP112" s="641"/>
      <c r="DQ112" s="641" t="s">
        <v>150</v>
      </c>
      <c r="DR112" s="641"/>
      <c r="DS112" s="641"/>
      <c r="DT112" s="641"/>
      <c r="DU112" s="641"/>
      <c r="DV112" s="713" t="s">
        <v>150</v>
      </c>
      <c r="DW112" s="713"/>
      <c r="DX112" s="713"/>
      <c r="DY112" s="713"/>
      <c r="DZ112" s="722"/>
    </row>
    <row r="113" spans="1:130" s="365" customFormat="1" ht="26.25" customHeight="1">
      <c r="A113" s="387"/>
      <c r="B113" s="410"/>
      <c r="C113" s="378" t="s">
        <v>425</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82736</v>
      </c>
      <c r="AB113" s="446"/>
      <c r="AC113" s="446"/>
      <c r="AD113" s="446"/>
      <c r="AE113" s="499"/>
      <c r="AF113" s="515">
        <v>79135</v>
      </c>
      <c r="AG113" s="446"/>
      <c r="AH113" s="446"/>
      <c r="AI113" s="446"/>
      <c r="AJ113" s="499"/>
      <c r="AK113" s="515">
        <v>80703</v>
      </c>
      <c r="AL113" s="446"/>
      <c r="AM113" s="446"/>
      <c r="AN113" s="446"/>
      <c r="AO113" s="499"/>
      <c r="AP113" s="539">
        <v>2.6</v>
      </c>
      <c r="AQ113" s="547"/>
      <c r="AR113" s="547"/>
      <c r="AS113" s="547"/>
      <c r="AT113" s="557"/>
      <c r="AU113" s="569"/>
      <c r="AV113" s="578"/>
      <c r="AW113" s="578"/>
      <c r="AX113" s="578"/>
      <c r="AY113" s="578"/>
      <c r="AZ113" s="425" t="s">
        <v>147</v>
      </c>
      <c r="BA113" s="378"/>
      <c r="BB113" s="378"/>
      <c r="BC113" s="378"/>
      <c r="BD113" s="378"/>
      <c r="BE113" s="378"/>
      <c r="BF113" s="378"/>
      <c r="BG113" s="378"/>
      <c r="BH113" s="378"/>
      <c r="BI113" s="378"/>
      <c r="BJ113" s="378"/>
      <c r="BK113" s="378"/>
      <c r="BL113" s="378"/>
      <c r="BM113" s="378"/>
      <c r="BN113" s="378"/>
      <c r="BO113" s="378"/>
      <c r="BP113" s="472"/>
      <c r="BQ113" s="633">
        <v>235158</v>
      </c>
      <c r="BR113" s="641"/>
      <c r="BS113" s="641"/>
      <c r="BT113" s="641"/>
      <c r="BU113" s="641"/>
      <c r="BV113" s="641">
        <v>252880</v>
      </c>
      <c r="BW113" s="641"/>
      <c r="BX113" s="641"/>
      <c r="BY113" s="641"/>
      <c r="BZ113" s="641"/>
      <c r="CA113" s="641">
        <v>262870</v>
      </c>
      <c r="CB113" s="641"/>
      <c r="CC113" s="641"/>
      <c r="CD113" s="641"/>
      <c r="CE113" s="641"/>
      <c r="CF113" s="657">
        <v>8.3000000000000007</v>
      </c>
      <c r="CG113" s="661"/>
      <c r="CH113" s="661"/>
      <c r="CI113" s="661"/>
      <c r="CJ113" s="661"/>
      <c r="CK113" s="673"/>
      <c r="CL113" s="413"/>
      <c r="CM113" s="425" t="s">
        <v>291</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v>28765</v>
      </c>
      <c r="DH113" s="446"/>
      <c r="DI113" s="446"/>
      <c r="DJ113" s="446"/>
      <c r="DK113" s="499"/>
      <c r="DL113" s="515">
        <v>9546</v>
      </c>
      <c r="DM113" s="446"/>
      <c r="DN113" s="446"/>
      <c r="DO113" s="446"/>
      <c r="DP113" s="499"/>
      <c r="DQ113" s="515" t="s">
        <v>150</v>
      </c>
      <c r="DR113" s="446"/>
      <c r="DS113" s="446"/>
      <c r="DT113" s="446"/>
      <c r="DU113" s="499"/>
      <c r="DV113" s="539" t="s">
        <v>150</v>
      </c>
      <c r="DW113" s="547"/>
      <c r="DX113" s="547"/>
      <c r="DY113" s="547"/>
      <c r="DZ113" s="557"/>
    </row>
    <row r="114" spans="1:130" s="365" customFormat="1" ht="26.25" customHeight="1">
      <c r="A114" s="387"/>
      <c r="B114" s="410"/>
      <c r="C114" s="378" t="s">
        <v>16</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59940</v>
      </c>
      <c r="AB114" s="446"/>
      <c r="AC114" s="446"/>
      <c r="AD114" s="446"/>
      <c r="AE114" s="499"/>
      <c r="AF114" s="515">
        <v>58855</v>
      </c>
      <c r="AG114" s="446"/>
      <c r="AH114" s="446"/>
      <c r="AI114" s="446"/>
      <c r="AJ114" s="499"/>
      <c r="AK114" s="515">
        <v>46422</v>
      </c>
      <c r="AL114" s="446"/>
      <c r="AM114" s="446"/>
      <c r="AN114" s="446"/>
      <c r="AO114" s="499"/>
      <c r="AP114" s="539">
        <v>1.5</v>
      </c>
      <c r="AQ114" s="547"/>
      <c r="AR114" s="547"/>
      <c r="AS114" s="547"/>
      <c r="AT114" s="557"/>
      <c r="AU114" s="569"/>
      <c r="AV114" s="578"/>
      <c r="AW114" s="578"/>
      <c r="AX114" s="578"/>
      <c r="AY114" s="578"/>
      <c r="AZ114" s="425" t="s">
        <v>464</v>
      </c>
      <c r="BA114" s="378"/>
      <c r="BB114" s="378"/>
      <c r="BC114" s="378"/>
      <c r="BD114" s="378"/>
      <c r="BE114" s="378"/>
      <c r="BF114" s="378"/>
      <c r="BG114" s="378"/>
      <c r="BH114" s="378"/>
      <c r="BI114" s="378"/>
      <c r="BJ114" s="378"/>
      <c r="BK114" s="378"/>
      <c r="BL114" s="378"/>
      <c r="BM114" s="378"/>
      <c r="BN114" s="378"/>
      <c r="BO114" s="378"/>
      <c r="BP114" s="472"/>
      <c r="BQ114" s="633" t="s">
        <v>150</v>
      </c>
      <c r="BR114" s="641"/>
      <c r="BS114" s="641"/>
      <c r="BT114" s="641"/>
      <c r="BU114" s="641"/>
      <c r="BV114" s="641" t="s">
        <v>150</v>
      </c>
      <c r="BW114" s="641"/>
      <c r="BX114" s="641"/>
      <c r="BY114" s="641"/>
      <c r="BZ114" s="641"/>
      <c r="CA114" s="641">
        <v>36094</v>
      </c>
      <c r="CB114" s="641"/>
      <c r="CC114" s="641"/>
      <c r="CD114" s="641"/>
      <c r="CE114" s="641"/>
      <c r="CF114" s="657">
        <v>1.1000000000000001</v>
      </c>
      <c r="CG114" s="661"/>
      <c r="CH114" s="661"/>
      <c r="CI114" s="661"/>
      <c r="CJ114" s="661"/>
      <c r="CK114" s="673"/>
      <c r="CL114" s="413"/>
      <c r="CM114" s="425" t="s">
        <v>430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150</v>
      </c>
      <c r="DH114" s="446"/>
      <c r="DI114" s="446"/>
      <c r="DJ114" s="446"/>
      <c r="DK114" s="499"/>
      <c r="DL114" s="515" t="s">
        <v>150</v>
      </c>
      <c r="DM114" s="446"/>
      <c r="DN114" s="446"/>
      <c r="DO114" s="446"/>
      <c r="DP114" s="499"/>
      <c r="DQ114" s="515" t="s">
        <v>150</v>
      </c>
      <c r="DR114" s="446"/>
      <c r="DS114" s="446"/>
      <c r="DT114" s="446"/>
      <c r="DU114" s="499"/>
      <c r="DV114" s="539" t="s">
        <v>150</v>
      </c>
      <c r="DW114" s="547"/>
      <c r="DX114" s="547"/>
      <c r="DY114" s="547"/>
      <c r="DZ114" s="557"/>
    </row>
    <row r="115" spans="1:130" s="365" customFormat="1" ht="26.25" customHeight="1">
      <c r="A115" s="387"/>
      <c r="B115" s="410"/>
      <c r="C115" s="378" t="s">
        <v>393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19746</v>
      </c>
      <c r="AB115" s="446"/>
      <c r="AC115" s="446"/>
      <c r="AD115" s="446"/>
      <c r="AE115" s="499"/>
      <c r="AF115" s="515">
        <v>19746</v>
      </c>
      <c r="AG115" s="446"/>
      <c r="AH115" s="446"/>
      <c r="AI115" s="446"/>
      <c r="AJ115" s="499"/>
      <c r="AK115" s="515">
        <v>10194</v>
      </c>
      <c r="AL115" s="446"/>
      <c r="AM115" s="446"/>
      <c r="AN115" s="446"/>
      <c r="AO115" s="499"/>
      <c r="AP115" s="539">
        <v>0.3</v>
      </c>
      <c r="AQ115" s="547"/>
      <c r="AR115" s="547"/>
      <c r="AS115" s="547"/>
      <c r="AT115" s="557"/>
      <c r="AU115" s="569"/>
      <c r="AV115" s="578"/>
      <c r="AW115" s="578"/>
      <c r="AX115" s="578"/>
      <c r="AY115" s="578"/>
      <c r="AZ115" s="425" t="s">
        <v>307</v>
      </c>
      <c r="BA115" s="378"/>
      <c r="BB115" s="378"/>
      <c r="BC115" s="378"/>
      <c r="BD115" s="378"/>
      <c r="BE115" s="378"/>
      <c r="BF115" s="378"/>
      <c r="BG115" s="378"/>
      <c r="BH115" s="378"/>
      <c r="BI115" s="378"/>
      <c r="BJ115" s="378"/>
      <c r="BK115" s="378"/>
      <c r="BL115" s="378"/>
      <c r="BM115" s="378"/>
      <c r="BN115" s="378"/>
      <c r="BO115" s="378"/>
      <c r="BP115" s="472"/>
      <c r="BQ115" s="633" t="s">
        <v>150</v>
      </c>
      <c r="BR115" s="641"/>
      <c r="BS115" s="641"/>
      <c r="BT115" s="641"/>
      <c r="BU115" s="641"/>
      <c r="BV115" s="641" t="s">
        <v>150</v>
      </c>
      <c r="BW115" s="641"/>
      <c r="BX115" s="641"/>
      <c r="BY115" s="641"/>
      <c r="BZ115" s="641"/>
      <c r="CA115" s="641" t="s">
        <v>150</v>
      </c>
      <c r="CB115" s="641"/>
      <c r="CC115" s="641"/>
      <c r="CD115" s="641"/>
      <c r="CE115" s="641"/>
      <c r="CF115" s="657" t="s">
        <v>150</v>
      </c>
      <c r="CG115" s="661"/>
      <c r="CH115" s="661"/>
      <c r="CI115" s="661"/>
      <c r="CJ115" s="661"/>
      <c r="CK115" s="673"/>
      <c r="CL115" s="413"/>
      <c r="CM115" s="425" t="s">
        <v>483</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150</v>
      </c>
      <c r="DH115" s="446"/>
      <c r="DI115" s="446"/>
      <c r="DJ115" s="446"/>
      <c r="DK115" s="499"/>
      <c r="DL115" s="515" t="s">
        <v>150</v>
      </c>
      <c r="DM115" s="446"/>
      <c r="DN115" s="446"/>
      <c r="DO115" s="446"/>
      <c r="DP115" s="499"/>
      <c r="DQ115" s="515" t="s">
        <v>150</v>
      </c>
      <c r="DR115" s="446"/>
      <c r="DS115" s="446"/>
      <c r="DT115" s="446"/>
      <c r="DU115" s="499"/>
      <c r="DV115" s="539" t="s">
        <v>150</v>
      </c>
      <c r="DW115" s="547"/>
      <c r="DX115" s="547"/>
      <c r="DY115" s="547"/>
      <c r="DZ115" s="557"/>
    </row>
    <row r="116" spans="1:130" s="365" customFormat="1" ht="26.25" customHeight="1">
      <c r="A116" s="388"/>
      <c r="B116" s="411"/>
      <c r="C116" s="423" t="s">
        <v>418</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v>134</v>
      </c>
      <c r="AB116" s="446"/>
      <c r="AC116" s="446"/>
      <c r="AD116" s="446"/>
      <c r="AE116" s="499"/>
      <c r="AF116" s="515">
        <v>54</v>
      </c>
      <c r="AG116" s="446"/>
      <c r="AH116" s="446"/>
      <c r="AI116" s="446"/>
      <c r="AJ116" s="499"/>
      <c r="AK116" s="515">
        <v>247</v>
      </c>
      <c r="AL116" s="446"/>
      <c r="AM116" s="446"/>
      <c r="AN116" s="446"/>
      <c r="AO116" s="499"/>
      <c r="AP116" s="539">
        <v>0</v>
      </c>
      <c r="AQ116" s="547"/>
      <c r="AR116" s="547"/>
      <c r="AS116" s="547"/>
      <c r="AT116" s="557"/>
      <c r="AU116" s="569"/>
      <c r="AV116" s="578"/>
      <c r="AW116" s="578"/>
      <c r="AX116" s="578"/>
      <c r="AY116" s="578"/>
      <c r="AZ116" s="602" t="s">
        <v>231</v>
      </c>
      <c r="BA116" s="605"/>
      <c r="BB116" s="605"/>
      <c r="BC116" s="605"/>
      <c r="BD116" s="605"/>
      <c r="BE116" s="605"/>
      <c r="BF116" s="605"/>
      <c r="BG116" s="605"/>
      <c r="BH116" s="605"/>
      <c r="BI116" s="605"/>
      <c r="BJ116" s="605"/>
      <c r="BK116" s="605"/>
      <c r="BL116" s="605"/>
      <c r="BM116" s="605"/>
      <c r="BN116" s="605"/>
      <c r="BO116" s="605"/>
      <c r="BP116" s="628"/>
      <c r="BQ116" s="633" t="s">
        <v>150</v>
      </c>
      <c r="BR116" s="641"/>
      <c r="BS116" s="641"/>
      <c r="BT116" s="641"/>
      <c r="BU116" s="641"/>
      <c r="BV116" s="641" t="s">
        <v>150</v>
      </c>
      <c r="BW116" s="641"/>
      <c r="BX116" s="641"/>
      <c r="BY116" s="641"/>
      <c r="BZ116" s="641"/>
      <c r="CA116" s="641" t="s">
        <v>150</v>
      </c>
      <c r="CB116" s="641"/>
      <c r="CC116" s="641"/>
      <c r="CD116" s="641"/>
      <c r="CE116" s="641"/>
      <c r="CF116" s="657" t="s">
        <v>150</v>
      </c>
      <c r="CG116" s="661"/>
      <c r="CH116" s="661"/>
      <c r="CI116" s="661"/>
      <c r="CJ116" s="661"/>
      <c r="CK116" s="673"/>
      <c r="CL116" s="413"/>
      <c r="CM116" s="425" t="s">
        <v>431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150</v>
      </c>
      <c r="DH116" s="446"/>
      <c r="DI116" s="446"/>
      <c r="DJ116" s="446"/>
      <c r="DK116" s="499"/>
      <c r="DL116" s="515" t="s">
        <v>150</v>
      </c>
      <c r="DM116" s="446"/>
      <c r="DN116" s="446"/>
      <c r="DO116" s="446"/>
      <c r="DP116" s="499"/>
      <c r="DQ116" s="515" t="s">
        <v>150</v>
      </c>
      <c r="DR116" s="446"/>
      <c r="DS116" s="446"/>
      <c r="DT116" s="446"/>
      <c r="DU116" s="499"/>
      <c r="DV116" s="539" t="s">
        <v>150</v>
      </c>
      <c r="DW116" s="547"/>
      <c r="DX116" s="547"/>
      <c r="DY116" s="547"/>
      <c r="DZ116" s="557"/>
    </row>
    <row r="117" spans="1:130" s="365" customFormat="1" ht="26.25" customHeight="1">
      <c r="A117" s="383" t="s">
        <v>140</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396</v>
      </c>
      <c r="Z117" s="469"/>
      <c r="AA117" s="483">
        <v>738229</v>
      </c>
      <c r="AB117" s="488"/>
      <c r="AC117" s="488"/>
      <c r="AD117" s="488"/>
      <c r="AE117" s="500"/>
      <c r="AF117" s="516">
        <v>761773</v>
      </c>
      <c r="AG117" s="488"/>
      <c r="AH117" s="488"/>
      <c r="AI117" s="488"/>
      <c r="AJ117" s="500"/>
      <c r="AK117" s="516">
        <v>791826</v>
      </c>
      <c r="AL117" s="488"/>
      <c r="AM117" s="488"/>
      <c r="AN117" s="488"/>
      <c r="AO117" s="500"/>
      <c r="AP117" s="540"/>
      <c r="AQ117" s="548"/>
      <c r="AR117" s="548"/>
      <c r="AS117" s="548"/>
      <c r="AT117" s="558"/>
      <c r="AU117" s="569"/>
      <c r="AV117" s="578"/>
      <c r="AW117" s="578"/>
      <c r="AX117" s="578"/>
      <c r="AY117" s="578"/>
      <c r="AZ117" s="426" t="s">
        <v>465</v>
      </c>
      <c r="BA117" s="428"/>
      <c r="BB117" s="428"/>
      <c r="BC117" s="428"/>
      <c r="BD117" s="428"/>
      <c r="BE117" s="428"/>
      <c r="BF117" s="428"/>
      <c r="BG117" s="428"/>
      <c r="BH117" s="428"/>
      <c r="BI117" s="428"/>
      <c r="BJ117" s="428"/>
      <c r="BK117" s="428"/>
      <c r="BL117" s="428"/>
      <c r="BM117" s="428"/>
      <c r="BN117" s="428"/>
      <c r="BO117" s="428"/>
      <c r="BP117" s="474"/>
      <c r="BQ117" s="633" t="s">
        <v>150</v>
      </c>
      <c r="BR117" s="641"/>
      <c r="BS117" s="641"/>
      <c r="BT117" s="641"/>
      <c r="BU117" s="641"/>
      <c r="BV117" s="641" t="s">
        <v>150</v>
      </c>
      <c r="BW117" s="641"/>
      <c r="BX117" s="641"/>
      <c r="BY117" s="641"/>
      <c r="BZ117" s="641"/>
      <c r="CA117" s="641" t="s">
        <v>150</v>
      </c>
      <c r="CB117" s="641"/>
      <c r="CC117" s="641"/>
      <c r="CD117" s="641"/>
      <c r="CE117" s="641"/>
      <c r="CF117" s="657" t="s">
        <v>150</v>
      </c>
      <c r="CG117" s="661"/>
      <c r="CH117" s="661"/>
      <c r="CI117" s="661"/>
      <c r="CJ117" s="661"/>
      <c r="CK117" s="673"/>
      <c r="CL117" s="413"/>
      <c r="CM117" s="425" t="s">
        <v>348</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150</v>
      </c>
      <c r="DH117" s="446"/>
      <c r="DI117" s="446"/>
      <c r="DJ117" s="446"/>
      <c r="DK117" s="499"/>
      <c r="DL117" s="515" t="s">
        <v>150</v>
      </c>
      <c r="DM117" s="446"/>
      <c r="DN117" s="446"/>
      <c r="DO117" s="446"/>
      <c r="DP117" s="499"/>
      <c r="DQ117" s="515" t="s">
        <v>150</v>
      </c>
      <c r="DR117" s="446"/>
      <c r="DS117" s="446"/>
      <c r="DT117" s="446"/>
      <c r="DU117" s="499"/>
      <c r="DV117" s="539" t="s">
        <v>150</v>
      </c>
      <c r="DW117" s="547"/>
      <c r="DX117" s="547"/>
      <c r="DY117" s="547"/>
      <c r="DZ117" s="557"/>
    </row>
    <row r="118" spans="1:130" s="365" customFormat="1" ht="26.25" customHeight="1">
      <c r="A118" s="383" t="s">
        <v>126</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444</v>
      </c>
      <c r="AB118" s="406"/>
      <c r="AC118" s="406"/>
      <c r="AD118" s="406"/>
      <c r="AE118" s="469"/>
      <c r="AF118" s="480" t="s">
        <v>446</v>
      </c>
      <c r="AG118" s="406"/>
      <c r="AH118" s="406"/>
      <c r="AI118" s="406"/>
      <c r="AJ118" s="469"/>
      <c r="AK118" s="480" t="s">
        <v>181</v>
      </c>
      <c r="AL118" s="406"/>
      <c r="AM118" s="406"/>
      <c r="AN118" s="406"/>
      <c r="AO118" s="469"/>
      <c r="AP118" s="480" t="s">
        <v>452</v>
      </c>
      <c r="AQ118" s="406"/>
      <c r="AR118" s="406"/>
      <c r="AS118" s="406"/>
      <c r="AT118" s="555"/>
      <c r="AU118" s="569"/>
      <c r="AV118" s="578"/>
      <c r="AW118" s="578"/>
      <c r="AX118" s="578"/>
      <c r="AY118" s="578"/>
      <c r="AZ118" s="427" t="s">
        <v>466</v>
      </c>
      <c r="BA118" s="423"/>
      <c r="BB118" s="423"/>
      <c r="BC118" s="423"/>
      <c r="BD118" s="423"/>
      <c r="BE118" s="423"/>
      <c r="BF118" s="423"/>
      <c r="BG118" s="423"/>
      <c r="BH118" s="423"/>
      <c r="BI118" s="423"/>
      <c r="BJ118" s="423"/>
      <c r="BK118" s="423"/>
      <c r="BL118" s="423"/>
      <c r="BM118" s="423"/>
      <c r="BN118" s="423"/>
      <c r="BO118" s="423"/>
      <c r="BP118" s="473"/>
      <c r="BQ118" s="634" t="s">
        <v>150</v>
      </c>
      <c r="BR118" s="642"/>
      <c r="BS118" s="642"/>
      <c r="BT118" s="642"/>
      <c r="BU118" s="642"/>
      <c r="BV118" s="642" t="s">
        <v>150</v>
      </c>
      <c r="BW118" s="642"/>
      <c r="BX118" s="642"/>
      <c r="BY118" s="642"/>
      <c r="BZ118" s="642"/>
      <c r="CA118" s="642" t="s">
        <v>150</v>
      </c>
      <c r="CB118" s="642"/>
      <c r="CC118" s="642"/>
      <c r="CD118" s="642"/>
      <c r="CE118" s="642"/>
      <c r="CF118" s="657" t="s">
        <v>150</v>
      </c>
      <c r="CG118" s="661"/>
      <c r="CH118" s="661"/>
      <c r="CI118" s="661"/>
      <c r="CJ118" s="661"/>
      <c r="CK118" s="673"/>
      <c r="CL118" s="413"/>
      <c r="CM118" s="425" t="s">
        <v>433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150</v>
      </c>
      <c r="DH118" s="446"/>
      <c r="DI118" s="446"/>
      <c r="DJ118" s="446"/>
      <c r="DK118" s="499"/>
      <c r="DL118" s="515" t="s">
        <v>150</v>
      </c>
      <c r="DM118" s="446"/>
      <c r="DN118" s="446"/>
      <c r="DO118" s="446"/>
      <c r="DP118" s="499"/>
      <c r="DQ118" s="515" t="s">
        <v>150</v>
      </c>
      <c r="DR118" s="446"/>
      <c r="DS118" s="446"/>
      <c r="DT118" s="446"/>
      <c r="DU118" s="499"/>
      <c r="DV118" s="539" t="s">
        <v>150</v>
      </c>
      <c r="DW118" s="547"/>
      <c r="DX118" s="547"/>
      <c r="DY118" s="547"/>
      <c r="DZ118" s="557"/>
    </row>
    <row r="119" spans="1:130" s="365" customFormat="1" ht="26.25" customHeight="1">
      <c r="A119" s="389" t="s">
        <v>319</v>
      </c>
      <c r="B119" s="412"/>
      <c r="C119" s="424" t="s">
        <v>427</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150</v>
      </c>
      <c r="AB119" s="487"/>
      <c r="AC119" s="487"/>
      <c r="AD119" s="487"/>
      <c r="AE119" s="498"/>
      <c r="AF119" s="514" t="s">
        <v>150</v>
      </c>
      <c r="AG119" s="487"/>
      <c r="AH119" s="487"/>
      <c r="AI119" s="487"/>
      <c r="AJ119" s="498"/>
      <c r="AK119" s="514" t="s">
        <v>150</v>
      </c>
      <c r="AL119" s="487"/>
      <c r="AM119" s="487"/>
      <c r="AN119" s="487"/>
      <c r="AO119" s="498"/>
      <c r="AP119" s="538" t="s">
        <v>150</v>
      </c>
      <c r="AQ119" s="546"/>
      <c r="AR119" s="546"/>
      <c r="AS119" s="546"/>
      <c r="AT119" s="556"/>
      <c r="AU119" s="570"/>
      <c r="AV119" s="579"/>
      <c r="AW119" s="579"/>
      <c r="AX119" s="579"/>
      <c r="AY119" s="579"/>
      <c r="AZ119" s="603" t="s">
        <v>140</v>
      </c>
      <c r="BA119" s="603"/>
      <c r="BB119" s="603"/>
      <c r="BC119" s="603"/>
      <c r="BD119" s="603"/>
      <c r="BE119" s="603"/>
      <c r="BF119" s="603"/>
      <c r="BG119" s="603"/>
      <c r="BH119" s="603"/>
      <c r="BI119" s="603"/>
      <c r="BJ119" s="603"/>
      <c r="BK119" s="603"/>
      <c r="BL119" s="603"/>
      <c r="BM119" s="603"/>
      <c r="BN119" s="603"/>
      <c r="BO119" s="468" t="s">
        <v>10</v>
      </c>
      <c r="BP119" s="629"/>
      <c r="BQ119" s="634">
        <v>7311874</v>
      </c>
      <c r="BR119" s="642"/>
      <c r="BS119" s="642"/>
      <c r="BT119" s="642"/>
      <c r="BU119" s="642"/>
      <c r="BV119" s="642">
        <v>7321484</v>
      </c>
      <c r="BW119" s="642"/>
      <c r="BX119" s="642"/>
      <c r="BY119" s="642"/>
      <c r="BZ119" s="642"/>
      <c r="CA119" s="642">
        <v>7162570</v>
      </c>
      <c r="CB119" s="642"/>
      <c r="CC119" s="642"/>
      <c r="CD119" s="642"/>
      <c r="CE119" s="642"/>
      <c r="CF119" s="544"/>
      <c r="CG119" s="552"/>
      <c r="CH119" s="552"/>
      <c r="CI119" s="552"/>
      <c r="CJ119" s="669"/>
      <c r="CK119" s="674"/>
      <c r="CL119" s="414"/>
      <c r="CM119" s="427" t="s">
        <v>434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150</v>
      </c>
      <c r="DH119" s="489"/>
      <c r="DI119" s="489"/>
      <c r="DJ119" s="489"/>
      <c r="DK119" s="501"/>
      <c r="DL119" s="517" t="s">
        <v>150</v>
      </c>
      <c r="DM119" s="489"/>
      <c r="DN119" s="489"/>
      <c r="DO119" s="489"/>
      <c r="DP119" s="501"/>
      <c r="DQ119" s="517" t="s">
        <v>150</v>
      </c>
      <c r="DR119" s="489"/>
      <c r="DS119" s="489"/>
      <c r="DT119" s="489"/>
      <c r="DU119" s="501"/>
      <c r="DV119" s="714" t="s">
        <v>150</v>
      </c>
      <c r="DW119" s="716"/>
      <c r="DX119" s="716"/>
      <c r="DY119" s="716"/>
      <c r="DZ119" s="723"/>
    </row>
    <row r="120" spans="1:130" s="365" customFormat="1" ht="26.25" customHeight="1">
      <c r="A120" s="390"/>
      <c r="B120" s="413"/>
      <c r="C120" s="425" t="s">
        <v>21</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150</v>
      </c>
      <c r="AB120" s="446"/>
      <c r="AC120" s="446"/>
      <c r="AD120" s="446"/>
      <c r="AE120" s="499"/>
      <c r="AF120" s="515" t="s">
        <v>150</v>
      </c>
      <c r="AG120" s="446"/>
      <c r="AH120" s="446"/>
      <c r="AI120" s="446"/>
      <c r="AJ120" s="499"/>
      <c r="AK120" s="515" t="s">
        <v>150</v>
      </c>
      <c r="AL120" s="446"/>
      <c r="AM120" s="446"/>
      <c r="AN120" s="446"/>
      <c r="AO120" s="499"/>
      <c r="AP120" s="539" t="s">
        <v>150</v>
      </c>
      <c r="AQ120" s="547"/>
      <c r="AR120" s="547"/>
      <c r="AS120" s="547"/>
      <c r="AT120" s="557"/>
      <c r="AU120" s="571" t="s">
        <v>424</v>
      </c>
      <c r="AV120" s="580"/>
      <c r="AW120" s="580"/>
      <c r="AX120" s="580"/>
      <c r="AY120" s="591"/>
      <c r="AZ120" s="424" t="s">
        <v>166</v>
      </c>
      <c r="BA120" s="407"/>
      <c r="BB120" s="407"/>
      <c r="BC120" s="407"/>
      <c r="BD120" s="407"/>
      <c r="BE120" s="407"/>
      <c r="BF120" s="407"/>
      <c r="BG120" s="407"/>
      <c r="BH120" s="407"/>
      <c r="BI120" s="407"/>
      <c r="BJ120" s="407"/>
      <c r="BK120" s="407"/>
      <c r="BL120" s="407"/>
      <c r="BM120" s="407"/>
      <c r="BN120" s="407"/>
      <c r="BO120" s="407"/>
      <c r="BP120" s="470"/>
      <c r="BQ120" s="632">
        <v>1584625</v>
      </c>
      <c r="BR120" s="640"/>
      <c r="BS120" s="640"/>
      <c r="BT120" s="640"/>
      <c r="BU120" s="640"/>
      <c r="BV120" s="640">
        <v>2221542</v>
      </c>
      <c r="BW120" s="640"/>
      <c r="BX120" s="640"/>
      <c r="BY120" s="640"/>
      <c r="BZ120" s="640"/>
      <c r="CA120" s="640">
        <v>2752312</v>
      </c>
      <c r="CB120" s="640"/>
      <c r="CC120" s="640"/>
      <c r="CD120" s="640"/>
      <c r="CE120" s="640"/>
      <c r="CF120" s="656">
        <v>87</v>
      </c>
      <c r="CG120" s="660"/>
      <c r="CH120" s="660"/>
      <c r="CI120" s="660"/>
      <c r="CJ120" s="660"/>
      <c r="CK120" s="675" t="s">
        <v>208</v>
      </c>
      <c r="CL120" s="685"/>
      <c r="CM120" s="685"/>
      <c r="CN120" s="685"/>
      <c r="CO120" s="688"/>
      <c r="CP120" s="692" t="s">
        <v>340</v>
      </c>
      <c r="CQ120" s="695"/>
      <c r="CR120" s="695"/>
      <c r="CS120" s="695"/>
      <c r="CT120" s="695"/>
      <c r="CU120" s="695"/>
      <c r="CV120" s="695"/>
      <c r="CW120" s="695"/>
      <c r="CX120" s="695"/>
      <c r="CY120" s="695"/>
      <c r="CZ120" s="695"/>
      <c r="DA120" s="695"/>
      <c r="DB120" s="695"/>
      <c r="DC120" s="695"/>
      <c r="DD120" s="695"/>
      <c r="DE120" s="695"/>
      <c r="DF120" s="698"/>
      <c r="DG120" s="632" t="s">
        <v>150</v>
      </c>
      <c r="DH120" s="640"/>
      <c r="DI120" s="640"/>
      <c r="DJ120" s="640"/>
      <c r="DK120" s="640"/>
      <c r="DL120" s="640" t="s">
        <v>150</v>
      </c>
      <c r="DM120" s="640"/>
      <c r="DN120" s="640"/>
      <c r="DO120" s="640"/>
      <c r="DP120" s="640"/>
      <c r="DQ120" s="640">
        <v>597339</v>
      </c>
      <c r="DR120" s="640"/>
      <c r="DS120" s="640"/>
      <c r="DT120" s="640"/>
      <c r="DU120" s="640"/>
      <c r="DV120" s="712">
        <v>18.899999999999999</v>
      </c>
      <c r="DW120" s="712"/>
      <c r="DX120" s="712"/>
      <c r="DY120" s="712"/>
      <c r="DZ120" s="721"/>
    </row>
    <row r="121" spans="1:130" s="365" customFormat="1" ht="26.25" customHeight="1">
      <c r="A121" s="390"/>
      <c r="B121" s="413"/>
      <c r="C121" s="426" t="s">
        <v>19</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v>19746</v>
      </c>
      <c r="AB121" s="446"/>
      <c r="AC121" s="446"/>
      <c r="AD121" s="446"/>
      <c r="AE121" s="499"/>
      <c r="AF121" s="515">
        <v>19746</v>
      </c>
      <c r="AG121" s="446"/>
      <c r="AH121" s="446"/>
      <c r="AI121" s="446"/>
      <c r="AJ121" s="499"/>
      <c r="AK121" s="515">
        <v>10194</v>
      </c>
      <c r="AL121" s="446"/>
      <c r="AM121" s="446"/>
      <c r="AN121" s="446"/>
      <c r="AO121" s="499"/>
      <c r="AP121" s="539">
        <v>0.3</v>
      </c>
      <c r="AQ121" s="547"/>
      <c r="AR121" s="547"/>
      <c r="AS121" s="547"/>
      <c r="AT121" s="557"/>
      <c r="AU121" s="572"/>
      <c r="AV121" s="581"/>
      <c r="AW121" s="581"/>
      <c r="AX121" s="581"/>
      <c r="AY121" s="592"/>
      <c r="AZ121" s="425" t="s">
        <v>447</v>
      </c>
      <c r="BA121" s="378"/>
      <c r="BB121" s="378"/>
      <c r="BC121" s="378"/>
      <c r="BD121" s="378"/>
      <c r="BE121" s="378"/>
      <c r="BF121" s="378"/>
      <c r="BG121" s="378"/>
      <c r="BH121" s="378"/>
      <c r="BI121" s="378"/>
      <c r="BJ121" s="378"/>
      <c r="BK121" s="378"/>
      <c r="BL121" s="378"/>
      <c r="BM121" s="378"/>
      <c r="BN121" s="378"/>
      <c r="BO121" s="378"/>
      <c r="BP121" s="472"/>
      <c r="BQ121" s="633">
        <v>411948</v>
      </c>
      <c r="BR121" s="641"/>
      <c r="BS121" s="641"/>
      <c r="BT121" s="641"/>
      <c r="BU121" s="641"/>
      <c r="BV121" s="641">
        <v>433599</v>
      </c>
      <c r="BW121" s="641"/>
      <c r="BX121" s="641"/>
      <c r="BY121" s="641"/>
      <c r="BZ121" s="641"/>
      <c r="CA121" s="641">
        <v>398234</v>
      </c>
      <c r="CB121" s="641"/>
      <c r="CC121" s="641"/>
      <c r="CD121" s="641"/>
      <c r="CE121" s="641"/>
      <c r="CF121" s="657">
        <v>12.6</v>
      </c>
      <c r="CG121" s="661"/>
      <c r="CH121" s="661"/>
      <c r="CI121" s="661"/>
      <c r="CJ121" s="661"/>
      <c r="CK121" s="676"/>
      <c r="CL121" s="686"/>
      <c r="CM121" s="686"/>
      <c r="CN121" s="686"/>
      <c r="CO121" s="689"/>
      <c r="CP121" s="693" t="s">
        <v>413</v>
      </c>
      <c r="CQ121" s="403"/>
      <c r="CR121" s="403"/>
      <c r="CS121" s="403"/>
      <c r="CT121" s="403"/>
      <c r="CU121" s="403"/>
      <c r="CV121" s="403"/>
      <c r="CW121" s="403"/>
      <c r="CX121" s="403"/>
      <c r="CY121" s="403"/>
      <c r="CZ121" s="403"/>
      <c r="DA121" s="403"/>
      <c r="DB121" s="403"/>
      <c r="DC121" s="403"/>
      <c r="DD121" s="403"/>
      <c r="DE121" s="403"/>
      <c r="DF121" s="699"/>
      <c r="DG121" s="633">
        <v>171428</v>
      </c>
      <c r="DH121" s="641"/>
      <c r="DI121" s="641"/>
      <c r="DJ121" s="641"/>
      <c r="DK121" s="641"/>
      <c r="DL121" s="641">
        <v>161901</v>
      </c>
      <c r="DM121" s="641"/>
      <c r="DN121" s="641"/>
      <c r="DO121" s="641"/>
      <c r="DP121" s="641"/>
      <c r="DQ121" s="641">
        <v>150026</v>
      </c>
      <c r="DR121" s="641"/>
      <c r="DS121" s="641"/>
      <c r="DT121" s="641"/>
      <c r="DU121" s="641"/>
      <c r="DV121" s="713">
        <v>4.7</v>
      </c>
      <c r="DW121" s="713"/>
      <c r="DX121" s="713"/>
      <c r="DY121" s="713"/>
      <c r="DZ121" s="722"/>
    </row>
    <row r="122" spans="1:130" s="365" customFormat="1" ht="26.25" customHeight="1">
      <c r="A122" s="390"/>
      <c r="B122" s="413"/>
      <c r="C122" s="425" t="s">
        <v>430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150</v>
      </c>
      <c r="AB122" s="446"/>
      <c r="AC122" s="446"/>
      <c r="AD122" s="446"/>
      <c r="AE122" s="499"/>
      <c r="AF122" s="515" t="s">
        <v>150</v>
      </c>
      <c r="AG122" s="446"/>
      <c r="AH122" s="446"/>
      <c r="AI122" s="446"/>
      <c r="AJ122" s="499"/>
      <c r="AK122" s="515" t="s">
        <v>150</v>
      </c>
      <c r="AL122" s="446"/>
      <c r="AM122" s="446"/>
      <c r="AN122" s="446"/>
      <c r="AO122" s="499"/>
      <c r="AP122" s="539" t="s">
        <v>150</v>
      </c>
      <c r="AQ122" s="547"/>
      <c r="AR122" s="547"/>
      <c r="AS122" s="547"/>
      <c r="AT122" s="557"/>
      <c r="AU122" s="572"/>
      <c r="AV122" s="581"/>
      <c r="AW122" s="581"/>
      <c r="AX122" s="581"/>
      <c r="AY122" s="592"/>
      <c r="AZ122" s="427" t="s">
        <v>398</v>
      </c>
      <c r="BA122" s="423"/>
      <c r="BB122" s="423"/>
      <c r="BC122" s="423"/>
      <c r="BD122" s="423"/>
      <c r="BE122" s="423"/>
      <c r="BF122" s="423"/>
      <c r="BG122" s="423"/>
      <c r="BH122" s="423"/>
      <c r="BI122" s="423"/>
      <c r="BJ122" s="423"/>
      <c r="BK122" s="423"/>
      <c r="BL122" s="423"/>
      <c r="BM122" s="423"/>
      <c r="BN122" s="423"/>
      <c r="BO122" s="423"/>
      <c r="BP122" s="473"/>
      <c r="BQ122" s="634">
        <v>5273099</v>
      </c>
      <c r="BR122" s="642"/>
      <c r="BS122" s="642"/>
      <c r="BT122" s="642"/>
      <c r="BU122" s="642"/>
      <c r="BV122" s="642">
        <v>5218267</v>
      </c>
      <c r="BW122" s="642"/>
      <c r="BX122" s="642"/>
      <c r="BY122" s="642"/>
      <c r="BZ122" s="642"/>
      <c r="CA122" s="642">
        <v>5088037</v>
      </c>
      <c r="CB122" s="642"/>
      <c r="CC122" s="642"/>
      <c r="CD122" s="642"/>
      <c r="CE122" s="642"/>
      <c r="CF122" s="658">
        <v>160.80000000000001</v>
      </c>
      <c r="CG122" s="662"/>
      <c r="CH122" s="662"/>
      <c r="CI122" s="662"/>
      <c r="CJ122" s="662"/>
      <c r="CK122" s="676"/>
      <c r="CL122" s="686"/>
      <c r="CM122" s="686"/>
      <c r="CN122" s="686"/>
      <c r="CO122" s="689"/>
      <c r="CP122" s="693" t="s">
        <v>415</v>
      </c>
      <c r="CQ122" s="403"/>
      <c r="CR122" s="403"/>
      <c r="CS122" s="403"/>
      <c r="CT122" s="403"/>
      <c r="CU122" s="403"/>
      <c r="CV122" s="403"/>
      <c r="CW122" s="403"/>
      <c r="CX122" s="403"/>
      <c r="CY122" s="403"/>
      <c r="CZ122" s="403"/>
      <c r="DA122" s="403"/>
      <c r="DB122" s="403"/>
      <c r="DC122" s="403"/>
      <c r="DD122" s="403"/>
      <c r="DE122" s="403"/>
      <c r="DF122" s="699"/>
      <c r="DG122" s="633" t="s">
        <v>150</v>
      </c>
      <c r="DH122" s="641"/>
      <c r="DI122" s="641"/>
      <c r="DJ122" s="641"/>
      <c r="DK122" s="641"/>
      <c r="DL122" s="641" t="s">
        <v>150</v>
      </c>
      <c r="DM122" s="641"/>
      <c r="DN122" s="641"/>
      <c r="DO122" s="641"/>
      <c r="DP122" s="641"/>
      <c r="DQ122" s="641">
        <v>36032</v>
      </c>
      <c r="DR122" s="641"/>
      <c r="DS122" s="641"/>
      <c r="DT122" s="641"/>
      <c r="DU122" s="641"/>
      <c r="DV122" s="713">
        <v>1.1000000000000001</v>
      </c>
      <c r="DW122" s="713"/>
      <c r="DX122" s="713"/>
      <c r="DY122" s="713"/>
      <c r="DZ122" s="722"/>
    </row>
    <row r="123" spans="1:130" s="365" customFormat="1" ht="26.25" customHeight="1">
      <c r="A123" s="390"/>
      <c r="B123" s="413"/>
      <c r="C123" s="425" t="s">
        <v>431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150</v>
      </c>
      <c r="AB123" s="446"/>
      <c r="AC123" s="446"/>
      <c r="AD123" s="446"/>
      <c r="AE123" s="499"/>
      <c r="AF123" s="515" t="s">
        <v>150</v>
      </c>
      <c r="AG123" s="446"/>
      <c r="AH123" s="446"/>
      <c r="AI123" s="446"/>
      <c r="AJ123" s="499"/>
      <c r="AK123" s="515" t="s">
        <v>150</v>
      </c>
      <c r="AL123" s="446"/>
      <c r="AM123" s="446"/>
      <c r="AN123" s="446"/>
      <c r="AO123" s="499"/>
      <c r="AP123" s="539" t="s">
        <v>150</v>
      </c>
      <c r="AQ123" s="547"/>
      <c r="AR123" s="547"/>
      <c r="AS123" s="547"/>
      <c r="AT123" s="557"/>
      <c r="AU123" s="573"/>
      <c r="AV123" s="582"/>
      <c r="AW123" s="582"/>
      <c r="AX123" s="582"/>
      <c r="AY123" s="582"/>
      <c r="AZ123" s="603" t="s">
        <v>140</v>
      </c>
      <c r="BA123" s="603"/>
      <c r="BB123" s="603"/>
      <c r="BC123" s="603"/>
      <c r="BD123" s="603"/>
      <c r="BE123" s="603"/>
      <c r="BF123" s="603"/>
      <c r="BG123" s="603"/>
      <c r="BH123" s="603"/>
      <c r="BI123" s="603"/>
      <c r="BJ123" s="603"/>
      <c r="BK123" s="603"/>
      <c r="BL123" s="603"/>
      <c r="BM123" s="603"/>
      <c r="BN123" s="603"/>
      <c r="BO123" s="468" t="s">
        <v>469</v>
      </c>
      <c r="BP123" s="629"/>
      <c r="BQ123" s="635">
        <v>7269672</v>
      </c>
      <c r="BR123" s="643"/>
      <c r="BS123" s="643"/>
      <c r="BT123" s="643"/>
      <c r="BU123" s="643"/>
      <c r="BV123" s="643">
        <v>7873408</v>
      </c>
      <c r="BW123" s="643"/>
      <c r="BX123" s="643"/>
      <c r="BY123" s="643"/>
      <c r="BZ123" s="643"/>
      <c r="CA123" s="643">
        <v>8238583</v>
      </c>
      <c r="CB123" s="643"/>
      <c r="CC123" s="643"/>
      <c r="CD123" s="643"/>
      <c r="CE123" s="643"/>
      <c r="CF123" s="544"/>
      <c r="CG123" s="552"/>
      <c r="CH123" s="552"/>
      <c r="CI123" s="552"/>
      <c r="CJ123" s="669"/>
      <c r="CK123" s="676"/>
      <c r="CL123" s="686"/>
      <c r="CM123" s="686"/>
      <c r="CN123" s="686"/>
      <c r="CO123" s="689"/>
      <c r="CP123" s="693" t="s">
        <v>417</v>
      </c>
      <c r="CQ123" s="403"/>
      <c r="CR123" s="403"/>
      <c r="CS123" s="403"/>
      <c r="CT123" s="403"/>
      <c r="CU123" s="403"/>
      <c r="CV123" s="403"/>
      <c r="CW123" s="403"/>
      <c r="CX123" s="403"/>
      <c r="CY123" s="403"/>
      <c r="CZ123" s="403"/>
      <c r="DA123" s="403"/>
      <c r="DB123" s="403"/>
      <c r="DC123" s="403"/>
      <c r="DD123" s="403"/>
      <c r="DE123" s="403"/>
      <c r="DF123" s="699"/>
      <c r="DG123" s="482" t="s">
        <v>150</v>
      </c>
      <c r="DH123" s="446"/>
      <c r="DI123" s="446"/>
      <c r="DJ123" s="446"/>
      <c r="DK123" s="499"/>
      <c r="DL123" s="515" t="s">
        <v>150</v>
      </c>
      <c r="DM123" s="446"/>
      <c r="DN123" s="446"/>
      <c r="DO123" s="446"/>
      <c r="DP123" s="499"/>
      <c r="DQ123" s="515">
        <v>12330</v>
      </c>
      <c r="DR123" s="446"/>
      <c r="DS123" s="446"/>
      <c r="DT123" s="446"/>
      <c r="DU123" s="499"/>
      <c r="DV123" s="539">
        <v>0.4</v>
      </c>
      <c r="DW123" s="547"/>
      <c r="DX123" s="547"/>
      <c r="DY123" s="547"/>
      <c r="DZ123" s="557"/>
    </row>
    <row r="124" spans="1:130" s="365" customFormat="1" ht="26.25" customHeight="1">
      <c r="A124" s="390"/>
      <c r="B124" s="413"/>
      <c r="C124" s="425" t="s">
        <v>348</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150</v>
      </c>
      <c r="AB124" s="446"/>
      <c r="AC124" s="446"/>
      <c r="AD124" s="446"/>
      <c r="AE124" s="499"/>
      <c r="AF124" s="515" t="s">
        <v>150</v>
      </c>
      <c r="AG124" s="446"/>
      <c r="AH124" s="446"/>
      <c r="AI124" s="446"/>
      <c r="AJ124" s="499"/>
      <c r="AK124" s="515" t="s">
        <v>150</v>
      </c>
      <c r="AL124" s="446"/>
      <c r="AM124" s="446"/>
      <c r="AN124" s="446"/>
      <c r="AO124" s="499"/>
      <c r="AP124" s="539" t="s">
        <v>150</v>
      </c>
      <c r="AQ124" s="547"/>
      <c r="AR124" s="547"/>
      <c r="AS124" s="547"/>
      <c r="AT124" s="557"/>
      <c r="AU124" s="574" t="s">
        <v>456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1.3</v>
      </c>
      <c r="BR124" s="644"/>
      <c r="BS124" s="644"/>
      <c r="BT124" s="644"/>
      <c r="BU124" s="644"/>
      <c r="BV124" s="644" t="s">
        <v>150</v>
      </c>
      <c r="BW124" s="644"/>
      <c r="BX124" s="644"/>
      <c r="BY124" s="644"/>
      <c r="BZ124" s="644"/>
      <c r="CA124" s="644" t="s">
        <v>150</v>
      </c>
      <c r="CB124" s="644"/>
      <c r="CC124" s="644"/>
      <c r="CD124" s="644"/>
      <c r="CE124" s="644"/>
      <c r="CF124" s="545"/>
      <c r="CG124" s="553"/>
      <c r="CH124" s="553"/>
      <c r="CI124" s="553"/>
      <c r="CJ124" s="670"/>
      <c r="CK124" s="677"/>
      <c r="CL124" s="677"/>
      <c r="CM124" s="677"/>
      <c r="CN124" s="677"/>
      <c r="CO124" s="690"/>
      <c r="CP124" s="693" t="s">
        <v>485</v>
      </c>
      <c r="CQ124" s="403"/>
      <c r="CR124" s="403"/>
      <c r="CS124" s="403"/>
      <c r="CT124" s="403"/>
      <c r="CU124" s="403"/>
      <c r="CV124" s="403"/>
      <c r="CW124" s="403"/>
      <c r="CX124" s="403"/>
      <c r="CY124" s="403"/>
      <c r="CZ124" s="403"/>
      <c r="DA124" s="403"/>
      <c r="DB124" s="403"/>
      <c r="DC124" s="403"/>
      <c r="DD124" s="403"/>
      <c r="DE124" s="403"/>
      <c r="DF124" s="699"/>
      <c r="DG124" s="484">
        <v>714568</v>
      </c>
      <c r="DH124" s="489"/>
      <c r="DI124" s="489"/>
      <c r="DJ124" s="489"/>
      <c r="DK124" s="501"/>
      <c r="DL124" s="517">
        <v>715163</v>
      </c>
      <c r="DM124" s="489"/>
      <c r="DN124" s="489"/>
      <c r="DO124" s="489"/>
      <c r="DP124" s="501"/>
      <c r="DQ124" s="517">
        <v>9689</v>
      </c>
      <c r="DR124" s="489"/>
      <c r="DS124" s="489"/>
      <c r="DT124" s="489"/>
      <c r="DU124" s="501"/>
      <c r="DV124" s="714">
        <v>0.3</v>
      </c>
      <c r="DW124" s="716"/>
      <c r="DX124" s="716"/>
      <c r="DY124" s="716"/>
      <c r="DZ124" s="723"/>
    </row>
    <row r="125" spans="1:130" s="365" customFormat="1" ht="26.25" customHeight="1">
      <c r="A125" s="390"/>
      <c r="B125" s="413"/>
      <c r="C125" s="425" t="s">
        <v>433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150</v>
      </c>
      <c r="AB125" s="446"/>
      <c r="AC125" s="446"/>
      <c r="AD125" s="446"/>
      <c r="AE125" s="499"/>
      <c r="AF125" s="515" t="s">
        <v>150</v>
      </c>
      <c r="AG125" s="446"/>
      <c r="AH125" s="446"/>
      <c r="AI125" s="446"/>
      <c r="AJ125" s="499"/>
      <c r="AK125" s="515" t="s">
        <v>150</v>
      </c>
      <c r="AL125" s="446"/>
      <c r="AM125" s="446"/>
      <c r="AN125" s="446"/>
      <c r="AO125" s="499"/>
      <c r="AP125" s="539" t="s">
        <v>150</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480</v>
      </c>
      <c r="CL125" s="685"/>
      <c r="CM125" s="685"/>
      <c r="CN125" s="685"/>
      <c r="CO125" s="688"/>
      <c r="CP125" s="424" t="s">
        <v>116</v>
      </c>
      <c r="CQ125" s="407"/>
      <c r="CR125" s="407"/>
      <c r="CS125" s="407"/>
      <c r="CT125" s="407"/>
      <c r="CU125" s="407"/>
      <c r="CV125" s="407"/>
      <c r="CW125" s="407"/>
      <c r="CX125" s="407"/>
      <c r="CY125" s="407"/>
      <c r="CZ125" s="407"/>
      <c r="DA125" s="407"/>
      <c r="DB125" s="407"/>
      <c r="DC125" s="407"/>
      <c r="DD125" s="407"/>
      <c r="DE125" s="407"/>
      <c r="DF125" s="470"/>
      <c r="DG125" s="632" t="s">
        <v>150</v>
      </c>
      <c r="DH125" s="640"/>
      <c r="DI125" s="640"/>
      <c r="DJ125" s="640"/>
      <c r="DK125" s="640"/>
      <c r="DL125" s="640" t="s">
        <v>150</v>
      </c>
      <c r="DM125" s="640"/>
      <c r="DN125" s="640"/>
      <c r="DO125" s="640"/>
      <c r="DP125" s="640"/>
      <c r="DQ125" s="640" t="s">
        <v>150</v>
      </c>
      <c r="DR125" s="640"/>
      <c r="DS125" s="640"/>
      <c r="DT125" s="640"/>
      <c r="DU125" s="640"/>
      <c r="DV125" s="712" t="s">
        <v>150</v>
      </c>
      <c r="DW125" s="712"/>
      <c r="DX125" s="712"/>
      <c r="DY125" s="712"/>
      <c r="DZ125" s="721"/>
    </row>
    <row r="126" spans="1:130" s="365" customFormat="1" ht="26.25" customHeight="1">
      <c r="A126" s="390"/>
      <c r="B126" s="413"/>
      <c r="C126" s="425" t="s">
        <v>434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150</v>
      </c>
      <c r="AB126" s="446"/>
      <c r="AC126" s="446"/>
      <c r="AD126" s="446"/>
      <c r="AE126" s="499"/>
      <c r="AF126" s="515" t="s">
        <v>150</v>
      </c>
      <c r="AG126" s="446"/>
      <c r="AH126" s="446"/>
      <c r="AI126" s="446"/>
      <c r="AJ126" s="499"/>
      <c r="AK126" s="515" t="s">
        <v>150</v>
      </c>
      <c r="AL126" s="446"/>
      <c r="AM126" s="446"/>
      <c r="AN126" s="446"/>
      <c r="AO126" s="499"/>
      <c r="AP126" s="539" t="s">
        <v>150</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373</v>
      </c>
      <c r="CQ126" s="378"/>
      <c r="CR126" s="378"/>
      <c r="CS126" s="378"/>
      <c r="CT126" s="378"/>
      <c r="CU126" s="378"/>
      <c r="CV126" s="378"/>
      <c r="CW126" s="378"/>
      <c r="CX126" s="378"/>
      <c r="CY126" s="378"/>
      <c r="CZ126" s="378"/>
      <c r="DA126" s="378"/>
      <c r="DB126" s="378"/>
      <c r="DC126" s="378"/>
      <c r="DD126" s="378"/>
      <c r="DE126" s="378"/>
      <c r="DF126" s="472"/>
      <c r="DG126" s="633" t="s">
        <v>150</v>
      </c>
      <c r="DH126" s="641"/>
      <c r="DI126" s="641"/>
      <c r="DJ126" s="641"/>
      <c r="DK126" s="641"/>
      <c r="DL126" s="641" t="s">
        <v>150</v>
      </c>
      <c r="DM126" s="641"/>
      <c r="DN126" s="641"/>
      <c r="DO126" s="641"/>
      <c r="DP126" s="641"/>
      <c r="DQ126" s="641" t="s">
        <v>150</v>
      </c>
      <c r="DR126" s="641"/>
      <c r="DS126" s="641"/>
      <c r="DT126" s="641"/>
      <c r="DU126" s="641"/>
      <c r="DV126" s="713" t="s">
        <v>150</v>
      </c>
      <c r="DW126" s="713"/>
      <c r="DX126" s="713"/>
      <c r="DY126" s="713"/>
      <c r="DZ126" s="722"/>
    </row>
    <row r="127" spans="1:130" s="365" customFormat="1" ht="26.25" customHeight="1">
      <c r="A127" s="391"/>
      <c r="B127" s="414"/>
      <c r="C127" s="427" t="s">
        <v>436</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150</v>
      </c>
      <c r="AB127" s="446"/>
      <c r="AC127" s="446"/>
      <c r="AD127" s="446"/>
      <c r="AE127" s="499"/>
      <c r="AF127" s="515" t="s">
        <v>150</v>
      </c>
      <c r="AG127" s="446"/>
      <c r="AH127" s="446"/>
      <c r="AI127" s="446"/>
      <c r="AJ127" s="499"/>
      <c r="AK127" s="515" t="s">
        <v>150</v>
      </c>
      <c r="AL127" s="446"/>
      <c r="AM127" s="446"/>
      <c r="AN127" s="446"/>
      <c r="AO127" s="499"/>
      <c r="AP127" s="539" t="s">
        <v>150</v>
      </c>
      <c r="AQ127" s="547"/>
      <c r="AR127" s="547"/>
      <c r="AS127" s="547"/>
      <c r="AT127" s="557"/>
      <c r="AU127" s="378"/>
      <c r="AV127" s="378"/>
      <c r="AW127" s="378"/>
      <c r="AX127" s="584" t="s">
        <v>457</v>
      </c>
      <c r="AY127" s="593"/>
      <c r="AZ127" s="593"/>
      <c r="BA127" s="593"/>
      <c r="BB127" s="593"/>
      <c r="BC127" s="593"/>
      <c r="BD127" s="593"/>
      <c r="BE127" s="610"/>
      <c r="BF127" s="612" t="s">
        <v>48</v>
      </c>
      <c r="BG127" s="593"/>
      <c r="BH127" s="593"/>
      <c r="BI127" s="593"/>
      <c r="BJ127" s="593"/>
      <c r="BK127" s="593"/>
      <c r="BL127" s="610"/>
      <c r="BM127" s="612" t="s">
        <v>372</v>
      </c>
      <c r="BN127" s="593"/>
      <c r="BO127" s="593"/>
      <c r="BP127" s="593"/>
      <c r="BQ127" s="593"/>
      <c r="BR127" s="593"/>
      <c r="BS127" s="610"/>
      <c r="BT127" s="612" t="s">
        <v>43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324</v>
      </c>
      <c r="CQ127" s="378"/>
      <c r="CR127" s="378"/>
      <c r="CS127" s="378"/>
      <c r="CT127" s="378"/>
      <c r="CU127" s="378"/>
      <c r="CV127" s="378"/>
      <c r="CW127" s="378"/>
      <c r="CX127" s="378"/>
      <c r="CY127" s="378"/>
      <c r="CZ127" s="378"/>
      <c r="DA127" s="378"/>
      <c r="DB127" s="378"/>
      <c r="DC127" s="378"/>
      <c r="DD127" s="378"/>
      <c r="DE127" s="378"/>
      <c r="DF127" s="472"/>
      <c r="DG127" s="633" t="s">
        <v>150</v>
      </c>
      <c r="DH127" s="641"/>
      <c r="DI127" s="641"/>
      <c r="DJ127" s="641"/>
      <c r="DK127" s="641"/>
      <c r="DL127" s="641" t="s">
        <v>150</v>
      </c>
      <c r="DM127" s="641"/>
      <c r="DN127" s="641"/>
      <c r="DO127" s="641"/>
      <c r="DP127" s="641"/>
      <c r="DQ127" s="641" t="s">
        <v>150</v>
      </c>
      <c r="DR127" s="641"/>
      <c r="DS127" s="641"/>
      <c r="DT127" s="641"/>
      <c r="DU127" s="641"/>
      <c r="DV127" s="713" t="s">
        <v>150</v>
      </c>
      <c r="DW127" s="713"/>
      <c r="DX127" s="713"/>
      <c r="DY127" s="713"/>
      <c r="DZ127" s="722"/>
    </row>
    <row r="128" spans="1:130" s="365" customFormat="1" ht="26.25" customHeight="1">
      <c r="A128" s="392" t="s">
        <v>411</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121</v>
      </c>
      <c r="X128" s="463"/>
      <c r="Y128" s="463"/>
      <c r="Z128" s="475"/>
      <c r="AA128" s="481">
        <v>25102</v>
      </c>
      <c r="AB128" s="487"/>
      <c r="AC128" s="487"/>
      <c r="AD128" s="487"/>
      <c r="AE128" s="498"/>
      <c r="AF128" s="514">
        <v>6395</v>
      </c>
      <c r="AG128" s="487"/>
      <c r="AH128" s="487"/>
      <c r="AI128" s="487"/>
      <c r="AJ128" s="498"/>
      <c r="AK128" s="514">
        <v>13359</v>
      </c>
      <c r="AL128" s="487"/>
      <c r="AM128" s="487"/>
      <c r="AN128" s="487"/>
      <c r="AO128" s="498"/>
      <c r="AP128" s="541"/>
      <c r="AQ128" s="549"/>
      <c r="AR128" s="549"/>
      <c r="AS128" s="549"/>
      <c r="AT128" s="559"/>
      <c r="AU128" s="378"/>
      <c r="AV128" s="378"/>
      <c r="AW128" s="378"/>
      <c r="AX128" s="384" t="s">
        <v>333</v>
      </c>
      <c r="AY128" s="407"/>
      <c r="AZ128" s="407"/>
      <c r="BA128" s="407"/>
      <c r="BB128" s="407"/>
      <c r="BC128" s="407"/>
      <c r="BD128" s="407"/>
      <c r="BE128" s="470"/>
      <c r="BF128" s="613" t="s">
        <v>150</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366</v>
      </c>
      <c r="CQ128" s="381"/>
      <c r="CR128" s="381"/>
      <c r="CS128" s="381"/>
      <c r="CT128" s="381"/>
      <c r="CU128" s="381"/>
      <c r="CV128" s="381"/>
      <c r="CW128" s="381"/>
      <c r="CX128" s="381"/>
      <c r="CY128" s="381"/>
      <c r="CZ128" s="381"/>
      <c r="DA128" s="381"/>
      <c r="DB128" s="381"/>
      <c r="DC128" s="381"/>
      <c r="DD128" s="381"/>
      <c r="DE128" s="381"/>
      <c r="DF128" s="611"/>
      <c r="DG128" s="702" t="s">
        <v>150</v>
      </c>
      <c r="DH128" s="705"/>
      <c r="DI128" s="705"/>
      <c r="DJ128" s="705"/>
      <c r="DK128" s="705"/>
      <c r="DL128" s="705" t="s">
        <v>150</v>
      </c>
      <c r="DM128" s="705"/>
      <c r="DN128" s="705"/>
      <c r="DO128" s="705"/>
      <c r="DP128" s="705"/>
      <c r="DQ128" s="705" t="s">
        <v>150</v>
      </c>
      <c r="DR128" s="705"/>
      <c r="DS128" s="705"/>
      <c r="DT128" s="705"/>
      <c r="DU128" s="705"/>
      <c r="DV128" s="715" t="s">
        <v>150</v>
      </c>
      <c r="DW128" s="715"/>
      <c r="DX128" s="715"/>
      <c r="DY128" s="715"/>
      <c r="DZ128" s="724"/>
    </row>
    <row r="129" spans="1:131" s="365" customFormat="1" ht="26.25" customHeight="1">
      <c r="A129" s="385" t="s">
        <v>222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51</v>
      </c>
      <c r="X129" s="466"/>
      <c r="Y129" s="466"/>
      <c r="Z129" s="476"/>
      <c r="AA129" s="482">
        <v>3566197</v>
      </c>
      <c r="AB129" s="446"/>
      <c r="AC129" s="446"/>
      <c r="AD129" s="446"/>
      <c r="AE129" s="499"/>
      <c r="AF129" s="515">
        <v>3508301</v>
      </c>
      <c r="AG129" s="446"/>
      <c r="AH129" s="446"/>
      <c r="AI129" s="446"/>
      <c r="AJ129" s="499"/>
      <c r="AK129" s="515">
        <v>3656165</v>
      </c>
      <c r="AL129" s="446"/>
      <c r="AM129" s="446"/>
      <c r="AN129" s="446"/>
      <c r="AO129" s="499"/>
      <c r="AP129" s="542"/>
      <c r="AQ129" s="550"/>
      <c r="AR129" s="550"/>
      <c r="AS129" s="550"/>
      <c r="AT129" s="560"/>
      <c r="AU129" s="576"/>
      <c r="AV129" s="576"/>
      <c r="AW129" s="576"/>
      <c r="AX129" s="585" t="s">
        <v>458</v>
      </c>
      <c r="AY129" s="378"/>
      <c r="AZ129" s="378"/>
      <c r="BA129" s="378"/>
      <c r="BB129" s="378"/>
      <c r="BC129" s="378"/>
      <c r="BD129" s="378"/>
      <c r="BE129" s="472"/>
      <c r="BF129" s="614" t="s">
        <v>150</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234</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441</v>
      </c>
      <c r="X130" s="466"/>
      <c r="Y130" s="466"/>
      <c r="Z130" s="476"/>
      <c r="AA130" s="482">
        <v>443118</v>
      </c>
      <c r="AB130" s="446"/>
      <c r="AC130" s="446"/>
      <c r="AD130" s="446"/>
      <c r="AE130" s="499"/>
      <c r="AF130" s="515">
        <v>419063</v>
      </c>
      <c r="AG130" s="446"/>
      <c r="AH130" s="446"/>
      <c r="AI130" s="446"/>
      <c r="AJ130" s="499"/>
      <c r="AK130" s="515">
        <v>491558</v>
      </c>
      <c r="AL130" s="446"/>
      <c r="AM130" s="446"/>
      <c r="AN130" s="446"/>
      <c r="AO130" s="499"/>
      <c r="AP130" s="542"/>
      <c r="AQ130" s="550"/>
      <c r="AR130" s="550"/>
      <c r="AS130" s="550"/>
      <c r="AT130" s="560"/>
      <c r="AU130" s="576"/>
      <c r="AV130" s="576"/>
      <c r="AW130" s="576"/>
      <c r="AX130" s="585" t="s">
        <v>388</v>
      </c>
      <c r="AY130" s="378"/>
      <c r="AZ130" s="378"/>
      <c r="BA130" s="378"/>
      <c r="BB130" s="378"/>
      <c r="BC130" s="378"/>
      <c r="BD130" s="378"/>
      <c r="BE130" s="472"/>
      <c r="BF130" s="615">
        <v>9.5</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161</v>
      </c>
      <c r="X131" s="467"/>
      <c r="Y131" s="467"/>
      <c r="Z131" s="477"/>
      <c r="AA131" s="484">
        <v>3123079</v>
      </c>
      <c r="AB131" s="489"/>
      <c r="AC131" s="489"/>
      <c r="AD131" s="489"/>
      <c r="AE131" s="501"/>
      <c r="AF131" s="517">
        <v>3089238</v>
      </c>
      <c r="AG131" s="489"/>
      <c r="AH131" s="489"/>
      <c r="AI131" s="489"/>
      <c r="AJ131" s="501"/>
      <c r="AK131" s="517">
        <v>3164607</v>
      </c>
      <c r="AL131" s="489"/>
      <c r="AM131" s="489"/>
      <c r="AN131" s="489"/>
      <c r="AO131" s="501"/>
      <c r="AP131" s="543"/>
      <c r="AQ131" s="551"/>
      <c r="AR131" s="551"/>
      <c r="AS131" s="551"/>
      <c r="AT131" s="561"/>
      <c r="AU131" s="576"/>
      <c r="AV131" s="576"/>
      <c r="AW131" s="576"/>
      <c r="AX131" s="586" t="s">
        <v>428</v>
      </c>
      <c r="AY131" s="381"/>
      <c r="AZ131" s="381"/>
      <c r="BA131" s="381"/>
      <c r="BB131" s="381"/>
      <c r="BC131" s="381"/>
      <c r="BD131" s="381"/>
      <c r="BE131" s="611"/>
      <c r="BF131" s="616" t="s">
        <v>150</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412</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440</v>
      </c>
      <c r="W132" s="462"/>
      <c r="X132" s="462"/>
      <c r="Y132" s="462"/>
      <c r="Z132" s="478"/>
      <c r="AA132" s="485">
        <v>8.6456026250000004</v>
      </c>
      <c r="AB132" s="490"/>
      <c r="AC132" s="490"/>
      <c r="AD132" s="490"/>
      <c r="AE132" s="502"/>
      <c r="AF132" s="518">
        <v>10.886665259999999</v>
      </c>
      <c r="AG132" s="490"/>
      <c r="AH132" s="490"/>
      <c r="AI132" s="490"/>
      <c r="AJ132" s="502"/>
      <c r="AK132" s="518">
        <v>9.0661810460000005</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375</v>
      </c>
      <c r="W133" s="404"/>
      <c r="X133" s="404"/>
      <c r="Y133" s="404"/>
      <c r="Z133" s="479"/>
      <c r="AA133" s="486">
        <v>7.9</v>
      </c>
      <c r="AB133" s="491"/>
      <c r="AC133" s="491"/>
      <c r="AD133" s="491"/>
      <c r="AE133" s="503"/>
      <c r="AF133" s="486">
        <v>9</v>
      </c>
      <c r="AG133" s="491"/>
      <c r="AH133" s="491"/>
      <c r="AI133" s="491"/>
      <c r="AJ133" s="503"/>
      <c r="AK133" s="486">
        <v>9.5</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HMOolGHdJ235AJOiGDfeVSuvB/IOWmN5TuAviGp+K+cOItkx6tIn0349WBYNDE3zeC+HOAVUl86uN8XaAmDVPQ==" saltValue="Ha3iAaXCONshYK6U6fXKg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5"/>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37</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YxGT4XOwGURHI0h/5Pcy1y2fECgQrnMqmMnHyXkucZzNjTIxVVOAwfdxaFe83OeU6oc3gDA2dSu1qQVn1G79vQ==" saltValue="WxXxjLUc6v9g5zY4I3a75Q==" spinCount="100000" sheet="1" objects="1" scenarios="1"/>
  <phoneticPr fontId="5"/>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ChfE024+bLcSuD87lbkoVfStvD+Ld3cuAD9pTZlyYmfqnbB2O4knQJWYFJRDORS+CEr7IIic7xMM2TcYpbar9w==" saltValue="PpvpelJYZYybBP378izLYw==" spinCount="100000" sheet="1" objects="1" scenarios="1"/>
  <phoneticPr fontId="5"/>
  <printOptions horizontalCentered="1" verticalCentered="1"/>
  <pageMargins left="0" right="0" top="0" bottom="0" header="0" footer="0"/>
  <pageSetup paperSize="9" scale="4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487</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250</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501</v>
      </c>
      <c r="AP7" s="797"/>
      <c r="AQ7" s="808" t="s">
        <v>505</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503</v>
      </c>
      <c r="AQ8" s="809" t="s">
        <v>506</v>
      </c>
      <c r="AR8" s="823" t="s">
        <v>509</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490</v>
      </c>
      <c r="AL9" s="757"/>
      <c r="AM9" s="757"/>
      <c r="AN9" s="774"/>
      <c r="AO9" s="787">
        <v>1075967</v>
      </c>
      <c r="AP9" s="787">
        <v>170924</v>
      </c>
      <c r="AQ9" s="810">
        <v>156369</v>
      </c>
      <c r="AR9" s="824">
        <v>9.3000000000000007</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164</v>
      </c>
      <c r="AL10" s="757"/>
      <c r="AM10" s="757"/>
      <c r="AN10" s="774"/>
      <c r="AO10" s="788">
        <v>157830</v>
      </c>
      <c r="AP10" s="788">
        <v>25072</v>
      </c>
      <c r="AQ10" s="811">
        <v>21449</v>
      </c>
      <c r="AR10" s="825">
        <v>16.899999999999999</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284</v>
      </c>
      <c r="AL11" s="757"/>
      <c r="AM11" s="757"/>
      <c r="AN11" s="774"/>
      <c r="AO11" s="788" t="s">
        <v>150</v>
      </c>
      <c r="AP11" s="788" t="s">
        <v>150</v>
      </c>
      <c r="AQ11" s="811">
        <v>1663</v>
      </c>
      <c r="AR11" s="825" t="s">
        <v>150</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195</v>
      </c>
      <c r="AL12" s="757"/>
      <c r="AM12" s="757"/>
      <c r="AN12" s="774"/>
      <c r="AO12" s="788" t="s">
        <v>150</v>
      </c>
      <c r="AP12" s="788" t="s">
        <v>150</v>
      </c>
      <c r="AQ12" s="811">
        <v>34</v>
      </c>
      <c r="AR12" s="825" t="s">
        <v>150</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491</v>
      </c>
      <c r="AL13" s="757"/>
      <c r="AM13" s="757"/>
      <c r="AN13" s="774"/>
      <c r="AO13" s="788">
        <v>39693</v>
      </c>
      <c r="AP13" s="788">
        <v>6305</v>
      </c>
      <c r="AQ13" s="811">
        <v>5566</v>
      </c>
      <c r="AR13" s="825">
        <v>13.3</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492</v>
      </c>
      <c r="AL14" s="757"/>
      <c r="AM14" s="757"/>
      <c r="AN14" s="774"/>
      <c r="AO14" s="788" t="s">
        <v>150</v>
      </c>
      <c r="AP14" s="788" t="s">
        <v>150</v>
      </c>
      <c r="AQ14" s="811">
        <v>3589</v>
      </c>
      <c r="AR14" s="825" t="s">
        <v>150</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245</v>
      </c>
      <c r="AL15" s="758"/>
      <c r="AM15" s="758"/>
      <c r="AN15" s="775"/>
      <c r="AO15" s="788">
        <v>-70074</v>
      </c>
      <c r="AP15" s="788">
        <v>-11132</v>
      </c>
      <c r="AQ15" s="811">
        <v>-10547</v>
      </c>
      <c r="AR15" s="825">
        <v>5.5</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140</v>
      </c>
      <c r="AL16" s="758"/>
      <c r="AM16" s="758"/>
      <c r="AN16" s="775"/>
      <c r="AO16" s="788">
        <v>1203416</v>
      </c>
      <c r="AP16" s="788">
        <v>191170</v>
      </c>
      <c r="AQ16" s="811">
        <v>178125</v>
      </c>
      <c r="AR16" s="825">
        <v>7.3</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175</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502</v>
      </c>
      <c r="AP20" s="799" t="s">
        <v>304</v>
      </c>
      <c r="AQ20" s="812" t="s">
        <v>507</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478</v>
      </c>
      <c r="AL21" s="760"/>
      <c r="AM21" s="760"/>
      <c r="AN21" s="777"/>
      <c r="AO21" s="790">
        <v>16.04</v>
      </c>
      <c r="AP21" s="800">
        <v>14.51</v>
      </c>
      <c r="AQ21" s="813">
        <v>1.53</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493</v>
      </c>
      <c r="AL22" s="760"/>
      <c r="AM22" s="760"/>
      <c r="AN22" s="777"/>
      <c r="AO22" s="791">
        <v>94.6</v>
      </c>
      <c r="AP22" s="801">
        <v>95.5</v>
      </c>
      <c r="AQ22" s="814">
        <v>-0.9</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488</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136</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62</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501</v>
      </c>
      <c r="AP30" s="797"/>
      <c r="AQ30" s="808" t="s">
        <v>505</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503</v>
      </c>
      <c r="AQ31" s="809" t="s">
        <v>506</v>
      </c>
      <c r="AR31" s="823" t="s">
        <v>509</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494</v>
      </c>
      <c r="AL32" s="761"/>
      <c r="AM32" s="761"/>
      <c r="AN32" s="778"/>
      <c r="AO32" s="788">
        <v>654260</v>
      </c>
      <c r="AP32" s="788">
        <v>103933</v>
      </c>
      <c r="AQ32" s="815">
        <v>89268</v>
      </c>
      <c r="AR32" s="825">
        <v>16.399999999999999</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495</v>
      </c>
      <c r="AL33" s="761"/>
      <c r="AM33" s="761"/>
      <c r="AN33" s="778"/>
      <c r="AO33" s="788" t="s">
        <v>150</v>
      </c>
      <c r="AP33" s="788" t="s">
        <v>150</v>
      </c>
      <c r="AQ33" s="815" t="s">
        <v>150</v>
      </c>
      <c r="AR33" s="825" t="s">
        <v>150</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14</v>
      </c>
      <c r="AL34" s="761"/>
      <c r="AM34" s="761"/>
      <c r="AN34" s="778"/>
      <c r="AO34" s="788" t="s">
        <v>150</v>
      </c>
      <c r="AP34" s="788" t="s">
        <v>150</v>
      </c>
      <c r="AQ34" s="815" t="s">
        <v>150</v>
      </c>
      <c r="AR34" s="825" t="s">
        <v>150</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496</v>
      </c>
      <c r="AL35" s="761"/>
      <c r="AM35" s="761"/>
      <c r="AN35" s="778"/>
      <c r="AO35" s="788">
        <v>80703</v>
      </c>
      <c r="AP35" s="788">
        <v>12820</v>
      </c>
      <c r="AQ35" s="815">
        <v>17003</v>
      </c>
      <c r="AR35" s="825">
        <v>-24.6</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138</v>
      </c>
      <c r="AL36" s="761"/>
      <c r="AM36" s="761"/>
      <c r="AN36" s="778"/>
      <c r="AO36" s="788">
        <v>46422</v>
      </c>
      <c r="AP36" s="788">
        <v>7374</v>
      </c>
      <c r="AQ36" s="815">
        <v>5039</v>
      </c>
      <c r="AR36" s="825">
        <v>46.3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255</v>
      </c>
      <c r="AL37" s="761"/>
      <c r="AM37" s="761"/>
      <c r="AN37" s="778"/>
      <c r="AO37" s="788">
        <v>10194</v>
      </c>
      <c r="AP37" s="788">
        <v>1619</v>
      </c>
      <c r="AQ37" s="815">
        <v>909</v>
      </c>
      <c r="AR37" s="825">
        <v>78.099999999999994</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416</v>
      </c>
      <c r="AL38" s="762"/>
      <c r="AM38" s="762"/>
      <c r="AN38" s="779"/>
      <c r="AO38" s="792">
        <v>247</v>
      </c>
      <c r="AP38" s="792">
        <v>39</v>
      </c>
      <c r="AQ38" s="816">
        <v>25</v>
      </c>
      <c r="AR38" s="814">
        <v>56</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377</v>
      </c>
      <c r="AL39" s="762"/>
      <c r="AM39" s="762"/>
      <c r="AN39" s="779"/>
      <c r="AO39" s="788">
        <v>-13359</v>
      </c>
      <c r="AP39" s="788">
        <v>-2122</v>
      </c>
      <c r="AQ39" s="815">
        <v>-4913</v>
      </c>
      <c r="AR39" s="825">
        <v>-56.8</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497</v>
      </c>
      <c r="AL40" s="761"/>
      <c r="AM40" s="761"/>
      <c r="AN40" s="778"/>
      <c r="AO40" s="788">
        <v>-491558</v>
      </c>
      <c r="AP40" s="788">
        <v>-78087</v>
      </c>
      <c r="AQ40" s="815">
        <v>-72657</v>
      </c>
      <c r="AR40" s="825">
        <v>7.5</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320</v>
      </c>
      <c r="AL41" s="763"/>
      <c r="AM41" s="763"/>
      <c r="AN41" s="780"/>
      <c r="AO41" s="788">
        <v>286909</v>
      </c>
      <c r="AP41" s="788">
        <v>45577</v>
      </c>
      <c r="AQ41" s="815">
        <v>34674</v>
      </c>
      <c r="AR41" s="825">
        <v>31.4</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489</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498</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501</v>
      </c>
      <c r="AN49" s="781" t="s">
        <v>451</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481</v>
      </c>
      <c r="AO50" s="794" t="s">
        <v>482</v>
      </c>
      <c r="AP50" s="805" t="s">
        <v>504</v>
      </c>
      <c r="AQ50" s="818" t="s">
        <v>364</v>
      </c>
      <c r="AR50" s="828" t="s">
        <v>510</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426</v>
      </c>
      <c r="AL51" s="764"/>
      <c r="AM51" s="770">
        <v>632407</v>
      </c>
      <c r="AN51" s="783">
        <v>91521</v>
      </c>
      <c r="AO51" s="795">
        <v>-50.4</v>
      </c>
      <c r="AP51" s="806">
        <v>125391</v>
      </c>
      <c r="AQ51" s="819">
        <v>-13.6</v>
      </c>
      <c r="AR51" s="829">
        <v>-36.799999999999997</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210</v>
      </c>
      <c r="AM52" s="771">
        <v>365484</v>
      </c>
      <c r="AN52" s="784">
        <v>52892</v>
      </c>
      <c r="AO52" s="796">
        <v>-17.899999999999999</v>
      </c>
      <c r="AP52" s="807">
        <v>68516</v>
      </c>
      <c r="AQ52" s="820">
        <v>-18.2</v>
      </c>
      <c r="AR52" s="830">
        <v>0.3</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258</v>
      </c>
      <c r="AL53" s="764"/>
      <c r="AM53" s="770">
        <v>891521</v>
      </c>
      <c r="AN53" s="783">
        <v>132470</v>
      </c>
      <c r="AO53" s="795">
        <v>44.7</v>
      </c>
      <c r="AP53" s="806">
        <v>138402</v>
      </c>
      <c r="AQ53" s="819">
        <v>10.4</v>
      </c>
      <c r="AR53" s="829">
        <v>34.299999999999997</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210</v>
      </c>
      <c r="AM54" s="771">
        <v>310948</v>
      </c>
      <c r="AN54" s="784">
        <v>46203</v>
      </c>
      <c r="AO54" s="796">
        <v>-12.6</v>
      </c>
      <c r="AP54" s="807">
        <v>70652</v>
      </c>
      <c r="AQ54" s="820">
        <v>3.1</v>
      </c>
      <c r="AR54" s="830">
        <v>-15.7</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18</v>
      </c>
      <c r="AL55" s="764"/>
      <c r="AM55" s="770">
        <v>760664</v>
      </c>
      <c r="AN55" s="783">
        <v>114661</v>
      </c>
      <c r="AO55" s="795">
        <v>-13.4</v>
      </c>
      <c r="AP55" s="806">
        <v>146367</v>
      </c>
      <c r="AQ55" s="819">
        <v>5.8</v>
      </c>
      <c r="AR55" s="829">
        <v>-19.2</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210</v>
      </c>
      <c r="AM56" s="771">
        <v>218705</v>
      </c>
      <c r="AN56" s="784">
        <v>32967</v>
      </c>
      <c r="AO56" s="796">
        <v>-28.6</v>
      </c>
      <c r="AP56" s="807">
        <v>79441</v>
      </c>
      <c r="AQ56" s="820">
        <v>12.4</v>
      </c>
      <c r="AR56" s="830">
        <v>-41</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499</v>
      </c>
      <c r="AL57" s="764"/>
      <c r="AM57" s="770">
        <v>1035472</v>
      </c>
      <c r="AN57" s="783">
        <v>160166</v>
      </c>
      <c r="AO57" s="795">
        <v>39.700000000000003</v>
      </c>
      <c r="AP57" s="806">
        <v>165181</v>
      </c>
      <c r="AQ57" s="819">
        <v>12.9</v>
      </c>
      <c r="AR57" s="829">
        <v>26.8</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210</v>
      </c>
      <c r="AM58" s="771">
        <v>202569</v>
      </c>
      <c r="AN58" s="784">
        <v>31333</v>
      </c>
      <c r="AO58" s="796">
        <v>-5</v>
      </c>
      <c r="AP58" s="807">
        <v>82246</v>
      </c>
      <c r="AQ58" s="820">
        <v>3.5</v>
      </c>
      <c r="AR58" s="830">
        <v>-8.5</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500</v>
      </c>
      <c r="AL59" s="764"/>
      <c r="AM59" s="770">
        <v>796118</v>
      </c>
      <c r="AN59" s="783">
        <v>126468</v>
      </c>
      <c r="AO59" s="795">
        <v>-21</v>
      </c>
      <c r="AP59" s="806">
        <v>166234</v>
      </c>
      <c r="AQ59" s="819">
        <v>0.6</v>
      </c>
      <c r="AR59" s="829">
        <v>-21.6</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210</v>
      </c>
      <c r="AM60" s="771">
        <v>245672</v>
      </c>
      <c r="AN60" s="784">
        <v>39027</v>
      </c>
      <c r="AO60" s="796">
        <v>24.6</v>
      </c>
      <c r="AP60" s="807">
        <v>89789</v>
      </c>
      <c r="AQ60" s="820">
        <v>9.1999999999999993</v>
      </c>
      <c r="AR60" s="830">
        <v>15.4</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330</v>
      </c>
      <c r="AL61" s="767"/>
      <c r="AM61" s="770">
        <v>823236</v>
      </c>
      <c r="AN61" s="783">
        <v>125057</v>
      </c>
      <c r="AO61" s="795">
        <v>-0.1</v>
      </c>
      <c r="AP61" s="806">
        <v>148315</v>
      </c>
      <c r="AQ61" s="821">
        <v>3.2</v>
      </c>
      <c r="AR61" s="829">
        <v>-3.3</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210</v>
      </c>
      <c r="AM62" s="771">
        <v>268676</v>
      </c>
      <c r="AN62" s="784">
        <v>40484</v>
      </c>
      <c r="AO62" s="796">
        <v>-7.9</v>
      </c>
      <c r="AP62" s="807">
        <v>78129</v>
      </c>
      <c r="AQ62" s="820">
        <v>2</v>
      </c>
      <c r="AR62" s="830">
        <v>-9.9</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V7Sfri5VypQzZ3vZepCtpGfUSiuJRtV+2ldI1MMsSEr/n1UNOiJjhlO4YrADRPxabWYzZZ1RFj17Iu6dYFKwKw==" saltValue="Sp6bLxSxvPnerkcG44Kz9Q=="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5"/>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37</v>
      </c>
    </row>
    <row r="120" spans="125:125" ht="13.5" hidden="1" customHeight="1"/>
    <row r="121" spans="125:125" ht="13.5" hidden="1" customHeight="1">
      <c r="DU121" s="726"/>
    </row>
  </sheetData>
  <sheetProtection algorithmName="SHA-512" hashValue="rMciZNFb6oSd4f9ymZDiV4ag4+/DCK4c6rG1NBOk5AylP30elaf6TtQKA1pe/kJil7BEXW2h1keM+PI12HTA9w==" saltValue="cWcjzfMss2f6KaCXT5lX/g==" spinCount="100000" sheet="1" objects="1" scenarios="1"/>
  <phoneticPr fontId="5"/>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37</v>
      </c>
    </row>
  </sheetData>
  <sheetProtection algorithmName="SHA-512" hashValue="YszwtNSQpZHrc7jTenENOeyMCwyA86Pl5Eu+gCkxywbBGQQN3iNewCUXBx5T4yDCUqmfo8nF+U8Bn6XAUCjsXA==" saltValue="mr2SAZ27s/oyAWtxVDtijA==" spinCount="100000" sheet="1" objects="1" scenarios="1"/>
  <phoneticPr fontId="5"/>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516</v>
      </c>
    </row>
    <row r="46" spans="2:10" ht="29.25" customHeight="1">
      <c r="B46" s="837" t="s">
        <v>78</v>
      </c>
      <c r="C46" s="841"/>
      <c r="D46" s="841"/>
      <c r="E46" s="845" t="s">
        <v>514</v>
      </c>
      <c r="F46" s="849" t="s">
        <v>9</v>
      </c>
      <c r="G46" s="853" t="s">
        <v>17</v>
      </c>
      <c r="H46" s="853" t="s">
        <v>0</v>
      </c>
      <c r="I46" s="853" t="s">
        <v>24</v>
      </c>
      <c r="J46" s="858" t="s">
        <v>27</v>
      </c>
    </row>
    <row r="47" spans="2:10" ht="57.75" customHeight="1">
      <c r="B47" s="838"/>
      <c r="C47" s="842" t="s">
        <v>511</v>
      </c>
      <c r="D47" s="842"/>
      <c r="E47" s="846"/>
      <c r="F47" s="850">
        <v>17.78</v>
      </c>
      <c r="G47" s="854">
        <v>18.850000000000001</v>
      </c>
      <c r="H47" s="854">
        <v>21.86</v>
      </c>
      <c r="I47" s="854">
        <v>33.4</v>
      </c>
      <c r="J47" s="859">
        <v>43.32</v>
      </c>
    </row>
    <row r="48" spans="2:10" ht="57.75" customHeight="1">
      <c r="B48" s="839"/>
      <c r="C48" s="843" t="s">
        <v>512</v>
      </c>
      <c r="D48" s="843"/>
      <c r="E48" s="847"/>
      <c r="F48" s="851">
        <v>9.93</v>
      </c>
      <c r="G48" s="855">
        <v>8.91</v>
      </c>
      <c r="H48" s="855">
        <v>21.77</v>
      </c>
      <c r="I48" s="855">
        <v>23.25</v>
      </c>
      <c r="J48" s="860">
        <v>25.2</v>
      </c>
    </row>
    <row r="49" spans="2:10" ht="57.75" customHeight="1">
      <c r="B49" s="840"/>
      <c r="C49" s="844" t="s">
        <v>513</v>
      </c>
      <c r="D49" s="844"/>
      <c r="E49" s="848"/>
      <c r="F49" s="852" t="s">
        <v>515</v>
      </c>
      <c r="G49" s="856">
        <v>1.9</v>
      </c>
      <c r="H49" s="856">
        <v>15.23</v>
      </c>
      <c r="I49" s="856">
        <v>12.29</v>
      </c>
      <c r="J49" s="861">
        <v>14.16</v>
      </c>
    </row>
    <row r="50" spans="2:10"/>
  </sheetData>
  <sheetProtection algorithmName="SHA-512" hashValue="No35Ma6CITYtN4RY0RuFPr2W8M6rL/AQorDqODlIiYNZ5cOnmg4F6osYpwe/lRb4tRcW6j+WrvAw069p81quCw==" saltValue="JMFmOhg1pdfa0ELHFritSg=="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19"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516</v>
      </c>
      <c r="K32" s="862"/>
      <c r="L32" s="862"/>
      <c r="M32" s="862"/>
      <c r="N32" s="862"/>
      <c r="O32" s="862"/>
      <c r="P32" s="862"/>
    </row>
    <row r="33" spans="1:16" ht="39" customHeight="1">
      <c r="A33" s="862"/>
      <c r="B33" s="863" t="s">
        <v>105</v>
      </c>
      <c r="C33" s="869"/>
      <c r="D33" s="869"/>
      <c r="E33" s="874" t="s">
        <v>514</v>
      </c>
      <c r="F33" s="878" t="s">
        <v>9</v>
      </c>
      <c r="G33" s="883" t="s">
        <v>17</v>
      </c>
      <c r="H33" s="883" t="s">
        <v>0</v>
      </c>
      <c r="I33" s="883" t="s">
        <v>24</v>
      </c>
      <c r="J33" s="887" t="s">
        <v>27</v>
      </c>
      <c r="K33" s="862"/>
      <c r="L33" s="862"/>
      <c r="M33" s="862"/>
      <c r="N33" s="862"/>
      <c r="O33" s="862"/>
      <c r="P33" s="862"/>
    </row>
    <row r="34" spans="1:16" ht="39" customHeight="1">
      <c r="A34" s="862"/>
      <c r="B34" s="864"/>
      <c r="C34" s="870" t="s">
        <v>170</v>
      </c>
      <c r="D34" s="870"/>
      <c r="E34" s="875"/>
      <c r="F34" s="879">
        <v>9.92</v>
      </c>
      <c r="G34" s="884">
        <v>8.91</v>
      </c>
      <c r="H34" s="884">
        <v>21.77</v>
      </c>
      <c r="I34" s="884">
        <v>23.24</v>
      </c>
      <c r="J34" s="888">
        <v>25.19</v>
      </c>
      <c r="K34" s="862"/>
      <c r="L34" s="862"/>
      <c r="M34" s="862"/>
      <c r="N34" s="862"/>
      <c r="O34" s="862"/>
      <c r="P34" s="862"/>
    </row>
    <row r="35" spans="1:16" ht="39" customHeight="1">
      <c r="A35" s="862"/>
      <c r="B35" s="865"/>
      <c r="C35" s="871" t="s">
        <v>413</v>
      </c>
      <c r="D35" s="871"/>
      <c r="E35" s="876"/>
      <c r="F35" s="880">
        <v>16.53</v>
      </c>
      <c r="G35" s="885">
        <v>14.1</v>
      </c>
      <c r="H35" s="885">
        <v>13.48</v>
      </c>
      <c r="I35" s="885">
        <v>11.61</v>
      </c>
      <c r="J35" s="889">
        <v>9.2799999999999994</v>
      </c>
      <c r="K35" s="862"/>
      <c r="L35" s="862"/>
      <c r="M35" s="862"/>
      <c r="N35" s="862"/>
      <c r="O35" s="862"/>
      <c r="P35" s="862"/>
    </row>
    <row r="36" spans="1:16" ht="39" customHeight="1">
      <c r="A36" s="862"/>
      <c r="B36" s="865"/>
      <c r="C36" s="871" t="s">
        <v>394</v>
      </c>
      <c r="D36" s="871"/>
      <c r="E36" s="876"/>
      <c r="F36" s="880">
        <v>2.2999999999999998</v>
      </c>
      <c r="G36" s="885">
        <v>2.46</v>
      </c>
      <c r="H36" s="885">
        <v>4.01</v>
      </c>
      <c r="I36" s="885">
        <v>4.8899999999999997</v>
      </c>
      <c r="J36" s="889">
        <v>4.51</v>
      </c>
      <c r="K36" s="862"/>
      <c r="L36" s="862"/>
      <c r="M36" s="862"/>
      <c r="N36" s="862"/>
      <c r="O36" s="862"/>
      <c r="P36" s="862"/>
    </row>
    <row r="37" spans="1:16" ht="39" customHeight="1">
      <c r="A37" s="862"/>
      <c r="B37" s="865"/>
      <c r="C37" s="871" t="s">
        <v>340</v>
      </c>
      <c r="D37" s="871"/>
      <c r="E37" s="876"/>
      <c r="F37" s="880" t="s">
        <v>150</v>
      </c>
      <c r="G37" s="885" t="s">
        <v>150</v>
      </c>
      <c r="H37" s="885" t="s">
        <v>150</v>
      </c>
      <c r="I37" s="885" t="s">
        <v>150</v>
      </c>
      <c r="J37" s="889">
        <v>1.2</v>
      </c>
      <c r="K37" s="862"/>
      <c r="L37" s="862"/>
      <c r="M37" s="862"/>
      <c r="N37" s="862"/>
      <c r="O37" s="862"/>
      <c r="P37" s="862"/>
    </row>
    <row r="38" spans="1:16" ht="39" customHeight="1">
      <c r="A38" s="862"/>
      <c r="B38" s="865"/>
      <c r="C38" s="871" t="s">
        <v>417</v>
      </c>
      <c r="D38" s="871"/>
      <c r="E38" s="876"/>
      <c r="F38" s="880" t="s">
        <v>150</v>
      </c>
      <c r="G38" s="885" t="s">
        <v>150</v>
      </c>
      <c r="H38" s="885" t="s">
        <v>150</v>
      </c>
      <c r="I38" s="885" t="s">
        <v>150</v>
      </c>
      <c r="J38" s="889">
        <v>0.3</v>
      </c>
      <c r="K38" s="862"/>
      <c r="L38" s="862"/>
      <c r="M38" s="862"/>
      <c r="N38" s="862"/>
      <c r="O38" s="862"/>
      <c r="P38" s="862"/>
    </row>
    <row r="39" spans="1:16" ht="39" customHeight="1">
      <c r="A39" s="862"/>
      <c r="B39" s="865"/>
      <c r="C39" s="871" t="s">
        <v>350</v>
      </c>
      <c r="D39" s="871"/>
      <c r="E39" s="876"/>
      <c r="F39" s="880">
        <v>0.27</v>
      </c>
      <c r="G39" s="885">
        <v>1.05</v>
      </c>
      <c r="H39" s="885">
        <v>0.57999999999999996</v>
      </c>
      <c r="I39" s="885">
        <v>0.18</v>
      </c>
      <c r="J39" s="889">
        <v>0.19</v>
      </c>
      <c r="K39" s="862"/>
      <c r="L39" s="862"/>
      <c r="M39" s="862"/>
      <c r="N39" s="862"/>
      <c r="O39" s="862"/>
      <c r="P39" s="862"/>
    </row>
    <row r="40" spans="1:16" ht="39" customHeight="1">
      <c r="A40" s="862"/>
      <c r="B40" s="865"/>
      <c r="C40" s="871" t="s">
        <v>386</v>
      </c>
      <c r="D40" s="871"/>
      <c r="E40" s="876"/>
      <c r="F40" s="880">
        <v>0</v>
      </c>
      <c r="G40" s="885">
        <v>0</v>
      </c>
      <c r="H40" s="885">
        <v>0</v>
      </c>
      <c r="I40" s="885">
        <v>3.e-002</v>
      </c>
      <c r="J40" s="889">
        <v>6.e-002</v>
      </c>
      <c r="K40" s="862"/>
      <c r="L40" s="862"/>
      <c r="M40" s="862"/>
      <c r="N40" s="862"/>
      <c r="O40" s="862"/>
      <c r="P40" s="862"/>
    </row>
    <row r="41" spans="1:16" ht="39" customHeight="1">
      <c r="A41" s="862"/>
      <c r="B41" s="865"/>
      <c r="C41" s="871" t="s">
        <v>22</v>
      </c>
      <c r="D41" s="871"/>
      <c r="E41" s="876"/>
      <c r="F41" s="880" t="s">
        <v>150</v>
      </c>
      <c r="G41" s="885" t="s">
        <v>150</v>
      </c>
      <c r="H41" s="885" t="s">
        <v>150</v>
      </c>
      <c r="I41" s="885" t="s">
        <v>150</v>
      </c>
      <c r="J41" s="889">
        <v>6.e-002</v>
      </c>
      <c r="K41" s="862"/>
      <c r="L41" s="862"/>
      <c r="M41" s="862"/>
      <c r="N41" s="862"/>
      <c r="O41" s="862"/>
      <c r="P41" s="862"/>
    </row>
    <row r="42" spans="1:16" ht="39" customHeight="1">
      <c r="A42" s="862"/>
      <c r="B42" s="866"/>
      <c r="C42" s="871" t="s">
        <v>517</v>
      </c>
      <c r="D42" s="871"/>
      <c r="E42" s="876"/>
      <c r="F42" s="880" t="s">
        <v>150</v>
      </c>
      <c r="G42" s="885" t="s">
        <v>150</v>
      </c>
      <c r="H42" s="885" t="s">
        <v>150</v>
      </c>
      <c r="I42" s="885" t="s">
        <v>150</v>
      </c>
      <c r="J42" s="889" t="s">
        <v>150</v>
      </c>
      <c r="K42" s="862"/>
      <c r="L42" s="862"/>
      <c r="M42" s="862"/>
      <c r="N42" s="862"/>
      <c r="O42" s="862"/>
      <c r="P42" s="862"/>
    </row>
    <row r="43" spans="1:16" ht="39" customHeight="1">
      <c r="A43" s="862"/>
      <c r="B43" s="867"/>
      <c r="C43" s="872" t="s">
        <v>399</v>
      </c>
      <c r="D43" s="872"/>
      <c r="E43" s="877"/>
      <c r="F43" s="881">
        <v>9.e-002</v>
      </c>
      <c r="G43" s="886">
        <v>0.15</v>
      </c>
      <c r="H43" s="886">
        <v>0.31</v>
      </c>
      <c r="I43" s="886">
        <v>0.94</v>
      </c>
      <c r="J43" s="890">
        <v>5.e-002</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fiixoccfJMfSeXEO3cuwtlZwU8V/QXKmno+Nx/nb+7G9mnqBjBhoZqBL27p+JmxJONzmwfvczyJrQbCLauFYUA==" saltValue="hcM4fM7BVLRWYWUBH1YPx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J43"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6</v>
      </c>
      <c r="P43" s="734"/>
      <c r="Q43" s="734"/>
      <c r="R43" s="734"/>
      <c r="S43" s="734"/>
      <c r="T43" s="734"/>
      <c r="U43" s="734"/>
    </row>
    <row r="44" spans="1:21" ht="30.75" customHeight="1">
      <c r="A44" s="734"/>
      <c r="B44" s="891" t="s">
        <v>518</v>
      </c>
      <c r="C44" s="905"/>
      <c r="D44" s="905"/>
      <c r="E44" s="924"/>
      <c r="F44" s="924"/>
      <c r="G44" s="924"/>
      <c r="H44" s="924"/>
      <c r="I44" s="924"/>
      <c r="J44" s="933" t="s">
        <v>514</v>
      </c>
      <c r="K44" s="941" t="s">
        <v>9</v>
      </c>
      <c r="L44" s="950" t="s">
        <v>17</v>
      </c>
      <c r="M44" s="950" t="s">
        <v>0</v>
      </c>
      <c r="N44" s="950" t="s">
        <v>24</v>
      </c>
      <c r="O44" s="959" t="s">
        <v>27</v>
      </c>
      <c r="P44" s="734"/>
      <c r="Q44" s="734"/>
      <c r="R44" s="734"/>
      <c r="S44" s="734"/>
      <c r="T44" s="734"/>
      <c r="U44" s="734"/>
    </row>
    <row r="45" spans="1:21" ht="30.75" customHeight="1">
      <c r="A45" s="734"/>
      <c r="B45" s="892" t="s">
        <v>414</v>
      </c>
      <c r="C45" s="906"/>
      <c r="D45" s="916"/>
      <c r="E45" s="925" t="s">
        <v>378</v>
      </c>
      <c r="F45" s="925"/>
      <c r="G45" s="925"/>
      <c r="H45" s="925"/>
      <c r="I45" s="925"/>
      <c r="J45" s="934"/>
      <c r="K45" s="942">
        <v>533</v>
      </c>
      <c r="L45" s="951">
        <v>551</v>
      </c>
      <c r="M45" s="951">
        <v>576</v>
      </c>
      <c r="N45" s="951">
        <v>604</v>
      </c>
      <c r="O45" s="960">
        <v>654</v>
      </c>
      <c r="P45" s="734"/>
      <c r="Q45" s="734"/>
      <c r="R45" s="734"/>
      <c r="S45" s="734"/>
      <c r="T45" s="734"/>
      <c r="U45" s="734"/>
    </row>
    <row r="46" spans="1:21" ht="30.75" customHeight="1">
      <c r="A46" s="734"/>
      <c r="B46" s="893"/>
      <c r="C46" s="907"/>
      <c r="D46" s="917"/>
      <c r="E46" s="926" t="s">
        <v>368</v>
      </c>
      <c r="F46" s="926"/>
      <c r="G46" s="926"/>
      <c r="H46" s="926"/>
      <c r="I46" s="926"/>
      <c r="J46" s="935"/>
      <c r="K46" s="943" t="s">
        <v>150</v>
      </c>
      <c r="L46" s="952" t="s">
        <v>150</v>
      </c>
      <c r="M46" s="952" t="s">
        <v>150</v>
      </c>
      <c r="N46" s="952" t="s">
        <v>150</v>
      </c>
      <c r="O46" s="961" t="s">
        <v>150</v>
      </c>
      <c r="P46" s="734"/>
      <c r="Q46" s="734"/>
      <c r="R46" s="734"/>
      <c r="S46" s="734"/>
      <c r="T46" s="734"/>
      <c r="U46" s="734"/>
    </row>
    <row r="47" spans="1:21" ht="30.75" customHeight="1">
      <c r="A47" s="734"/>
      <c r="B47" s="893"/>
      <c r="C47" s="907"/>
      <c r="D47" s="917"/>
      <c r="E47" s="926" t="s">
        <v>484</v>
      </c>
      <c r="F47" s="926"/>
      <c r="G47" s="926"/>
      <c r="H47" s="926"/>
      <c r="I47" s="926"/>
      <c r="J47" s="935"/>
      <c r="K47" s="943" t="s">
        <v>150</v>
      </c>
      <c r="L47" s="952" t="s">
        <v>150</v>
      </c>
      <c r="M47" s="952" t="s">
        <v>150</v>
      </c>
      <c r="N47" s="952" t="s">
        <v>150</v>
      </c>
      <c r="O47" s="961" t="s">
        <v>150</v>
      </c>
      <c r="P47" s="734"/>
      <c r="Q47" s="734"/>
      <c r="R47" s="734"/>
      <c r="S47" s="734"/>
      <c r="T47" s="734"/>
      <c r="U47" s="734"/>
    </row>
    <row r="48" spans="1:21" ht="30.75" customHeight="1">
      <c r="A48" s="734"/>
      <c r="B48" s="893"/>
      <c r="C48" s="907"/>
      <c r="D48" s="917"/>
      <c r="E48" s="926" t="s">
        <v>139</v>
      </c>
      <c r="F48" s="926"/>
      <c r="G48" s="926"/>
      <c r="H48" s="926"/>
      <c r="I48" s="926"/>
      <c r="J48" s="935"/>
      <c r="K48" s="943">
        <v>82</v>
      </c>
      <c r="L48" s="952">
        <v>85</v>
      </c>
      <c r="M48" s="952">
        <v>83</v>
      </c>
      <c r="N48" s="952">
        <v>79</v>
      </c>
      <c r="O48" s="961">
        <v>81</v>
      </c>
      <c r="P48" s="734"/>
      <c r="Q48" s="734"/>
      <c r="R48" s="734"/>
      <c r="S48" s="734"/>
      <c r="T48" s="734"/>
      <c r="U48" s="734"/>
    </row>
    <row r="49" spans="1:21" ht="30.75" customHeight="1">
      <c r="A49" s="734"/>
      <c r="B49" s="893"/>
      <c r="C49" s="907"/>
      <c r="D49" s="917"/>
      <c r="E49" s="926" t="s">
        <v>419</v>
      </c>
      <c r="F49" s="926"/>
      <c r="G49" s="926"/>
      <c r="H49" s="926"/>
      <c r="I49" s="926"/>
      <c r="J49" s="935"/>
      <c r="K49" s="943">
        <v>42</v>
      </c>
      <c r="L49" s="952">
        <v>44</v>
      </c>
      <c r="M49" s="952">
        <v>60</v>
      </c>
      <c r="N49" s="952">
        <v>59</v>
      </c>
      <c r="O49" s="961">
        <v>46</v>
      </c>
      <c r="P49" s="734"/>
      <c r="Q49" s="734"/>
      <c r="R49" s="734"/>
      <c r="S49" s="734"/>
      <c r="T49" s="734"/>
      <c r="U49" s="734"/>
    </row>
    <row r="50" spans="1:21" ht="30.75" customHeight="1">
      <c r="A50" s="734"/>
      <c r="B50" s="893"/>
      <c r="C50" s="907"/>
      <c r="D50" s="917"/>
      <c r="E50" s="926" t="s">
        <v>508</v>
      </c>
      <c r="F50" s="926"/>
      <c r="G50" s="926"/>
      <c r="H50" s="926"/>
      <c r="I50" s="926"/>
      <c r="J50" s="935"/>
      <c r="K50" s="943">
        <v>20</v>
      </c>
      <c r="L50" s="952">
        <v>20</v>
      </c>
      <c r="M50" s="952">
        <v>20</v>
      </c>
      <c r="N50" s="952">
        <v>20</v>
      </c>
      <c r="O50" s="961">
        <v>10</v>
      </c>
      <c r="P50" s="734"/>
      <c r="Q50" s="734"/>
      <c r="R50" s="734"/>
      <c r="S50" s="734"/>
      <c r="T50" s="734"/>
      <c r="U50" s="734"/>
    </row>
    <row r="51" spans="1:21" ht="30.75" customHeight="1">
      <c r="A51" s="734"/>
      <c r="B51" s="894"/>
      <c r="C51" s="908"/>
      <c r="D51" s="918"/>
      <c r="E51" s="926" t="s">
        <v>521</v>
      </c>
      <c r="F51" s="926"/>
      <c r="G51" s="926"/>
      <c r="H51" s="926"/>
      <c r="I51" s="926"/>
      <c r="J51" s="935"/>
      <c r="K51" s="943">
        <v>0</v>
      </c>
      <c r="L51" s="952">
        <v>0</v>
      </c>
      <c r="M51" s="952">
        <v>0</v>
      </c>
      <c r="N51" s="952">
        <v>0</v>
      </c>
      <c r="O51" s="961">
        <v>0</v>
      </c>
      <c r="P51" s="734"/>
      <c r="Q51" s="734"/>
      <c r="R51" s="734"/>
      <c r="S51" s="734"/>
      <c r="T51" s="734"/>
      <c r="U51" s="734"/>
    </row>
    <row r="52" spans="1:21" ht="30.75" customHeight="1">
      <c r="A52" s="734"/>
      <c r="B52" s="895" t="s">
        <v>236</v>
      </c>
      <c r="C52" s="909"/>
      <c r="D52" s="918"/>
      <c r="E52" s="926" t="s">
        <v>522</v>
      </c>
      <c r="F52" s="926"/>
      <c r="G52" s="926"/>
      <c r="H52" s="926"/>
      <c r="I52" s="926"/>
      <c r="J52" s="935"/>
      <c r="K52" s="943">
        <v>455</v>
      </c>
      <c r="L52" s="952">
        <v>456</v>
      </c>
      <c r="M52" s="952">
        <v>468</v>
      </c>
      <c r="N52" s="952">
        <v>425</v>
      </c>
      <c r="O52" s="961">
        <v>505</v>
      </c>
      <c r="P52" s="734"/>
      <c r="Q52" s="734"/>
      <c r="R52" s="734"/>
      <c r="S52" s="734"/>
      <c r="T52" s="734"/>
      <c r="U52" s="734"/>
    </row>
    <row r="53" spans="1:21" ht="30.75" customHeight="1">
      <c r="A53" s="734"/>
      <c r="B53" s="896" t="s">
        <v>288</v>
      </c>
      <c r="C53" s="910"/>
      <c r="D53" s="919"/>
      <c r="E53" s="927" t="s">
        <v>276</v>
      </c>
      <c r="F53" s="927"/>
      <c r="G53" s="927"/>
      <c r="H53" s="927"/>
      <c r="I53" s="927"/>
      <c r="J53" s="936"/>
      <c r="K53" s="944">
        <v>222</v>
      </c>
      <c r="L53" s="953">
        <v>244</v>
      </c>
      <c r="M53" s="953">
        <v>271</v>
      </c>
      <c r="N53" s="953">
        <v>337</v>
      </c>
      <c r="O53" s="962">
        <v>286</v>
      </c>
      <c r="P53" s="734"/>
      <c r="Q53" s="734"/>
      <c r="R53" s="734"/>
      <c r="S53" s="734"/>
      <c r="T53" s="734"/>
      <c r="U53" s="734"/>
    </row>
    <row r="54" spans="1:21" ht="24" customHeight="1">
      <c r="A54" s="734"/>
      <c r="B54" s="897" t="s">
        <v>128</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122</v>
      </c>
      <c r="C56" s="911"/>
      <c r="D56" s="911"/>
      <c r="E56" s="911"/>
      <c r="F56" s="911"/>
      <c r="G56" s="911"/>
      <c r="H56" s="911"/>
      <c r="I56" s="911"/>
      <c r="J56" s="911"/>
      <c r="K56" s="945"/>
      <c r="L56" s="945"/>
      <c r="M56" s="945"/>
      <c r="N56" s="945"/>
      <c r="O56" s="963" t="s">
        <v>523</v>
      </c>
      <c r="P56" s="734"/>
      <c r="Q56" s="734"/>
      <c r="R56" s="734"/>
      <c r="S56" s="734"/>
      <c r="T56" s="734"/>
      <c r="U56" s="734"/>
    </row>
    <row r="57" spans="1:21" ht="31.5" customHeight="1">
      <c r="A57" s="734"/>
      <c r="B57" s="899"/>
      <c r="C57" s="912"/>
      <c r="D57" s="912"/>
      <c r="E57" s="928"/>
      <c r="F57" s="928"/>
      <c r="G57" s="928"/>
      <c r="H57" s="928"/>
      <c r="I57" s="928"/>
      <c r="J57" s="937" t="s">
        <v>514</v>
      </c>
      <c r="K57" s="946" t="s">
        <v>9</v>
      </c>
      <c r="L57" s="954" t="s">
        <v>17</v>
      </c>
      <c r="M57" s="954" t="s">
        <v>0</v>
      </c>
      <c r="N57" s="954" t="s">
        <v>24</v>
      </c>
      <c r="O57" s="964" t="s">
        <v>27</v>
      </c>
      <c r="P57" s="734"/>
      <c r="Q57" s="734"/>
      <c r="R57" s="734"/>
      <c r="S57" s="734"/>
      <c r="T57" s="734"/>
      <c r="U57" s="734"/>
    </row>
    <row r="58" spans="1:21" ht="31.5" customHeight="1">
      <c r="B58" s="900" t="s">
        <v>429</v>
      </c>
      <c r="C58" s="913"/>
      <c r="D58" s="920" t="s">
        <v>519</v>
      </c>
      <c r="E58" s="929"/>
      <c r="F58" s="929"/>
      <c r="G58" s="929"/>
      <c r="H58" s="929"/>
      <c r="I58" s="929"/>
      <c r="J58" s="938"/>
      <c r="K58" s="947"/>
      <c r="L58" s="955"/>
      <c r="M58" s="955"/>
      <c r="N58" s="955"/>
      <c r="O58" s="965"/>
    </row>
    <row r="59" spans="1:21" ht="31.5" customHeight="1">
      <c r="B59" s="901"/>
      <c r="C59" s="914"/>
      <c r="D59" s="921" t="s">
        <v>432</v>
      </c>
      <c r="E59" s="930"/>
      <c r="F59" s="930"/>
      <c r="G59" s="930"/>
      <c r="H59" s="930"/>
      <c r="I59" s="930"/>
      <c r="J59" s="939"/>
      <c r="K59" s="948"/>
      <c r="L59" s="956"/>
      <c r="M59" s="956"/>
      <c r="N59" s="956"/>
      <c r="O59" s="966"/>
    </row>
    <row r="60" spans="1:21" ht="31.5" customHeight="1">
      <c r="B60" s="902"/>
      <c r="C60" s="915"/>
      <c r="D60" s="922" t="s">
        <v>355</v>
      </c>
      <c r="E60" s="931"/>
      <c r="F60" s="931"/>
      <c r="G60" s="931"/>
      <c r="H60" s="931"/>
      <c r="I60" s="931"/>
      <c r="J60" s="940"/>
      <c r="K60" s="949"/>
      <c r="L60" s="957"/>
      <c r="M60" s="957"/>
      <c r="N60" s="957"/>
      <c r="O60" s="967"/>
    </row>
    <row r="61" spans="1:21" ht="24" customHeight="1">
      <c r="B61" s="903"/>
      <c r="C61" s="903"/>
      <c r="D61" s="923" t="s">
        <v>237</v>
      </c>
      <c r="E61" s="932"/>
      <c r="F61" s="932"/>
      <c r="G61" s="932"/>
      <c r="H61" s="932"/>
      <c r="I61" s="932"/>
      <c r="J61" s="932"/>
      <c r="K61" s="932"/>
      <c r="L61" s="932"/>
      <c r="M61" s="932"/>
      <c r="N61" s="932"/>
      <c r="O61" s="932"/>
    </row>
    <row r="62" spans="1:21" ht="24" customHeight="1">
      <c r="B62" s="904"/>
      <c r="C62" s="904"/>
      <c r="D62" s="923" t="s">
        <v>520</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RlhNm6upGEmfbyNGceFGeTPHq17LHIQ+QDgUxlixnabLS8sBzXKHgIrfc4PmnZM+263sk/mdSR52iXyOXM7uKQ==" saltValue="XxfJJCBoqsFW0xZPAmybq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5"/>
  <printOptions horizontalCentered="1"/>
  <pageMargins left="0" right="0" top="0.19685039370078741" bottom="0.23622047244094491" header="0" footer="0"/>
  <pageSetup paperSize="9" scale="56"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opLeftCell="A22"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6</v>
      </c>
    </row>
    <row r="40" spans="2:13" ht="27.75" customHeight="1">
      <c r="B40" s="891" t="s">
        <v>518</v>
      </c>
      <c r="C40" s="905"/>
      <c r="D40" s="905"/>
      <c r="E40" s="924"/>
      <c r="F40" s="924"/>
      <c r="G40" s="924"/>
      <c r="H40" s="933" t="s">
        <v>514</v>
      </c>
      <c r="I40" s="941" t="s">
        <v>9</v>
      </c>
      <c r="J40" s="950" t="s">
        <v>17</v>
      </c>
      <c r="K40" s="950" t="s">
        <v>0</v>
      </c>
      <c r="L40" s="950" t="s">
        <v>24</v>
      </c>
      <c r="M40" s="990" t="s">
        <v>27</v>
      </c>
    </row>
    <row r="41" spans="2:13" ht="27.75" customHeight="1">
      <c r="B41" s="892" t="s">
        <v>203</v>
      </c>
      <c r="C41" s="906"/>
      <c r="D41" s="916"/>
      <c r="E41" s="973" t="s">
        <v>67</v>
      </c>
      <c r="F41" s="973"/>
      <c r="G41" s="973"/>
      <c r="H41" s="979"/>
      <c r="I41" s="983">
        <v>6199</v>
      </c>
      <c r="J41" s="987">
        <v>6198</v>
      </c>
      <c r="K41" s="987">
        <v>6162</v>
      </c>
      <c r="L41" s="987">
        <v>6182</v>
      </c>
      <c r="M41" s="991">
        <v>6058</v>
      </c>
    </row>
    <row r="42" spans="2:13" ht="27.75" customHeight="1">
      <c r="B42" s="893"/>
      <c r="C42" s="907"/>
      <c r="D42" s="917"/>
      <c r="E42" s="974" t="s">
        <v>525</v>
      </c>
      <c r="F42" s="974"/>
      <c r="G42" s="974"/>
      <c r="H42" s="980"/>
      <c r="I42" s="984">
        <v>66</v>
      </c>
      <c r="J42" s="988">
        <v>48</v>
      </c>
      <c r="K42" s="988">
        <v>29</v>
      </c>
      <c r="L42" s="988">
        <v>10</v>
      </c>
      <c r="M42" s="992" t="s">
        <v>150</v>
      </c>
    </row>
    <row r="43" spans="2:13" ht="27.75" customHeight="1">
      <c r="B43" s="893"/>
      <c r="C43" s="907"/>
      <c r="D43" s="917"/>
      <c r="E43" s="974" t="s">
        <v>157</v>
      </c>
      <c r="F43" s="974"/>
      <c r="G43" s="974"/>
      <c r="H43" s="980"/>
      <c r="I43" s="984">
        <v>939</v>
      </c>
      <c r="J43" s="988">
        <v>920</v>
      </c>
      <c r="K43" s="988">
        <v>886</v>
      </c>
      <c r="L43" s="988">
        <v>877</v>
      </c>
      <c r="M43" s="992">
        <v>805</v>
      </c>
    </row>
    <row r="44" spans="2:13" ht="27.75" customHeight="1">
      <c r="B44" s="893"/>
      <c r="C44" s="907"/>
      <c r="D44" s="917"/>
      <c r="E44" s="974" t="s">
        <v>526</v>
      </c>
      <c r="F44" s="974"/>
      <c r="G44" s="974"/>
      <c r="H44" s="980"/>
      <c r="I44" s="984">
        <v>193</v>
      </c>
      <c r="J44" s="988">
        <v>198</v>
      </c>
      <c r="K44" s="988">
        <v>235</v>
      </c>
      <c r="L44" s="988">
        <v>253</v>
      </c>
      <c r="M44" s="992">
        <v>263</v>
      </c>
    </row>
    <row r="45" spans="2:13" ht="27.75" customHeight="1">
      <c r="B45" s="893"/>
      <c r="C45" s="907"/>
      <c r="D45" s="917"/>
      <c r="E45" s="974" t="s">
        <v>435</v>
      </c>
      <c r="F45" s="974"/>
      <c r="G45" s="974"/>
      <c r="H45" s="980"/>
      <c r="I45" s="984">
        <v>1</v>
      </c>
      <c r="J45" s="988" t="s">
        <v>150</v>
      </c>
      <c r="K45" s="988" t="s">
        <v>150</v>
      </c>
      <c r="L45" s="988" t="s">
        <v>150</v>
      </c>
      <c r="M45" s="992">
        <v>36</v>
      </c>
    </row>
    <row r="46" spans="2:13" ht="27.75" customHeight="1">
      <c r="B46" s="893"/>
      <c r="C46" s="907"/>
      <c r="D46" s="918"/>
      <c r="E46" s="974" t="s">
        <v>527</v>
      </c>
      <c r="F46" s="974"/>
      <c r="G46" s="974"/>
      <c r="H46" s="980"/>
      <c r="I46" s="984" t="s">
        <v>150</v>
      </c>
      <c r="J46" s="988" t="s">
        <v>150</v>
      </c>
      <c r="K46" s="988" t="s">
        <v>150</v>
      </c>
      <c r="L46" s="988" t="s">
        <v>150</v>
      </c>
      <c r="M46" s="992" t="s">
        <v>150</v>
      </c>
    </row>
    <row r="47" spans="2:13" ht="27.75" customHeight="1">
      <c r="B47" s="893"/>
      <c r="C47" s="907"/>
      <c r="D47" s="971"/>
      <c r="E47" s="975" t="s">
        <v>238</v>
      </c>
      <c r="F47" s="978"/>
      <c r="G47" s="978"/>
      <c r="H47" s="981"/>
      <c r="I47" s="984" t="s">
        <v>150</v>
      </c>
      <c r="J47" s="988" t="s">
        <v>150</v>
      </c>
      <c r="K47" s="988" t="s">
        <v>150</v>
      </c>
      <c r="L47" s="988" t="s">
        <v>150</v>
      </c>
      <c r="M47" s="992" t="s">
        <v>150</v>
      </c>
    </row>
    <row r="48" spans="2:13" ht="27.75" customHeight="1">
      <c r="B48" s="893"/>
      <c r="C48" s="907"/>
      <c r="D48" s="917"/>
      <c r="E48" s="974" t="s">
        <v>376</v>
      </c>
      <c r="F48" s="974"/>
      <c r="G48" s="974"/>
      <c r="H48" s="980"/>
      <c r="I48" s="984" t="s">
        <v>150</v>
      </c>
      <c r="J48" s="988" t="s">
        <v>150</v>
      </c>
      <c r="K48" s="988" t="s">
        <v>150</v>
      </c>
      <c r="L48" s="988" t="s">
        <v>150</v>
      </c>
      <c r="M48" s="992" t="s">
        <v>150</v>
      </c>
    </row>
    <row r="49" spans="2:13" ht="27.75" customHeight="1">
      <c r="B49" s="894"/>
      <c r="C49" s="908"/>
      <c r="D49" s="917"/>
      <c r="E49" s="974" t="s">
        <v>351</v>
      </c>
      <c r="F49" s="974"/>
      <c r="G49" s="974"/>
      <c r="H49" s="980"/>
      <c r="I49" s="984" t="s">
        <v>150</v>
      </c>
      <c r="J49" s="988" t="s">
        <v>150</v>
      </c>
      <c r="K49" s="988" t="s">
        <v>150</v>
      </c>
      <c r="L49" s="988" t="s">
        <v>150</v>
      </c>
      <c r="M49" s="992" t="s">
        <v>150</v>
      </c>
    </row>
    <row r="50" spans="2:13" ht="27.75" customHeight="1">
      <c r="B50" s="968" t="s">
        <v>524</v>
      </c>
      <c r="C50" s="970"/>
      <c r="D50" s="972"/>
      <c r="E50" s="974" t="s">
        <v>528</v>
      </c>
      <c r="F50" s="974"/>
      <c r="G50" s="974"/>
      <c r="H50" s="980"/>
      <c r="I50" s="984">
        <v>1209</v>
      </c>
      <c r="J50" s="988">
        <v>1500</v>
      </c>
      <c r="K50" s="988">
        <v>1585</v>
      </c>
      <c r="L50" s="988">
        <v>2222</v>
      </c>
      <c r="M50" s="992">
        <v>2752</v>
      </c>
    </row>
    <row r="51" spans="2:13" ht="27.75" customHeight="1">
      <c r="B51" s="893"/>
      <c r="C51" s="907"/>
      <c r="D51" s="917"/>
      <c r="E51" s="974" t="s">
        <v>123</v>
      </c>
      <c r="F51" s="974"/>
      <c r="G51" s="974"/>
      <c r="H51" s="980"/>
      <c r="I51" s="984">
        <v>337</v>
      </c>
      <c r="J51" s="988">
        <v>392</v>
      </c>
      <c r="K51" s="988">
        <v>412</v>
      </c>
      <c r="L51" s="988">
        <v>434</v>
      </c>
      <c r="M51" s="992">
        <v>398</v>
      </c>
    </row>
    <row r="52" spans="2:13" ht="27.75" customHeight="1">
      <c r="B52" s="894"/>
      <c r="C52" s="908"/>
      <c r="D52" s="917"/>
      <c r="E52" s="974" t="s">
        <v>247</v>
      </c>
      <c r="F52" s="974"/>
      <c r="G52" s="974"/>
      <c r="H52" s="980"/>
      <c r="I52" s="984">
        <v>5141</v>
      </c>
      <c r="J52" s="988">
        <v>5320</v>
      </c>
      <c r="K52" s="988">
        <v>5273</v>
      </c>
      <c r="L52" s="988">
        <v>5218</v>
      </c>
      <c r="M52" s="992">
        <v>5088</v>
      </c>
    </row>
    <row r="53" spans="2:13" ht="27.75" customHeight="1">
      <c r="B53" s="896" t="s">
        <v>288</v>
      </c>
      <c r="C53" s="910"/>
      <c r="D53" s="919"/>
      <c r="E53" s="976" t="s">
        <v>529</v>
      </c>
      <c r="F53" s="976"/>
      <c r="G53" s="976"/>
      <c r="H53" s="982"/>
      <c r="I53" s="985">
        <v>710</v>
      </c>
      <c r="J53" s="989">
        <v>151</v>
      </c>
      <c r="K53" s="989">
        <v>42</v>
      </c>
      <c r="L53" s="989">
        <v>-552</v>
      </c>
      <c r="M53" s="993">
        <v>-1076</v>
      </c>
    </row>
    <row r="54" spans="2:13" ht="27.75" customHeight="1">
      <c r="B54" s="969"/>
      <c r="C54" s="868"/>
      <c r="D54" s="868"/>
      <c r="E54" s="977"/>
      <c r="F54" s="977"/>
      <c r="G54" s="977"/>
      <c r="H54" s="977"/>
      <c r="I54" s="986"/>
      <c r="J54" s="986"/>
      <c r="K54" s="986"/>
      <c r="L54" s="986"/>
      <c r="M54" s="986"/>
    </row>
    <row r="55" spans="2:13"/>
  </sheetData>
  <sheetProtection algorithmName="SHA-512" hashValue="zeTqjhgfv7soZ46oj3RdmTPBHZiVbp2nRxwYh6THqkTmDVh8qFtxjv1epEM5TG8b63Xd9Uf1tNRDk8ZWur8lzw==" saltValue="1wWzE7vOX99H3KA1CMqgR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5"/>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125</v>
      </c>
    </row>
    <row r="54" spans="2:8" ht="29.25" customHeight="1">
      <c r="B54" s="994" t="s">
        <v>78</v>
      </c>
      <c r="C54" s="1000"/>
      <c r="D54" s="1000"/>
      <c r="E54" s="1009" t="s">
        <v>514</v>
      </c>
      <c r="F54" s="1016" t="s">
        <v>0</v>
      </c>
      <c r="G54" s="1016" t="s">
        <v>24</v>
      </c>
      <c r="H54" s="1024" t="s">
        <v>27</v>
      </c>
    </row>
    <row r="55" spans="2:8" ht="52.5" customHeight="1">
      <c r="B55" s="995"/>
      <c r="C55" s="1001" t="s">
        <v>41</v>
      </c>
      <c r="D55" s="1001"/>
      <c r="E55" s="1010"/>
      <c r="F55" s="1017">
        <v>780</v>
      </c>
      <c r="G55" s="1017">
        <v>1172</v>
      </c>
      <c r="H55" s="1025">
        <v>1584</v>
      </c>
    </row>
    <row r="56" spans="2:8" ht="52.5" customHeight="1">
      <c r="B56" s="996"/>
      <c r="C56" s="1002" t="s">
        <v>295</v>
      </c>
      <c r="D56" s="1002"/>
      <c r="E56" s="1011"/>
      <c r="F56" s="1018">
        <v>196</v>
      </c>
      <c r="G56" s="1018">
        <v>259</v>
      </c>
      <c r="H56" s="1026">
        <v>249</v>
      </c>
    </row>
    <row r="57" spans="2:8" ht="53.25" customHeight="1">
      <c r="B57" s="996"/>
      <c r="C57" s="1003" t="s">
        <v>173</v>
      </c>
      <c r="D57" s="1003"/>
      <c r="E57" s="1012"/>
      <c r="F57" s="1019">
        <v>553</v>
      </c>
      <c r="G57" s="1019">
        <v>733</v>
      </c>
      <c r="H57" s="1027">
        <v>848</v>
      </c>
    </row>
    <row r="58" spans="2:8" ht="45.75" customHeight="1">
      <c r="B58" s="997"/>
      <c r="C58" s="1004" t="s">
        <v>530</v>
      </c>
      <c r="D58" s="1007"/>
      <c r="E58" s="1013"/>
      <c r="F58" s="1020">
        <v>234</v>
      </c>
      <c r="G58" s="1020">
        <v>270</v>
      </c>
      <c r="H58" s="1028">
        <v>315</v>
      </c>
    </row>
    <row r="59" spans="2:8" ht="45.75" customHeight="1">
      <c r="B59" s="997"/>
      <c r="C59" s="1004" t="s">
        <v>448</v>
      </c>
      <c r="D59" s="1007"/>
      <c r="E59" s="1013"/>
      <c r="F59" s="1020">
        <v>54</v>
      </c>
      <c r="G59" s="1020">
        <v>65</v>
      </c>
      <c r="H59" s="1028">
        <v>87</v>
      </c>
    </row>
    <row r="60" spans="2:8" ht="45.75" customHeight="1">
      <c r="B60" s="997"/>
      <c r="C60" s="1004" t="s">
        <v>531</v>
      </c>
      <c r="D60" s="1007"/>
      <c r="E60" s="1013"/>
      <c r="F60" s="1020">
        <v>53</v>
      </c>
      <c r="G60" s="1020">
        <v>53</v>
      </c>
      <c r="H60" s="1028">
        <v>83</v>
      </c>
    </row>
    <row r="61" spans="2:8" ht="45.75" customHeight="1">
      <c r="B61" s="997"/>
      <c r="C61" s="1004" t="s">
        <v>532</v>
      </c>
      <c r="D61" s="1007"/>
      <c r="E61" s="1013"/>
      <c r="F61" s="1020">
        <v>0</v>
      </c>
      <c r="G61" s="1020">
        <v>50</v>
      </c>
      <c r="H61" s="1028">
        <v>77</v>
      </c>
    </row>
    <row r="62" spans="2:8" ht="45.75" customHeight="1">
      <c r="B62" s="998"/>
      <c r="C62" s="1005" t="s">
        <v>445</v>
      </c>
      <c r="D62" s="1008"/>
      <c r="E62" s="1014"/>
      <c r="F62" s="1021">
        <v>57</v>
      </c>
      <c r="G62" s="1021">
        <v>57</v>
      </c>
      <c r="H62" s="1029">
        <v>57</v>
      </c>
    </row>
    <row r="63" spans="2:8" ht="52.5" customHeight="1">
      <c r="B63" s="999"/>
      <c r="C63" s="1006" t="s">
        <v>188</v>
      </c>
      <c r="D63" s="1006"/>
      <c r="E63" s="1015"/>
      <c r="F63" s="1022">
        <v>1529</v>
      </c>
      <c r="G63" s="1022">
        <v>2164</v>
      </c>
      <c r="H63" s="1030">
        <v>2681</v>
      </c>
    </row>
    <row r="64" spans="2:8"/>
  </sheetData>
  <sheetProtection algorithmName="SHA-512" hashValue="lt+sKGBQfRBPrbm7YJAsirbuuvSvvr7GaH5Z2HesLChwkKvu/w0dYiqDb1cfk+csTOCINJv/8t8kbFP3FpwcNg==" saltValue="75Cg2D4kZ8NjamxCuReM+A==" spinCount="100000" sheet="1" objects="1" scenarios="1"/>
  <mergeCells count="9">
    <mergeCell ref="C55:E55"/>
    <mergeCell ref="C56:E56"/>
    <mergeCell ref="C57:E57"/>
    <mergeCell ref="C58:E58"/>
    <mergeCell ref="C59:E59"/>
    <mergeCell ref="C60:E60"/>
    <mergeCell ref="C61:E61"/>
    <mergeCell ref="C62:E62"/>
    <mergeCell ref="C63:E63"/>
  </mergeCells>
  <phoneticPr fontId="5"/>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A16" zoomScale="85" zoomScaleNormal="85" zoomScaleSheetLayoutView="55" workbookViewId="0"/>
  </sheetViews>
  <sheetFormatPr defaultColWidth="0" defaultRowHeight="13.5" customHeight="1" zeroHeight="1"/>
  <cols>
    <col min="1" max="1" width="6.33203125" style="363" customWidth="1"/>
    <col min="2" max="107" width="2.44140625" style="363" customWidth="1"/>
    <col min="108" max="108" width="6.109375" style="727" customWidth="1"/>
    <col min="109" max="109" width="5.88671875" style="728" customWidth="1"/>
    <col min="110" max="16384" width="8.6640625" style="363" hidden="1" customWidth="1"/>
  </cols>
  <sheetData>
    <row r="1" spans="1:109" ht="42.75" customHeight="1">
      <c r="A1" s="1032"/>
      <c r="B1" s="1034"/>
      <c r="DD1" s="739"/>
      <c r="DE1" s="739"/>
    </row>
    <row r="2" spans="1:109" ht="25.5" customHeight="1">
      <c r="A2" s="1033"/>
      <c r="C2" s="1033"/>
      <c r="O2" s="1033"/>
      <c r="P2" s="1033"/>
      <c r="Q2" s="1033"/>
      <c r="R2" s="1033"/>
      <c r="S2" s="1033"/>
      <c r="T2" s="1033"/>
      <c r="U2" s="1033"/>
      <c r="V2" s="1033"/>
      <c r="W2" s="1033"/>
      <c r="X2" s="1033"/>
      <c r="Y2" s="1033"/>
      <c r="Z2" s="1033"/>
      <c r="AA2" s="1033"/>
      <c r="AB2" s="1033"/>
      <c r="AC2" s="1033"/>
      <c r="AD2" s="1033"/>
      <c r="AE2" s="1033"/>
      <c r="AF2" s="1033"/>
      <c r="AG2" s="1033"/>
      <c r="AH2" s="1033"/>
      <c r="AI2" s="1033"/>
      <c r="AU2" s="1033"/>
      <c r="BG2" s="1033"/>
      <c r="BS2" s="1033"/>
      <c r="CE2" s="1033"/>
      <c r="CQ2" s="1033"/>
      <c r="DD2" s="739"/>
      <c r="DE2" s="739"/>
    </row>
    <row r="3" spans="1:109" ht="25.5" customHeight="1">
      <c r="A3" s="1033"/>
      <c r="C3" s="1033"/>
      <c r="O3" s="1033"/>
      <c r="P3" s="1033"/>
      <c r="Q3" s="1033"/>
      <c r="R3" s="1033"/>
      <c r="S3" s="1033"/>
      <c r="T3" s="1033"/>
      <c r="U3" s="1033"/>
      <c r="V3" s="1033"/>
      <c r="W3" s="1033"/>
      <c r="X3" s="1033"/>
      <c r="Y3" s="1033"/>
      <c r="Z3" s="1033"/>
      <c r="AA3" s="1033"/>
      <c r="AB3" s="1033"/>
      <c r="AC3" s="1033"/>
      <c r="AD3" s="1033"/>
      <c r="AE3" s="1033"/>
      <c r="AF3" s="1033"/>
      <c r="AG3" s="1033"/>
      <c r="AH3" s="1033"/>
      <c r="AI3" s="1033"/>
      <c r="AU3" s="1033"/>
      <c r="BG3" s="1033"/>
      <c r="BS3" s="1033"/>
      <c r="CE3" s="1033"/>
      <c r="CQ3" s="1033"/>
      <c r="DD3" s="739"/>
      <c r="DE3" s="739"/>
    </row>
    <row r="4" spans="1:109" s="726" customFormat="1">
      <c r="A4" s="1033"/>
      <c r="B4" s="1033"/>
      <c r="C4" s="1033"/>
      <c r="D4" s="1033"/>
      <c r="E4" s="1033"/>
      <c r="F4" s="1033"/>
      <c r="G4" s="1033"/>
      <c r="H4" s="1033"/>
      <c r="I4" s="1033"/>
      <c r="J4" s="1033"/>
      <c r="K4" s="1033"/>
      <c r="L4" s="1033"/>
      <c r="M4" s="1033"/>
      <c r="N4" s="1033"/>
      <c r="O4" s="1033"/>
      <c r="P4" s="1033"/>
      <c r="Q4" s="1033"/>
      <c r="R4" s="1033"/>
      <c r="S4" s="1033"/>
      <c r="T4" s="1033"/>
      <c r="U4" s="1033"/>
      <c r="V4" s="1033"/>
      <c r="W4" s="1033"/>
      <c r="X4" s="1033"/>
      <c r="Y4" s="1033"/>
      <c r="Z4" s="1033"/>
      <c r="AA4" s="1033"/>
      <c r="AB4" s="1033"/>
      <c r="AC4" s="1033"/>
      <c r="AD4" s="1033"/>
      <c r="AE4" s="1033"/>
      <c r="AF4" s="1033"/>
      <c r="AG4" s="1033"/>
      <c r="AH4" s="1033"/>
      <c r="AI4" s="1033"/>
      <c r="AJ4" s="1033"/>
      <c r="AK4" s="1033"/>
      <c r="AL4" s="1033"/>
      <c r="AM4" s="1033"/>
      <c r="AN4" s="1033"/>
      <c r="AO4" s="1033"/>
      <c r="AP4" s="1033"/>
      <c r="AQ4" s="1033"/>
      <c r="AR4" s="1033"/>
      <c r="AS4" s="1033"/>
      <c r="AT4" s="1033"/>
      <c r="AU4" s="1033"/>
      <c r="AV4" s="1033"/>
      <c r="AW4" s="1033"/>
      <c r="AX4" s="1033"/>
      <c r="AY4" s="1033"/>
      <c r="AZ4" s="1033"/>
      <c r="BA4" s="1033"/>
      <c r="BB4" s="1033"/>
      <c r="BC4" s="1033"/>
      <c r="BD4" s="1033"/>
      <c r="BE4" s="1033"/>
      <c r="BF4" s="1033"/>
      <c r="BG4" s="1033"/>
      <c r="BH4" s="1033"/>
      <c r="BI4" s="1033"/>
      <c r="BJ4" s="1033"/>
      <c r="BK4" s="1033"/>
      <c r="BL4" s="1033"/>
      <c r="BM4" s="1033"/>
      <c r="BN4" s="1033"/>
      <c r="BO4" s="1033"/>
      <c r="BP4" s="1033"/>
      <c r="BQ4" s="1033"/>
      <c r="BR4" s="1033"/>
      <c r="BS4" s="1033"/>
      <c r="BT4" s="1033"/>
      <c r="BU4" s="1033"/>
      <c r="BV4" s="1033"/>
      <c r="BW4" s="1033"/>
      <c r="BX4" s="1033"/>
      <c r="BY4" s="1033"/>
      <c r="BZ4" s="1033"/>
      <c r="CA4" s="1033"/>
      <c r="CB4" s="1033"/>
      <c r="CC4" s="1033"/>
      <c r="CD4" s="1033"/>
      <c r="CE4" s="1033"/>
      <c r="CF4" s="1033"/>
      <c r="CG4" s="1033"/>
      <c r="CH4" s="1033"/>
      <c r="CI4" s="1033"/>
      <c r="CJ4" s="1033"/>
      <c r="CK4" s="1033"/>
      <c r="CL4" s="1033"/>
      <c r="CM4" s="1033"/>
      <c r="CN4" s="1033"/>
      <c r="CO4" s="1033"/>
      <c r="CP4" s="1033"/>
      <c r="CQ4" s="1033"/>
      <c r="CR4" s="1033"/>
      <c r="CS4" s="1033"/>
      <c r="CT4" s="1033"/>
      <c r="CU4" s="1033"/>
      <c r="CV4" s="1033"/>
      <c r="CW4" s="1033"/>
      <c r="CX4" s="1033"/>
      <c r="CY4" s="1033"/>
      <c r="CZ4" s="1033"/>
      <c r="DA4" s="1033"/>
      <c r="DB4" s="1033"/>
      <c r="DC4" s="1033"/>
      <c r="DD4" s="1073"/>
      <c r="DE4" s="1073"/>
    </row>
    <row r="5" spans="1:109" s="726" customFormat="1">
      <c r="A5" s="1033"/>
      <c r="B5" s="1033"/>
      <c r="C5" s="1033"/>
      <c r="D5" s="1033"/>
      <c r="E5" s="1033"/>
      <c r="F5" s="1033"/>
      <c r="G5" s="1033"/>
      <c r="H5" s="1033"/>
      <c r="I5" s="1033"/>
      <c r="J5" s="1033"/>
      <c r="K5" s="1033"/>
      <c r="L5" s="1033"/>
      <c r="M5" s="1033"/>
      <c r="N5" s="1033"/>
      <c r="O5" s="1033"/>
      <c r="P5" s="1033"/>
      <c r="Q5" s="1033"/>
      <c r="R5" s="1033"/>
      <c r="S5" s="1033"/>
      <c r="T5" s="1033"/>
      <c r="U5" s="1033"/>
      <c r="V5" s="1033"/>
      <c r="W5" s="1033"/>
      <c r="X5" s="1033"/>
      <c r="Y5" s="1033"/>
      <c r="Z5" s="1033"/>
      <c r="AA5" s="1033"/>
      <c r="AB5" s="1033"/>
      <c r="AC5" s="1033"/>
      <c r="AD5" s="1033"/>
      <c r="AE5" s="1033"/>
      <c r="AF5" s="1033"/>
      <c r="AG5" s="1033"/>
      <c r="AH5" s="1033"/>
      <c r="AI5" s="1033"/>
      <c r="AJ5" s="1033"/>
      <c r="AK5" s="1033"/>
      <c r="AL5" s="1033"/>
      <c r="AM5" s="1033"/>
      <c r="AN5" s="1033"/>
      <c r="AO5" s="1033"/>
      <c r="AP5" s="1033"/>
      <c r="AQ5" s="1033"/>
      <c r="AR5" s="1033"/>
      <c r="AS5" s="1033"/>
      <c r="AT5" s="1033"/>
      <c r="AU5" s="1033"/>
      <c r="AV5" s="1033"/>
      <c r="AW5" s="1033"/>
      <c r="AX5" s="1033"/>
      <c r="AY5" s="1033"/>
      <c r="AZ5" s="1033"/>
      <c r="BA5" s="1033"/>
      <c r="BB5" s="1033"/>
      <c r="BC5" s="1033"/>
      <c r="BD5" s="1033"/>
      <c r="BE5" s="1033"/>
      <c r="BF5" s="1033"/>
      <c r="BG5" s="1033"/>
      <c r="BH5" s="1033"/>
      <c r="BI5" s="1033"/>
      <c r="BJ5" s="1033"/>
      <c r="BK5" s="1033"/>
      <c r="BL5" s="1033"/>
      <c r="BM5" s="1033"/>
      <c r="BN5" s="1033"/>
      <c r="BO5" s="1033"/>
      <c r="BP5" s="1033"/>
      <c r="BQ5" s="1033"/>
      <c r="BR5" s="1033"/>
      <c r="BS5" s="1033"/>
      <c r="BT5" s="1033"/>
      <c r="BU5" s="1033"/>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c r="DA5" s="1033"/>
      <c r="DB5" s="1033"/>
      <c r="DC5" s="1033"/>
      <c r="DD5" s="1073"/>
      <c r="DE5" s="1073"/>
    </row>
    <row r="6" spans="1:109" s="726" customFormat="1">
      <c r="A6" s="1033"/>
      <c r="B6" s="1033"/>
      <c r="C6" s="1033"/>
      <c r="D6" s="1033"/>
      <c r="E6" s="1033"/>
      <c r="F6" s="1033"/>
      <c r="G6" s="1033"/>
      <c r="H6" s="1033"/>
      <c r="I6" s="1033"/>
      <c r="J6" s="1033"/>
      <c r="K6" s="1033"/>
      <c r="L6" s="1033"/>
      <c r="M6" s="1033"/>
      <c r="N6" s="1033"/>
      <c r="O6" s="1033"/>
      <c r="P6" s="1033"/>
      <c r="Q6" s="1033"/>
      <c r="R6" s="1033"/>
      <c r="S6" s="1033"/>
      <c r="T6" s="1033"/>
      <c r="U6" s="1033"/>
      <c r="V6" s="1033"/>
      <c r="W6" s="1033"/>
      <c r="X6" s="1033"/>
      <c r="Y6" s="1033"/>
      <c r="Z6" s="1033"/>
      <c r="AA6" s="1033"/>
      <c r="AB6" s="1033"/>
      <c r="AC6" s="1033"/>
      <c r="AD6" s="1033"/>
      <c r="AE6" s="1033"/>
      <c r="AF6" s="1033"/>
      <c r="AG6" s="1033"/>
      <c r="AH6" s="1033"/>
      <c r="AI6" s="1033"/>
      <c r="AJ6" s="1033"/>
      <c r="AK6" s="1033"/>
      <c r="AL6" s="1033"/>
      <c r="AM6" s="1033"/>
      <c r="AN6" s="1033"/>
      <c r="AO6" s="1033"/>
      <c r="AP6" s="1033"/>
      <c r="AQ6" s="1033"/>
      <c r="AR6" s="1033"/>
      <c r="AS6" s="1033"/>
      <c r="AT6" s="1033"/>
      <c r="AU6" s="1033"/>
      <c r="AV6" s="1033"/>
      <c r="AW6" s="1033"/>
      <c r="AX6" s="1033"/>
      <c r="AY6" s="1033"/>
      <c r="AZ6" s="1033"/>
      <c r="BA6" s="1033"/>
      <c r="BB6" s="1033"/>
      <c r="BC6" s="1033"/>
      <c r="BD6" s="1033"/>
      <c r="BE6" s="1033"/>
      <c r="BF6" s="1033"/>
      <c r="BG6" s="1033"/>
      <c r="BH6" s="1033"/>
      <c r="BI6" s="1033"/>
      <c r="BJ6" s="1033"/>
      <c r="BK6" s="1033"/>
      <c r="BL6" s="1033"/>
      <c r="BM6" s="1033"/>
      <c r="BN6" s="1033"/>
      <c r="BO6" s="1033"/>
      <c r="BP6" s="1033"/>
      <c r="BQ6" s="1033"/>
      <c r="BR6" s="1033"/>
      <c r="BS6" s="1033"/>
      <c r="BT6" s="1033"/>
      <c r="BU6" s="1033"/>
      <c r="BV6" s="1033"/>
      <c r="BW6" s="1033"/>
      <c r="BX6" s="1033"/>
      <c r="BY6" s="1033"/>
      <c r="BZ6" s="1033"/>
      <c r="CA6" s="1033"/>
      <c r="CB6" s="1033"/>
      <c r="CC6" s="1033"/>
      <c r="CD6" s="1033"/>
      <c r="CE6" s="1033"/>
      <c r="CF6" s="1033"/>
      <c r="CG6" s="1033"/>
      <c r="CH6" s="1033"/>
      <c r="CI6" s="1033"/>
      <c r="CJ6" s="1033"/>
      <c r="CK6" s="1033"/>
      <c r="CL6" s="1033"/>
      <c r="CM6" s="1033"/>
      <c r="CN6" s="1033"/>
      <c r="CO6" s="1033"/>
      <c r="CP6" s="1033"/>
      <c r="CQ6" s="1033"/>
      <c r="CR6" s="1033"/>
      <c r="CS6" s="1033"/>
      <c r="CT6" s="1033"/>
      <c r="CU6" s="1033"/>
      <c r="CV6" s="1033"/>
      <c r="CW6" s="1033"/>
      <c r="CX6" s="1033"/>
      <c r="CY6" s="1033"/>
      <c r="CZ6" s="1033"/>
      <c r="DA6" s="1033"/>
      <c r="DB6" s="1033"/>
      <c r="DC6" s="1033"/>
      <c r="DD6" s="1073"/>
      <c r="DE6" s="1073"/>
    </row>
    <row r="7" spans="1:109" s="726" customFormat="1">
      <c r="A7" s="1033"/>
      <c r="B7" s="1033"/>
      <c r="C7" s="1033"/>
      <c r="D7" s="1033"/>
      <c r="E7" s="1033"/>
      <c r="F7" s="1033"/>
      <c r="G7" s="1033"/>
      <c r="H7" s="1033"/>
      <c r="I7" s="1033"/>
      <c r="J7" s="1033"/>
      <c r="K7" s="1033"/>
      <c r="L7" s="1033"/>
      <c r="M7" s="1033"/>
      <c r="N7" s="1033"/>
      <c r="O7" s="1033"/>
      <c r="P7" s="1033"/>
      <c r="Q7" s="1033"/>
      <c r="R7" s="1033"/>
      <c r="S7" s="1033"/>
      <c r="T7" s="1033"/>
      <c r="U7" s="1033"/>
      <c r="V7" s="1033"/>
      <c r="W7" s="1033"/>
      <c r="X7" s="1033"/>
      <c r="Y7" s="1033"/>
      <c r="Z7" s="1033"/>
      <c r="AA7" s="1033"/>
      <c r="AB7" s="1033"/>
      <c r="AC7" s="1033"/>
      <c r="AD7" s="1033"/>
      <c r="AE7" s="1033"/>
      <c r="AF7" s="1033"/>
      <c r="AG7" s="1033"/>
      <c r="AH7" s="1033"/>
      <c r="AI7" s="1033"/>
      <c r="AJ7" s="1033"/>
      <c r="AK7" s="1033"/>
      <c r="AL7" s="1033"/>
      <c r="AM7" s="1033"/>
      <c r="AN7" s="1033"/>
      <c r="AO7" s="1033"/>
      <c r="AP7" s="1033"/>
      <c r="AQ7" s="1033"/>
      <c r="AR7" s="1033"/>
      <c r="AS7" s="1033"/>
      <c r="AT7" s="1033"/>
      <c r="AU7" s="1033"/>
      <c r="AV7" s="1033"/>
      <c r="AW7" s="1033"/>
      <c r="AX7" s="1033"/>
      <c r="AY7" s="1033"/>
      <c r="AZ7" s="1033"/>
      <c r="BA7" s="1033"/>
      <c r="BB7" s="1033"/>
      <c r="BC7" s="1033"/>
      <c r="BD7" s="1033"/>
      <c r="BE7" s="1033"/>
      <c r="BF7" s="1033"/>
      <c r="BG7" s="1033"/>
      <c r="BH7" s="1033"/>
      <c r="BI7" s="1033"/>
      <c r="BJ7" s="1033"/>
      <c r="BK7" s="1033"/>
      <c r="BL7" s="1033"/>
      <c r="BM7" s="1033"/>
      <c r="BN7" s="1033"/>
      <c r="BO7" s="1033"/>
      <c r="BP7" s="1033"/>
      <c r="BQ7" s="1033"/>
      <c r="BR7" s="1033"/>
      <c r="BS7" s="1033"/>
      <c r="BT7" s="1033"/>
      <c r="BU7" s="1033"/>
      <c r="BV7" s="1033"/>
      <c r="BW7" s="1033"/>
      <c r="BX7" s="1033"/>
      <c r="BY7" s="1033"/>
      <c r="BZ7" s="1033"/>
      <c r="CA7" s="1033"/>
      <c r="CB7" s="1033"/>
      <c r="CC7" s="1033"/>
      <c r="CD7" s="1033"/>
      <c r="CE7" s="1033"/>
      <c r="CF7" s="1033"/>
      <c r="CG7" s="1033"/>
      <c r="CH7" s="1033"/>
      <c r="CI7" s="1033"/>
      <c r="CJ7" s="1033"/>
      <c r="CK7" s="1033"/>
      <c r="CL7" s="1033"/>
      <c r="CM7" s="1033"/>
      <c r="CN7" s="1033"/>
      <c r="CO7" s="1033"/>
      <c r="CP7" s="1033"/>
      <c r="CQ7" s="1033"/>
      <c r="CR7" s="1033"/>
      <c r="CS7" s="1033"/>
      <c r="CT7" s="1033"/>
      <c r="CU7" s="1033"/>
      <c r="CV7" s="1033"/>
      <c r="CW7" s="1033"/>
      <c r="CX7" s="1033"/>
      <c r="CY7" s="1033"/>
      <c r="CZ7" s="1033"/>
      <c r="DA7" s="1033"/>
      <c r="DB7" s="1033"/>
      <c r="DC7" s="1033"/>
      <c r="DD7" s="1073"/>
      <c r="DE7" s="1073"/>
    </row>
    <row r="8" spans="1:109" s="726" customFormat="1">
      <c r="A8" s="1033"/>
      <c r="B8" s="1033"/>
      <c r="C8" s="1033"/>
      <c r="D8" s="1033"/>
      <c r="E8" s="1033"/>
      <c r="F8" s="1033"/>
      <c r="G8" s="1033"/>
      <c r="H8" s="1033"/>
      <c r="I8" s="1033"/>
      <c r="J8" s="1033"/>
      <c r="K8" s="1033"/>
      <c r="L8" s="1033"/>
      <c r="M8" s="1033"/>
      <c r="N8" s="1033"/>
      <c r="O8" s="1033"/>
      <c r="P8" s="1033"/>
      <c r="Q8" s="1033"/>
      <c r="R8" s="1033"/>
      <c r="S8" s="1033"/>
      <c r="T8" s="1033"/>
      <c r="U8" s="1033"/>
      <c r="V8" s="1033"/>
      <c r="W8" s="1033"/>
      <c r="X8" s="1033"/>
      <c r="Y8" s="1033"/>
      <c r="Z8" s="1033"/>
      <c r="AA8" s="1033"/>
      <c r="AB8" s="1033"/>
      <c r="AC8" s="1033"/>
      <c r="AD8" s="1033"/>
      <c r="AE8" s="1033"/>
      <c r="AF8" s="1033"/>
      <c r="AG8" s="1033"/>
      <c r="AH8" s="1033"/>
      <c r="AI8" s="1033"/>
      <c r="AJ8" s="1033"/>
      <c r="AK8" s="1033"/>
      <c r="AL8" s="1033"/>
      <c r="AM8" s="1033"/>
      <c r="AN8" s="1033"/>
      <c r="AO8" s="1033"/>
      <c r="AP8" s="1033"/>
      <c r="AQ8" s="1033"/>
      <c r="AR8" s="1033"/>
      <c r="AS8" s="1033"/>
      <c r="AT8" s="1033"/>
      <c r="AU8" s="1033"/>
      <c r="AV8" s="1033"/>
      <c r="AW8" s="1033"/>
      <c r="AX8" s="1033"/>
      <c r="AY8" s="1033"/>
      <c r="AZ8" s="1033"/>
      <c r="BA8" s="1033"/>
      <c r="BB8" s="1033"/>
      <c r="BC8" s="1033"/>
      <c r="BD8" s="1033"/>
      <c r="BE8" s="1033"/>
      <c r="BF8" s="1033"/>
      <c r="BG8" s="1033"/>
      <c r="BH8" s="1033"/>
      <c r="BI8" s="1033"/>
      <c r="BJ8" s="1033"/>
      <c r="BK8" s="1033"/>
      <c r="BL8" s="1033"/>
      <c r="BM8" s="1033"/>
      <c r="BN8" s="1033"/>
      <c r="BO8" s="1033"/>
      <c r="BP8" s="1033"/>
      <c r="BQ8" s="1033"/>
      <c r="BR8" s="1033"/>
      <c r="BS8" s="1033"/>
      <c r="BT8" s="1033"/>
      <c r="BU8" s="1033"/>
      <c r="BV8" s="1033"/>
      <c r="BW8" s="1033"/>
      <c r="BX8" s="1033"/>
      <c r="BY8" s="1033"/>
      <c r="BZ8" s="1033"/>
      <c r="CA8" s="1033"/>
      <c r="CB8" s="1033"/>
      <c r="CC8" s="1033"/>
      <c r="CD8" s="1033"/>
      <c r="CE8" s="1033"/>
      <c r="CF8" s="1033"/>
      <c r="CG8" s="1033"/>
      <c r="CH8" s="1033"/>
      <c r="CI8" s="1033"/>
      <c r="CJ8" s="1033"/>
      <c r="CK8" s="1033"/>
      <c r="CL8" s="1033"/>
      <c r="CM8" s="1033"/>
      <c r="CN8" s="1033"/>
      <c r="CO8" s="1033"/>
      <c r="CP8" s="1033"/>
      <c r="CQ8" s="1033"/>
      <c r="CR8" s="1033"/>
      <c r="CS8" s="1033"/>
      <c r="CT8" s="1033"/>
      <c r="CU8" s="1033"/>
      <c r="CV8" s="1033"/>
      <c r="CW8" s="1033"/>
      <c r="CX8" s="1033"/>
      <c r="CY8" s="1033"/>
      <c r="CZ8" s="1033"/>
      <c r="DA8" s="1033"/>
      <c r="DB8" s="1033"/>
      <c r="DC8" s="1033"/>
      <c r="DD8" s="1073"/>
      <c r="DE8" s="1073"/>
    </row>
    <row r="9" spans="1:109" s="726" customFormat="1">
      <c r="A9" s="1033"/>
      <c r="B9" s="1033"/>
      <c r="C9" s="1033"/>
      <c r="D9" s="1033"/>
      <c r="E9" s="1033"/>
      <c r="F9" s="1033"/>
      <c r="G9" s="1033"/>
      <c r="H9" s="1033"/>
      <c r="I9" s="1033"/>
      <c r="J9" s="1033"/>
      <c r="K9" s="1033"/>
      <c r="L9" s="1033"/>
      <c r="M9" s="1033"/>
      <c r="N9" s="1033"/>
      <c r="O9" s="1033"/>
      <c r="P9" s="1033"/>
      <c r="Q9" s="1033"/>
      <c r="R9" s="1033"/>
      <c r="S9" s="1033"/>
      <c r="T9" s="1033"/>
      <c r="U9" s="1033"/>
      <c r="V9" s="1033"/>
      <c r="W9" s="1033"/>
      <c r="X9" s="1033"/>
      <c r="Y9" s="1033"/>
      <c r="Z9" s="1033"/>
      <c r="AA9" s="1033"/>
      <c r="AB9" s="1033"/>
      <c r="AC9" s="1033"/>
      <c r="AD9" s="1033"/>
      <c r="AE9" s="1033"/>
      <c r="AF9" s="1033"/>
      <c r="AG9" s="1033"/>
      <c r="AH9" s="1033"/>
      <c r="AI9" s="1033"/>
      <c r="AJ9" s="1033"/>
      <c r="AK9" s="1033"/>
      <c r="AL9" s="1033"/>
      <c r="AM9" s="1033"/>
      <c r="AN9" s="1033"/>
      <c r="AO9" s="1033"/>
      <c r="AP9" s="1033"/>
      <c r="AQ9" s="1033"/>
      <c r="AR9" s="1033"/>
      <c r="AS9" s="1033"/>
      <c r="AT9" s="1033"/>
      <c r="AU9" s="1033"/>
      <c r="AV9" s="1033"/>
      <c r="AW9" s="1033"/>
      <c r="AX9" s="1033"/>
      <c r="AY9" s="1033"/>
      <c r="AZ9" s="1033"/>
      <c r="BA9" s="1033"/>
      <c r="BB9" s="1033"/>
      <c r="BC9" s="1033"/>
      <c r="BD9" s="1033"/>
      <c r="BE9" s="1033"/>
      <c r="BF9" s="1033"/>
      <c r="BG9" s="1033"/>
      <c r="BH9" s="1033"/>
      <c r="BI9" s="1033"/>
      <c r="BJ9" s="1033"/>
      <c r="BK9" s="1033"/>
      <c r="BL9" s="1033"/>
      <c r="BM9" s="1033"/>
      <c r="BN9" s="1033"/>
      <c r="BO9" s="1033"/>
      <c r="BP9" s="1033"/>
      <c r="BQ9" s="1033"/>
      <c r="BR9" s="1033"/>
      <c r="BS9" s="1033"/>
      <c r="BT9" s="1033"/>
      <c r="BU9" s="1033"/>
      <c r="BV9" s="1033"/>
      <c r="BW9" s="1033"/>
      <c r="BX9" s="1033"/>
      <c r="BY9" s="1033"/>
      <c r="BZ9" s="1033"/>
      <c r="CA9" s="1033"/>
      <c r="CB9" s="1033"/>
      <c r="CC9" s="1033"/>
      <c r="CD9" s="1033"/>
      <c r="CE9" s="1033"/>
      <c r="CF9" s="1033"/>
      <c r="CG9" s="1033"/>
      <c r="CH9" s="1033"/>
      <c r="CI9" s="1033"/>
      <c r="CJ9" s="1033"/>
      <c r="CK9" s="1033"/>
      <c r="CL9" s="1033"/>
      <c r="CM9" s="1033"/>
      <c r="CN9" s="1033"/>
      <c r="CO9" s="1033"/>
      <c r="CP9" s="1033"/>
      <c r="CQ9" s="1033"/>
      <c r="CR9" s="1033"/>
      <c r="CS9" s="1033"/>
      <c r="CT9" s="1033"/>
      <c r="CU9" s="1033"/>
      <c r="CV9" s="1033"/>
      <c r="CW9" s="1033"/>
      <c r="CX9" s="1033"/>
      <c r="CY9" s="1033"/>
      <c r="CZ9" s="1033"/>
      <c r="DA9" s="1033"/>
      <c r="DB9" s="1033"/>
      <c r="DC9" s="1033"/>
      <c r="DD9" s="1073"/>
      <c r="DE9" s="1073"/>
    </row>
    <row r="10" spans="1:109" s="726" customFormat="1">
      <c r="A10" s="1033"/>
      <c r="B10" s="1033"/>
      <c r="C10" s="1033"/>
      <c r="D10" s="1033"/>
      <c r="E10" s="1033"/>
      <c r="F10" s="1033"/>
      <c r="G10" s="1033"/>
      <c r="H10" s="1033"/>
      <c r="I10" s="1033"/>
      <c r="J10" s="1033"/>
      <c r="K10" s="1033"/>
      <c r="L10" s="1033"/>
      <c r="M10" s="1033"/>
      <c r="N10" s="1033"/>
      <c r="O10" s="1033"/>
      <c r="P10" s="1033"/>
      <c r="Q10" s="1033"/>
      <c r="R10" s="1033"/>
      <c r="S10" s="1033"/>
      <c r="T10" s="1033"/>
      <c r="U10" s="1033"/>
      <c r="V10" s="1033"/>
      <c r="W10" s="1033"/>
      <c r="X10" s="1033"/>
      <c r="Y10" s="1033"/>
      <c r="Z10" s="1033"/>
      <c r="AA10" s="1033"/>
      <c r="AB10" s="1033"/>
      <c r="AC10" s="1033"/>
      <c r="AD10" s="1033"/>
      <c r="AE10" s="1033"/>
      <c r="AF10" s="1033"/>
      <c r="AG10" s="1033"/>
      <c r="AH10" s="1033"/>
      <c r="AI10" s="1033"/>
      <c r="AJ10" s="1033"/>
      <c r="AK10" s="1033"/>
      <c r="AL10" s="1033"/>
      <c r="AM10" s="1033"/>
      <c r="AN10" s="1033"/>
      <c r="AO10" s="1033"/>
      <c r="AP10" s="1033"/>
      <c r="AQ10" s="1033"/>
      <c r="AR10" s="1033"/>
      <c r="AS10" s="1033"/>
      <c r="AT10" s="1033"/>
      <c r="AU10" s="1033"/>
      <c r="AV10" s="1033"/>
      <c r="AW10" s="1033"/>
      <c r="AX10" s="1033"/>
      <c r="AY10" s="1033"/>
      <c r="AZ10" s="1033"/>
      <c r="BA10" s="1033"/>
      <c r="BB10" s="1033"/>
      <c r="BC10" s="1033"/>
      <c r="BD10" s="1033"/>
      <c r="BE10" s="1033"/>
      <c r="BF10" s="1033"/>
      <c r="BG10" s="1033"/>
      <c r="BH10" s="1033"/>
      <c r="BI10" s="1033"/>
      <c r="BJ10" s="1033"/>
      <c r="BK10" s="1033"/>
      <c r="BL10" s="1033"/>
      <c r="BM10" s="1033"/>
      <c r="BN10" s="1033"/>
      <c r="BO10" s="1033"/>
      <c r="BP10" s="1033"/>
      <c r="BQ10" s="1033"/>
      <c r="BR10" s="1033"/>
      <c r="BS10" s="1033"/>
      <c r="BT10" s="1033"/>
      <c r="BU10" s="1033"/>
      <c r="BV10" s="1033"/>
      <c r="BW10" s="1033"/>
      <c r="BX10" s="1033"/>
      <c r="BY10" s="1033"/>
      <c r="BZ10" s="1033"/>
      <c r="CA10" s="1033"/>
      <c r="CB10" s="1033"/>
      <c r="CC10" s="1033"/>
      <c r="CD10" s="1033"/>
      <c r="CE10" s="1033"/>
      <c r="CF10" s="1033"/>
      <c r="CG10" s="1033"/>
      <c r="CH10" s="1033"/>
      <c r="CI10" s="1033"/>
      <c r="CJ10" s="1033"/>
      <c r="CK10" s="1033"/>
      <c r="CL10" s="1033"/>
      <c r="CM10" s="1033"/>
      <c r="CN10" s="1033"/>
      <c r="CO10" s="1033"/>
      <c r="CP10" s="1033"/>
      <c r="CQ10" s="1033"/>
      <c r="CR10" s="1033"/>
      <c r="CS10" s="1033"/>
      <c r="CT10" s="1033"/>
      <c r="CU10" s="1033"/>
      <c r="CV10" s="1033"/>
      <c r="CW10" s="1033"/>
      <c r="CX10" s="1033"/>
      <c r="CY10" s="1033"/>
      <c r="CZ10" s="1033"/>
      <c r="DA10" s="1033"/>
      <c r="DB10" s="1033"/>
      <c r="DC10" s="1033"/>
      <c r="DD10" s="1073"/>
      <c r="DE10" s="1073"/>
    </row>
    <row r="11" spans="1:109" s="726" customFormat="1">
      <c r="A11" s="1033"/>
      <c r="B11" s="1033"/>
      <c r="C11" s="1033"/>
      <c r="D11" s="1033"/>
      <c r="E11" s="1033"/>
      <c r="F11" s="1033"/>
      <c r="G11" s="1033"/>
      <c r="H11" s="1033"/>
      <c r="I11" s="1033"/>
      <c r="J11" s="1033"/>
      <c r="K11" s="1033"/>
      <c r="L11" s="1033"/>
      <c r="M11" s="1033"/>
      <c r="N11" s="1033"/>
      <c r="O11" s="1033"/>
      <c r="P11" s="1033"/>
      <c r="Q11" s="1033"/>
      <c r="R11" s="1033"/>
      <c r="S11" s="1033"/>
      <c r="T11" s="1033"/>
      <c r="U11" s="1033"/>
      <c r="V11" s="1033"/>
      <c r="W11" s="1033"/>
      <c r="X11" s="1033"/>
      <c r="Y11" s="1033"/>
      <c r="Z11" s="1033"/>
      <c r="AA11" s="1033"/>
      <c r="AB11" s="1033"/>
      <c r="AC11" s="1033"/>
      <c r="AD11" s="1033"/>
      <c r="AE11" s="1033"/>
      <c r="AF11" s="1033"/>
      <c r="AG11" s="1033"/>
      <c r="AH11" s="1033"/>
      <c r="AI11" s="1033"/>
      <c r="AJ11" s="1033"/>
      <c r="AK11" s="1033"/>
      <c r="AL11" s="1033"/>
      <c r="AM11" s="1033"/>
      <c r="AN11" s="1033"/>
      <c r="AO11" s="1033"/>
      <c r="AP11" s="1033"/>
      <c r="AQ11" s="1033"/>
      <c r="AR11" s="1033"/>
      <c r="AS11" s="1033"/>
      <c r="AT11" s="1033"/>
      <c r="AU11" s="1033"/>
      <c r="AV11" s="1033"/>
      <c r="AW11" s="1033"/>
      <c r="AX11" s="1033"/>
      <c r="AY11" s="1033"/>
      <c r="AZ11" s="1033"/>
      <c r="BA11" s="1033"/>
      <c r="BB11" s="1033"/>
      <c r="BC11" s="1033"/>
      <c r="BD11" s="1033"/>
      <c r="BE11" s="1033"/>
      <c r="BF11" s="1033"/>
      <c r="BG11" s="1033"/>
      <c r="BH11" s="1033"/>
      <c r="BI11" s="1033"/>
      <c r="BJ11" s="1033"/>
      <c r="BK11" s="1033"/>
      <c r="BL11" s="1033"/>
      <c r="BM11" s="1033"/>
      <c r="BN11" s="1033"/>
      <c r="BO11" s="1033"/>
      <c r="BP11" s="1033"/>
      <c r="BQ11" s="1033"/>
      <c r="BR11" s="1033"/>
      <c r="BS11" s="1033"/>
      <c r="BT11" s="1033"/>
      <c r="BU11" s="1033"/>
      <c r="BV11" s="1033"/>
      <c r="BW11" s="1033"/>
      <c r="BX11" s="1033"/>
      <c r="BY11" s="1033"/>
      <c r="BZ11" s="1033"/>
      <c r="CA11" s="1033"/>
      <c r="CB11" s="1033"/>
      <c r="CC11" s="1033"/>
      <c r="CD11" s="1033"/>
      <c r="CE11" s="1033"/>
      <c r="CF11" s="1033"/>
      <c r="CG11" s="1033"/>
      <c r="CH11" s="1033"/>
      <c r="CI11" s="1033"/>
      <c r="CJ11" s="1033"/>
      <c r="CK11" s="1033"/>
      <c r="CL11" s="1033"/>
      <c r="CM11" s="1033"/>
      <c r="CN11" s="1033"/>
      <c r="CO11" s="1033"/>
      <c r="CP11" s="1033"/>
      <c r="CQ11" s="1033"/>
      <c r="CR11" s="1033"/>
      <c r="CS11" s="1033"/>
      <c r="CT11" s="1033"/>
      <c r="CU11" s="1033"/>
      <c r="CV11" s="1033"/>
      <c r="CW11" s="1033"/>
      <c r="CX11" s="1033"/>
      <c r="CY11" s="1033"/>
      <c r="CZ11" s="1033"/>
      <c r="DA11" s="1033"/>
      <c r="DB11" s="1033"/>
      <c r="DC11" s="1033"/>
      <c r="DD11" s="1073"/>
      <c r="DE11" s="1073"/>
    </row>
    <row r="12" spans="1:109" s="726" customFormat="1">
      <c r="A12" s="1033"/>
      <c r="B12" s="1033"/>
      <c r="C12" s="1033"/>
      <c r="D12" s="1033"/>
      <c r="E12" s="1033"/>
      <c r="F12" s="1033"/>
      <c r="G12" s="1033"/>
      <c r="H12" s="1033"/>
      <c r="I12" s="1033"/>
      <c r="J12" s="1033"/>
      <c r="K12" s="1033"/>
      <c r="L12" s="1033"/>
      <c r="M12" s="1033"/>
      <c r="N12" s="1033"/>
      <c r="O12" s="1033"/>
      <c r="P12" s="1033"/>
      <c r="Q12" s="1033"/>
      <c r="R12" s="1033"/>
      <c r="S12" s="1033"/>
      <c r="T12" s="1033"/>
      <c r="U12" s="1033"/>
      <c r="V12" s="1033"/>
      <c r="W12" s="1033"/>
      <c r="X12" s="1033"/>
      <c r="Y12" s="1033"/>
      <c r="Z12" s="1033"/>
      <c r="AA12" s="1033"/>
      <c r="AB12" s="1033"/>
      <c r="AC12" s="1033"/>
      <c r="AD12" s="1033"/>
      <c r="AE12" s="1033"/>
      <c r="AF12" s="1033"/>
      <c r="AG12" s="1033"/>
      <c r="AH12" s="1033"/>
      <c r="AI12" s="1033"/>
      <c r="AJ12" s="1033"/>
      <c r="AK12" s="1033"/>
      <c r="AL12" s="1033"/>
      <c r="AM12" s="1033"/>
      <c r="AN12" s="1033"/>
      <c r="AO12" s="1033"/>
      <c r="AP12" s="1033"/>
      <c r="AQ12" s="1033"/>
      <c r="AR12" s="1033"/>
      <c r="AS12" s="1033"/>
      <c r="AT12" s="1033"/>
      <c r="AU12" s="1033"/>
      <c r="AV12" s="1033"/>
      <c r="AW12" s="1033"/>
      <c r="AX12" s="1033"/>
      <c r="AY12" s="1033"/>
      <c r="AZ12" s="1033"/>
      <c r="BA12" s="1033"/>
      <c r="BB12" s="1033"/>
      <c r="BC12" s="1033"/>
      <c r="BD12" s="1033"/>
      <c r="BE12" s="1033"/>
      <c r="BF12" s="1033"/>
      <c r="BG12" s="1033"/>
      <c r="BH12" s="1033"/>
      <c r="BI12" s="1033"/>
      <c r="BJ12" s="1033"/>
      <c r="BK12" s="1033"/>
      <c r="BL12" s="1033"/>
      <c r="BM12" s="1033"/>
      <c r="BN12" s="1033"/>
      <c r="BO12" s="1033"/>
      <c r="BP12" s="1033"/>
      <c r="BQ12" s="1033"/>
      <c r="BR12" s="1033"/>
      <c r="BS12" s="1033"/>
      <c r="BT12" s="1033"/>
      <c r="BU12" s="1033"/>
      <c r="BV12" s="1033"/>
      <c r="BW12" s="1033"/>
      <c r="BX12" s="1033"/>
      <c r="BY12" s="1033"/>
      <c r="BZ12" s="1033"/>
      <c r="CA12" s="1033"/>
      <c r="CB12" s="1033"/>
      <c r="CC12" s="1033"/>
      <c r="CD12" s="1033"/>
      <c r="CE12" s="1033"/>
      <c r="CF12" s="1033"/>
      <c r="CG12" s="1033"/>
      <c r="CH12" s="1033"/>
      <c r="CI12" s="1033"/>
      <c r="CJ12" s="1033"/>
      <c r="CK12" s="1033"/>
      <c r="CL12" s="1033"/>
      <c r="CM12" s="1033"/>
      <c r="CN12" s="1033"/>
      <c r="CO12" s="1033"/>
      <c r="CP12" s="1033"/>
      <c r="CQ12" s="1033"/>
      <c r="CR12" s="1033"/>
      <c r="CS12" s="1033"/>
      <c r="CT12" s="1033"/>
      <c r="CU12" s="1033"/>
      <c r="CV12" s="1033"/>
      <c r="CW12" s="1033"/>
      <c r="CX12" s="1033"/>
      <c r="CY12" s="1033"/>
      <c r="CZ12" s="1033"/>
      <c r="DA12" s="1033"/>
      <c r="DB12" s="1033"/>
      <c r="DC12" s="1033"/>
      <c r="DD12" s="1073"/>
      <c r="DE12" s="1073"/>
    </row>
    <row r="13" spans="1:109" s="726" customFormat="1">
      <c r="A13" s="1033"/>
      <c r="B13" s="1033"/>
      <c r="C13" s="1033"/>
      <c r="D13" s="1033"/>
      <c r="E13" s="1033"/>
      <c r="F13" s="1033"/>
      <c r="G13" s="1033"/>
      <c r="H13" s="1033"/>
      <c r="I13" s="1033"/>
      <c r="J13" s="1033"/>
      <c r="K13" s="1033"/>
      <c r="L13" s="1033"/>
      <c r="M13" s="1033"/>
      <c r="N13" s="1033"/>
      <c r="O13" s="1033"/>
      <c r="P13" s="1033"/>
      <c r="Q13" s="1033"/>
      <c r="R13" s="1033"/>
      <c r="S13" s="1033"/>
      <c r="T13" s="1033"/>
      <c r="U13" s="1033"/>
      <c r="V13" s="1033"/>
      <c r="W13" s="1033"/>
      <c r="X13" s="1033"/>
      <c r="Y13" s="1033"/>
      <c r="Z13" s="1033"/>
      <c r="AA13" s="1033"/>
      <c r="AB13" s="1033"/>
      <c r="AC13" s="1033"/>
      <c r="AD13" s="1033"/>
      <c r="AE13" s="1033"/>
      <c r="AF13" s="1033"/>
      <c r="AG13" s="1033"/>
      <c r="AH13" s="1033"/>
      <c r="AI13" s="1033"/>
      <c r="AJ13" s="1033"/>
      <c r="AK13" s="1033"/>
      <c r="AL13" s="1033"/>
      <c r="AM13" s="1033"/>
      <c r="AN13" s="1033"/>
      <c r="AO13" s="1033"/>
      <c r="AP13" s="1033"/>
      <c r="AQ13" s="1033"/>
      <c r="AR13" s="1033"/>
      <c r="AS13" s="1033"/>
      <c r="AT13" s="1033"/>
      <c r="AU13" s="1033"/>
      <c r="AV13" s="1033"/>
      <c r="AW13" s="1033"/>
      <c r="AX13" s="1033"/>
      <c r="AY13" s="1033"/>
      <c r="AZ13" s="1033"/>
      <c r="BA13" s="1033"/>
      <c r="BB13" s="1033"/>
      <c r="BC13" s="1033"/>
      <c r="BD13" s="1033"/>
      <c r="BE13" s="1033"/>
      <c r="BF13" s="1033"/>
      <c r="BG13" s="1033"/>
      <c r="BH13" s="1033"/>
      <c r="BI13" s="1033"/>
      <c r="BJ13" s="1033"/>
      <c r="BK13" s="1033"/>
      <c r="BL13" s="1033"/>
      <c r="BM13" s="1033"/>
      <c r="BN13" s="1033"/>
      <c r="BO13" s="1033"/>
      <c r="BP13" s="1033"/>
      <c r="BQ13" s="1033"/>
      <c r="BR13" s="1033"/>
      <c r="BS13" s="1033"/>
      <c r="BT13" s="1033"/>
      <c r="BU13" s="1033"/>
      <c r="BV13" s="1033"/>
      <c r="BW13" s="1033"/>
      <c r="BX13" s="1033"/>
      <c r="BY13" s="1033"/>
      <c r="BZ13" s="1033"/>
      <c r="CA13" s="1033"/>
      <c r="CB13" s="1033"/>
      <c r="CC13" s="1033"/>
      <c r="CD13" s="1033"/>
      <c r="CE13" s="1033"/>
      <c r="CF13" s="1033"/>
      <c r="CG13" s="1033"/>
      <c r="CH13" s="1033"/>
      <c r="CI13" s="1033"/>
      <c r="CJ13" s="1033"/>
      <c r="CK13" s="1033"/>
      <c r="CL13" s="1033"/>
      <c r="CM13" s="1033"/>
      <c r="CN13" s="1033"/>
      <c r="CO13" s="1033"/>
      <c r="CP13" s="1033"/>
      <c r="CQ13" s="1033"/>
      <c r="CR13" s="1033"/>
      <c r="CS13" s="1033"/>
      <c r="CT13" s="1033"/>
      <c r="CU13" s="1033"/>
      <c r="CV13" s="1033"/>
      <c r="CW13" s="1033"/>
      <c r="CX13" s="1033"/>
      <c r="CY13" s="1033"/>
      <c r="CZ13" s="1033"/>
      <c r="DA13" s="1033"/>
      <c r="DB13" s="1033"/>
      <c r="DC13" s="1033"/>
      <c r="DD13" s="1073"/>
      <c r="DE13" s="1073"/>
    </row>
    <row r="14" spans="1:109" s="726" customFormat="1">
      <c r="A14" s="1033"/>
      <c r="B14" s="1033"/>
      <c r="C14" s="1033"/>
      <c r="D14" s="1033"/>
      <c r="E14" s="1033"/>
      <c r="F14" s="1033"/>
      <c r="G14" s="1033"/>
      <c r="H14" s="1033"/>
      <c r="I14" s="1033"/>
      <c r="J14" s="1033"/>
      <c r="K14" s="1033"/>
      <c r="L14" s="1033"/>
      <c r="M14" s="1033"/>
      <c r="N14" s="1033"/>
      <c r="O14" s="1033"/>
      <c r="P14" s="1033"/>
      <c r="Q14" s="1033"/>
      <c r="R14" s="1033"/>
      <c r="S14" s="1033"/>
      <c r="T14" s="1033"/>
      <c r="U14" s="1033"/>
      <c r="V14" s="1033"/>
      <c r="W14" s="1033"/>
      <c r="X14" s="1033"/>
      <c r="Y14" s="1033"/>
      <c r="Z14" s="1033"/>
      <c r="AA14" s="1033"/>
      <c r="AB14" s="1033"/>
      <c r="AC14" s="1033"/>
      <c r="AD14" s="1033"/>
      <c r="AE14" s="1033"/>
      <c r="AF14" s="1033"/>
      <c r="AG14" s="1033"/>
      <c r="AH14" s="1033"/>
      <c r="AI14" s="1033"/>
      <c r="AJ14" s="1033"/>
      <c r="AK14" s="1033"/>
      <c r="AL14" s="1033"/>
      <c r="AM14" s="1033"/>
      <c r="AN14" s="1033"/>
      <c r="AO14" s="1033"/>
      <c r="AP14" s="1033"/>
      <c r="AQ14" s="1033"/>
      <c r="AR14" s="1033"/>
      <c r="AS14" s="1033"/>
      <c r="AT14" s="1033"/>
      <c r="AU14" s="1033"/>
      <c r="AV14" s="1033"/>
      <c r="AW14" s="1033"/>
      <c r="AX14" s="1033"/>
      <c r="AY14" s="1033"/>
      <c r="AZ14" s="1033"/>
      <c r="BA14" s="1033"/>
      <c r="BB14" s="1033"/>
      <c r="BC14" s="1033"/>
      <c r="BD14" s="1033"/>
      <c r="BE14" s="1033"/>
      <c r="BF14" s="1033"/>
      <c r="BG14" s="1033"/>
      <c r="BH14" s="1033"/>
      <c r="BI14" s="1033"/>
      <c r="BJ14" s="1033"/>
      <c r="BK14" s="1033"/>
      <c r="BL14" s="1033"/>
      <c r="BM14" s="1033"/>
      <c r="BN14" s="1033"/>
      <c r="BO14" s="1033"/>
      <c r="BP14" s="1033"/>
      <c r="BQ14" s="1033"/>
      <c r="BR14" s="1033"/>
      <c r="BS14" s="1033"/>
      <c r="BT14" s="1033"/>
      <c r="BU14" s="1033"/>
      <c r="BV14" s="1033"/>
      <c r="BW14" s="1033"/>
      <c r="BX14" s="1033"/>
      <c r="BY14" s="1033"/>
      <c r="BZ14" s="1033"/>
      <c r="CA14" s="1033"/>
      <c r="CB14" s="1033"/>
      <c r="CC14" s="1033"/>
      <c r="CD14" s="1033"/>
      <c r="CE14" s="1033"/>
      <c r="CF14" s="1033"/>
      <c r="CG14" s="1033"/>
      <c r="CH14" s="1033"/>
      <c r="CI14" s="1033"/>
      <c r="CJ14" s="1033"/>
      <c r="CK14" s="1033"/>
      <c r="CL14" s="1033"/>
      <c r="CM14" s="1033"/>
      <c r="CN14" s="1033"/>
      <c r="CO14" s="1033"/>
      <c r="CP14" s="1033"/>
      <c r="CQ14" s="1033"/>
      <c r="CR14" s="1033"/>
      <c r="CS14" s="1033"/>
      <c r="CT14" s="1033"/>
      <c r="CU14" s="1033"/>
      <c r="CV14" s="1033"/>
      <c r="CW14" s="1033"/>
      <c r="CX14" s="1033"/>
      <c r="CY14" s="1033"/>
      <c r="CZ14" s="1033"/>
      <c r="DA14" s="1033"/>
      <c r="DB14" s="1033"/>
      <c r="DC14" s="1033"/>
      <c r="DD14" s="1073"/>
      <c r="DE14" s="1073"/>
    </row>
    <row r="15" spans="1:109" s="726" customFormat="1">
      <c r="A15" s="363"/>
      <c r="B15" s="1033"/>
      <c r="C15" s="1033"/>
      <c r="D15" s="1033"/>
      <c r="E15" s="1033"/>
      <c r="F15" s="1033"/>
      <c r="G15" s="1033"/>
      <c r="H15" s="1033"/>
      <c r="I15" s="1033"/>
      <c r="J15" s="1033"/>
      <c r="K15" s="1033"/>
      <c r="L15" s="1033"/>
      <c r="M15" s="1033"/>
      <c r="N15" s="1033"/>
      <c r="O15" s="1033"/>
      <c r="P15" s="1033"/>
      <c r="Q15" s="1033"/>
      <c r="R15" s="1033"/>
      <c r="S15" s="1033"/>
      <c r="T15" s="1033"/>
      <c r="U15" s="1033"/>
      <c r="V15" s="1033"/>
      <c r="W15" s="1033"/>
      <c r="X15" s="1033"/>
      <c r="Y15" s="1033"/>
      <c r="Z15" s="1033"/>
      <c r="AA15" s="1033"/>
      <c r="AB15" s="1033"/>
      <c r="AC15" s="1033"/>
      <c r="AD15" s="1033"/>
      <c r="AE15" s="1033"/>
      <c r="AF15" s="1033"/>
      <c r="AG15" s="1033"/>
      <c r="AH15" s="1033"/>
      <c r="AI15" s="1033"/>
      <c r="AJ15" s="1033"/>
      <c r="AK15" s="1033"/>
      <c r="AL15" s="1033"/>
      <c r="AM15" s="1033"/>
      <c r="AN15" s="1033"/>
      <c r="AO15" s="1033"/>
      <c r="AP15" s="1033"/>
      <c r="AQ15" s="1033"/>
      <c r="AR15" s="1033"/>
      <c r="AS15" s="1033"/>
      <c r="AT15" s="1033"/>
      <c r="AU15" s="1033"/>
      <c r="AV15" s="1033"/>
      <c r="AW15" s="1033"/>
      <c r="AX15" s="1033"/>
      <c r="AY15" s="1033"/>
      <c r="AZ15" s="1033"/>
      <c r="BA15" s="1033"/>
      <c r="BB15" s="1033"/>
      <c r="BC15" s="1033"/>
      <c r="BD15" s="1033"/>
      <c r="BE15" s="1033"/>
      <c r="BF15" s="1033"/>
      <c r="BG15" s="1033"/>
      <c r="BH15" s="1033"/>
      <c r="BI15" s="1033"/>
      <c r="BJ15" s="1033"/>
      <c r="BK15" s="1033"/>
      <c r="BL15" s="1033"/>
      <c r="BM15" s="1033"/>
      <c r="BN15" s="1033"/>
      <c r="BO15" s="1033"/>
      <c r="BP15" s="1033"/>
      <c r="BQ15" s="1033"/>
      <c r="BR15" s="1033"/>
      <c r="BS15" s="1033"/>
      <c r="BT15" s="1033"/>
      <c r="BU15" s="1033"/>
      <c r="BV15" s="1033"/>
      <c r="BW15" s="1033"/>
      <c r="BX15" s="1033"/>
      <c r="BY15" s="1033"/>
      <c r="BZ15" s="1033"/>
      <c r="CA15" s="1033"/>
      <c r="CB15" s="1033"/>
      <c r="CC15" s="1033"/>
      <c r="CD15" s="1033"/>
      <c r="CE15" s="1033"/>
      <c r="CF15" s="1033"/>
      <c r="CG15" s="1033"/>
      <c r="CH15" s="1033"/>
      <c r="CI15" s="1033"/>
      <c r="CJ15" s="1033"/>
      <c r="CK15" s="1033"/>
      <c r="CL15" s="1033"/>
      <c r="CM15" s="1033"/>
      <c r="CN15" s="1033"/>
      <c r="CO15" s="1033"/>
      <c r="CP15" s="1033"/>
      <c r="CQ15" s="1033"/>
      <c r="CR15" s="1033"/>
      <c r="CS15" s="1033"/>
      <c r="CT15" s="1033"/>
      <c r="CU15" s="1033"/>
      <c r="CV15" s="1033"/>
      <c r="CW15" s="1033"/>
      <c r="CX15" s="1033"/>
      <c r="CY15" s="1033"/>
      <c r="CZ15" s="1033"/>
      <c r="DA15" s="1033"/>
      <c r="DB15" s="1033"/>
      <c r="DC15" s="1033"/>
      <c r="DD15" s="1073"/>
      <c r="DE15" s="1073"/>
    </row>
    <row r="16" spans="1:109" s="726" customFormat="1">
      <c r="A16" s="363"/>
      <c r="B16" s="1033"/>
      <c r="C16" s="1033"/>
      <c r="D16" s="1033"/>
      <c r="E16" s="1033"/>
      <c r="F16" s="1033"/>
      <c r="G16" s="1033"/>
      <c r="H16" s="1033"/>
      <c r="I16" s="1033"/>
      <c r="J16" s="1033"/>
      <c r="K16" s="1033"/>
      <c r="L16" s="1033"/>
      <c r="M16" s="1033"/>
      <c r="N16" s="1033"/>
      <c r="O16" s="1033"/>
      <c r="P16" s="1033"/>
      <c r="Q16" s="1033"/>
      <c r="R16" s="1033"/>
      <c r="S16" s="1033"/>
      <c r="T16" s="1033"/>
      <c r="U16" s="1033"/>
      <c r="V16" s="1033"/>
      <c r="W16" s="1033"/>
      <c r="X16" s="1033"/>
      <c r="Y16" s="1033"/>
      <c r="Z16" s="1033"/>
      <c r="AA16" s="1033"/>
      <c r="AB16" s="1033"/>
      <c r="AC16" s="1033"/>
      <c r="AD16" s="1033"/>
      <c r="AE16" s="1033"/>
      <c r="AF16" s="1033"/>
      <c r="AG16" s="1033"/>
      <c r="AH16" s="1033"/>
      <c r="AI16" s="1033"/>
      <c r="AJ16" s="1033"/>
      <c r="AK16" s="1033"/>
      <c r="AL16" s="1033"/>
      <c r="AM16" s="1033"/>
      <c r="AN16" s="1033"/>
      <c r="AO16" s="1033"/>
      <c r="AP16" s="1033"/>
      <c r="AQ16" s="1033"/>
      <c r="AR16" s="1033"/>
      <c r="AS16" s="1033"/>
      <c r="AT16" s="1033"/>
      <c r="AU16" s="1033"/>
      <c r="AV16" s="1033"/>
      <c r="AW16" s="1033"/>
      <c r="AX16" s="1033"/>
      <c r="AY16" s="1033"/>
      <c r="AZ16" s="1033"/>
      <c r="BA16" s="1033"/>
      <c r="BB16" s="1033"/>
      <c r="BC16" s="1033"/>
      <c r="BD16" s="1033"/>
      <c r="BE16" s="1033"/>
      <c r="BF16" s="1033"/>
      <c r="BG16" s="1033"/>
      <c r="BH16" s="1033"/>
      <c r="BI16" s="1033"/>
      <c r="BJ16" s="1033"/>
      <c r="BK16" s="1033"/>
      <c r="BL16" s="1033"/>
      <c r="BM16" s="1033"/>
      <c r="BN16" s="1033"/>
      <c r="BO16" s="1033"/>
      <c r="BP16" s="1033"/>
      <c r="BQ16" s="1033"/>
      <c r="BR16" s="1033"/>
      <c r="BS16" s="1033"/>
      <c r="BT16" s="1033"/>
      <c r="BU16" s="1033"/>
      <c r="BV16" s="1033"/>
      <c r="BW16" s="1033"/>
      <c r="BX16" s="1033"/>
      <c r="BY16" s="1033"/>
      <c r="BZ16" s="1033"/>
      <c r="CA16" s="1033"/>
      <c r="CB16" s="1033"/>
      <c r="CC16" s="1033"/>
      <c r="CD16" s="1033"/>
      <c r="CE16" s="1033"/>
      <c r="CF16" s="1033"/>
      <c r="CG16" s="1033"/>
      <c r="CH16" s="1033"/>
      <c r="CI16" s="1033"/>
      <c r="CJ16" s="1033"/>
      <c r="CK16" s="1033"/>
      <c r="CL16" s="1033"/>
      <c r="CM16" s="1033"/>
      <c r="CN16" s="1033"/>
      <c r="CO16" s="1033"/>
      <c r="CP16" s="1033"/>
      <c r="CQ16" s="1033"/>
      <c r="CR16" s="1033"/>
      <c r="CS16" s="1033"/>
      <c r="CT16" s="1033"/>
      <c r="CU16" s="1033"/>
      <c r="CV16" s="1033"/>
      <c r="CW16" s="1033"/>
      <c r="CX16" s="1033"/>
      <c r="CY16" s="1033"/>
      <c r="CZ16" s="1033"/>
      <c r="DA16" s="1033"/>
      <c r="DB16" s="1033"/>
      <c r="DC16" s="1033"/>
      <c r="DD16" s="1073"/>
      <c r="DE16" s="1073"/>
    </row>
    <row r="17" spans="1:109" s="726" customFormat="1">
      <c r="A17" s="363"/>
      <c r="B17" s="1033"/>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3"/>
      <c r="AI17" s="1033"/>
      <c r="AJ17" s="1033"/>
      <c r="AK17" s="1033"/>
      <c r="AL17" s="1033"/>
      <c r="AM17" s="1033"/>
      <c r="AN17" s="1033"/>
      <c r="AO17" s="1033"/>
      <c r="AP17" s="1033"/>
      <c r="AQ17" s="1033"/>
      <c r="AR17" s="1033"/>
      <c r="AS17" s="1033"/>
      <c r="AT17" s="1033"/>
      <c r="AU17" s="1033"/>
      <c r="AV17" s="1033"/>
      <c r="AW17" s="1033"/>
      <c r="AX17" s="1033"/>
      <c r="AY17" s="1033"/>
      <c r="AZ17" s="1033"/>
      <c r="BA17" s="1033"/>
      <c r="BB17" s="1033"/>
      <c r="BC17" s="1033"/>
      <c r="BD17" s="1033"/>
      <c r="BE17" s="1033"/>
      <c r="BF17" s="1033"/>
      <c r="BG17" s="1033"/>
      <c r="BH17" s="1033"/>
      <c r="BI17" s="1033"/>
      <c r="BJ17" s="1033"/>
      <c r="BK17" s="1033"/>
      <c r="BL17" s="1033"/>
      <c r="BM17" s="1033"/>
      <c r="BN17" s="1033"/>
      <c r="BO17" s="1033"/>
      <c r="BP17" s="1033"/>
      <c r="BQ17" s="1033"/>
      <c r="BR17" s="1033"/>
      <c r="BS17" s="1033"/>
      <c r="BT17" s="1033"/>
      <c r="BU17" s="1033"/>
      <c r="BV17" s="1033"/>
      <c r="BW17" s="1033"/>
      <c r="BX17" s="1033"/>
      <c r="BY17" s="1033"/>
      <c r="BZ17" s="1033"/>
      <c r="CA17" s="1033"/>
      <c r="CB17" s="1033"/>
      <c r="CC17" s="1033"/>
      <c r="CD17" s="1033"/>
      <c r="CE17" s="1033"/>
      <c r="CF17" s="1033"/>
      <c r="CG17" s="1033"/>
      <c r="CH17" s="1033"/>
      <c r="CI17" s="1033"/>
      <c r="CJ17" s="1033"/>
      <c r="CK17" s="1033"/>
      <c r="CL17" s="1033"/>
      <c r="CM17" s="1033"/>
      <c r="CN17" s="1033"/>
      <c r="CO17" s="1033"/>
      <c r="CP17" s="1033"/>
      <c r="CQ17" s="1033"/>
      <c r="CR17" s="1033"/>
      <c r="CS17" s="1033"/>
      <c r="CT17" s="1033"/>
      <c r="CU17" s="1033"/>
      <c r="CV17" s="1033"/>
      <c r="CW17" s="1033"/>
      <c r="CX17" s="1033"/>
      <c r="CY17" s="1033"/>
      <c r="CZ17" s="1033"/>
      <c r="DA17" s="1033"/>
      <c r="DB17" s="1033"/>
      <c r="DC17" s="1033"/>
      <c r="DD17" s="1073"/>
      <c r="DE17" s="1073"/>
    </row>
    <row r="18" spans="1:109" s="726" customFormat="1">
      <c r="A18" s="363"/>
      <c r="B18" s="1033"/>
      <c r="C18" s="1033"/>
      <c r="D18" s="1033"/>
      <c r="E18" s="1033"/>
      <c r="F18" s="1033"/>
      <c r="G18" s="1033"/>
      <c r="H18" s="1033"/>
      <c r="I18" s="1033"/>
      <c r="J18" s="1033"/>
      <c r="K18" s="1033"/>
      <c r="L18" s="1033"/>
      <c r="M18" s="1033"/>
      <c r="N18" s="1033"/>
      <c r="O18" s="1033"/>
      <c r="P18" s="1033"/>
      <c r="Q18" s="1033"/>
      <c r="R18" s="1033"/>
      <c r="S18" s="1033"/>
      <c r="T18" s="1033"/>
      <c r="U18" s="1033"/>
      <c r="V18" s="1033"/>
      <c r="W18" s="1033"/>
      <c r="X18" s="1033"/>
      <c r="Y18" s="1033"/>
      <c r="Z18" s="1033"/>
      <c r="AA18" s="1033"/>
      <c r="AB18" s="1033"/>
      <c r="AC18" s="1033"/>
      <c r="AD18" s="1033"/>
      <c r="AE18" s="1033"/>
      <c r="AF18" s="1033"/>
      <c r="AG18" s="1033"/>
      <c r="AH18" s="1033"/>
      <c r="AI18" s="1033"/>
      <c r="AJ18" s="1033"/>
      <c r="AK18" s="1033"/>
      <c r="AL18" s="1033"/>
      <c r="AM18" s="1033"/>
      <c r="AN18" s="1033"/>
      <c r="AO18" s="1033"/>
      <c r="AP18" s="1033"/>
      <c r="AQ18" s="1033"/>
      <c r="AR18" s="1033"/>
      <c r="AS18" s="1033"/>
      <c r="AT18" s="1033"/>
      <c r="AU18" s="1033"/>
      <c r="AV18" s="1033"/>
      <c r="AW18" s="1033"/>
      <c r="AX18" s="1033"/>
      <c r="AY18" s="1033"/>
      <c r="AZ18" s="1033"/>
      <c r="BA18" s="1033"/>
      <c r="BB18" s="1033"/>
      <c r="BC18" s="1033"/>
      <c r="BD18" s="1033"/>
      <c r="BE18" s="1033"/>
      <c r="BF18" s="1033"/>
      <c r="BG18" s="1033"/>
      <c r="BH18" s="1033"/>
      <c r="BI18" s="1033"/>
      <c r="BJ18" s="1033"/>
      <c r="BK18" s="1033"/>
      <c r="BL18" s="1033"/>
      <c r="BM18" s="1033"/>
      <c r="BN18" s="1033"/>
      <c r="BO18" s="1033"/>
      <c r="BP18" s="1033"/>
      <c r="BQ18" s="1033"/>
      <c r="BR18" s="1033"/>
      <c r="BS18" s="1033"/>
      <c r="BT18" s="1033"/>
      <c r="BU18" s="1033"/>
      <c r="BV18" s="1033"/>
      <c r="BW18" s="1033"/>
      <c r="BX18" s="1033"/>
      <c r="BY18" s="1033"/>
      <c r="BZ18" s="1033"/>
      <c r="CA18" s="1033"/>
      <c r="CB18" s="1033"/>
      <c r="CC18" s="1033"/>
      <c r="CD18" s="1033"/>
      <c r="CE18" s="1033"/>
      <c r="CF18" s="1033"/>
      <c r="CG18" s="1033"/>
      <c r="CH18" s="1033"/>
      <c r="CI18" s="1033"/>
      <c r="CJ18" s="1033"/>
      <c r="CK18" s="1033"/>
      <c r="CL18" s="1033"/>
      <c r="CM18" s="1033"/>
      <c r="CN18" s="1033"/>
      <c r="CO18" s="1033"/>
      <c r="CP18" s="1033"/>
      <c r="CQ18" s="1033"/>
      <c r="CR18" s="1033"/>
      <c r="CS18" s="1033"/>
      <c r="CT18" s="1033"/>
      <c r="CU18" s="1033"/>
      <c r="CV18" s="1033"/>
      <c r="CW18" s="1033"/>
      <c r="CX18" s="1033"/>
      <c r="CY18" s="1033"/>
      <c r="CZ18" s="1033"/>
      <c r="DA18" s="1033"/>
      <c r="DB18" s="1033"/>
      <c r="DC18" s="1033"/>
      <c r="DD18" s="1073"/>
      <c r="DE18" s="1073"/>
    </row>
    <row r="19" spans="1:109">
      <c r="DD19" s="739"/>
      <c r="DE19" s="739"/>
    </row>
    <row r="20" spans="1:109">
      <c r="DD20" s="739"/>
      <c r="DE20" s="739"/>
    </row>
    <row r="21" spans="1:109" ht="17.25" customHeight="1">
      <c r="B21" s="1035"/>
      <c r="C21" s="735"/>
      <c r="D21" s="735"/>
      <c r="E21" s="735"/>
      <c r="F21" s="735"/>
      <c r="G21" s="735"/>
      <c r="H21" s="735"/>
      <c r="I21" s="735"/>
      <c r="J21" s="735"/>
      <c r="K21" s="735"/>
      <c r="L21" s="735"/>
      <c r="M21" s="735"/>
      <c r="N21" s="1058"/>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58"/>
      <c r="AU21" s="735"/>
      <c r="AV21" s="735"/>
      <c r="AW21" s="735"/>
      <c r="AX21" s="735"/>
      <c r="AY21" s="735"/>
      <c r="AZ21" s="735"/>
      <c r="BA21" s="735"/>
      <c r="BB21" s="735"/>
      <c r="BC21" s="735"/>
      <c r="BD21" s="735"/>
      <c r="BE21" s="735"/>
      <c r="BF21" s="1058"/>
      <c r="BG21" s="735"/>
      <c r="BH21" s="735"/>
      <c r="BI21" s="735"/>
      <c r="BJ21" s="735"/>
      <c r="BK21" s="735"/>
      <c r="BL21" s="735"/>
      <c r="BM21" s="735"/>
      <c r="BN21" s="735"/>
      <c r="BO21" s="735"/>
      <c r="BP21" s="735"/>
      <c r="BQ21" s="735"/>
      <c r="BR21" s="1058"/>
      <c r="BS21" s="735"/>
      <c r="BT21" s="735"/>
      <c r="BU21" s="735"/>
      <c r="BV21" s="735"/>
      <c r="BW21" s="735"/>
      <c r="BX21" s="735"/>
      <c r="BY21" s="735"/>
      <c r="BZ21" s="735"/>
      <c r="CA21" s="735"/>
      <c r="CB21" s="735"/>
      <c r="CC21" s="735"/>
      <c r="CD21" s="1058"/>
      <c r="CE21" s="735"/>
      <c r="CF21" s="735"/>
      <c r="CG21" s="735"/>
      <c r="CH21" s="735"/>
      <c r="CI21" s="735"/>
      <c r="CJ21" s="735"/>
      <c r="CK21" s="735"/>
      <c r="CL21" s="735"/>
      <c r="CM21" s="735"/>
      <c r="CN21" s="735"/>
      <c r="CO21" s="735"/>
      <c r="CP21" s="1058"/>
      <c r="CQ21" s="735"/>
      <c r="CR21" s="735"/>
      <c r="CS21" s="735"/>
      <c r="CT21" s="735"/>
      <c r="CU21" s="735"/>
      <c r="CV21" s="735"/>
      <c r="CW21" s="735"/>
      <c r="CX21" s="735"/>
      <c r="CY21" s="735"/>
      <c r="CZ21" s="735"/>
      <c r="DA21" s="735"/>
      <c r="DB21" s="1058"/>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36"/>
      <c r="DD40" s="1036"/>
      <c r="DE40" s="739"/>
    </row>
    <row r="41" spans="2:109" ht="17.25">
      <c r="B41" s="730" t="s">
        <v>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40"/>
      <c r="I42" s="1031"/>
      <c r="J42" s="1031"/>
      <c r="K42" s="1031"/>
      <c r="AM42" s="1040"/>
      <c r="AN42" s="1040" t="s">
        <v>2</v>
      </c>
      <c r="AP42" s="1031"/>
      <c r="AQ42" s="1031"/>
      <c r="AR42" s="1031"/>
      <c r="AY42" s="1040"/>
      <c r="BA42" s="1031"/>
      <c r="BB42" s="1031"/>
      <c r="BC42" s="1031"/>
      <c r="BK42" s="1040"/>
      <c r="BM42" s="1031"/>
      <c r="BN42" s="1031"/>
      <c r="BO42" s="1031"/>
      <c r="BW42" s="1040"/>
      <c r="BY42" s="1031"/>
      <c r="BZ42" s="1031"/>
      <c r="CA42" s="1031"/>
      <c r="CI42" s="1040"/>
      <c r="CK42" s="1031"/>
      <c r="CL42" s="1031"/>
      <c r="CM42" s="1031"/>
      <c r="CU42" s="1040"/>
      <c r="CW42" s="1031"/>
      <c r="CX42" s="1031"/>
      <c r="CY42" s="1031"/>
    </row>
    <row r="43" spans="2:109" ht="13.5" customHeight="1">
      <c r="B43" s="728"/>
      <c r="AN43" s="1060" t="s">
        <v>47</v>
      </c>
      <c r="AO43" s="1066"/>
      <c r="AP43" s="1066"/>
      <c r="AQ43" s="1066"/>
      <c r="AR43" s="1066"/>
      <c r="AS43" s="1066"/>
      <c r="AT43" s="1066"/>
      <c r="AU43" s="1066"/>
      <c r="AV43" s="1066"/>
      <c r="AW43" s="1066"/>
      <c r="AX43" s="1066"/>
      <c r="AY43" s="1066"/>
      <c r="AZ43" s="1066"/>
      <c r="BA43" s="1066"/>
      <c r="BB43" s="1066"/>
      <c r="BC43" s="1066"/>
      <c r="BD43" s="1066"/>
      <c r="BE43" s="1066"/>
      <c r="BF43" s="1066"/>
      <c r="BG43" s="1066"/>
      <c r="BH43" s="1066"/>
      <c r="BI43" s="1066"/>
      <c r="BJ43" s="1066"/>
      <c r="BK43" s="1066"/>
      <c r="BL43" s="1066"/>
      <c r="BM43" s="1066"/>
      <c r="BN43" s="1066"/>
      <c r="BO43" s="1066"/>
      <c r="BP43" s="1066"/>
      <c r="BQ43" s="1066"/>
      <c r="BR43" s="1066"/>
      <c r="BS43" s="1066"/>
      <c r="BT43" s="1066"/>
      <c r="BU43" s="1066"/>
      <c r="BV43" s="1066"/>
      <c r="BW43" s="1066"/>
      <c r="BX43" s="1066"/>
      <c r="BY43" s="1066"/>
      <c r="BZ43" s="1066"/>
      <c r="CA43" s="1066"/>
      <c r="CB43" s="1066"/>
      <c r="CC43" s="1066"/>
      <c r="CD43" s="1066"/>
      <c r="CE43" s="1066"/>
      <c r="CF43" s="1066"/>
      <c r="CG43" s="1066"/>
      <c r="CH43" s="1066"/>
      <c r="CI43" s="1066"/>
      <c r="CJ43" s="1066"/>
      <c r="CK43" s="1066"/>
      <c r="CL43" s="1066"/>
      <c r="CM43" s="1066"/>
      <c r="CN43" s="1066"/>
      <c r="CO43" s="1066"/>
      <c r="CP43" s="1066"/>
      <c r="CQ43" s="1066"/>
      <c r="CR43" s="1066"/>
      <c r="CS43" s="1066"/>
      <c r="CT43" s="1066"/>
      <c r="CU43" s="1066"/>
      <c r="CV43" s="1066"/>
      <c r="CW43" s="1066"/>
      <c r="CX43" s="1066"/>
      <c r="CY43" s="1066"/>
      <c r="CZ43" s="1066"/>
      <c r="DA43" s="1066"/>
      <c r="DB43" s="1066"/>
      <c r="DC43" s="1070"/>
    </row>
    <row r="44" spans="2:109">
      <c r="B44" s="728"/>
      <c r="AN44" s="1061"/>
      <c r="AO44" s="1067"/>
      <c r="AP44" s="1067"/>
      <c r="AQ44" s="1067"/>
      <c r="AR44" s="1067"/>
      <c r="AS44" s="1067"/>
      <c r="AT44" s="1067"/>
      <c r="AU44" s="1067"/>
      <c r="AV44" s="1067"/>
      <c r="AW44" s="1067"/>
      <c r="AX44" s="1067"/>
      <c r="AY44" s="1067"/>
      <c r="AZ44" s="1067"/>
      <c r="BA44" s="1067"/>
      <c r="BB44" s="1067"/>
      <c r="BC44" s="1067"/>
      <c r="BD44" s="1067"/>
      <c r="BE44" s="1067"/>
      <c r="BF44" s="1067"/>
      <c r="BG44" s="1067"/>
      <c r="BH44" s="1067"/>
      <c r="BI44" s="1067"/>
      <c r="BJ44" s="1067"/>
      <c r="BK44" s="1067"/>
      <c r="BL44" s="1067"/>
      <c r="BM44" s="1067"/>
      <c r="BN44" s="1067"/>
      <c r="BO44" s="1067"/>
      <c r="BP44" s="1067"/>
      <c r="BQ44" s="1067"/>
      <c r="BR44" s="1067"/>
      <c r="BS44" s="1067"/>
      <c r="BT44" s="1067"/>
      <c r="BU44" s="1067"/>
      <c r="BV44" s="1067"/>
      <c r="BW44" s="1067"/>
      <c r="BX44" s="1067"/>
      <c r="BY44" s="1067"/>
      <c r="BZ44" s="1067"/>
      <c r="CA44" s="1067"/>
      <c r="CB44" s="1067"/>
      <c r="CC44" s="1067"/>
      <c r="CD44" s="1067"/>
      <c r="CE44" s="1067"/>
      <c r="CF44" s="1067"/>
      <c r="CG44" s="1067"/>
      <c r="CH44" s="1067"/>
      <c r="CI44" s="1067"/>
      <c r="CJ44" s="1067"/>
      <c r="CK44" s="1067"/>
      <c r="CL44" s="1067"/>
      <c r="CM44" s="1067"/>
      <c r="CN44" s="1067"/>
      <c r="CO44" s="1067"/>
      <c r="CP44" s="1067"/>
      <c r="CQ44" s="1067"/>
      <c r="CR44" s="1067"/>
      <c r="CS44" s="1067"/>
      <c r="CT44" s="1067"/>
      <c r="CU44" s="1067"/>
      <c r="CV44" s="1067"/>
      <c r="CW44" s="1067"/>
      <c r="CX44" s="1067"/>
      <c r="CY44" s="1067"/>
      <c r="CZ44" s="1067"/>
      <c r="DA44" s="1067"/>
      <c r="DB44" s="1067"/>
      <c r="DC44" s="1071"/>
    </row>
    <row r="45" spans="2:109">
      <c r="B45" s="728"/>
      <c r="AN45" s="1061"/>
      <c r="AO45" s="1067"/>
      <c r="AP45" s="1067"/>
      <c r="AQ45" s="1067"/>
      <c r="AR45" s="1067"/>
      <c r="AS45" s="1067"/>
      <c r="AT45" s="1067"/>
      <c r="AU45" s="1067"/>
      <c r="AV45" s="1067"/>
      <c r="AW45" s="1067"/>
      <c r="AX45" s="1067"/>
      <c r="AY45" s="1067"/>
      <c r="AZ45" s="1067"/>
      <c r="BA45" s="1067"/>
      <c r="BB45" s="1067"/>
      <c r="BC45" s="1067"/>
      <c r="BD45" s="1067"/>
      <c r="BE45" s="1067"/>
      <c r="BF45" s="1067"/>
      <c r="BG45" s="1067"/>
      <c r="BH45" s="1067"/>
      <c r="BI45" s="1067"/>
      <c r="BJ45" s="1067"/>
      <c r="BK45" s="1067"/>
      <c r="BL45" s="1067"/>
      <c r="BM45" s="1067"/>
      <c r="BN45" s="1067"/>
      <c r="BO45" s="1067"/>
      <c r="BP45" s="1067"/>
      <c r="BQ45" s="1067"/>
      <c r="BR45" s="1067"/>
      <c r="BS45" s="1067"/>
      <c r="BT45" s="1067"/>
      <c r="BU45" s="1067"/>
      <c r="BV45" s="1067"/>
      <c r="BW45" s="1067"/>
      <c r="BX45" s="1067"/>
      <c r="BY45" s="1067"/>
      <c r="BZ45" s="1067"/>
      <c r="CA45" s="1067"/>
      <c r="CB45" s="1067"/>
      <c r="CC45" s="1067"/>
      <c r="CD45" s="1067"/>
      <c r="CE45" s="1067"/>
      <c r="CF45" s="1067"/>
      <c r="CG45" s="1067"/>
      <c r="CH45" s="1067"/>
      <c r="CI45" s="1067"/>
      <c r="CJ45" s="1067"/>
      <c r="CK45" s="1067"/>
      <c r="CL45" s="1067"/>
      <c r="CM45" s="1067"/>
      <c r="CN45" s="1067"/>
      <c r="CO45" s="1067"/>
      <c r="CP45" s="1067"/>
      <c r="CQ45" s="1067"/>
      <c r="CR45" s="1067"/>
      <c r="CS45" s="1067"/>
      <c r="CT45" s="1067"/>
      <c r="CU45" s="1067"/>
      <c r="CV45" s="1067"/>
      <c r="CW45" s="1067"/>
      <c r="CX45" s="1067"/>
      <c r="CY45" s="1067"/>
      <c r="CZ45" s="1067"/>
      <c r="DA45" s="1067"/>
      <c r="DB45" s="1067"/>
      <c r="DC45" s="1071"/>
    </row>
    <row r="46" spans="2:109">
      <c r="B46" s="728"/>
      <c r="AN46" s="1061"/>
      <c r="AO46" s="1067"/>
      <c r="AP46" s="1067"/>
      <c r="AQ46" s="1067"/>
      <c r="AR46" s="1067"/>
      <c r="AS46" s="1067"/>
      <c r="AT46" s="1067"/>
      <c r="AU46" s="1067"/>
      <c r="AV46" s="1067"/>
      <c r="AW46" s="1067"/>
      <c r="AX46" s="1067"/>
      <c r="AY46" s="1067"/>
      <c r="AZ46" s="1067"/>
      <c r="BA46" s="1067"/>
      <c r="BB46" s="1067"/>
      <c r="BC46" s="1067"/>
      <c r="BD46" s="1067"/>
      <c r="BE46" s="1067"/>
      <c r="BF46" s="1067"/>
      <c r="BG46" s="1067"/>
      <c r="BH46" s="1067"/>
      <c r="BI46" s="1067"/>
      <c r="BJ46" s="1067"/>
      <c r="BK46" s="1067"/>
      <c r="BL46" s="1067"/>
      <c r="BM46" s="1067"/>
      <c r="BN46" s="1067"/>
      <c r="BO46" s="1067"/>
      <c r="BP46" s="1067"/>
      <c r="BQ46" s="1067"/>
      <c r="BR46" s="1067"/>
      <c r="BS46" s="1067"/>
      <c r="BT46" s="1067"/>
      <c r="BU46" s="1067"/>
      <c r="BV46" s="1067"/>
      <c r="BW46" s="1067"/>
      <c r="BX46" s="1067"/>
      <c r="BY46" s="1067"/>
      <c r="BZ46" s="1067"/>
      <c r="CA46" s="1067"/>
      <c r="CB46" s="1067"/>
      <c r="CC46" s="1067"/>
      <c r="CD46" s="1067"/>
      <c r="CE46" s="1067"/>
      <c r="CF46" s="1067"/>
      <c r="CG46" s="1067"/>
      <c r="CH46" s="1067"/>
      <c r="CI46" s="1067"/>
      <c r="CJ46" s="1067"/>
      <c r="CK46" s="1067"/>
      <c r="CL46" s="1067"/>
      <c r="CM46" s="1067"/>
      <c r="CN46" s="1067"/>
      <c r="CO46" s="1067"/>
      <c r="CP46" s="1067"/>
      <c r="CQ46" s="1067"/>
      <c r="CR46" s="1067"/>
      <c r="CS46" s="1067"/>
      <c r="CT46" s="1067"/>
      <c r="CU46" s="1067"/>
      <c r="CV46" s="1067"/>
      <c r="CW46" s="1067"/>
      <c r="CX46" s="1067"/>
      <c r="CY46" s="1067"/>
      <c r="CZ46" s="1067"/>
      <c r="DA46" s="1067"/>
      <c r="DB46" s="1067"/>
      <c r="DC46" s="1071"/>
    </row>
    <row r="47" spans="2:109">
      <c r="B47" s="728"/>
      <c r="AN47" s="1062"/>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1068"/>
      <c r="BR47" s="1068"/>
      <c r="BS47" s="1068"/>
      <c r="BT47" s="1068"/>
      <c r="BU47" s="1068"/>
      <c r="BV47" s="1068"/>
      <c r="BW47" s="1068"/>
      <c r="BX47" s="1068"/>
      <c r="BY47" s="1068"/>
      <c r="BZ47" s="1068"/>
      <c r="CA47" s="1068"/>
      <c r="CB47" s="1068"/>
      <c r="CC47" s="1068"/>
      <c r="CD47" s="1068"/>
      <c r="CE47" s="1068"/>
      <c r="CF47" s="1068"/>
      <c r="CG47" s="1068"/>
      <c r="CH47" s="1068"/>
      <c r="CI47" s="1068"/>
      <c r="CJ47" s="1068"/>
      <c r="CK47" s="1068"/>
      <c r="CL47" s="1068"/>
      <c r="CM47" s="1068"/>
      <c r="CN47" s="1068"/>
      <c r="CO47" s="1068"/>
      <c r="CP47" s="1068"/>
      <c r="CQ47" s="1068"/>
      <c r="CR47" s="1068"/>
      <c r="CS47" s="1068"/>
      <c r="CT47" s="1068"/>
      <c r="CU47" s="1068"/>
      <c r="CV47" s="1068"/>
      <c r="CW47" s="1068"/>
      <c r="CX47" s="1068"/>
      <c r="CY47" s="1068"/>
      <c r="CZ47" s="1068"/>
      <c r="DA47" s="1068"/>
      <c r="DB47" s="1068"/>
      <c r="DC47" s="1072"/>
    </row>
    <row r="48" spans="2:109">
      <c r="B48" s="728"/>
      <c r="H48" s="1044"/>
      <c r="I48" s="1044"/>
      <c r="J48" s="1044"/>
      <c r="AN48" s="1044"/>
      <c r="AO48" s="1044"/>
      <c r="AP48" s="1044"/>
      <c r="AZ48" s="1044"/>
      <c r="BA48" s="1044"/>
      <c r="BB48" s="1044"/>
      <c r="BL48" s="1044"/>
      <c r="BM48" s="1044"/>
      <c r="BN48" s="1044"/>
      <c r="BX48" s="1044"/>
      <c r="BY48" s="1044"/>
      <c r="BZ48" s="1044"/>
      <c r="CJ48" s="1044"/>
      <c r="CK48" s="1044"/>
      <c r="CL48" s="1044"/>
      <c r="CV48" s="1044"/>
      <c r="CW48" s="1044"/>
      <c r="CX48" s="1044"/>
    </row>
    <row r="49" spans="1:109">
      <c r="B49" s="728"/>
      <c r="AN49" s="363" t="s">
        <v>12</v>
      </c>
    </row>
    <row r="50" spans="1:109">
      <c r="B50" s="728"/>
      <c r="G50" s="1041"/>
      <c r="H50" s="1041"/>
      <c r="I50" s="1041"/>
      <c r="J50" s="1041"/>
      <c r="K50" s="1049"/>
      <c r="L50" s="1049"/>
      <c r="M50" s="1056"/>
      <c r="N50" s="1056"/>
      <c r="AN50" s="1063"/>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5" t="s">
        <v>9</v>
      </c>
      <c r="BQ50" s="1065"/>
      <c r="BR50" s="1065"/>
      <c r="BS50" s="1065"/>
      <c r="BT50" s="1065"/>
      <c r="BU50" s="1065"/>
      <c r="BV50" s="1065"/>
      <c r="BW50" s="1065"/>
      <c r="BX50" s="1065" t="s">
        <v>17</v>
      </c>
      <c r="BY50" s="1065"/>
      <c r="BZ50" s="1065"/>
      <c r="CA50" s="1065"/>
      <c r="CB50" s="1065"/>
      <c r="CC50" s="1065"/>
      <c r="CD50" s="1065"/>
      <c r="CE50" s="1065"/>
      <c r="CF50" s="1065" t="s">
        <v>0</v>
      </c>
      <c r="CG50" s="1065"/>
      <c r="CH50" s="1065"/>
      <c r="CI50" s="1065"/>
      <c r="CJ50" s="1065"/>
      <c r="CK50" s="1065"/>
      <c r="CL50" s="1065"/>
      <c r="CM50" s="1065"/>
      <c r="CN50" s="1065" t="s">
        <v>24</v>
      </c>
      <c r="CO50" s="1065"/>
      <c r="CP50" s="1065"/>
      <c r="CQ50" s="1065"/>
      <c r="CR50" s="1065"/>
      <c r="CS50" s="1065"/>
      <c r="CT50" s="1065"/>
      <c r="CU50" s="1065"/>
      <c r="CV50" s="1065" t="s">
        <v>27</v>
      </c>
      <c r="CW50" s="1065"/>
      <c r="CX50" s="1065"/>
      <c r="CY50" s="1065"/>
      <c r="CZ50" s="1065"/>
      <c r="DA50" s="1065"/>
      <c r="DB50" s="1065"/>
      <c r="DC50" s="1065"/>
    </row>
    <row r="51" spans="1:109" ht="13.5" customHeight="1">
      <c r="B51" s="728"/>
      <c r="G51" s="1042"/>
      <c r="H51" s="1042"/>
      <c r="I51" s="1046"/>
      <c r="J51" s="1046"/>
      <c r="K51" s="1050"/>
      <c r="L51" s="1050"/>
      <c r="M51" s="1050"/>
      <c r="N51" s="1050"/>
      <c r="AM51" s="1044"/>
      <c r="AN51" s="1064" t="s">
        <v>34</v>
      </c>
      <c r="AO51" s="1064"/>
      <c r="AP51" s="1064"/>
      <c r="AQ51" s="1064"/>
      <c r="AR51" s="1064"/>
      <c r="AS51" s="1064"/>
      <c r="AT51" s="1064"/>
      <c r="AU51" s="1064"/>
      <c r="AV51" s="1064"/>
      <c r="AW51" s="1064"/>
      <c r="AX51" s="1064"/>
      <c r="AY51" s="1064"/>
      <c r="AZ51" s="1064"/>
      <c r="BA51" s="1064"/>
      <c r="BB51" s="1064" t="s">
        <v>31</v>
      </c>
      <c r="BC51" s="1064"/>
      <c r="BD51" s="1064"/>
      <c r="BE51" s="1064"/>
      <c r="BF51" s="1064"/>
      <c r="BG51" s="1064"/>
      <c r="BH51" s="1064"/>
      <c r="BI51" s="1064"/>
      <c r="BJ51" s="1064"/>
      <c r="BK51" s="1064"/>
      <c r="BL51" s="1064"/>
      <c r="BM51" s="1064"/>
      <c r="BN51" s="1064"/>
      <c r="BO51" s="1064"/>
      <c r="BP51" s="1069">
        <v>23.9</v>
      </c>
      <c r="BQ51" s="1069"/>
      <c r="BR51" s="1069"/>
      <c r="BS51" s="1069"/>
      <c r="BT51" s="1069"/>
      <c r="BU51" s="1069"/>
      <c r="BV51" s="1069"/>
      <c r="BW51" s="1069"/>
      <c r="BX51" s="1069">
        <v>4.7</v>
      </c>
      <c r="BY51" s="1069"/>
      <c r="BZ51" s="1069"/>
      <c r="CA51" s="1069"/>
      <c r="CB51" s="1069"/>
      <c r="CC51" s="1069"/>
      <c r="CD51" s="1069"/>
      <c r="CE51" s="1069"/>
      <c r="CF51" s="1069">
        <v>1.3</v>
      </c>
      <c r="CG51" s="1069"/>
      <c r="CH51" s="1069"/>
      <c r="CI51" s="1069"/>
      <c r="CJ51" s="1069"/>
      <c r="CK51" s="1069"/>
      <c r="CL51" s="1069"/>
      <c r="CM51" s="1069"/>
      <c r="CN51" s="1069"/>
      <c r="CO51" s="1069"/>
      <c r="CP51" s="1069"/>
      <c r="CQ51" s="1069"/>
      <c r="CR51" s="1069"/>
      <c r="CS51" s="1069"/>
      <c r="CT51" s="1069"/>
      <c r="CU51" s="1069"/>
      <c r="CV51" s="1069"/>
      <c r="CW51" s="1069"/>
      <c r="CX51" s="1069"/>
      <c r="CY51" s="1069"/>
      <c r="CZ51" s="1069"/>
      <c r="DA51" s="1069"/>
      <c r="DB51" s="1069"/>
      <c r="DC51" s="1069"/>
    </row>
    <row r="52" spans="1:109">
      <c r="B52" s="728"/>
      <c r="G52" s="1042"/>
      <c r="H52" s="1042"/>
      <c r="I52" s="1046"/>
      <c r="J52" s="1046"/>
      <c r="K52" s="1050"/>
      <c r="L52" s="1050"/>
      <c r="M52" s="1050"/>
      <c r="N52" s="1050"/>
      <c r="AM52" s="1044"/>
      <c r="AN52" s="1064"/>
      <c r="AO52" s="1064"/>
      <c r="AP52" s="1064"/>
      <c r="AQ52" s="1064"/>
      <c r="AR52" s="1064"/>
      <c r="AS52" s="1064"/>
      <c r="AT52" s="1064"/>
      <c r="AU52" s="1064"/>
      <c r="AV52" s="1064"/>
      <c r="AW52" s="1064"/>
      <c r="AX52" s="1064"/>
      <c r="AY52" s="1064"/>
      <c r="AZ52" s="1064"/>
      <c r="BA52" s="1064"/>
      <c r="BB52" s="1064"/>
      <c r="BC52" s="1064"/>
      <c r="BD52" s="1064"/>
      <c r="BE52" s="1064"/>
      <c r="BF52" s="1064"/>
      <c r="BG52" s="1064"/>
      <c r="BH52" s="1064"/>
      <c r="BI52" s="1064"/>
      <c r="BJ52" s="1064"/>
      <c r="BK52" s="1064"/>
      <c r="BL52" s="1064"/>
      <c r="BM52" s="1064"/>
      <c r="BN52" s="1064"/>
      <c r="BO52" s="1064"/>
      <c r="BP52" s="1069"/>
      <c r="BQ52" s="1069"/>
      <c r="BR52" s="1069"/>
      <c r="BS52" s="1069"/>
      <c r="BT52" s="1069"/>
      <c r="BU52" s="1069"/>
      <c r="BV52" s="1069"/>
      <c r="BW52" s="1069"/>
      <c r="BX52" s="1069"/>
      <c r="BY52" s="1069"/>
      <c r="BZ52" s="1069"/>
      <c r="CA52" s="1069"/>
      <c r="CB52" s="1069"/>
      <c r="CC52" s="1069"/>
      <c r="CD52" s="1069"/>
      <c r="CE52" s="1069"/>
      <c r="CF52" s="1069"/>
      <c r="CG52" s="1069"/>
      <c r="CH52" s="1069"/>
      <c r="CI52" s="1069"/>
      <c r="CJ52" s="1069"/>
      <c r="CK52" s="1069"/>
      <c r="CL52" s="1069"/>
      <c r="CM52" s="1069"/>
      <c r="CN52" s="1069"/>
      <c r="CO52" s="1069"/>
      <c r="CP52" s="1069"/>
      <c r="CQ52" s="1069"/>
      <c r="CR52" s="1069"/>
      <c r="CS52" s="1069"/>
      <c r="CT52" s="1069"/>
      <c r="CU52" s="1069"/>
      <c r="CV52" s="1069"/>
      <c r="CW52" s="1069"/>
      <c r="CX52" s="1069"/>
      <c r="CY52" s="1069"/>
      <c r="CZ52" s="1069"/>
      <c r="DA52" s="1069"/>
      <c r="DB52" s="1069"/>
      <c r="DC52" s="1069"/>
    </row>
    <row r="53" spans="1:109">
      <c r="A53" s="1031"/>
      <c r="B53" s="728"/>
      <c r="G53" s="1042"/>
      <c r="H53" s="1042"/>
      <c r="I53" s="1041"/>
      <c r="J53" s="1041"/>
      <c r="K53" s="1050"/>
      <c r="L53" s="1050"/>
      <c r="M53" s="1050"/>
      <c r="N53" s="1050"/>
      <c r="AM53" s="1044"/>
      <c r="AN53" s="1064"/>
      <c r="AO53" s="1064"/>
      <c r="AP53" s="1064"/>
      <c r="AQ53" s="1064"/>
      <c r="AR53" s="1064"/>
      <c r="AS53" s="1064"/>
      <c r="AT53" s="1064"/>
      <c r="AU53" s="1064"/>
      <c r="AV53" s="1064"/>
      <c r="AW53" s="1064"/>
      <c r="AX53" s="1064"/>
      <c r="AY53" s="1064"/>
      <c r="AZ53" s="1064"/>
      <c r="BA53" s="1064"/>
      <c r="BB53" s="1064" t="s">
        <v>38</v>
      </c>
      <c r="BC53" s="1064"/>
      <c r="BD53" s="1064"/>
      <c r="BE53" s="1064"/>
      <c r="BF53" s="1064"/>
      <c r="BG53" s="1064"/>
      <c r="BH53" s="1064"/>
      <c r="BI53" s="1064"/>
      <c r="BJ53" s="1064"/>
      <c r="BK53" s="1064"/>
      <c r="BL53" s="1064"/>
      <c r="BM53" s="1064"/>
      <c r="BN53" s="1064"/>
      <c r="BO53" s="1064"/>
      <c r="BP53" s="1069">
        <v>70.900000000000006</v>
      </c>
      <c r="BQ53" s="1069"/>
      <c r="BR53" s="1069"/>
      <c r="BS53" s="1069"/>
      <c r="BT53" s="1069"/>
      <c r="BU53" s="1069"/>
      <c r="BV53" s="1069"/>
      <c r="BW53" s="1069"/>
      <c r="BX53" s="1069">
        <v>71.099999999999994</v>
      </c>
      <c r="BY53" s="1069"/>
      <c r="BZ53" s="1069"/>
      <c r="CA53" s="1069"/>
      <c r="CB53" s="1069"/>
      <c r="CC53" s="1069"/>
      <c r="CD53" s="1069"/>
      <c r="CE53" s="1069"/>
      <c r="CF53" s="1069">
        <v>71.8</v>
      </c>
      <c r="CG53" s="1069"/>
      <c r="CH53" s="1069"/>
      <c r="CI53" s="1069"/>
      <c r="CJ53" s="1069"/>
      <c r="CK53" s="1069"/>
      <c r="CL53" s="1069"/>
      <c r="CM53" s="1069"/>
      <c r="CN53" s="1069">
        <v>71.7</v>
      </c>
      <c r="CO53" s="1069"/>
      <c r="CP53" s="1069"/>
      <c r="CQ53" s="1069"/>
      <c r="CR53" s="1069"/>
      <c r="CS53" s="1069"/>
      <c r="CT53" s="1069"/>
      <c r="CU53" s="1069"/>
      <c r="CV53" s="1069">
        <v>72.5</v>
      </c>
      <c r="CW53" s="1069"/>
      <c r="CX53" s="1069"/>
      <c r="CY53" s="1069"/>
      <c r="CZ53" s="1069"/>
      <c r="DA53" s="1069"/>
      <c r="DB53" s="1069"/>
      <c r="DC53" s="1069"/>
    </row>
    <row r="54" spans="1:109">
      <c r="A54" s="1031"/>
      <c r="B54" s="728"/>
      <c r="G54" s="1042"/>
      <c r="H54" s="1042"/>
      <c r="I54" s="1041"/>
      <c r="J54" s="1041"/>
      <c r="K54" s="1050"/>
      <c r="L54" s="1050"/>
      <c r="M54" s="1050"/>
      <c r="N54" s="1050"/>
      <c r="AM54" s="1044"/>
      <c r="AN54" s="1064"/>
      <c r="AO54" s="1064"/>
      <c r="AP54" s="1064"/>
      <c r="AQ54" s="1064"/>
      <c r="AR54" s="1064"/>
      <c r="AS54" s="1064"/>
      <c r="AT54" s="1064"/>
      <c r="AU54" s="1064"/>
      <c r="AV54" s="1064"/>
      <c r="AW54" s="1064"/>
      <c r="AX54" s="1064"/>
      <c r="AY54" s="1064"/>
      <c r="AZ54" s="1064"/>
      <c r="BA54" s="1064"/>
      <c r="BB54" s="1064"/>
      <c r="BC54" s="1064"/>
      <c r="BD54" s="1064"/>
      <c r="BE54" s="1064"/>
      <c r="BF54" s="1064"/>
      <c r="BG54" s="1064"/>
      <c r="BH54" s="1064"/>
      <c r="BI54" s="1064"/>
      <c r="BJ54" s="1064"/>
      <c r="BK54" s="1064"/>
      <c r="BL54" s="1064"/>
      <c r="BM54" s="1064"/>
      <c r="BN54" s="1064"/>
      <c r="BO54" s="1064"/>
      <c r="BP54" s="1069"/>
      <c r="BQ54" s="1069"/>
      <c r="BR54" s="1069"/>
      <c r="BS54" s="1069"/>
      <c r="BT54" s="1069"/>
      <c r="BU54" s="1069"/>
      <c r="BV54" s="1069"/>
      <c r="BW54" s="1069"/>
      <c r="BX54" s="1069"/>
      <c r="BY54" s="1069"/>
      <c r="BZ54" s="1069"/>
      <c r="CA54" s="1069"/>
      <c r="CB54" s="1069"/>
      <c r="CC54" s="1069"/>
      <c r="CD54" s="1069"/>
      <c r="CE54" s="1069"/>
      <c r="CF54" s="1069"/>
      <c r="CG54" s="1069"/>
      <c r="CH54" s="1069"/>
      <c r="CI54" s="1069"/>
      <c r="CJ54" s="1069"/>
      <c r="CK54" s="1069"/>
      <c r="CL54" s="1069"/>
      <c r="CM54" s="1069"/>
      <c r="CN54" s="1069"/>
      <c r="CO54" s="1069"/>
      <c r="CP54" s="1069"/>
      <c r="CQ54" s="1069"/>
      <c r="CR54" s="1069"/>
      <c r="CS54" s="1069"/>
      <c r="CT54" s="1069"/>
      <c r="CU54" s="1069"/>
      <c r="CV54" s="1069"/>
      <c r="CW54" s="1069"/>
      <c r="CX54" s="1069"/>
      <c r="CY54" s="1069"/>
      <c r="CZ54" s="1069"/>
      <c r="DA54" s="1069"/>
      <c r="DB54" s="1069"/>
      <c r="DC54" s="1069"/>
    </row>
    <row r="55" spans="1:109">
      <c r="A55" s="1031"/>
      <c r="B55" s="728"/>
      <c r="G55" s="1041"/>
      <c r="H55" s="1041"/>
      <c r="I55" s="1041"/>
      <c r="J55" s="1041"/>
      <c r="K55" s="1050"/>
      <c r="L55" s="1050"/>
      <c r="M55" s="1050"/>
      <c r="N55" s="1050"/>
      <c r="AN55" s="1065" t="s">
        <v>15</v>
      </c>
      <c r="AO55" s="1065"/>
      <c r="AP55" s="1065"/>
      <c r="AQ55" s="1065"/>
      <c r="AR55" s="1065"/>
      <c r="AS55" s="1065"/>
      <c r="AT55" s="1065"/>
      <c r="AU55" s="1065"/>
      <c r="AV55" s="1065"/>
      <c r="AW55" s="1065"/>
      <c r="AX55" s="1065"/>
      <c r="AY55" s="1065"/>
      <c r="AZ55" s="1065"/>
      <c r="BA55" s="1065"/>
      <c r="BB55" s="1064" t="s">
        <v>31</v>
      </c>
      <c r="BC55" s="1064"/>
      <c r="BD55" s="1064"/>
      <c r="BE55" s="1064"/>
      <c r="BF55" s="1064"/>
      <c r="BG55" s="1064"/>
      <c r="BH55" s="1064"/>
      <c r="BI55" s="1064"/>
      <c r="BJ55" s="1064"/>
      <c r="BK55" s="1064"/>
      <c r="BL55" s="1064"/>
      <c r="BM55" s="1064"/>
      <c r="BN55" s="1064"/>
      <c r="BO55" s="1064"/>
      <c r="BP55" s="1069">
        <v>3.4</v>
      </c>
      <c r="BQ55" s="1069"/>
      <c r="BR55" s="1069"/>
      <c r="BS55" s="1069"/>
      <c r="BT55" s="1069"/>
      <c r="BU55" s="1069"/>
      <c r="BV55" s="1069"/>
      <c r="BW55" s="1069"/>
      <c r="BX55" s="1069">
        <v>0</v>
      </c>
      <c r="BY55" s="1069"/>
      <c r="BZ55" s="1069"/>
      <c r="CA55" s="1069"/>
      <c r="CB55" s="1069"/>
      <c r="CC55" s="1069"/>
      <c r="CD55" s="1069"/>
      <c r="CE55" s="1069"/>
      <c r="CF55" s="1069">
        <v>0</v>
      </c>
      <c r="CG55" s="1069"/>
      <c r="CH55" s="1069"/>
      <c r="CI55" s="1069"/>
      <c r="CJ55" s="1069"/>
      <c r="CK55" s="1069"/>
      <c r="CL55" s="1069"/>
      <c r="CM55" s="1069"/>
      <c r="CN55" s="1069">
        <v>0</v>
      </c>
      <c r="CO55" s="1069"/>
      <c r="CP55" s="1069"/>
      <c r="CQ55" s="1069"/>
      <c r="CR55" s="1069"/>
      <c r="CS55" s="1069"/>
      <c r="CT55" s="1069"/>
      <c r="CU55" s="1069"/>
      <c r="CV55" s="1069">
        <v>0</v>
      </c>
      <c r="CW55" s="1069"/>
      <c r="CX55" s="1069"/>
      <c r="CY55" s="1069"/>
      <c r="CZ55" s="1069"/>
      <c r="DA55" s="1069"/>
      <c r="DB55" s="1069"/>
      <c r="DC55" s="1069"/>
    </row>
    <row r="56" spans="1:109">
      <c r="A56" s="1031"/>
      <c r="B56" s="728"/>
      <c r="G56" s="1041"/>
      <c r="H56" s="1041"/>
      <c r="I56" s="1041"/>
      <c r="J56" s="1041"/>
      <c r="K56" s="1050"/>
      <c r="L56" s="1050"/>
      <c r="M56" s="1050"/>
      <c r="N56" s="1050"/>
      <c r="AN56" s="1065"/>
      <c r="AO56" s="1065"/>
      <c r="AP56" s="1065"/>
      <c r="AQ56" s="1065"/>
      <c r="AR56" s="1065"/>
      <c r="AS56" s="1065"/>
      <c r="AT56" s="1065"/>
      <c r="AU56" s="1065"/>
      <c r="AV56" s="1065"/>
      <c r="AW56" s="1065"/>
      <c r="AX56" s="1065"/>
      <c r="AY56" s="1065"/>
      <c r="AZ56" s="1065"/>
      <c r="BA56" s="1065"/>
      <c r="BB56" s="1064"/>
      <c r="BC56" s="1064"/>
      <c r="BD56" s="1064"/>
      <c r="BE56" s="1064"/>
      <c r="BF56" s="1064"/>
      <c r="BG56" s="1064"/>
      <c r="BH56" s="1064"/>
      <c r="BI56" s="1064"/>
      <c r="BJ56" s="1064"/>
      <c r="BK56" s="1064"/>
      <c r="BL56" s="1064"/>
      <c r="BM56" s="1064"/>
      <c r="BN56" s="1064"/>
      <c r="BO56" s="1064"/>
      <c r="BP56" s="1069"/>
      <c r="BQ56" s="1069"/>
      <c r="BR56" s="1069"/>
      <c r="BS56" s="1069"/>
      <c r="BT56" s="1069"/>
      <c r="BU56" s="1069"/>
      <c r="BV56" s="1069"/>
      <c r="BW56" s="1069"/>
      <c r="BX56" s="1069"/>
      <c r="BY56" s="1069"/>
      <c r="BZ56" s="1069"/>
      <c r="CA56" s="1069"/>
      <c r="CB56" s="1069"/>
      <c r="CC56" s="1069"/>
      <c r="CD56" s="1069"/>
      <c r="CE56" s="1069"/>
      <c r="CF56" s="1069"/>
      <c r="CG56" s="1069"/>
      <c r="CH56" s="1069"/>
      <c r="CI56" s="1069"/>
      <c r="CJ56" s="1069"/>
      <c r="CK56" s="1069"/>
      <c r="CL56" s="1069"/>
      <c r="CM56" s="1069"/>
      <c r="CN56" s="1069"/>
      <c r="CO56" s="1069"/>
      <c r="CP56" s="1069"/>
      <c r="CQ56" s="1069"/>
      <c r="CR56" s="1069"/>
      <c r="CS56" s="1069"/>
      <c r="CT56" s="1069"/>
      <c r="CU56" s="1069"/>
      <c r="CV56" s="1069"/>
      <c r="CW56" s="1069"/>
      <c r="CX56" s="1069"/>
      <c r="CY56" s="1069"/>
      <c r="CZ56" s="1069"/>
      <c r="DA56" s="1069"/>
      <c r="DB56" s="1069"/>
      <c r="DC56" s="1069"/>
    </row>
    <row r="57" spans="1:109" s="1031" customFormat="1">
      <c r="B57" s="1037"/>
      <c r="G57" s="1041"/>
      <c r="H57" s="1041"/>
      <c r="I57" s="1047"/>
      <c r="J57" s="1047"/>
      <c r="K57" s="1050"/>
      <c r="L57" s="1050"/>
      <c r="M57" s="1050"/>
      <c r="N57" s="1050"/>
      <c r="AM57" s="363"/>
      <c r="AN57" s="1065"/>
      <c r="AO57" s="1065"/>
      <c r="AP57" s="1065"/>
      <c r="AQ57" s="1065"/>
      <c r="AR57" s="1065"/>
      <c r="AS57" s="1065"/>
      <c r="AT57" s="1065"/>
      <c r="AU57" s="1065"/>
      <c r="AV57" s="1065"/>
      <c r="AW57" s="1065"/>
      <c r="AX57" s="1065"/>
      <c r="AY57" s="1065"/>
      <c r="AZ57" s="1065"/>
      <c r="BA57" s="1065"/>
      <c r="BB57" s="1064" t="s">
        <v>38</v>
      </c>
      <c r="BC57" s="1064"/>
      <c r="BD57" s="1064"/>
      <c r="BE57" s="1064"/>
      <c r="BF57" s="1064"/>
      <c r="BG57" s="1064"/>
      <c r="BH57" s="1064"/>
      <c r="BI57" s="1064"/>
      <c r="BJ57" s="1064"/>
      <c r="BK57" s="1064"/>
      <c r="BL57" s="1064"/>
      <c r="BM57" s="1064"/>
      <c r="BN57" s="1064"/>
      <c r="BO57" s="1064"/>
      <c r="BP57" s="1069">
        <v>62.8</v>
      </c>
      <c r="BQ57" s="1069"/>
      <c r="BR57" s="1069"/>
      <c r="BS57" s="1069"/>
      <c r="BT57" s="1069"/>
      <c r="BU57" s="1069"/>
      <c r="BV57" s="1069"/>
      <c r="BW57" s="1069"/>
      <c r="BX57" s="1069">
        <v>62.7</v>
      </c>
      <c r="BY57" s="1069"/>
      <c r="BZ57" s="1069"/>
      <c r="CA57" s="1069"/>
      <c r="CB57" s="1069"/>
      <c r="CC57" s="1069"/>
      <c r="CD57" s="1069"/>
      <c r="CE57" s="1069"/>
      <c r="CF57" s="1069">
        <v>63.1</v>
      </c>
      <c r="CG57" s="1069"/>
      <c r="CH57" s="1069"/>
      <c r="CI57" s="1069"/>
      <c r="CJ57" s="1069"/>
      <c r="CK57" s="1069"/>
      <c r="CL57" s="1069"/>
      <c r="CM57" s="1069"/>
      <c r="CN57" s="1069">
        <v>64</v>
      </c>
      <c r="CO57" s="1069"/>
      <c r="CP57" s="1069"/>
      <c r="CQ57" s="1069"/>
      <c r="CR57" s="1069"/>
      <c r="CS57" s="1069"/>
      <c r="CT57" s="1069"/>
      <c r="CU57" s="1069"/>
      <c r="CV57" s="1069">
        <v>64</v>
      </c>
      <c r="CW57" s="1069"/>
      <c r="CX57" s="1069"/>
      <c r="CY57" s="1069"/>
      <c r="CZ57" s="1069"/>
      <c r="DA57" s="1069"/>
      <c r="DB57" s="1069"/>
      <c r="DC57" s="1069"/>
      <c r="DD57" s="1074"/>
      <c r="DE57" s="1037"/>
    </row>
    <row r="58" spans="1:109" s="1031" customFormat="1">
      <c r="A58" s="363"/>
      <c r="B58" s="1037"/>
      <c r="G58" s="1041"/>
      <c r="H58" s="1041"/>
      <c r="I58" s="1047"/>
      <c r="J58" s="1047"/>
      <c r="K58" s="1050"/>
      <c r="L58" s="1050"/>
      <c r="M58" s="1050"/>
      <c r="N58" s="1050"/>
      <c r="AM58" s="363"/>
      <c r="AN58" s="1065"/>
      <c r="AO58" s="1065"/>
      <c r="AP58" s="1065"/>
      <c r="AQ58" s="1065"/>
      <c r="AR58" s="1065"/>
      <c r="AS58" s="1065"/>
      <c r="AT58" s="1065"/>
      <c r="AU58" s="1065"/>
      <c r="AV58" s="1065"/>
      <c r="AW58" s="1065"/>
      <c r="AX58" s="1065"/>
      <c r="AY58" s="1065"/>
      <c r="AZ58" s="1065"/>
      <c r="BA58" s="1065"/>
      <c r="BB58" s="1064"/>
      <c r="BC58" s="1064"/>
      <c r="BD58" s="1064"/>
      <c r="BE58" s="1064"/>
      <c r="BF58" s="1064"/>
      <c r="BG58" s="1064"/>
      <c r="BH58" s="1064"/>
      <c r="BI58" s="1064"/>
      <c r="BJ58" s="1064"/>
      <c r="BK58" s="1064"/>
      <c r="BL58" s="1064"/>
      <c r="BM58" s="1064"/>
      <c r="BN58" s="1064"/>
      <c r="BO58" s="1064"/>
      <c r="BP58" s="1069"/>
      <c r="BQ58" s="1069"/>
      <c r="BR58" s="1069"/>
      <c r="BS58" s="1069"/>
      <c r="BT58" s="1069"/>
      <c r="BU58" s="1069"/>
      <c r="BV58" s="1069"/>
      <c r="BW58" s="1069"/>
      <c r="BX58" s="1069"/>
      <c r="BY58" s="1069"/>
      <c r="BZ58" s="1069"/>
      <c r="CA58" s="1069"/>
      <c r="CB58" s="1069"/>
      <c r="CC58" s="1069"/>
      <c r="CD58" s="1069"/>
      <c r="CE58" s="1069"/>
      <c r="CF58" s="1069"/>
      <c r="CG58" s="1069"/>
      <c r="CH58" s="1069"/>
      <c r="CI58" s="1069"/>
      <c r="CJ58" s="1069"/>
      <c r="CK58" s="1069"/>
      <c r="CL58" s="1069"/>
      <c r="CM58" s="1069"/>
      <c r="CN58" s="1069"/>
      <c r="CO58" s="1069"/>
      <c r="CP58" s="1069"/>
      <c r="CQ58" s="1069"/>
      <c r="CR58" s="1069"/>
      <c r="CS58" s="1069"/>
      <c r="CT58" s="1069"/>
      <c r="CU58" s="1069"/>
      <c r="CV58" s="1069"/>
      <c r="CW58" s="1069"/>
      <c r="CX58" s="1069"/>
      <c r="CY58" s="1069"/>
      <c r="CZ58" s="1069"/>
      <c r="DA58" s="1069"/>
      <c r="DB58" s="1069"/>
      <c r="DC58" s="1069"/>
      <c r="DD58" s="1074"/>
      <c r="DE58" s="1037"/>
    </row>
    <row r="59" spans="1:109" s="1031" customFormat="1">
      <c r="A59" s="363"/>
      <c r="B59" s="1037"/>
      <c r="K59" s="1051"/>
      <c r="L59" s="1051"/>
      <c r="M59" s="1051"/>
      <c r="N59" s="1051"/>
      <c r="AQ59" s="1051"/>
      <c r="AR59" s="1051"/>
      <c r="AS59" s="1051"/>
      <c r="AT59" s="1051"/>
      <c r="BC59" s="1051"/>
      <c r="BD59" s="1051"/>
      <c r="BE59" s="1051"/>
      <c r="BF59" s="1051"/>
      <c r="BO59" s="1051"/>
      <c r="BP59" s="1051"/>
      <c r="BQ59" s="1051"/>
      <c r="BR59" s="1051"/>
      <c r="CA59" s="1051"/>
      <c r="CB59" s="1051"/>
      <c r="CC59" s="1051"/>
      <c r="CD59" s="1051"/>
      <c r="CM59" s="1051"/>
      <c r="CN59" s="1051"/>
      <c r="CO59" s="1051"/>
      <c r="CP59" s="1051"/>
      <c r="CY59" s="1051"/>
      <c r="CZ59" s="1051"/>
      <c r="DA59" s="1051"/>
      <c r="DB59" s="1051"/>
      <c r="DC59" s="1051"/>
      <c r="DD59" s="1074"/>
      <c r="DE59" s="1037"/>
    </row>
    <row r="60" spans="1:109" s="1031" customFormat="1">
      <c r="A60" s="363"/>
      <c r="B60" s="1037"/>
      <c r="K60" s="1051"/>
      <c r="L60" s="1051"/>
      <c r="M60" s="1051"/>
      <c r="N60" s="1051"/>
      <c r="AQ60" s="1051"/>
      <c r="AR60" s="1051"/>
      <c r="AS60" s="1051"/>
      <c r="AT60" s="1051"/>
      <c r="BC60" s="1051"/>
      <c r="BD60" s="1051"/>
      <c r="BE60" s="1051"/>
      <c r="BF60" s="1051"/>
      <c r="BO60" s="1051"/>
      <c r="BP60" s="1051"/>
      <c r="BQ60" s="1051"/>
      <c r="BR60" s="1051"/>
      <c r="CA60" s="1051"/>
      <c r="CB60" s="1051"/>
      <c r="CC60" s="1051"/>
      <c r="CD60" s="1051"/>
      <c r="CM60" s="1051"/>
      <c r="CN60" s="1051"/>
      <c r="CO60" s="1051"/>
      <c r="CP60" s="1051"/>
      <c r="CY60" s="1051"/>
      <c r="CZ60" s="1051"/>
      <c r="DA60" s="1051"/>
      <c r="DB60" s="1051"/>
      <c r="DC60" s="1051"/>
      <c r="DD60" s="1074"/>
      <c r="DE60" s="1037"/>
    </row>
    <row r="61" spans="1:109" s="1031" customFormat="1">
      <c r="A61" s="363"/>
      <c r="B61" s="1038"/>
      <c r="C61" s="1039"/>
      <c r="D61" s="1039"/>
      <c r="E61" s="1039"/>
      <c r="F61" s="1039"/>
      <c r="G61" s="1039"/>
      <c r="H61" s="1039"/>
      <c r="I61" s="1039"/>
      <c r="J61" s="1039"/>
      <c r="K61" s="1039"/>
      <c r="L61" s="1039"/>
      <c r="M61" s="1057"/>
      <c r="N61" s="1057"/>
      <c r="O61" s="1039"/>
      <c r="P61" s="1039"/>
      <c r="Q61" s="1039"/>
      <c r="R61" s="1039"/>
      <c r="S61" s="1039"/>
      <c r="T61" s="1039"/>
      <c r="U61" s="1039"/>
      <c r="V61" s="1039"/>
      <c r="W61" s="1039"/>
      <c r="X61" s="1039"/>
      <c r="Y61" s="1039"/>
      <c r="Z61" s="1039"/>
      <c r="AA61" s="1039"/>
      <c r="AB61" s="1039"/>
      <c r="AC61" s="1039"/>
      <c r="AD61" s="1039"/>
      <c r="AE61" s="1039"/>
      <c r="AF61" s="1039"/>
      <c r="AG61" s="1039"/>
      <c r="AH61" s="1039"/>
      <c r="AI61" s="1039"/>
      <c r="AJ61" s="1039"/>
      <c r="AK61" s="1039"/>
      <c r="AL61" s="1039"/>
      <c r="AM61" s="1039"/>
      <c r="AN61" s="1039"/>
      <c r="AO61" s="1039"/>
      <c r="AP61" s="1039"/>
      <c r="AQ61" s="1039"/>
      <c r="AR61" s="1039"/>
      <c r="AS61" s="1057"/>
      <c r="AT61" s="1057"/>
      <c r="AU61" s="1039"/>
      <c r="AV61" s="1039"/>
      <c r="AW61" s="1039"/>
      <c r="AX61" s="1039"/>
      <c r="AY61" s="1039"/>
      <c r="AZ61" s="1039"/>
      <c r="BA61" s="1039"/>
      <c r="BB61" s="1039"/>
      <c r="BC61" s="1039"/>
      <c r="BD61" s="1039"/>
      <c r="BE61" s="1057"/>
      <c r="BF61" s="1057"/>
      <c r="BG61" s="1039"/>
      <c r="BH61" s="1039"/>
      <c r="BI61" s="1039"/>
      <c r="BJ61" s="1039"/>
      <c r="BK61" s="1039"/>
      <c r="BL61" s="1039"/>
      <c r="BM61" s="1039"/>
      <c r="BN61" s="1039"/>
      <c r="BO61" s="1039"/>
      <c r="BP61" s="1039"/>
      <c r="BQ61" s="1057"/>
      <c r="BR61" s="1057"/>
      <c r="BS61" s="1039"/>
      <c r="BT61" s="1039"/>
      <c r="BU61" s="1039"/>
      <c r="BV61" s="1039"/>
      <c r="BW61" s="1039"/>
      <c r="BX61" s="1039"/>
      <c r="BY61" s="1039"/>
      <c r="BZ61" s="1039"/>
      <c r="CA61" s="1039"/>
      <c r="CB61" s="1039"/>
      <c r="CC61" s="1057"/>
      <c r="CD61" s="1057"/>
      <c r="CE61" s="1039"/>
      <c r="CF61" s="1039"/>
      <c r="CG61" s="1039"/>
      <c r="CH61" s="1039"/>
      <c r="CI61" s="1039"/>
      <c r="CJ61" s="1039"/>
      <c r="CK61" s="1039"/>
      <c r="CL61" s="1039"/>
      <c r="CM61" s="1039"/>
      <c r="CN61" s="1039"/>
      <c r="CO61" s="1057"/>
      <c r="CP61" s="1057"/>
      <c r="CQ61" s="1039"/>
      <c r="CR61" s="1039"/>
      <c r="CS61" s="1039"/>
      <c r="CT61" s="1039"/>
      <c r="CU61" s="1039"/>
      <c r="CV61" s="1039"/>
      <c r="CW61" s="1039"/>
      <c r="CX61" s="1039"/>
      <c r="CY61" s="1039"/>
      <c r="CZ61" s="1039"/>
      <c r="DA61" s="1057"/>
      <c r="DB61" s="1057"/>
      <c r="DC61" s="1057"/>
      <c r="DD61" s="1075"/>
      <c r="DE61" s="1037"/>
    </row>
    <row r="62" spans="1:109">
      <c r="B62" s="1036"/>
      <c r="C62" s="1036"/>
      <c r="D62" s="1036"/>
      <c r="E62" s="1036"/>
      <c r="F62" s="1036"/>
      <c r="G62" s="1036"/>
      <c r="H62" s="1036"/>
      <c r="I62" s="1036"/>
      <c r="J62" s="1036"/>
      <c r="K62" s="1036"/>
      <c r="L62" s="1036"/>
      <c r="M62" s="1036"/>
      <c r="N62" s="1036"/>
      <c r="O62" s="1036"/>
      <c r="P62" s="1036"/>
      <c r="Q62" s="1036"/>
      <c r="R62" s="1036"/>
      <c r="S62" s="1036"/>
      <c r="T62" s="1036"/>
      <c r="U62" s="1036"/>
      <c r="V62" s="1036"/>
      <c r="W62" s="1036"/>
      <c r="X62" s="1036"/>
      <c r="Y62" s="1036"/>
      <c r="Z62" s="1036"/>
      <c r="AA62" s="1036"/>
      <c r="AB62" s="1036"/>
      <c r="AC62" s="1036"/>
      <c r="AD62" s="1036"/>
      <c r="AE62" s="1036"/>
      <c r="AF62" s="1036"/>
      <c r="AG62" s="1036"/>
      <c r="AH62" s="1036"/>
      <c r="AI62" s="1036"/>
      <c r="AJ62" s="1036"/>
      <c r="AK62" s="1036"/>
      <c r="AL62" s="1036"/>
      <c r="AM62" s="1036"/>
      <c r="AN62" s="1036"/>
      <c r="AO62" s="1036"/>
      <c r="AP62" s="1036"/>
      <c r="AQ62" s="1036"/>
      <c r="AR62" s="1036"/>
      <c r="AS62" s="1036"/>
      <c r="AT62" s="1036"/>
      <c r="AU62" s="1036"/>
      <c r="AV62" s="1036"/>
      <c r="AW62" s="1036"/>
      <c r="AX62" s="1036"/>
      <c r="AY62" s="1036"/>
      <c r="AZ62" s="1036"/>
      <c r="BA62" s="1036"/>
      <c r="BB62" s="1036"/>
      <c r="BC62" s="1036"/>
      <c r="BD62" s="1036"/>
      <c r="BE62" s="1036"/>
      <c r="BF62" s="1036"/>
      <c r="BG62" s="1036"/>
      <c r="BH62" s="1036"/>
      <c r="BI62" s="1036"/>
      <c r="BJ62" s="1036"/>
      <c r="BK62" s="1036"/>
      <c r="BL62" s="1036"/>
      <c r="BM62" s="1036"/>
      <c r="BN62" s="1036"/>
      <c r="BO62" s="1036"/>
      <c r="BP62" s="1036"/>
      <c r="BQ62" s="1036"/>
      <c r="BR62" s="1036"/>
      <c r="BS62" s="1036"/>
      <c r="BT62" s="1036"/>
      <c r="BU62" s="1036"/>
      <c r="BV62" s="1036"/>
      <c r="BW62" s="1036"/>
      <c r="BX62" s="1036"/>
      <c r="BY62" s="1036"/>
      <c r="BZ62" s="1036"/>
      <c r="CA62" s="1036"/>
      <c r="CB62" s="1036"/>
      <c r="CC62" s="1036"/>
      <c r="CD62" s="1036"/>
      <c r="CE62" s="1036"/>
      <c r="CF62" s="1036"/>
      <c r="CG62" s="1036"/>
      <c r="CH62" s="1036"/>
      <c r="CI62" s="1036"/>
      <c r="CJ62" s="1036"/>
      <c r="CK62" s="1036"/>
      <c r="CL62" s="1036"/>
      <c r="CM62" s="1036"/>
      <c r="CN62" s="1036"/>
      <c r="CO62" s="1036"/>
      <c r="CP62" s="1036"/>
      <c r="CQ62" s="1036"/>
      <c r="CR62" s="1036"/>
      <c r="CS62" s="1036"/>
      <c r="CT62" s="1036"/>
      <c r="CU62" s="1036"/>
      <c r="CV62" s="1036"/>
      <c r="CW62" s="1036"/>
      <c r="CX62" s="1036"/>
      <c r="CY62" s="1036"/>
      <c r="CZ62" s="1036"/>
      <c r="DA62" s="1036"/>
      <c r="DB62" s="1036"/>
      <c r="DC62" s="1036"/>
      <c r="DD62" s="1036"/>
      <c r="DE62" s="739"/>
    </row>
    <row r="63" spans="1:109" ht="17.25">
      <c r="B63" s="737" t="s">
        <v>7</v>
      </c>
    </row>
    <row r="64" spans="1:109">
      <c r="B64" s="728"/>
      <c r="G64" s="1040"/>
      <c r="N64" s="1059"/>
      <c r="AM64" s="1040"/>
      <c r="AN64" s="1040" t="s">
        <v>2</v>
      </c>
      <c r="AP64" s="1031"/>
      <c r="AQ64" s="1031"/>
      <c r="AR64" s="1031"/>
      <c r="AY64" s="1040"/>
      <c r="BA64" s="1031"/>
      <c r="BB64" s="1031"/>
      <c r="BC64" s="1031"/>
      <c r="BK64" s="1040"/>
      <c r="BM64" s="1031"/>
      <c r="BN64" s="1031"/>
      <c r="BO64" s="1031"/>
      <c r="BW64" s="1040"/>
      <c r="BY64" s="1031"/>
      <c r="BZ64" s="1031"/>
      <c r="CA64" s="1031"/>
      <c r="CI64" s="1040"/>
      <c r="CK64" s="1031"/>
      <c r="CL64" s="1031"/>
      <c r="CM64" s="1031"/>
      <c r="CU64" s="1040"/>
      <c r="CW64" s="1031"/>
      <c r="CX64" s="1031"/>
      <c r="CY64" s="1031"/>
    </row>
    <row r="65" spans="2:107">
      <c r="B65" s="728"/>
      <c r="AN65" s="1060" t="s">
        <v>49</v>
      </c>
      <c r="AO65" s="1066"/>
      <c r="AP65" s="1066"/>
      <c r="AQ65" s="1066"/>
      <c r="AR65" s="1066"/>
      <c r="AS65" s="1066"/>
      <c r="AT65" s="1066"/>
      <c r="AU65" s="1066"/>
      <c r="AV65" s="1066"/>
      <c r="AW65" s="1066"/>
      <c r="AX65" s="1066"/>
      <c r="AY65" s="1066"/>
      <c r="AZ65" s="1066"/>
      <c r="BA65" s="1066"/>
      <c r="BB65" s="1066"/>
      <c r="BC65" s="1066"/>
      <c r="BD65" s="1066"/>
      <c r="BE65" s="1066"/>
      <c r="BF65" s="1066"/>
      <c r="BG65" s="1066"/>
      <c r="BH65" s="1066"/>
      <c r="BI65" s="1066"/>
      <c r="BJ65" s="1066"/>
      <c r="BK65" s="1066"/>
      <c r="BL65" s="1066"/>
      <c r="BM65" s="1066"/>
      <c r="BN65" s="1066"/>
      <c r="BO65" s="1066"/>
      <c r="BP65" s="1066"/>
      <c r="BQ65" s="1066"/>
      <c r="BR65" s="1066"/>
      <c r="BS65" s="1066"/>
      <c r="BT65" s="1066"/>
      <c r="BU65" s="1066"/>
      <c r="BV65" s="1066"/>
      <c r="BW65" s="1066"/>
      <c r="BX65" s="1066"/>
      <c r="BY65" s="1066"/>
      <c r="BZ65" s="1066"/>
      <c r="CA65" s="1066"/>
      <c r="CB65" s="1066"/>
      <c r="CC65" s="1066"/>
      <c r="CD65" s="1066"/>
      <c r="CE65" s="1066"/>
      <c r="CF65" s="1066"/>
      <c r="CG65" s="1066"/>
      <c r="CH65" s="1066"/>
      <c r="CI65" s="1066"/>
      <c r="CJ65" s="1066"/>
      <c r="CK65" s="1066"/>
      <c r="CL65" s="1066"/>
      <c r="CM65" s="1066"/>
      <c r="CN65" s="1066"/>
      <c r="CO65" s="1066"/>
      <c r="CP65" s="1066"/>
      <c r="CQ65" s="1066"/>
      <c r="CR65" s="1066"/>
      <c r="CS65" s="1066"/>
      <c r="CT65" s="1066"/>
      <c r="CU65" s="1066"/>
      <c r="CV65" s="1066"/>
      <c r="CW65" s="1066"/>
      <c r="CX65" s="1066"/>
      <c r="CY65" s="1066"/>
      <c r="CZ65" s="1066"/>
      <c r="DA65" s="1066"/>
      <c r="DB65" s="1066"/>
      <c r="DC65" s="1070"/>
    </row>
    <row r="66" spans="2:107">
      <c r="B66" s="728"/>
      <c r="AN66" s="1061"/>
      <c r="AO66" s="1067"/>
      <c r="AP66" s="1067"/>
      <c r="AQ66" s="1067"/>
      <c r="AR66" s="1067"/>
      <c r="AS66" s="1067"/>
      <c r="AT66" s="1067"/>
      <c r="AU66" s="1067"/>
      <c r="AV66" s="1067"/>
      <c r="AW66" s="1067"/>
      <c r="AX66" s="1067"/>
      <c r="AY66" s="1067"/>
      <c r="AZ66" s="1067"/>
      <c r="BA66" s="1067"/>
      <c r="BB66" s="1067"/>
      <c r="BC66" s="1067"/>
      <c r="BD66" s="1067"/>
      <c r="BE66" s="1067"/>
      <c r="BF66" s="1067"/>
      <c r="BG66" s="1067"/>
      <c r="BH66" s="1067"/>
      <c r="BI66" s="1067"/>
      <c r="BJ66" s="1067"/>
      <c r="BK66" s="1067"/>
      <c r="BL66" s="1067"/>
      <c r="BM66" s="1067"/>
      <c r="BN66" s="1067"/>
      <c r="BO66" s="1067"/>
      <c r="BP66" s="1067"/>
      <c r="BQ66" s="1067"/>
      <c r="BR66" s="1067"/>
      <c r="BS66" s="1067"/>
      <c r="BT66" s="1067"/>
      <c r="BU66" s="1067"/>
      <c r="BV66" s="1067"/>
      <c r="BW66" s="1067"/>
      <c r="BX66" s="1067"/>
      <c r="BY66" s="1067"/>
      <c r="BZ66" s="1067"/>
      <c r="CA66" s="1067"/>
      <c r="CB66" s="1067"/>
      <c r="CC66" s="1067"/>
      <c r="CD66" s="1067"/>
      <c r="CE66" s="1067"/>
      <c r="CF66" s="1067"/>
      <c r="CG66" s="1067"/>
      <c r="CH66" s="1067"/>
      <c r="CI66" s="1067"/>
      <c r="CJ66" s="1067"/>
      <c r="CK66" s="1067"/>
      <c r="CL66" s="1067"/>
      <c r="CM66" s="1067"/>
      <c r="CN66" s="1067"/>
      <c r="CO66" s="1067"/>
      <c r="CP66" s="1067"/>
      <c r="CQ66" s="1067"/>
      <c r="CR66" s="1067"/>
      <c r="CS66" s="1067"/>
      <c r="CT66" s="1067"/>
      <c r="CU66" s="1067"/>
      <c r="CV66" s="1067"/>
      <c r="CW66" s="1067"/>
      <c r="CX66" s="1067"/>
      <c r="CY66" s="1067"/>
      <c r="CZ66" s="1067"/>
      <c r="DA66" s="1067"/>
      <c r="DB66" s="1067"/>
      <c r="DC66" s="1071"/>
    </row>
    <row r="67" spans="2:107">
      <c r="B67" s="728"/>
      <c r="AN67" s="1061"/>
      <c r="AO67" s="1067"/>
      <c r="AP67" s="1067"/>
      <c r="AQ67" s="1067"/>
      <c r="AR67" s="1067"/>
      <c r="AS67" s="1067"/>
      <c r="AT67" s="1067"/>
      <c r="AU67" s="1067"/>
      <c r="AV67" s="1067"/>
      <c r="AW67" s="1067"/>
      <c r="AX67" s="1067"/>
      <c r="AY67" s="1067"/>
      <c r="AZ67" s="1067"/>
      <c r="BA67" s="1067"/>
      <c r="BB67" s="1067"/>
      <c r="BC67" s="1067"/>
      <c r="BD67" s="1067"/>
      <c r="BE67" s="1067"/>
      <c r="BF67" s="1067"/>
      <c r="BG67" s="1067"/>
      <c r="BH67" s="1067"/>
      <c r="BI67" s="1067"/>
      <c r="BJ67" s="1067"/>
      <c r="BK67" s="1067"/>
      <c r="BL67" s="1067"/>
      <c r="BM67" s="1067"/>
      <c r="BN67" s="1067"/>
      <c r="BO67" s="1067"/>
      <c r="BP67" s="1067"/>
      <c r="BQ67" s="1067"/>
      <c r="BR67" s="1067"/>
      <c r="BS67" s="1067"/>
      <c r="BT67" s="1067"/>
      <c r="BU67" s="1067"/>
      <c r="BV67" s="1067"/>
      <c r="BW67" s="1067"/>
      <c r="BX67" s="1067"/>
      <c r="BY67" s="1067"/>
      <c r="BZ67" s="1067"/>
      <c r="CA67" s="1067"/>
      <c r="CB67" s="1067"/>
      <c r="CC67" s="1067"/>
      <c r="CD67" s="1067"/>
      <c r="CE67" s="1067"/>
      <c r="CF67" s="1067"/>
      <c r="CG67" s="1067"/>
      <c r="CH67" s="1067"/>
      <c r="CI67" s="1067"/>
      <c r="CJ67" s="1067"/>
      <c r="CK67" s="1067"/>
      <c r="CL67" s="1067"/>
      <c r="CM67" s="1067"/>
      <c r="CN67" s="1067"/>
      <c r="CO67" s="1067"/>
      <c r="CP67" s="1067"/>
      <c r="CQ67" s="1067"/>
      <c r="CR67" s="1067"/>
      <c r="CS67" s="1067"/>
      <c r="CT67" s="1067"/>
      <c r="CU67" s="1067"/>
      <c r="CV67" s="1067"/>
      <c r="CW67" s="1067"/>
      <c r="CX67" s="1067"/>
      <c r="CY67" s="1067"/>
      <c r="CZ67" s="1067"/>
      <c r="DA67" s="1067"/>
      <c r="DB67" s="1067"/>
      <c r="DC67" s="1071"/>
    </row>
    <row r="68" spans="2:107">
      <c r="B68" s="728"/>
      <c r="AN68" s="1061"/>
      <c r="AO68" s="1067"/>
      <c r="AP68" s="1067"/>
      <c r="AQ68" s="1067"/>
      <c r="AR68" s="1067"/>
      <c r="AS68" s="1067"/>
      <c r="AT68" s="1067"/>
      <c r="AU68" s="1067"/>
      <c r="AV68" s="1067"/>
      <c r="AW68" s="1067"/>
      <c r="AX68" s="1067"/>
      <c r="AY68" s="1067"/>
      <c r="AZ68" s="1067"/>
      <c r="BA68" s="1067"/>
      <c r="BB68" s="1067"/>
      <c r="BC68" s="1067"/>
      <c r="BD68" s="1067"/>
      <c r="BE68" s="1067"/>
      <c r="BF68" s="1067"/>
      <c r="BG68" s="1067"/>
      <c r="BH68" s="1067"/>
      <c r="BI68" s="1067"/>
      <c r="BJ68" s="1067"/>
      <c r="BK68" s="1067"/>
      <c r="BL68" s="1067"/>
      <c r="BM68" s="1067"/>
      <c r="BN68" s="1067"/>
      <c r="BO68" s="1067"/>
      <c r="BP68" s="1067"/>
      <c r="BQ68" s="1067"/>
      <c r="BR68" s="1067"/>
      <c r="BS68" s="1067"/>
      <c r="BT68" s="1067"/>
      <c r="BU68" s="1067"/>
      <c r="BV68" s="1067"/>
      <c r="BW68" s="1067"/>
      <c r="BX68" s="1067"/>
      <c r="BY68" s="1067"/>
      <c r="BZ68" s="1067"/>
      <c r="CA68" s="1067"/>
      <c r="CB68" s="1067"/>
      <c r="CC68" s="1067"/>
      <c r="CD68" s="1067"/>
      <c r="CE68" s="1067"/>
      <c r="CF68" s="1067"/>
      <c r="CG68" s="1067"/>
      <c r="CH68" s="1067"/>
      <c r="CI68" s="1067"/>
      <c r="CJ68" s="1067"/>
      <c r="CK68" s="1067"/>
      <c r="CL68" s="1067"/>
      <c r="CM68" s="1067"/>
      <c r="CN68" s="1067"/>
      <c r="CO68" s="1067"/>
      <c r="CP68" s="1067"/>
      <c r="CQ68" s="1067"/>
      <c r="CR68" s="1067"/>
      <c r="CS68" s="1067"/>
      <c r="CT68" s="1067"/>
      <c r="CU68" s="1067"/>
      <c r="CV68" s="1067"/>
      <c r="CW68" s="1067"/>
      <c r="CX68" s="1067"/>
      <c r="CY68" s="1067"/>
      <c r="CZ68" s="1067"/>
      <c r="DA68" s="1067"/>
      <c r="DB68" s="1067"/>
      <c r="DC68" s="1071"/>
    </row>
    <row r="69" spans="2:107">
      <c r="B69" s="728"/>
      <c r="AN69" s="1062"/>
      <c r="AO69" s="1068"/>
      <c r="AP69" s="1068"/>
      <c r="AQ69" s="1068"/>
      <c r="AR69" s="1068"/>
      <c r="AS69" s="1068"/>
      <c r="AT69" s="1068"/>
      <c r="AU69" s="1068"/>
      <c r="AV69" s="1068"/>
      <c r="AW69" s="1068"/>
      <c r="AX69" s="1068"/>
      <c r="AY69" s="1068"/>
      <c r="AZ69" s="1068"/>
      <c r="BA69" s="1068"/>
      <c r="BB69" s="1068"/>
      <c r="BC69" s="1068"/>
      <c r="BD69" s="1068"/>
      <c r="BE69" s="1068"/>
      <c r="BF69" s="1068"/>
      <c r="BG69" s="1068"/>
      <c r="BH69" s="1068"/>
      <c r="BI69" s="1068"/>
      <c r="BJ69" s="1068"/>
      <c r="BK69" s="1068"/>
      <c r="BL69" s="1068"/>
      <c r="BM69" s="1068"/>
      <c r="BN69" s="1068"/>
      <c r="BO69" s="1068"/>
      <c r="BP69" s="1068"/>
      <c r="BQ69" s="1068"/>
      <c r="BR69" s="1068"/>
      <c r="BS69" s="1068"/>
      <c r="BT69" s="1068"/>
      <c r="BU69" s="1068"/>
      <c r="BV69" s="1068"/>
      <c r="BW69" s="1068"/>
      <c r="BX69" s="1068"/>
      <c r="BY69" s="1068"/>
      <c r="BZ69" s="1068"/>
      <c r="CA69" s="1068"/>
      <c r="CB69" s="1068"/>
      <c r="CC69" s="1068"/>
      <c r="CD69" s="1068"/>
      <c r="CE69" s="1068"/>
      <c r="CF69" s="1068"/>
      <c r="CG69" s="1068"/>
      <c r="CH69" s="1068"/>
      <c r="CI69" s="1068"/>
      <c r="CJ69" s="1068"/>
      <c r="CK69" s="1068"/>
      <c r="CL69" s="1068"/>
      <c r="CM69" s="1068"/>
      <c r="CN69" s="1068"/>
      <c r="CO69" s="1068"/>
      <c r="CP69" s="1068"/>
      <c r="CQ69" s="1068"/>
      <c r="CR69" s="1068"/>
      <c r="CS69" s="1068"/>
      <c r="CT69" s="1068"/>
      <c r="CU69" s="1068"/>
      <c r="CV69" s="1068"/>
      <c r="CW69" s="1068"/>
      <c r="CX69" s="1068"/>
      <c r="CY69" s="1068"/>
      <c r="CZ69" s="1068"/>
      <c r="DA69" s="1068"/>
      <c r="DB69" s="1068"/>
      <c r="DC69" s="1072"/>
    </row>
    <row r="70" spans="2:107">
      <c r="B70" s="728"/>
      <c r="H70" s="1045"/>
      <c r="I70" s="1045"/>
      <c r="J70" s="1048"/>
      <c r="K70" s="1048"/>
      <c r="L70" s="1055"/>
      <c r="M70" s="1048"/>
      <c r="N70" s="1055"/>
      <c r="AN70" s="1044"/>
      <c r="AO70" s="1044"/>
      <c r="AP70" s="1044"/>
      <c r="AZ70" s="1044"/>
      <c r="BA70" s="1044"/>
      <c r="BB70" s="1044"/>
      <c r="BL70" s="1044"/>
      <c r="BM70" s="1044"/>
      <c r="BN70" s="1044"/>
      <c r="BX70" s="1044"/>
      <c r="BY70" s="1044"/>
      <c r="BZ70" s="1044"/>
      <c r="CJ70" s="1044"/>
      <c r="CK70" s="1044"/>
      <c r="CL70" s="1044"/>
      <c r="CV70" s="1044"/>
      <c r="CW70" s="1044"/>
      <c r="CX70" s="1044"/>
    </row>
    <row r="71" spans="2:107">
      <c r="B71" s="728"/>
      <c r="G71" s="1043"/>
      <c r="I71" s="1047"/>
      <c r="J71" s="1048"/>
      <c r="K71" s="1048"/>
      <c r="L71" s="1055"/>
      <c r="M71" s="1048"/>
      <c r="N71" s="1055"/>
      <c r="AM71" s="1043"/>
      <c r="AN71" s="363" t="s">
        <v>12</v>
      </c>
    </row>
    <row r="72" spans="2:107">
      <c r="B72" s="728"/>
      <c r="G72" s="1041"/>
      <c r="H72" s="1041"/>
      <c r="I72" s="1041"/>
      <c r="J72" s="1041"/>
      <c r="K72" s="1049"/>
      <c r="L72" s="1049"/>
      <c r="M72" s="1056"/>
      <c r="N72" s="1056"/>
      <c r="AN72" s="1063"/>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5" t="s">
        <v>9</v>
      </c>
      <c r="BQ72" s="1065"/>
      <c r="BR72" s="1065"/>
      <c r="BS72" s="1065"/>
      <c r="BT72" s="1065"/>
      <c r="BU72" s="1065"/>
      <c r="BV72" s="1065"/>
      <c r="BW72" s="1065"/>
      <c r="BX72" s="1065" t="s">
        <v>17</v>
      </c>
      <c r="BY72" s="1065"/>
      <c r="BZ72" s="1065"/>
      <c r="CA72" s="1065"/>
      <c r="CB72" s="1065"/>
      <c r="CC72" s="1065"/>
      <c r="CD72" s="1065"/>
      <c r="CE72" s="1065"/>
      <c r="CF72" s="1065" t="s">
        <v>0</v>
      </c>
      <c r="CG72" s="1065"/>
      <c r="CH72" s="1065"/>
      <c r="CI72" s="1065"/>
      <c r="CJ72" s="1065"/>
      <c r="CK72" s="1065"/>
      <c r="CL72" s="1065"/>
      <c r="CM72" s="1065"/>
      <c r="CN72" s="1065" t="s">
        <v>24</v>
      </c>
      <c r="CO72" s="1065"/>
      <c r="CP72" s="1065"/>
      <c r="CQ72" s="1065"/>
      <c r="CR72" s="1065"/>
      <c r="CS72" s="1065"/>
      <c r="CT72" s="1065"/>
      <c r="CU72" s="1065"/>
      <c r="CV72" s="1065" t="s">
        <v>27</v>
      </c>
      <c r="CW72" s="1065"/>
      <c r="CX72" s="1065"/>
      <c r="CY72" s="1065"/>
      <c r="CZ72" s="1065"/>
      <c r="DA72" s="1065"/>
      <c r="DB72" s="1065"/>
      <c r="DC72" s="1065"/>
    </row>
    <row r="73" spans="2:107">
      <c r="B73" s="728"/>
      <c r="G73" s="1042"/>
      <c r="H73" s="1042"/>
      <c r="I73" s="1042"/>
      <c r="J73" s="1042"/>
      <c r="K73" s="1052"/>
      <c r="L73" s="1052"/>
      <c r="M73" s="1052"/>
      <c r="N73" s="1052"/>
      <c r="AM73" s="1044"/>
      <c r="AN73" s="1064" t="s">
        <v>34</v>
      </c>
      <c r="AO73" s="1064"/>
      <c r="AP73" s="1064"/>
      <c r="AQ73" s="1064"/>
      <c r="AR73" s="1064"/>
      <c r="AS73" s="1064"/>
      <c r="AT73" s="1064"/>
      <c r="AU73" s="1064"/>
      <c r="AV73" s="1064"/>
      <c r="AW73" s="1064"/>
      <c r="AX73" s="1064"/>
      <c r="AY73" s="1064"/>
      <c r="AZ73" s="1064"/>
      <c r="BA73" s="1064"/>
      <c r="BB73" s="1064" t="s">
        <v>31</v>
      </c>
      <c r="BC73" s="1064"/>
      <c r="BD73" s="1064"/>
      <c r="BE73" s="1064"/>
      <c r="BF73" s="1064"/>
      <c r="BG73" s="1064"/>
      <c r="BH73" s="1064"/>
      <c r="BI73" s="1064"/>
      <c r="BJ73" s="1064"/>
      <c r="BK73" s="1064"/>
      <c r="BL73" s="1064"/>
      <c r="BM73" s="1064"/>
      <c r="BN73" s="1064"/>
      <c r="BO73" s="1064"/>
      <c r="BP73" s="1069">
        <v>23.9</v>
      </c>
      <c r="BQ73" s="1069"/>
      <c r="BR73" s="1069"/>
      <c r="BS73" s="1069"/>
      <c r="BT73" s="1069"/>
      <c r="BU73" s="1069"/>
      <c r="BV73" s="1069"/>
      <c r="BW73" s="1069"/>
      <c r="BX73" s="1069">
        <v>4.7</v>
      </c>
      <c r="BY73" s="1069"/>
      <c r="BZ73" s="1069"/>
      <c r="CA73" s="1069"/>
      <c r="CB73" s="1069"/>
      <c r="CC73" s="1069"/>
      <c r="CD73" s="1069"/>
      <c r="CE73" s="1069"/>
      <c r="CF73" s="1069">
        <v>1.3</v>
      </c>
      <c r="CG73" s="1069"/>
      <c r="CH73" s="1069"/>
      <c r="CI73" s="1069"/>
      <c r="CJ73" s="1069"/>
      <c r="CK73" s="1069"/>
      <c r="CL73" s="1069"/>
      <c r="CM73" s="1069"/>
      <c r="CN73" s="1069"/>
      <c r="CO73" s="1069"/>
      <c r="CP73" s="1069"/>
      <c r="CQ73" s="1069"/>
      <c r="CR73" s="1069"/>
      <c r="CS73" s="1069"/>
      <c r="CT73" s="1069"/>
      <c r="CU73" s="1069"/>
      <c r="CV73" s="1069"/>
      <c r="CW73" s="1069"/>
      <c r="CX73" s="1069"/>
      <c r="CY73" s="1069"/>
      <c r="CZ73" s="1069"/>
      <c r="DA73" s="1069"/>
      <c r="DB73" s="1069"/>
      <c r="DC73" s="1069"/>
    </row>
    <row r="74" spans="2:107">
      <c r="B74" s="728"/>
      <c r="G74" s="1042"/>
      <c r="H74" s="1042"/>
      <c r="I74" s="1042"/>
      <c r="J74" s="1042"/>
      <c r="K74" s="1052"/>
      <c r="L74" s="1052"/>
      <c r="M74" s="1052"/>
      <c r="N74" s="1052"/>
      <c r="AM74" s="1044"/>
      <c r="AN74" s="1064"/>
      <c r="AO74" s="1064"/>
      <c r="AP74" s="1064"/>
      <c r="AQ74" s="1064"/>
      <c r="AR74" s="1064"/>
      <c r="AS74" s="1064"/>
      <c r="AT74" s="1064"/>
      <c r="AU74" s="1064"/>
      <c r="AV74" s="1064"/>
      <c r="AW74" s="1064"/>
      <c r="AX74" s="1064"/>
      <c r="AY74" s="1064"/>
      <c r="AZ74" s="1064"/>
      <c r="BA74" s="1064"/>
      <c r="BB74" s="1064"/>
      <c r="BC74" s="1064"/>
      <c r="BD74" s="1064"/>
      <c r="BE74" s="1064"/>
      <c r="BF74" s="1064"/>
      <c r="BG74" s="1064"/>
      <c r="BH74" s="1064"/>
      <c r="BI74" s="1064"/>
      <c r="BJ74" s="1064"/>
      <c r="BK74" s="1064"/>
      <c r="BL74" s="1064"/>
      <c r="BM74" s="1064"/>
      <c r="BN74" s="1064"/>
      <c r="BO74" s="1064"/>
      <c r="BP74" s="1069"/>
      <c r="BQ74" s="1069"/>
      <c r="BR74" s="1069"/>
      <c r="BS74" s="1069"/>
      <c r="BT74" s="1069"/>
      <c r="BU74" s="1069"/>
      <c r="BV74" s="1069"/>
      <c r="BW74" s="1069"/>
      <c r="BX74" s="1069"/>
      <c r="BY74" s="1069"/>
      <c r="BZ74" s="1069"/>
      <c r="CA74" s="1069"/>
      <c r="CB74" s="1069"/>
      <c r="CC74" s="1069"/>
      <c r="CD74" s="1069"/>
      <c r="CE74" s="1069"/>
      <c r="CF74" s="1069"/>
      <c r="CG74" s="1069"/>
      <c r="CH74" s="1069"/>
      <c r="CI74" s="1069"/>
      <c r="CJ74" s="1069"/>
      <c r="CK74" s="1069"/>
      <c r="CL74" s="1069"/>
      <c r="CM74" s="1069"/>
      <c r="CN74" s="1069"/>
      <c r="CO74" s="1069"/>
      <c r="CP74" s="1069"/>
      <c r="CQ74" s="1069"/>
      <c r="CR74" s="1069"/>
      <c r="CS74" s="1069"/>
      <c r="CT74" s="1069"/>
      <c r="CU74" s="1069"/>
      <c r="CV74" s="1069"/>
      <c r="CW74" s="1069"/>
      <c r="CX74" s="1069"/>
      <c r="CY74" s="1069"/>
      <c r="CZ74" s="1069"/>
      <c r="DA74" s="1069"/>
      <c r="DB74" s="1069"/>
      <c r="DC74" s="1069"/>
    </row>
    <row r="75" spans="2:107">
      <c r="B75" s="728"/>
      <c r="G75" s="1042"/>
      <c r="H75" s="1042"/>
      <c r="I75" s="1041"/>
      <c r="J75" s="1041"/>
      <c r="K75" s="1050"/>
      <c r="L75" s="1050"/>
      <c r="M75" s="1050"/>
      <c r="N75" s="1050"/>
      <c r="AM75" s="1044"/>
      <c r="AN75" s="1064"/>
      <c r="AO75" s="1064"/>
      <c r="AP75" s="1064"/>
      <c r="AQ75" s="1064"/>
      <c r="AR75" s="1064"/>
      <c r="AS75" s="1064"/>
      <c r="AT75" s="1064"/>
      <c r="AU75" s="1064"/>
      <c r="AV75" s="1064"/>
      <c r="AW75" s="1064"/>
      <c r="AX75" s="1064"/>
      <c r="AY75" s="1064"/>
      <c r="AZ75" s="1064"/>
      <c r="BA75" s="1064"/>
      <c r="BB75" s="1064" t="s">
        <v>45</v>
      </c>
      <c r="BC75" s="1064"/>
      <c r="BD75" s="1064"/>
      <c r="BE75" s="1064"/>
      <c r="BF75" s="1064"/>
      <c r="BG75" s="1064"/>
      <c r="BH75" s="1064"/>
      <c r="BI75" s="1064"/>
      <c r="BJ75" s="1064"/>
      <c r="BK75" s="1064"/>
      <c r="BL75" s="1064"/>
      <c r="BM75" s="1064"/>
      <c r="BN75" s="1064"/>
      <c r="BO75" s="1064"/>
      <c r="BP75" s="1069">
        <v>8.6</v>
      </c>
      <c r="BQ75" s="1069"/>
      <c r="BR75" s="1069"/>
      <c r="BS75" s="1069"/>
      <c r="BT75" s="1069"/>
      <c r="BU75" s="1069"/>
      <c r="BV75" s="1069"/>
      <c r="BW75" s="1069"/>
      <c r="BX75" s="1069">
        <v>7.7</v>
      </c>
      <c r="BY75" s="1069"/>
      <c r="BZ75" s="1069"/>
      <c r="CA75" s="1069"/>
      <c r="CB75" s="1069"/>
      <c r="CC75" s="1069"/>
      <c r="CD75" s="1069"/>
      <c r="CE75" s="1069"/>
      <c r="CF75" s="1069">
        <v>7.9</v>
      </c>
      <c r="CG75" s="1069"/>
      <c r="CH75" s="1069"/>
      <c r="CI75" s="1069"/>
      <c r="CJ75" s="1069"/>
      <c r="CK75" s="1069"/>
      <c r="CL75" s="1069"/>
      <c r="CM75" s="1069"/>
      <c r="CN75" s="1069">
        <v>9</v>
      </c>
      <c r="CO75" s="1069"/>
      <c r="CP75" s="1069"/>
      <c r="CQ75" s="1069"/>
      <c r="CR75" s="1069"/>
      <c r="CS75" s="1069"/>
      <c r="CT75" s="1069"/>
      <c r="CU75" s="1069"/>
      <c r="CV75" s="1069">
        <v>9.5</v>
      </c>
      <c r="CW75" s="1069"/>
      <c r="CX75" s="1069"/>
      <c r="CY75" s="1069"/>
      <c r="CZ75" s="1069"/>
      <c r="DA75" s="1069"/>
      <c r="DB75" s="1069"/>
      <c r="DC75" s="1069"/>
    </row>
    <row r="76" spans="2:107">
      <c r="B76" s="728"/>
      <c r="G76" s="1042"/>
      <c r="H76" s="1042"/>
      <c r="I76" s="1041"/>
      <c r="J76" s="1041"/>
      <c r="K76" s="1050"/>
      <c r="L76" s="1050"/>
      <c r="M76" s="1050"/>
      <c r="N76" s="1050"/>
      <c r="AM76" s="1044"/>
      <c r="AN76" s="1064"/>
      <c r="AO76" s="1064"/>
      <c r="AP76" s="1064"/>
      <c r="AQ76" s="1064"/>
      <c r="AR76" s="1064"/>
      <c r="AS76" s="1064"/>
      <c r="AT76" s="1064"/>
      <c r="AU76" s="1064"/>
      <c r="AV76" s="1064"/>
      <c r="AW76" s="1064"/>
      <c r="AX76" s="1064"/>
      <c r="AY76" s="1064"/>
      <c r="AZ76" s="1064"/>
      <c r="BA76" s="1064"/>
      <c r="BB76" s="1064"/>
      <c r="BC76" s="1064"/>
      <c r="BD76" s="1064"/>
      <c r="BE76" s="1064"/>
      <c r="BF76" s="1064"/>
      <c r="BG76" s="1064"/>
      <c r="BH76" s="1064"/>
      <c r="BI76" s="1064"/>
      <c r="BJ76" s="1064"/>
      <c r="BK76" s="1064"/>
      <c r="BL76" s="1064"/>
      <c r="BM76" s="1064"/>
      <c r="BN76" s="1064"/>
      <c r="BO76" s="1064"/>
      <c r="BP76" s="1069"/>
      <c r="BQ76" s="1069"/>
      <c r="BR76" s="1069"/>
      <c r="BS76" s="1069"/>
      <c r="BT76" s="1069"/>
      <c r="BU76" s="1069"/>
      <c r="BV76" s="1069"/>
      <c r="BW76" s="1069"/>
      <c r="BX76" s="1069"/>
      <c r="BY76" s="1069"/>
      <c r="BZ76" s="1069"/>
      <c r="CA76" s="1069"/>
      <c r="CB76" s="1069"/>
      <c r="CC76" s="1069"/>
      <c r="CD76" s="1069"/>
      <c r="CE76" s="1069"/>
      <c r="CF76" s="1069"/>
      <c r="CG76" s="1069"/>
      <c r="CH76" s="1069"/>
      <c r="CI76" s="1069"/>
      <c r="CJ76" s="1069"/>
      <c r="CK76" s="1069"/>
      <c r="CL76" s="1069"/>
      <c r="CM76" s="1069"/>
      <c r="CN76" s="1069"/>
      <c r="CO76" s="1069"/>
      <c r="CP76" s="1069"/>
      <c r="CQ76" s="1069"/>
      <c r="CR76" s="1069"/>
      <c r="CS76" s="1069"/>
      <c r="CT76" s="1069"/>
      <c r="CU76" s="1069"/>
      <c r="CV76" s="1069"/>
      <c r="CW76" s="1069"/>
      <c r="CX76" s="1069"/>
      <c r="CY76" s="1069"/>
      <c r="CZ76" s="1069"/>
      <c r="DA76" s="1069"/>
      <c r="DB76" s="1069"/>
      <c r="DC76" s="1069"/>
    </row>
    <row r="77" spans="2:107">
      <c r="B77" s="728"/>
      <c r="G77" s="1041"/>
      <c r="H77" s="1041"/>
      <c r="I77" s="1041"/>
      <c r="J77" s="1041"/>
      <c r="K77" s="1052"/>
      <c r="L77" s="1052"/>
      <c r="M77" s="1052"/>
      <c r="N77" s="1052"/>
      <c r="AN77" s="1065" t="s">
        <v>15</v>
      </c>
      <c r="AO77" s="1065"/>
      <c r="AP77" s="1065"/>
      <c r="AQ77" s="1065"/>
      <c r="AR77" s="1065"/>
      <c r="AS77" s="1065"/>
      <c r="AT77" s="1065"/>
      <c r="AU77" s="1065"/>
      <c r="AV77" s="1065"/>
      <c r="AW77" s="1065"/>
      <c r="AX77" s="1065"/>
      <c r="AY77" s="1065"/>
      <c r="AZ77" s="1065"/>
      <c r="BA77" s="1065"/>
      <c r="BB77" s="1064" t="s">
        <v>31</v>
      </c>
      <c r="BC77" s="1064"/>
      <c r="BD77" s="1064"/>
      <c r="BE77" s="1064"/>
      <c r="BF77" s="1064"/>
      <c r="BG77" s="1064"/>
      <c r="BH77" s="1064"/>
      <c r="BI77" s="1064"/>
      <c r="BJ77" s="1064"/>
      <c r="BK77" s="1064"/>
      <c r="BL77" s="1064"/>
      <c r="BM77" s="1064"/>
      <c r="BN77" s="1064"/>
      <c r="BO77" s="1064"/>
      <c r="BP77" s="1069">
        <v>3.4</v>
      </c>
      <c r="BQ77" s="1069"/>
      <c r="BR77" s="1069"/>
      <c r="BS77" s="1069"/>
      <c r="BT77" s="1069"/>
      <c r="BU77" s="1069"/>
      <c r="BV77" s="1069"/>
      <c r="BW77" s="1069"/>
      <c r="BX77" s="1069">
        <v>0</v>
      </c>
      <c r="BY77" s="1069"/>
      <c r="BZ77" s="1069"/>
      <c r="CA77" s="1069"/>
      <c r="CB77" s="1069"/>
      <c r="CC77" s="1069"/>
      <c r="CD77" s="1069"/>
      <c r="CE77" s="1069"/>
      <c r="CF77" s="1069">
        <v>0</v>
      </c>
      <c r="CG77" s="1069"/>
      <c r="CH77" s="1069"/>
      <c r="CI77" s="1069"/>
      <c r="CJ77" s="1069"/>
      <c r="CK77" s="1069"/>
      <c r="CL77" s="1069"/>
      <c r="CM77" s="1069"/>
      <c r="CN77" s="1069">
        <v>0</v>
      </c>
      <c r="CO77" s="1069"/>
      <c r="CP77" s="1069"/>
      <c r="CQ77" s="1069"/>
      <c r="CR77" s="1069"/>
      <c r="CS77" s="1069"/>
      <c r="CT77" s="1069"/>
      <c r="CU77" s="1069"/>
      <c r="CV77" s="1069">
        <v>0</v>
      </c>
      <c r="CW77" s="1069"/>
      <c r="CX77" s="1069"/>
      <c r="CY77" s="1069"/>
      <c r="CZ77" s="1069"/>
      <c r="DA77" s="1069"/>
      <c r="DB77" s="1069"/>
      <c r="DC77" s="1069"/>
    </row>
    <row r="78" spans="2:107">
      <c r="B78" s="728"/>
      <c r="G78" s="1041"/>
      <c r="H78" s="1041"/>
      <c r="I78" s="1041"/>
      <c r="J78" s="1041"/>
      <c r="K78" s="1052"/>
      <c r="L78" s="1052"/>
      <c r="M78" s="1052"/>
      <c r="N78" s="1052"/>
      <c r="AN78" s="1065"/>
      <c r="AO78" s="1065"/>
      <c r="AP78" s="1065"/>
      <c r="AQ78" s="1065"/>
      <c r="AR78" s="1065"/>
      <c r="AS78" s="1065"/>
      <c r="AT78" s="1065"/>
      <c r="AU78" s="1065"/>
      <c r="AV78" s="1065"/>
      <c r="AW78" s="1065"/>
      <c r="AX78" s="1065"/>
      <c r="AY78" s="1065"/>
      <c r="AZ78" s="1065"/>
      <c r="BA78" s="1065"/>
      <c r="BB78" s="1064"/>
      <c r="BC78" s="1064"/>
      <c r="BD78" s="1064"/>
      <c r="BE78" s="1064"/>
      <c r="BF78" s="1064"/>
      <c r="BG78" s="1064"/>
      <c r="BH78" s="1064"/>
      <c r="BI78" s="1064"/>
      <c r="BJ78" s="1064"/>
      <c r="BK78" s="1064"/>
      <c r="BL78" s="1064"/>
      <c r="BM78" s="1064"/>
      <c r="BN78" s="1064"/>
      <c r="BO78" s="1064"/>
      <c r="BP78" s="1069"/>
      <c r="BQ78" s="1069"/>
      <c r="BR78" s="1069"/>
      <c r="BS78" s="1069"/>
      <c r="BT78" s="1069"/>
      <c r="BU78" s="1069"/>
      <c r="BV78" s="1069"/>
      <c r="BW78" s="1069"/>
      <c r="BX78" s="1069"/>
      <c r="BY78" s="1069"/>
      <c r="BZ78" s="1069"/>
      <c r="CA78" s="1069"/>
      <c r="CB78" s="1069"/>
      <c r="CC78" s="1069"/>
      <c r="CD78" s="1069"/>
      <c r="CE78" s="1069"/>
      <c r="CF78" s="1069"/>
      <c r="CG78" s="1069"/>
      <c r="CH78" s="1069"/>
      <c r="CI78" s="1069"/>
      <c r="CJ78" s="1069"/>
      <c r="CK78" s="1069"/>
      <c r="CL78" s="1069"/>
      <c r="CM78" s="1069"/>
      <c r="CN78" s="1069"/>
      <c r="CO78" s="1069"/>
      <c r="CP78" s="1069"/>
      <c r="CQ78" s="1069"/>
      <c r="CR78" s="1069"/>
      <c r="CS78" s="1069"/>
      <c r="CT78" s="1069"/>
      <c r="CU78" s="1069"/>
      <c r="CV78" s="1069"/>
      <c r="CW78" s="1069"/>
      <c r="CX78" s="1069"/>
      <c r="CY78" s="1069"/>
      <c r="CZ78" s="1069"/>
      <c r="DA78" s="1069"/>
      <c r="DB78" s="1069"/>
      <c r="DC78" s="1069"/>
    </row>
    <row r="79" spans="2:107">
      <c r="B79" s="728"/>
      <c r="G79" s="1041"/>
      <c r="H79" s="1041"/>
      <c r="I79" s="1047"/>
      <c r="J79" s="1047"/>
      <c r="K79" s="1053"/>
      <c r="L79" s="1053"/>
      <c r="M79" s="1053"/>
      <c r="N79" s="1053"/>
      <c r="AN79" s="1065"/>
      <c r="AO79" s="1065"/>
      <c r="AP79" s="1065"/>
      <c r="AQ79" s="1065"/>
      <c r="AR79" s="1065"/>
      <c r="AS79" s="1065"/>
      <c r="AT79" s="1065"/>
      <c r="AU79" s="1065"/>
      <c r="AV79" s="1065"/>
      <c r="AW79" s="1065"/>
      <c r="AX79" s="1065"/>
      <c r="AY79" s="1065"/>
      <c r="AZ79" s="1065"/>
      <c r="BA79" s="1065"/>
      <c r="BB79" s="1064" t="s">
        <v>45</v>
      </c>
      <c r="BC79" s="1064"/>
      <c r="BD79" s="1064"/>
      <c r="BE79" s="1064"/>
      <c r="BF79" s="1064"/>
      <c r="BG79" s="1064"/>
      <c r="BH79" s="1064"/>
      <c r="BI79" s="1064"/>
      <c r="BJ79" s="1064"/>
      <c r="BK79" s="1064"/>
      <c r="BL79" s="1064"/>
      <c r="BM79" s="1064"/>
      <c r="BN79" s="1064"/>
      <c r="BO79" s="1064"/>
      <c r="BP79" s="1069">
        <v>8.8000000000000007</v>
      </c>
      <c r="BQ79" s="1069"/>
      <c r="BR79" s="1069"/>
      <c r="BS79" s="1069"/>
      <c r="BT79" s="1069"/>
      <c r="BU79" s="1069"/>
      <c r="BV79" s="1069"/>
      <c r="BW79" s="1069"/>
      <c r="BX79" s="1069">
        <v>8.3000000000000007</v>
      </c>
      <c r="BY79" s="1069"/>
      <c r="BZ79" s="1069"/>
      <c r="CA79" s="1069"/>
      <c r="CB79" s="1069"/>
      <c r="CC79" s="1069"/>
      <c r="CD79" s="1069"/>
      <c r="CE79" s="1069"/>
      <c r="CF79" s="1069">
        <v>8.1</v>
      </c>
      <c r="CG79" s="1069"/>
      <c r="CH79" s="1069"/>
      <c r="CI79" s="1069"/>
      <c r="CJ79" s="1069"/>
      <c r="CK79" s="1069"/>
      <c r="CL79" s="1069"/>
      <c r="CM79" s="1069"/>
      <c r="CN79" s="1069">
        <v>8.1999999999999993</v>
      </c>
      <c r="CO79" s="1069"/>
      <c r="CP79" s="1069"/>
      <c r="CQ79" s="1069"/>
      <c r="CR79" s="1069"/>
      <c r="CS79" s="1069"/>
      <c r="CT79" s="1069"/>
      <c r="CU79" s="1069"/>
      <c r="CV79" s="1069">
        <v>8.3000000000000007</v>
      </c>
      <c r="CW79" s="1069"/>
      <c r="CX79" s="1069"/>
      <c r="CY79" s="1069"/>
      <c r="CZ79" s="1069"/>
      <c r="DA79" s="1069"/>
      <c r="DB79" s="1069"/>
      <c r="DC79" s="1069"/>
    </row>
    <row r="80" spans="2:107">
      <c r="B80" s="728"/>
      <c r="G80" s="1041"/>
      <c r="H80" s="1041"/>
      <c r="I80" s="1047"/>
      <c r="J80" s="1047"/>
      <c r="K80" s="1053"/>
      <c r="L80" s="1053"/>
      <c r="M80" s="1053"/>
      <c r="N80" s="1053"/>
      <c r="AN80" s="1065"/>
      <c r="AO80" s="1065"/>
      <c r="AP80" s="1065"/>
      <c r="AQ80" s="1065"/>
      <c r="AR80" s="1065"/>
      <c r="AS80" s="1065"/>
      <c r="AT80" s="1065"/>
      <c r="AU80" s="1065"/>
      <c r="AV80" s="1065"/>
      <c r="AW80" s="1065"/>
      <c r="AX80" s="1065"/>
      <c r="AY80" s="1065"/>
      <c r="AZ80" s="1065"/>
      <c r="BA80" s="1065"/>
      <c r="BB80" s="1064"/>
      <c r="BC80" s="1064"/>
      <c r="BD80" s="1064"/>
      <c r="BE80" s="1064"/>
      <c r="BF80" s="1064"/>
      <c r="BG80" s="1064"/>
      <c r="BH80" s="1064"/>
      <c r="BI80" s="1064"/>
      <c r="BJ80" s="1064"/>
      <c r="BK80" s="1064"/>
      <c r="BL80" s="1064"/>
      <c r="BM80" s="1064"/>
      <c r="BN80" s="1064"/>
      <c r="BO80" s="1064"/>
      <c r="BP80" s="1069"/>
      <c r="BQ80" s="1069"/>
      <c r="BR80" s="1069"/>
      <c r="BS80" s="1069"/>
      <c r="BT80" s="1069"/>
      <c r="BU80" s="1069"/>
      <c r="BV80" s="1069"/>
      <c r="BW80" s="1069"/>
      <c r="BX80" s="1069"/>
      <c r="BY80" s="1069"/>
      <c r="BZ80" s="1069"/>
      <c r="CA80" s="1069"/>
      <c r="CB80" s="1069"/>
      <c r="CC80" s="1069"/>
      <c r="CD80" s="1069"/>
      <c r="CE80" s="1069"/>
      <c r="CF80" s="1069"/>
      <c r="CG80" s="1069"/>
      <c r="CH80" s="1069"/>
      <c r="CI80" s="1069"/>
      <c r="CJ80" s="1069"/>
      <c r="CK80" s="1069"/>
      <c r="CL80" s="1069"/>
      <c r="CM80" s="1069"/>
      <c r="CN80" s="1069"/>
      <c r="CO80" s="1069"/>
      <c r="CP80" s="1069"/>
      <c r="CQ80" s="1069"/>
      <c r="CR80" s="1069"/>
      <c r="CS80" s="1069"/>
      <c r="CT80" s="1069"/>
      <c r="CU80" s="1069"/>
      <c r="CV80" s="1069"/>
      <c r="CW80" s="1069"/>
      <c r="CX80" s="1069"/>
      <c r="CY80" s="1069"/>
      <c r="CZ80" s="1069"/>
      <c r="DA80" s="1069"/>
      <c r="DB80" s="1069"/>
      <c r="DC80" s="1069"/>
    </row>
    <row r="81" spans="2:109">
      <c r="B81" s="728"/>
    </row>
    <row r="82" spans="2:109" ht="17.25">
      <c r="B82" s="728"/>
      <c r="K82" s="1054"/>
      <c r="L82" s="1054"/>
      <c r="M82" s="1054"/>
      <c r="N82" s="1054"/>
      <c r="AQ82" s="1054"/>
      <c r="AR82" s="1054"/>
      <c r="AS82" s="1054"/>
      <c r="AT82" s="1054"/>
      <c r="BC82" s="1054"/>
      <c r="BD82" s="1054"/>
      <c r="BE82" s="1054"/>
      <c r="BF82" s="1054"/>
      <c r="BO82" s="1054"/>
      <c r="BP82" s="1054"/>
      <c r="BQ82" s="1054"/>
      <c r="BR82" s="1054"/>
      <c r="CA82" s="1054"/>
      <c r="CB82" s="1054"/>
      <c r="CC82" s="1054"/>
      <c r="CD82" s="1054"/>
      <c r="CM82" s="1054"/>
      <c r="CN82" s="1054"/>
      <c r="CO82" s="1054"/>
      <c r="CP82" s="1054"/>
      <c r="CY82" s="1054"/>
      <c r="CZ82" s="1054"/>
      <c r="DA82" s="1054"/>
      <c r="DB82" s="1054"/>
      <c r="DC82" s="1054"/>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LXIqfiSTBVbWzzfD/ptVUqbtxNWWfG32PQbrcoN4yab6m5ndRsNDXGQcMbHTTFdpx8ksqV9h3oRa4R3y+XX6jQ==" saltValue="3fsfcW2ddb95DdlcIB8K+w=="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5"/>
  <printOptions horizontalCentered="1" verticalCentered="1"/>
  <pageMargins left="0" right="0" top="0.19685039370078741" bottom="0.31496062992125984" header="0.39370078740157483" footer="0"/>
  <pageSetup paperSize="9" fitToWidth="1" fitToHeight="1" orientation="portrait" usePrinterDefaults="1"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76" zoomScale="70" zoomScaleNormal="70" zoomScaleSheetLayoutView="70"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37</v>
      </c>
    </row>
  </sheetData>
  <sheetProtection algorithmName="SHA-512" hashValue="abixbNdFaAwlWq4u54719udofGU35xv22Gz3hpMfnF0JLUDpqs1VPIquhCjlgM5cCUEIossaBlNmTelFzMq8uw==" saltValue="cyRwqpaRjjXK41uydT+fuw==" spinCount="100000" sheet="1" objects="1" scenarios="1"/>
  <phoneticPr fontId="5"/>
  <printOptions horizontalCentered="1" verticalCentered="1"/>
  <pageMargins left="0" right="0" top="0.19685039370078741" bottom="0" header="0.39370078740157483" footer="0"/>
  <pageSetup paperSize="9" fitToWidth="1" fitToHeight="1" orientation="portrait" usePrinterDefaults="1"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19" zoomScale="70" zoomScaleNormal="70" zoomScaleSheetLayoutView="55" workbookViewId="0"/>
  </sheetViews>
  <sheetFormatPr defaultColWidth="0" defaultRowHeight="13.5" customHeight="1" zeroHeight="1"/>
  <cols>
    <col min="1" max="34" width="2.44140625" style="725" customWidth="1"/>
    <col min="35" max="122" width="2.44140625" style="726" customWidth="1"/>
    <col min="123" max="16384" width="2.441406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37</v>
      </c>
    </row>
  </sheetData>
  <sheetProtection algorithmName="SHA-512" hashValue="utChNCVjcUL+a275oOWjM3CYgvKlCrPL9Q1x5dY7CcaDEJO90BH6Ysips8Rp6wCtnVk7g2VSi8dBcyQ+Gi9KwQ==" saltValue="+h+hJW7QbIWvuVRPsAS4Eg==" spinCount="100000" sheet="1" objects="1" scenarios="1"/>
  <phoneticPr fontId="5"/>
  <printOptions horizontalCentered="1" verticalCentered="1"/>
  <pageMargins left="0" right="0" top="0.19685039370078741" bottom="0" header="0.39370078740157483" footer="0"/>
  <pageSetup paperSize="9" fitToWidth="1" fitToHeight="1" orientation="portrait" usePrinterDefaults="1"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2026-07-24T01:27:43Z</dcterms:created>
  <dcterms:modified xsi:type="dcterms:W3CDTF">2026-09-04T00:27:42Z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2026-09-04T00:27:42Z</vt:filetime>
  </property>
</Properties>
</file>