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9"/>
  <workbookPr/>
  <mc:AlternateContent xmlns:mc="http://schemas.openxmlformats.org/markup-compatibility/2006">
    <mc:Choice Requires="x15">
      <x15ac:absPath xmlns:x15ac="http://schemas.microsoft.com/office/spreadsheetml/2010/11/ac" url="\\lgw-fs01\共有ファイル\財政\01_財政係\04　決算\05　公会計\R06決算\電子11_080818_【県：依頼】令和６年度財政状況資料集の作成について（２回目・地方公会計関係）_0909締め\04.提出\"/>
    </mc:Choice>
  </mc:AlternateContent>
  <xr:revisionPtr revIDLastSave="0" documentId="13_ncr:1_{EBD57742-6303-48ED-AF59-08C3B577793D}" xr6:coauthVersionLast="36" xr6:coauthVersionMax="36" xr10:uidLastSave="{00000000-0000-0000-0000-000000000000}"/>
  <bookViews>
    <workbookView xWindow="0" yWindow="0" windowWidth="28800" windowHeight="14115" firstSheet="10" activeTab="1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W39" i="7" s="1"/>
  <c r="BE39" i="7"/>
  <c r="AM39" i="7"/>
  <c r="U39" i="7"/>
  <c r="E39" i="7"/>
  <c r="C39" i="7"/>
  <c r="DG38" i="7"/>
  <c r="CQ38" i="7"/>
  <c r="CO38" i="7" s="1"/>
  <c r="BY38" i="7"/>
  <c r="BW38" i="7" s="1"/>
  <c r="BE38" i="7"/>
  <c r="AM38" i="7"/>
  <c r="U38" i="7"/>
  <c r="E38" i="7"/>
  <c r="C38" i="7"/>
  <c r="DG37" i="7"/>
  <c r="CQ37" i="7"/>
  <c r="CO37" i="7" s="1"/>
  <c r="BY37" i="7"/>
  <c r="BW37" i="7" s="1"/>
  <c r="BE37" i="7"/>
  <c r="AM37" i="7"/>
  <c r="U37" i="7"/>
  <c r="E37" i="7"/>
  <c r="C37" i="7"/>
  <c r="DG36" i="7"/>
  <c r="CQ36" i="7"/>
  <c r="BY36" i="7"/>
  <c r="BE36" i="7"/>
  <c r="AO36" i="7"/>
  <c r="W36" i="7"/>
  <c r="E36" i="7"/>
  <c r="C36" i="7"/>
  <c r="DG35" i="7"/>
  <c r="CQ35" i="7"/>
  <c r="BY35" i="7"/>
  <c r="BE35" i="7"/>
  <c r="AO35" i="7"/>
  <c r="W35" i="7"/>
  <c r="E35" i="7"/>
  <c r="C35" i="7"/>
  <c r="DG34" i="7"/>
  <c r="CQ34" i="7"/>
  <c r="BY34" i="7"/>
  <c r="BE34" i="7"/>
  <c r="AO34" i="7"/>
  <c r="W34" i="7"/>
  <c r="E34" i="7"/>
  <c r="C34" i="7"/>
  <c r="U34" i="7" l="1"/>
  <c r="U35" i="7" s="1"/>
  <c r="U36" i="7" s="1"/>
  <c r="AM34" i="7" l="1"/>
  <c r="AM35" i="7" s="1"/>
  <c r="AM36" i="7" s="1"/>
  <c r="BW34" i="7" l="1"/>
  <c r="BW35" i="7" s="1"/>
  <c r="BW36" i="7" s="1"/>
  <c r="CO34" i="7"/>
  <c r="CO35" i="7" s="1"/>
  <c r="CO36" i="7" s="1"/>
</calcChain>
</file>

<file path=xl/sharedStrings.xml><?xml version="1.0" encoding="utf-8"?>
<sst xmlns="http://schemas.openxmlformats.org/spreadsheetml/2006/main" count="1056" uniqueCount="546">
  <si>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</si>
  <si>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</si>
  <si>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</si>
  <si>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</si>
  <si>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</si>
  <si>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</si>
  <si>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</si>
  <si>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</si>
  <si>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</si>
  <si>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</si>
  <si>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</si>
  <si>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</si>
  <si>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</si>
  <si>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</si>
  <si>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</si>
  <si>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</si>
  <si>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</si>
  <si>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</si>
  <si>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</si>
  <si>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</si>
  <si>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</si>
  <si>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</si>
  <si>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</si>
  <si>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</si>
  <si>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</si>
  <si>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</si>
  <si>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</si>
  <si>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</si>
  <si>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</si>
  <si>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</si>
  <si>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</si>
  <si>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</si>
  <si>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</si>
  <si>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</si>
  <si>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水俣市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</si>
  <si>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</si>
  <si>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</si>
  <si>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</si>
  <si>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</si>
  <si>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</si>
  <si>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</si>
  <si>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</si>
  <si>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</si>
  <si>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</si>
  <si>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</si>
  <si>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</si>
  <si>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</si>
  <si>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</si>
  <si>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</si>
  <si>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</si>
  <si>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</si>
  <si>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</si>
  <si>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</si>
  <si>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</si>
  <si>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</si>
  <si>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</si>
  <si>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</si>
  <si>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</si>
  <si>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</si>
  <si>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</si>
  <si>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</si>
  <si>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</si>
  <si>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</si>
  <si>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</si>
  <si>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</si>
  <si>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</si>
  <si>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</si>
  <si>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</si>
  <si>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</si>
  <si>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</si>
  <si>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</si>
  <si>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</si>
  <si>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</si>
  <si>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</si>
  <si>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</si>
  <si>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</si>
  <si>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</si>
  <si>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</si>
  <si>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</si>
  <si>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</si>
  <si>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</si>
  <si>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</si>
  <si>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</si>
  <si>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</si>
  <si>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</si>
  <si>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</si>
  <si>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</si>
  <si>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</si>
  <si>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</si>
  <si>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</si>
  <si>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</si>
  <si>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</si>
  <si>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</si>
  <si>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</si>
  <si>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</si>
  <si>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</si>
  <si>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</si>
  <si>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</si>
  <si>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</si>
  <si>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</si>
  <si>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</si>
  <si>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</si>
  <si>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</si>
  <si>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</si>
  <si>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</si>
  <si>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</si>
  <si>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</si>
  <si>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</si>
  <si>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</si>
  <si>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</si>
  <si>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</si>
  <si>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</si>
  <si>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</si>
  <si>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</si>
  <si>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</si>
  <si>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</si>
  <si>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</si>
  <si>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</si>
  <si>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</si>
  <si>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</si>
  <si>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</si>
  <si>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</si>
  <si>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</si>
  <si>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</si>
  <si>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</si>
  <si>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</si>
  <si>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</si>
  <si>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</si>
  <si>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</si>
  <si>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</si>
  <si>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</si>
  <si>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</si>
  <si>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</si>
  <si>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</si>
  <si>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</si>
  <si>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</si>
  <si>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</si>
  <si>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</si>
  <si>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</si>
  <si>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</si>
  <si>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</si>
  <si>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</si>
  <si>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</si>
  <si>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</si>
  <si>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</si>
  <si>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熊本県水俣市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</si>
  <si>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</si>
  <si>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</si>
  <si>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</si>
  <si>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</si>
  <si>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</si>
  <si>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</si>
  <si>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</si>
  <si>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</si>
  <si>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</si>
  <si>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</si>
  <si>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</si>
  <si>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</si>
  <si>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</si>
  <si>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</si>
  <si>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</si>
  <si>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</si>
  <si>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</si>
  <si>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</si>
  <si>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</si>
  <si>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</si>
  <si>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</si>
  <si>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</si>
  <si>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</si>
  <si>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</si>
  <si>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</si>
  <si>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</si>
  <si>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</si>
  <si>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</si>
  <si>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</si>
  <si>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</si>
  <si>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</si>
  <si>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</si>
  <si>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</si>
  <si>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</si>
  <si>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</si>
  <si>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</si>
  <si>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</si>
  <si>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</si>
  <si>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</si>
  <si>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</si>
  <si>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</si>
  <si>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</si>
  <si>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</si>
  <si>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</si>
  <si>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</si>
  <si>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</si>
  <si>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</si>
  <si>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</si>
  <si>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</si>
  <si>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</si>
  <si>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</si>
  <si>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</si>
  <si>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</si>
  <si>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</si>
  <si>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</si>
  <si>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</si>
  <si>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</si>
  <si>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</si>
  <si>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</si>
  <si>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</si>
  <si>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</si>
  <si>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</si>
  <si>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</si>
  <si>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</si>
  <si>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</si>
  <si>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</si>
  <si>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</si>
  <si>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</si>
  <si>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</si>
  <si>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</si>
  <si>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</si>
  <si>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</si>
  <si>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</si>
  <si>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</si>
  <si>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</si>
  <si>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</si>
  <si>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</si>
  <si>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</si>
  <si>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</si>
  <si>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</si>
  <si>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</si>
  <si>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</si>
  <si>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</si>
  <si>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</si>
  <si>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</si>
  <si>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</si>
  <si>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</si>
  <si>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</si>
  <si>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</si>
  <si>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</si>
  <si>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</si>
  <si>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</si>
  <si>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</si>
  <si>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</si>
  <si>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</si>
  <si>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</si>
  <si>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</si>
  <si>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</si>
  <si>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</si>
  <si>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</si>
  <si>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</si>
  <si>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</si>
  <si>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</si>
  <si>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</si>
  <si>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</si>
  <si>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</si>
  <si>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</si>
  <si>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</si>
  <si>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</si>
  <si>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</si>
  <si>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</si>
  <si>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</si>
  <si>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</si>
  <si>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</si>
  <si>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</si>
  <si>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</si>
  <si>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</si>
  <si>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</si>
  <si>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</si>
  <si>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</si>
  <si>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</si>
  <si>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</si>
  <si>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</si>
  <si>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</si>
  <si>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</si>
  <si>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</si>
  <si>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</si>
  <si>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</si>
  <si>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</si>
  <si>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</si>
  <si>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</si>
  <si>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</si>
  <si>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</si>
  <si>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</si>
  <si>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</si>
  <si>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</si>
  <si>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</si>
  <si>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</si>
  <si>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</si>
  <si>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</si>
  <si>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</si>
  <si>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</si>
  <si>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</si>
  <si>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</si>
  <si>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</si>
  <si>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</si>
  <si>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</si>
  <si>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</si>
  <si>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</si>
  <si>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</si>
  <si>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</si>
  <si>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熊本県水俣市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</si>
  <si>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</si>
  <si>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</si>
  <si>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</si>
  <si>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</si>
  <si>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</si>
  <si>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</si>
  <si>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</si>
  <si>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</si>
  <si>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</si>
  <si>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</si>
  <si>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</si>
  <si>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</si>
  <si>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</si>
  <si>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</si>
  <si>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</si>
  <si>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</si>
  <si>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</si>
  <si>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</si>
  <si>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</si>
  <si>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</si>
  <si>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水俣市振興公社</t>
    <rPh sb="0" eb="7">
      <t>ミナマタシシンコウコウシャ</t>
    </rPh>
    <phoneticPr fontId="25"/>
  </si>
  <si>
    <t>-</t>
  </si>
  <si>
    <t>株式会社みなまた</t>
    <rPh sb="0" eb="4">
      <t>カブシキガイシャ</t>
    </rPh>
    <phoneticPr fontId="25"/>
  </si>
  <si>
    <t>水俣市土地開発公社</t>
    <rPh sb="0" eb="7">
      <t>ミナマタシトチカイハツ</t>
    </rPh>
    <rPh sb="7" eb="9">
      <t>コウシャ</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</si>
  <si>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</si>
  <si>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</si>
  <si>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</si>
  <si>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</si>
  <si>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</si>
  <si>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</si>
  <si>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</si>
  <si>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</si>
  <si>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</si>
  <si>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</si>
  <si>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</si>
  <si>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</si>
  <si>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</si>
  <si>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</si>
  <si>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</si>
  <si>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</si>
  <si>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</si>
  <si>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</si>
  <si>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</si>
  <si>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</si>
  <si>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</si>
  <si>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</si>
  <si>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</si>
  <si>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</si>
  <si>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</si>
  <si>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水俣芦北広域行政事務組合</t>
    <rPh sb="0" eb="4">
      <t>ミナマタアシキタ</t>
    </rPh>
    <rPh sb="4" eb="6">
      <t>コウイキ</t>
    </rPh>
    <rPh sb="6" eb="8">
      <t>ギョウセイ</t>
    </rPh>
    <rPh sb="8" eb="10">
      <t>ジム</t>
    </rPh>
    <rPh sb="10" eb="12">
      <t>クミアイ</t>
    </rPh>
    <phoneticPr fontId="2"/>
  </si>
  <si>
    <t>熊本県後期高齢者医療広域連合
（一般会計）</t>
    <rPh sb="0" eb="3">
      <t>クマモトケン</t>
    </rPh>
    <rPh sb="3" eb="5">
      <t>コウキ</t>
    </rPh>
    <rPh sb="5" eb="8">
      <t>コウレイシャ</t>
    </rPh>
    <rPh sb="8" eb="10">
      <t>イリョウ</t>
    </rPh>
    <rPh sb="10" eb="12">
      <t>コウイキ</t>
    </rPh>
    <rPh sb="12" eb="14">
      <t>レンゴウ</t>
    </rPh>
    <rPh sb="16" eb="20">
      <t>イッパンカイケイ</t>
    </rPh>
    <phoneticPr fontId="2"/>
  </si>
  <si>
    <t>熊本県後期高齢者医療連合
（後期高齢者医療特別会計）</t>
    <rPh sb="0" eb="3">
      <t>クマモトケン</t>
    </rPh>
    <rPh sb="3" eb="5">
      <t>コウキ</t>
    </rPh>
    <rPh sb="5" eb="7">
      <t>コウレイ</t>
    </rPh>
    <rPh sb="7" eb="8">
      <t>シャ</t>
    </rPh>
    <rPh sb="8" eb="10">
      <t>イリョウ</t>
    </rPh>
    <rPh sb="10" eb="12">
      <t>レンゴウ</t>
    </rPh>
    <rPh sb="14" eb="19">
      <t>コウキコウレイシャ</t>
    </rPh>
    <rPh sb="19" eb="23">
      <t>イリョウトクベツ</t>
    </rPh>
    <rPh sb="23" eb="25">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</si>
  <si>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</si>
  <si>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</si>
  <si>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</si>
  <si>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</si>
  <si>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</si>
  <si>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</si>
  <si>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</si>
  <si>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</si>
  <si>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</si>
  <si>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</si>
  <si>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</si>
  <si>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</si>
  <si>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</si>
  <si>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</si>
  <si>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</si>
  <si>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</si>
  <si>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</si>
  <si>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</si>
  <si>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</si>
  <si>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</si>
  <si>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</si>
  <si>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</si>
  <si>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</si>
  <si>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</si>
  <si>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</si>
  <si>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</si>
  <si>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</si>
  <si>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</si>
  <si>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</si>
  <si>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</si>
  <si>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</si>
  <si>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</si>
  <si>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</si>
  <si>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</si>
  <si>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</si>
  <si>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</si>
  <si>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</si>
  <si>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</si>
  <si>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</si>
  <si>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</si>
  <si>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</si>
  <si>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</si>
  <si>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</si>
  <si>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</si>
  <si>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</si>
  <si>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</si>
  <si>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</si>
  <si>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水俣市公共下水道事業会計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</si>
  <si>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</si>
  <si>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</si>
  <si>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水俣市病院事業会計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</si>
  <si>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</si>
  <si>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水俣市水道事業会計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</si>
  <si>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</si>
  <si>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</si>
  <si>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</si>
  <si>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</si>
  <si>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</si>
  <si>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</si>
  <si>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</si>
  <si>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</si>
  <si>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</si>
  <si>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</si>
  <si>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</si>
  <si>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</si>
  <si>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</si>
  <si>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</si>
  <si>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</si>
  <si>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</si>
  <si>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</si>
  <si>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</si>
  <si>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</si>
  <si>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</si>
  <si>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</si>
  <si>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</si>
  <si>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</si>
  <si>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</si>
  <si>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</si>
  <si>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</si>
  <si>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</si>
  <si>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</si>
  <si>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</si>
  <si>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</si>
  <si>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</si>
  <si>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</si>
  <si>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</si>
  <si>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</si>
  <si>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</si>
  <si>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</si>
  <si>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</si>
  <si>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</si>
  <si>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</si>
  <si>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</si>
  <si>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</si>
  <si>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</si>
  <si>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</si>
  <si>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</si>
  <si>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</si>
  <si>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</si>
  <si>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</si>
  <si>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</si>
  <si>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</si>
  <si>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</si>
  <si>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</si>
  <si>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</si>
  <si>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</si>
  <si>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</si>
  <si>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</si>
  <si>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</si>
  <si>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</si>
  <si>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</si>
  <si>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</si>
  <si>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</si>
  <si>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</si>
  <si>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</si>
  <si>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</si>
  <si>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</si>
  <si>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</si>
  <si>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</si>
  <si>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</si>
  <si>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</si>
  <si>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</si>
  <si>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</si>
  <si>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</si>
  <si>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</si>
  <si>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</si>
  <si>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</si>
  <si>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</si>
  <si>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</si>
  <si>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</si>
  <si>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</si>
  <si>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0.19</t>
  </si>
  <si>
    <t>▲ 6.77</t>
  </si>
  <si>
    <t>会計</t>
    <rPh sb="0" eb="2">
      <t>カイケイ</t>
    </rPh>
    <phoneticPr fontId="5"/>
  </si>
  <si>
    <t>病院事業会計</t>
  </si>
  <si>
    <t>一般会計</t>
  </si>
  <si>
    <t>水道事業会計</t>
  </si>
  <si>
    <t>介護保険特別会計</t>
  </si>
  <si>
    <t>国民健康保険事業特別会計</t>
  </si>
  <si>
    <t>公共下水道事業会計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</si>
  <si>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</si>
  <si>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</si>
  <si>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</si>
  <si>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</si>
  <si>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</si>
  <si>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</si>
  <si>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</si>
  <si>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</si>
  <si>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</si>
  <si>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</si>
  <si>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</si>
  <si>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</si>
  <si>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</si>
  <si>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</si>
  <si>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</si>
  <si>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</si>
  <si>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</si>
  <si>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</si>
  <si>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</si>
  <si>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</si>
  <si>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</si>
  <si>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</si>
  <si>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</si>
  <si>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</si>
  <si>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</si>
  <si>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</si>
  <si>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</si>
  <si>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</si>
  <si>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</si>
  <si>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</si>
  <si>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</si>
  <si>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</si>
  <si>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</si>
  <si>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</si>
  <si>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</si>
  <si>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</si>
  <si>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</si>
  <si>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</si>
  <si>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</si>
  <si>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</si>
  <si>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</si>
  <si>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</si>
  <si>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</si>
  <si>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</si>
  <si>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</si>
  <si>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</si>
  <si>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</si>
  <si>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</si>
  <si>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2">
      <t>コウキョウ</t>
    </rPh>
    <rPh sb="2" eb="4">
      <t>シセツ</t>
    </rPh>
    <rPh sb="4" eb="6">
      <t>セイビ</t>
    </rPh>
    <rPh sb="6" eb="8">
      <t>キキン</t>
    </rPh>
    <phoneticPr fontId="5"/>
  </si>
  <si>
    <t>ふるさと創生基金</t>
    <rPh sb="4" eb="6">
      <t>ソウセイ</t>
    </rPh>
    <rPh sb="6" eb="8">
      <t>キキン</t>
    </rPh>
    <phoneticPr fontId="5"/>
  </si>
  <si>
    <t>九州新幹線渇水等被害対策基金</t>
    <rPh sb="0" eb="2">
      <t>キュウシュウ</t>
    </rPh>
    <rPh sb="2" eb="5">
      <t>シンカンセン</t>
    </rPh>
    <rPh sb="5" eb="7">
      <t>カッスイ</t>
    </rPh>
    <rPh sb="7" eb="8">
      <t>トウ</t>
    </rPh>
    <rPh sb="8" eb="10">
      <t>ヒガイ</t>
    </rPh>
    <rPh sb="10" eb="12">
      <t>タイサク</t>
    </rPh>
    <rPh sb="12" eb="14">
      <t>キキン</t>
    </rPh>
    <phoneticPr fontId="5"/>
  </si>
  <si>
    <t>森林経営管理基金</t>
    <rPh sb="0" eb="2">
      <t>シンリン</t>
    </rPh>
    <rPh sb="2" eb="4">
      <t>ケイエイ</t>
    </rPh>
    <rPh sb="4" eb="6">
      <t>カンリ</t>
    </rPh>
    <rPh sb="6" eb="8">
      <t>キキン</t>
    </rPh>
    <phoneticPr fontId="5"/>
  </si>
  <si>
    <t>社会福祉振興基金</t>
    <rPh sb="0" eb="2">
      <t>シャカイ</t>
    </rPh>
    <rPh sb="2" eb="4">
      <t>フクシ</t>
    </rPh>
    <rPh sb="4" eb="6">
      <t>シンコウ</t>
    </rPh>
    <rPh sb="6" eb="8">
      <t>キキン</t>
    </rPh>
    <phoneticPr fontId="5"/>
  </si>
  <si>
    <t>基金残高合計</t>
    <rPh sb="0" eb="2">
      <t>キキン</t>
    </rPh>
    <rPh sb="2" eb="4">
      <t>ザンダカ</t>
    </rPh>
    <rPh sb="4" eb="6">
      <t>ゴウケイ</t>
    </rPh>
    <phoneticPr fontId="5"/>
  </si>
  <si>
    <t>　将来負担比率は、前年度と比較すると地方債現在高の減少や財政調整基金等の積立てにより充当可能財源等が増加したため低下し、類似団体内平均値より低い数値となった。
　しかしながら、老朽化により大規模改修を必要とする施設も多いため、必要な大型事業は実施しつつ、将来負担比率が大きく増加しないように新発債の発行を償還額以下に抑えるなど、地方債残高の減少に取り組んでいく必要がある。</t>
    <phoneticPr fontId="5"/>
  </si>
  <si>
    <t>　実質公債費比率は、依然として類似団体内平均値と比較して高い数値となっている。実質公債費比率の増加は、令和5年の実質公債費比率の積算は令和3.4.5年の3カ年平均であり、令和6年は令和4.5.6年の平均値であるが、令和4年から新庁舎建設事業に伴う災害復旧事業債の元利償還金返済が始まったことにより、令和3年の元利償還金より令和4年が増額したことが起因している。
　今後も大型事業の実施に伴う地方債の発行は必要不可欠となる。将来負担比率、実質公債費比率ともに大きく上昇しないように新発債の発行を償還額以下に抑えるなど、地方債残高の減少に取り組んでいく必要がある。</t>
    <rPh sb="47" eb="49">
      <t>ゾウカ</t>
    </rPh>
    <rPh sb="51" eb="53">
      <t>レイワ</t>
    </rPh>
    <rPh sb="54" eb="55">
      <t>ネン</t>
    </rPh>
    <rPh sb="56" eb="61">
      <t>ジッシツコウサイヒ</t>
    </rPh>
    <rPh sb="61" eb="63">
      <t>ヒリツ</t>
    </rPh>
    <rPh sb="64" eb="66">
      <t>セキサン</t>
    </rPh>
    <rPh sb="67" eb="69">
      <t>レイワ</t>
    </rPh>
    <rPh sb="74" eb="75">
      <t>ネン</t>
    </rPh>
    <rPh sb="78" eb="79">
      <t>ネン</t>
    </rPh>
    <rPh sb="79" eb="81">
      <t>ヘイキン</t>
    </rPh>
    <rPh sb="85" eb="87">
      <t>レイワ</t>
    </rPh>
    <rPh sb="88" eb="89">
      <t>ネン</t>
    </rPh>
    <rPh sb="90" eb="92">
      <t>レイワ</t>
    </rPh>
    <rPh sb="97" eb="98">
      <t>ネン</t>
    </rPh>
    <rPh sb="99" eb="102">
      <t>ヘイキンチ</t>
    </rPh>
    <rPh sb="107" eb="109">
      <t>レイワ</t>
    </rPh>
    <rPh sb="110" eb="111">
      <t>ネン</t>
    </rPh>
    <rPh sb="139" eb="140">
      <t>ハジ</t>
    </rPh>
    <rPh sb="149" eb="151">
      <t>レイワ</t>
    </rPh>
    <rPh sb="152" eb="153">
      <t>ネン</t>
    </rPh>
    <rPh sb="154" eb="159">
      <t>ガンリショウカンキン</t>
    </rPh>
    <rPh sb="161" eb="163">
      <t>レイワ</t>
    </rPh>
    <rPh sb="164" eb="165">
      <t>ネン</t>
    </rPh>
    <rPh sb="166" eb="168">
      <t>ゾウガク</t>
    </rPh>
    <rPh sb="173" eb="175">
      <t>キイン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</si>
</sst>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wrapText="1"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181" fontId="4" fillId="0" borderId="83" xfId="12" applyNumberFormat="1" applyFont="1" applyBorder="1" applyAlignment="1" applyProtection="1">
      <alignment horizontal="right" vertical="center" shrinkToFit="1"/>
      <protection locked="0"/>
    </xf>
    <xf numFmtId="181" fontId="4" fillId="0" borderId="91"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656C8269-2E17-46E4-A9B1-480E2E81003D}"/>
    <cellStyle name="標準 2 3" xfId="10" xr:uid="{1BAB2996-DA78-4D90-B01A-8A440D3114DF}"/>
    <cellStyle name="標準 3" xfId="11" xr:uid="{E9799EA5-8BE5-4432-9DAA-DB98C2988E6B}"/>
    <cellStyle name="標準 4" xfId="20" xr:uid="{797F6930-8272-4262-852E-17459A6BBAC7}"/>
    <cellStyle name="標準 4_APAHO401600" xfId="16" xr:uid="{01EB4D82-2B0C-4B27-9929-2625B5138072}"/>
    <cellStyle name="標準 4_APAHO4019001" xfId="19" xr:uid="{9BA2B0BC-5E67-4A46-B76B-23B40C0C4915}"/>
    <cellStyle name="標準 4_ZJ08_022012_青森市_2010" xfId="18" xr:uid="{BCA8FB30-5D02-4973-AD2E-83C2BFB4C576}"/>
    <cellStyle name="標準 6" xfId="7" xr:uid="{1E52324E-D2F6-483E-8C78-C78A22AE9D4F}"/>
    <cellStyle name="標準 6_APAHO401000" xfId="9" xr:uid="{4BEE7F28-0764-4006-A4B0-16F689C69160}"/>
    <cellStyle name="標準 6_APAHO401200_O-JJ1016-001-3_財政状況資料集(決算状況カード(各会計・関係団体))(Rev2)2" xfId="15" xr:uid="{8DFF942D-25E4-4D3B-B78F-66280C5D4985}"/>
    <cellStyle name="標準 6_APAHO402200_O-JJ1016-001-3_財政状況資料集(決算状況カード(各会計・関係団体))(Rev2)2" xfId="12" xr:uid="{2B4C5E81-57F5-47A9-A329-F52593612136}"/>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416A451-D5C7-4A69-A54C-915300D0BD92}"/>
    <cellStyle name="標準_O-JJ0722-001-3_決算状況カード(各会計・関係団体)_O-JJ1016-001-3_財政状況資料集(決算状況カード(各会計・関係団体))(Rev2)2" xfId="14" xr:uid="{567C4B6A-E0D0-488F-86BA-4F0A724B3B01}"/>
    <cellStyle name="標準_O-JJ0722-001-8_連結実質赤字比率に係る赤字・黒字の構成分析" xfId="17" xr:uid="{C064D962-33AE-4652-9330-66A5314F05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70A6-4B92-A3B8-37061506B60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97591</c:v>
                </c:pt>
                <c:pt idx="1">
                  <c:v>88287</c:v>
                </c:pt>
                <c:pt idx="2">
                  <c:v>60647</c:v>
                </c:pt>
                <c:pt idx="3">
                  <c:v>61246</c:v>
                </c:pt>
                <c:pt idx="4">
                  <c:v>65143</c:v>
                </c:pt>
              </c:numCache>
            </c:numRef>
          </c:val>
          <c:smooth val="0"/>
          <c:extLst>
            <c:ext xmlns:c16="http://schemas.microsoft.com/office/drawing/2014/chart" uri="{C3380CC4-5D6E-409C-BE32-E72D297353CC}">
              <c16:uniqueId val="{00000001-70A6-4B92-A3B8-37061506B60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3.78</c:v>
                </c:pt>
                <c:pt idx="1">
                  <c:v>12.43</c:v>
                </c:pt>
                <c:pt idx="2">
                  <c:v>12.54</c:v>
                </c:pt>
                <c:pt idx="3">
                  <c:v>13.15</c:v>
                </c:pt>
                <c:pt idx="4">
                  <c:v>11.73</c:v>
                </c:pt>
              </c:numCache>
            </c:numRef>
          </c:val>
          <c:extLst>
            <c:ext xmlns:c16="http://schemas.microsoft.com/office/drawing/2014/chart" uri="{C3380CC4-5D6E-409C-BE32-E72D297353CC}">
              <c16:uniqueId val="{00000000-7A19-4E4A-A56A-E64EA42D579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6.85</c:v>
                </c:pt>
                <c:pt idx="1">
                  <c:v>8.2799999999999994</c:v>
                </c:pt>
                <c:pt idx="2">
                  <c:v>17.2</c:v>
                </c:pt>
                <c:pt idx="3">
                  <c:v>24.46</c:v>
                </c:pt>
                <c:pt idx="4">
                  <c:v>25.36</c:v>
                </c:pt>
              </c:numCache>
            </c:numRef>
          </c:val>
          <c:extLst>
            <c:ext xmlns:c16="http://schemas.microsoft.com/office/drawing/2014/chart" uri="{C3380CC4-5D6E-409C-BE32-E72D297353CC}">
              <c16:uniqueId val="{00000001-7A19-4E4A-A56A-E64EA42D579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-0.19</c:v>
                </c:pt>
                <c:pt idx="1">
                  <c:v>8.86</c:v>
                </c:pt>
                <c:pt idx="2">
                  <c:v>0.79</c:v>
                </c:pt>
                <c:pt idx="3">
                  <c:v>0.99</c:v>
                </c:pt>
                <c:pt idx="4">
                  <c:v>-6.77</c:v>
                </c:pt>
              </c:numCache>
            </c:numRef>
          </c:val>
          <c:smooth val="0"/>
          <c:extLst>
            <c:ext xmlns:c16="http://schemas.microsoft.com/office/drawing/2014/chart" uri="{C3380CC4-5D6E-409C-BE32-E72D297353CC}">
              <c16:uniqueId val="{00000002-7A19-4E4A-A56A-E64EA42D579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15C-47EB-B68F-CCF9EF3DFCD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15C-47EB-B68F-CCF9EF3DFCD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15C-47EB-B68F-CCF9EF3DFCDB}"/>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3-115C-47EB-B68F-CCF9EF3DFCDB}"/>
            </c:ext>
          </c:extLst>
        </c:ser>
        <c:ser>
          <c:idx val="4"/>
          <c:order val="4"/>
          <c:tx>
            <c:strRef>
              <c:f>[1]データシート!$A$31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0.02</c:v>
                </c:pt>
                <c:pt idx="4">
                  <c:v>#N/A</c:v>
                </c:pt>
                <c:pt idx="5">
                  <c:v>0.12</c:v>
                </c:pt>
                <c:pt idx="6">
                  <c:v>#N/A</c:v>
                </c:pt>
                <c:pt idx="7">
                  <c:v>0.37</c:v>
                </c:pt>
                <c:pt idx="8">
                  <c:v>#N/A</c:v>
                </c:pt>
                <c:pt idx="9">
                  <c:v>0.6</c:v>
                </c:pt>
              </c:numCache>
            </c:numRef>
          </c:val>
          <c:extLst>
            <c:ext xmlns:c16="http://schemas.microsoft.com/office/drawing/2014/chart" uri="{C3380CC4-5D6E-409C-BE32-E72D297353CC}">
              <c16:uniqueId val="{00000004-115C-47EB-B68F-CCF9EF3DFCDB}"/>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14.19</c:v>
                </c:pt>
                <c:pt idx="2">
                  <c:v>#N/A</c:v>
                </c:pt>
                <c:pt idx="3">
                  <c:v>1.02</c:v>
                </c:pt>
                <c:pt idx="4">
                  <c:v>#N/A</c:v>
                </c:pt>
                <c:pt idx="5">
                  <c:v>0.69</c:v>
                </c:pt>
                <c:pt idx="6">
                  <c:v>#N/A</c:v>
                </c:pt>
                <c:pt idx="7">
                  <c:v>0.25</c:v>
                </c:pt>
                <c:pt idx="8">
                  <c:v>#N/A</c:v>
                </c:pt>
                <c:pt idx="9">
                  <c:v>0.65</c:v>
                </c:pt>
              </c:numCache>
            </c:numRef>
          </c:val>
          <c:extLst>
            <c:ext xmlns:c16="http://schemas.microsoft.com/office/drawing/2014/chart" uri="{C3380CC4-5D6E-409C-BE32-E72D297353CC}">
              <c16:uniqueId val="{00000005-115C-47EB-B68F-CCF9EF3DFCDB}"/>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3.41</c:v>
                </c:pt>
                <c:pt idx="2">
                  <c:v>#N/A</c:v>
                </c:pt>
                <c:pt idx="3">
                  <c:v>3.63</c:v>
                </c:pt>
                <c:pt idx="4">
                  <c:v>#N/A</c:v>
                </c:pt>
                <c:pt idx="5">
                  <c:v>1.91</c:v>
                </c:pt>
                <c:pt idx="6">
                  <c:v>#N/A</c:v>
                </c:pt>
                <c:pt idx="7">
                  <c:v>1.22</c:v>
                </c:pt>
                <c:pt idx="8">
                  <c:v>#N/A</c:v>
                </c:pt>
                <c:pt idx="9">
                  <c:v>0.97</c:v>
                </c:pt>
              </c:numCache>
            </c:numRef>
          </c:val>
          <c:extLst>
            <c:ext xmlns:c16="http://schemas.microsoft.com/office/drawing/2014/chart" uri="{C3380CC4-5D6E-409C-BE32-E72D297353CC}">
              <c16:uniqueId val="{00000006-115C-47EB-B68F-CCF9EF3DFCDB}"/>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8.2799999999999994</c:v>
                </c:pt>
                <c:pt idx="2">
                  <c:v>#N/A</c:v>
                </c:pt>
                <c:pt idx="3">
                  <c:v>8.08</c:v>
                </c:pt>
                <c:pt idx="4">
                  <c:v>#N/A</c:v>
                </c:pt>
                <c:pt idx="5">
                  <c:v>9.0399999999999991</c:v>
                </c:pt>
                <c:pt idx="6">
                  <c:v>#N/A</c:v>
                </c:pt>
                <c:pt idx="7">
                  <c:v>7.23</c:v>
                </c:pt>
                <c:pt idx="8">
                  <c:v>#N/A</c:v>
                </c:pt>
                <c:pt idx="9">
                  <c:v>7.3</c:v>
                </c:pt>
              </c:numCache>
            </c:numRef>
          </c:val>
          <c:extLst>
            <c:ext xmlns:c16="http://schemas.microsoft.com/office/drawing/2014/chart" uri="{C3380CC4-5D6E-409C-BE32-E72D297353CC}">
              <c16:uniqueId val="{00000007-115C-47EB-B68F-CCF9EF3DFCDB}"/>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3.78</c:v>
                </c:pt>
                <c:pt idx="2">
                  <c:v>#N/A</c:v>
                </c:pt>
                <c:pt idx="3">
                  <c:v>12.42</c:v>
                </c:pt>
                <c:pt idx="4">
                  <c:v>#N/A</c:v>
                </c:pt>
                <c:pt idx="5">
                  <c:v>12.53</c:v>
                </c:pt>
                <c:pt idx="6">
                  <c:v>#N/A</c:v>
                </c:pt>
                <c:pt idx="7">
                  <c:v>13.14</c:v>
                </c:pt>
                <c:pt idx="8">
                  <c:v>#N/A</c:v>
                </c:pt>
                <c:pt idx="9">
                  <c:v>11.73</c:v>
                </c:pt>
              </c:numCache>
            </c:numRef>
          </c:val>
          <c:extLst>
            <c:ext xmlns:c16="http://schemas.microsoft.com/office/drawing/2014/chart" uri="{C3380CC4-5D6E-409C-BE32-E72D297353CC}">
              <c16:uniqueId val="{00000008-115C-47EB-B68F-CCF9EF3DFCDB}"/>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65.17</c:v>
                </c:pt>
                <c:pt idx="2">
                  <c:v>#N/A</c:v>
                </c:pt>
                <c:pt idx="3">
                  <c:v>73.52</c:v>
                </c:pt>
                <c:pt idx="4">
                  <c:v>#N/A</c:v>
                </c:pt>
                <c:pt idx="5">
                  <c:v>83.95</c:v>
                </c:pt>
                <c:pt idx="6">
                  <c:v>#N/A</c:v>
                </c:pt>
                <c:pt idx="7">
                  <c:v>74.42</c:v>
                </c:pt>
                <c:pt idx="8">
                  <c:v>#N/A</c:v>
                </c:pt>
                <c:pt idx="9">
                  <c:v>68.2</c:v>
                </c:pt>
              </c:numCache>
            </c:numRef>
          </c:val>
          <c:extLst>
            <c:ext xmlns:c16="http://schemas.microsoft.com/office/drawing/2014/chart" uri="{C3380CC4-5D6E-409C-BE32-E72D297353CC}">
              <c16:uniqueId val="{00000009-115C-47EB-B68F-CCF9EF3DFCD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1484</c:v>
                </c:pt>
                <c:pt idx="5">
                  <c:v>1635</c:v>
                </c:pt>
                <c:pt idx="8">
                  <c:v>1744</c:v>
                </c:pt>
                <c:pt idx="11">
                  <c:v>1918</c:v>
                </c:pt>
                <c:pt idx="14">
                  <c:v>1895</c:v>
                </c:pt>
              </c:numCache>
            </c:numRef>
          </c:val>
          <c:extLst>
            <c:ext xmlns:c16="http://schemas.microsoft.com/office/drawing/2014/chart" uri="{C3380CC4-5D6E-409C-BE32-E72D297353CC}">
              <c16:uniqueId val="{00000000-4228-4E28-9BF8-7918F4BDD39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228-4E28-9BF8-7918F4BDD39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228-4E28-9BF8-7918F4BDD39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3</c:v>
                </c:pt>
                <c:pt idx="9">
                  <c:v>3</c:v>
                </c:pt>
                <c:pt idx="12">
                  <c:v>3</c:v>
                </c:pt>
              </c:numCache>
            </c:numRef>
          </c:val>
          <c:extLst>
            <c:ext xmlns:c16="http://schemas.microsoft.com/office/drawing/2014/chart" uri="{C3380CC4-5D6E-409C-BE32-E72D297353CC}">
              <c16:uniqueId val="{00000003-4228-4E28-9BF8-7918F4BDD39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557</c:v>
                </c:pt>
                <c:pt idx="3">
                  <c:v>560</c:v>
                </c:pt>
                <c:pt idx="6">
                  <c:v>577</c:v>
                </c:pt>
                <c:pt idx="9">
                  <c:v>530</c:v>
                </c:pt>
                <c:pt idx="12">
                  <c:v>526</c:v>
                </c:pt>
              </c:numCache>
            </c:numRef>
          </c:val>
          <c:extLst>
            <c:ext xmlns:c16="http://schemas.microsoft.com/office/drawing/2014/chart" uri="{C3380CC4-5D6E-409C-BE32-E72D297353CC}">
              <c16:uniqueId val="{00000004-4228-4E28-9BF8-7918F4BDD39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228-4E28-9BF8-7918F4BDD39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228-4E28-9BF8-7918F4BDD39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1639</c:v>
                </c:pt>
                <c:pt idx="3">
                  <c:v>1656</c:v>
                </c:pt>
                <c:pt idx="6">
                  <c:v>1895</c:v>
                </c:pt>
                <c:pt idx="9">
                  <c:v>2128</c:v>
                </c:pt>
                <c:pt idx="12">
                  <c:v>2123</c:v>
                </c:pt>
              </c:numCache>
            </c:numRef>
          </c:val>
          <c:extLst>
            <c:ext xmlns:c16="http://schemas.microsoft.com/office/drawing/2014/chart" uri="{C3380CC4-5D6E-409C-BE32-E72D297353CC}">
              <c16:uniqueId val="{00000007-4228-4E28-9BF8-7918F4BDD39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712</c:v>
                </c:pt>
                <c:pt idx="2">
                  <c:v>#N/A</c:v>
                </c:pt>
                <c:pt idx="3">
                  <c:v>#N/A</c:v>
                </c:pt>
                <c:pt idx="4">
                  <c:v>581</c:v>
                </c:pt>
                <c:pt idx="5">
                  <c:v>#N/A</c:v>
                </c:pt>
                <c:pt idx="6">
                  <c:v>#N/A</c:v>
                </c:pt>
                <c:pt idx="7">
                  <c:v>731</c:v>
                </c:pt>
                <c:pt idx="8">
                  <c:v>#N/A</c:v>
                </c:pt>
                <c:pt idx="9">
                  <c:v>#N/A</c:v>
                </c:pt>
                <c:pt idx="10">
                  <c:v>743</c:v>
                </c:pt>
                <c:pt idx="11">
                  <c:v>#N/A</c:v>
                </c:pt>
                <c:pt idx="12">
                  <c:v>#N/A</c:v>
                </c:pt>
                <c:pt idx="13">
                  <c:v>757</c:v>
                </c:pt>
                <c:pt idx="14">
                  <c:v>#N/A</c:v>
                </c:pt>
              </c:numCache>
            </c:numRef>
          </c:val>
          <c:smooth val="0"/>
          <c:extLst>
            <c:ext xmlns:c16="http://schemas.microsoft.com/office/drawing/2014/chart" uri="{C3380CC4-5D6E-409C-BE32-E72D297353CC}">
              <c16:uniqueId val="{00000008-4228-4E28-9BF8-7918F4BDD39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14914</c:v>
                </c:pt>
                <c:pt idx="5">
                  <c:v>16660</c:v>
                </c:pt>
                <c:pt idx="8">
                  <c:v>15880</c:v>
                </c:pt>
                <c:pt idx="11">
                  <c:v>15092</c:v>
                </c:pt>
                <c:pt idx="14">
                  <c:v>14126</c:v>
                </c:pt>
              </c:numCache>
            </c:numRef>
          </c:val>
          <c:extLst>
            <c:ext xmlns:c16="http://schemas.microsoft.com/office/drawing/2014/chart" uri="{C3380CC4-5D6E-409C-BE32-E72D297353CC}">
              <c16:uniqueId val="{00000000-98C0-4BF9-A41B-F367036056C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1342</c:v>
                </c:pt>
                <c:pt idx="5">
                  <c:v>1132</c:v>
                </c:pt>
                <c:pt idx="8">
                  <c:v>968</c:v>
                </c:pt>
                <c:pt idx="11">
                  <c:v>848</c:v>
                </c:pt>
                <c:pt idx="14">
                  <c:v>782</c:v>
                </c:pt>
              </c:numCache>
            </c:numRef>
          </c:val>
          <c:extLst>
            <c:ext xmlns:c16="http://schemas.microsoft.com/office/drawing/2014/chart" uri="{C3380CC4-5D6E-409C-BE32-E72D297353CC}">
              <c16:uniqueId val="{00000001-98C0-4BF9-A41B-F367036056C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3214</c:v>
                </c:pt>
                <c:pt idx="5">
                  <c:v>4874</c:v>
                </c:pt>
                <c:pt idx="8">
                  <c:v>5913</c:v>
                </c:pt>
                <c:pt idx="11">
                  <c:v>6373</c:v>
                </c:pt>
                <c:pt idx="14">
                  <c:v>6975</c:v>
                </c:pt>
              </c:numCache>
            </c:numRef>
          </c:val>
          <c:extLst>
            <c:ext xmlns:c16="http://schemas.microsoft.com/office/drawing/2014/chart" uri="{C3380CC4-5D6E-409C-BE32-E72D297353CC}">
              <c16:uniqueId val="{00000002-98C0-4BF9-A41B-F367036056C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8C0-4BF9-A41B-F367036056C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8C0-4BF9-A41B-F367036056C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C0-4BF9-A41B-F367036056C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1810</c:v>
                </c:pt>
                <c:pt idx="3">
                  <c:v>1792</c:v>
                </c:pt>
                <c:pt idx="6">
                  <c:v>1888</c:v>
                </c:pt>
                <c:pt idx="9">
                  <c:v>1932</c:v>
                </c:pt>
                <c:pt idx="12">
                  <c:v>2013</c:v>
                </c:pt>
              </c:numCache>
            </c:numRef>
          </c:val>
          <c:extLst>
            <c:ext xmlns:c16="http://schemas.microsoft.com/office/drawing/2014/chart" uri="{C3380CC4-5D6E-409C-BE32-E72D297353CC}">
              <c16:uniqueId val="{00000006-98C0-4BF9-A41B-F367036056C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9</c:v>
                </c:pt>
                <c:pt idx="3">
                  <c:v>10</c:v>
                </c:pt>
                <c:pt idx="6">
                  <c:v>8</c:v>
                </c:pt>
                <c:pt idx="9">
                  <c:v>5</c:v>
                </c:pt>
                <c:pt idx="12">
                  <c:v>3</c:v>
                </c:pt>
              </c:numCache>
            </c:numRef>
          </c:val>
          <c:extLst>
            <c:ext xmlns:c16="http://schemas.microsoft.com/office/drawing/2014/chart" uri="{C3380CC4-5D6E-409C-BE32-E72D297353CC}">
              <c16:uniqueId val="{00000007-98C0-4BF9-A41B-F367036056C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4031</c:v>
                </c:pt>
                <c:pt idx="3">
                  <c:v>3680</c:v>
                </c:pt>
                <c:pt idx="6">
                  <c:v>3358</c:v>
                </c:pt>
                <c:pt idx="9">
                  <c:v>3167</c:v>
                </c:pt>
                <c:pt idx="12">
                  <c:v>2969</c:v>
                </c:pt>
              </c:numCache>
            </c:numRef>
          </c:val>
          <c:extLst>
            <c:ext xmlns:c16="http://schemas.microsoft.com/office/drawing/2014/chart" uri="{C3380CC4-5D6E-409C-BE32-E72D297353CC}">
              <c16:uniqueId val="{00000008-98C0-4BF9-A41B-F367036056C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8C0-4BF9-A41B-F367036056C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17182</c:v>
                </c:pt>
                <c:pt idx="3">
                  <c:v>19602</c:v>
                </c:pt>
                <c:pt idx="6">
                  <c:v>18589</c:v>
                </c:pt>
                <c:pt idx="9">
                  <c:v>17409</c:v>
                </c:pt>
                <c:pt idx="12">
                  <c:v>16358</c:v>
                </c:pt>
              </c:numCache>
            </c:numRef>
          </c:val>
          <c:extLst>
            <c:ext xmlns:c16="http://schemas.microsoft.com/office/drawing/2014/chart" uri="{C3380CC4-5D6E-409C-BE32-E72D297353CC}">
              <c16:uniqueId val="{0000000A-98C0-4BF9-A41B-F367036056C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3562</c:v>
                </c:pt>
                <c:pt idx="2">
                  <c:v>#N/A</c:v>
                </c:pt>
                <c:pt idx="3">
                  <c:v>#N/A</c:v>
                </c:pt>
                <c:pt idx="4">
                  <c:v>2418</c:v>
                </c:pt>
                <c:pt idx="5">
                  <c:v>#N/A</c:v>
                </c:pt>
                <c:pt idx="6">
                  <c:v>#N/A</c:v>
                </c:pt>
                <c:pt idx="7">
                  <c:v>1082</c:v>
                </c:pt>
                <c:pt idx="8">
                  <c:v>#N/A</c:v>
                </c:pt>
                <c:pt idx="9">
                  <c:v>#N/A</c:v>
                </c:pt>
                <c:pt idx="10">
                  <c:v>200</c:v>
                </c:pt>
                <c:pt idx="11">
                  <c:v>#N/A</c:v>
                </c:pt>
                <c:pt idx="12">
                  <c:v>#N/A</c:v>
                </c:pt>
                <c:pt idx="13">
                  <c:v>0</c:v>
                </c:pt>
                <c:pt idx="14">
                  <c:v>#N/A</c:v>
                </c:pt>
              </c:numCache>
            </c:numRef>
          </c:val>
          <c:smooth val="0"/>
          <c:extLst>
            <c:ext xmlns:c16="http://schemas.microsoft.com/office/drawing/2014/chart" uri="{C3380CC4-5D6E-409C-BE32-E72D297353CC}">
              <c16:uniqueId val="{0000000B-98C0-4BF9-A41B-F367036056C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1501</c:v>
                </c:pt>
                <c:pt idx="1">
                  <c:v>2202</c:v>
                </c:pt>
                <c:pt idx="2">
                  <c:v>2305</c:v>
                </c:pt>
              </c:numCache>
            </c:numRef>
          </c:val>
          <c:extLst>
            <c:ext xmlns:c16="http://schemas.microsoft.com/office/drawing/2014/chart" uri="{C3380CC4-5D6E-409C-BE32-E72D297353CC}">
              <c16:uniqueId val="{00000000-20ED-486A-A3C6-D13FAB16C5F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803</c:v>
                </c:pt>
                <c:pt idx="1">
                  <c:v>653</c:v>
                </c:pt>
                <c:pt idx="2">
                  <c:v>1101</c:v>
                </c:pt>
              </c:numCache>
            </c:numRef>
          </c:val>
          <c:extLst>
            <c:ext xmlns:c16="http://schemas.microsoft.com/office/drawing/2014/chart" uri="{C3380CC4-5D6E-409C-BE32-E72D297353CC}">
              <c16:uniqueId val="{00000001-20ED-486A-A3C6-D13FAB16C5F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1591</c:v>
                </c:pt>
                <c:pt idx="1">
                  <c:v>1537</c:v>
                </c:pt>
                <c:pt idx="2">
                  <c:v>1485</c:v>
                </c:pt>
              </c:numCache>
            </c:numRef>
          </c:val>
          <c:extLst>
            <c:ext xmlns:c16="http://schemas.microsoft.com/office/drawing/2014/chart" uri="{C3380CC4-5D6E-409C-BE32-E72D297353CC}">
              <c16:uniqueId val="{00000002-20ED-486A-A3C6-D13FAB16C5F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{AE3A6CC8-ECF1-4E5D-BD50-15A80425A603}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05A-4FBA-8855-3389C4F0A9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{23A74C10-EE53-4728-87C3-CBCDC31D71FB}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5A-4FBA-8855-3389C4F0A9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{158E9E00-049A-462B-87CF-366FAC6508C8}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5A-4FBA-8855-3389C4F0A9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{4581E82D-5BEF-435C-BABB-0B1331689B1E}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5A-4FBA-8855-3389C4F0A9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{317CC3B9-40B2-45B9-889D-5C89E386ADA2}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5A-4FBA-8855-3389C4F0A9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{368DDC71-520D-4B51-9FB5-C51EA0490055}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05A-4FBA-8855-3389C4F0A9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{928930AD-BF04-4F74-B746-9112B2D14F03}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05A-4FBA-8855-3389C4F0A97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{F3DD3AAC-967C-42F5-9F51-44933412A999}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05A-4FBA-8855-3389C4F0A9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{B27656B5-3E11-45F2-A933-6886A1BC0EE8}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05A-4FBA-8855-3389C4F0A9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58.8</c:v>
                </c:pt>
                <c:pt idx="16">
                  <c:v>60.2</c:v>
                </c:pt>
                <c:pt idx="24">
                  <c:v>61.6</c:v>
                </c:pt>
                <c:pt idx="32">
                  <c:v>62.9</c:v>
                </c:pt>
              </c:numCache>
            </c:numRef>
          </c:xVal>
          <c:yVal>
            <c:numRef>
              <c:f>公会計指標分析・財政指標組合せ分析表!$BP$51:$DC$51</c:f>
              <c:numCache>
                <c:formatCode>#,##0.0;"▲ "#,##0.0</c:formatCode>
                <c:ptCount val="40"/>
                <c:pt idx="0">
                  <c:v>51.3</c:v>
                </c:pt>
                <c:pt idx="8">
                  <c:v>33.1</c:v>
                </c:pt>
                <c:pt idx="16">
                  <c:v>15.2</c:v>
                </c:pt>
                <c:pt idx="24">
                  <c:v>2.7</c:v>
                </c:pt>
              </c:numCache>
            </c:numRef>
          </c:yVal>
          <c:smooth val="0"/>
          <c:extLst>
            <c:ext xmlns:c16="http://schemas.microsoft.com/office/drawing/2014/chart" uri="{C3380CC4-5D6E-409C-BE32-E72D297353CC}">
              <c16:uniqueId val="{00000009-805A-4FBA-8855-3389C4F0A97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{EF47BBE7-C570-4106-ACE1-8584F576A83F}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05A-4FBA-8855-3389C4F0A97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{942F8588-A0A5-4057-9F89-F8797EF93A62}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5A-4FBA-8855-3389C4F0A9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{5DB5523B-E233-420C-B524-2FE30576CFC3}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5A-4FBA-8855-3389C4F0A9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{96B30419-C55A-4397-BAD4-299E0B7E563A}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5A-4FBA-8855-3389C4F0A9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{40B076AF-9835-4940-9412-009AEA8CDD03}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5A-4FBA-8855-3389C4F0A9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{56914975-F777-44BD-A515-B580F5EE28D4}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05A-4FBA-8855-3389C4F0A9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{21D79B80-1629-4594-900F-51DCAA5D833B}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05A-4FBA-8855-3389C4F0A97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{30B1F405-1FB9-4CBE-AAA8-E746C6A4243B}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05A-4FBA-8855-3389C4F0A9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{E5E11EAA-A1FE-47B9-BA0B-C583B8D3545A}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05A-4FBA-8855-3389C4F0A9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805A-4FBA-8855-3389C4F0A973}"/>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{D3E8A01C-D912-4953-A10F-E14A44732B12}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252-4B0E-A0AF-7012C105AF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{460A1398-04B2-4131-9AB2-C618F39DDCE1}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52-4B0E-A0AF-7012C105AF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{7206D232-E07F-4D5B-83B5-D0AAB25CE33D}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52-4B0E-A0AF-7012C105AF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{CE6E7F4E-A8D1-4101-B417-A2AAD04F5F91}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52-4B0E-A0AF-7012C105AF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{6259E836-BDD0-41DE-9052-52D06009E5E1}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52-4B0E-A0AF-7012C105AFD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{5B363024-1A5D-4A51-8BD3-E7C791B41139}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252-4B0E-A0AF-7012C105AFD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{BC07D3D4-0F87-4B82-BC50-51ABADE1D4CD}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252-4B0E-A0AF-7012C105AFD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{4F5DC6F6-8ED5-4D05-B844-B8C5DF68E65C}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252-4B0E-A0AF-7012C105AFD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{9586562E-958D-4D1B-AC3E-099B4EE40DB7}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252-4B0E-A0AF-7012C105AF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9.8000000000000007</c:v>
                </c:pt>
                <c:pt idx="16">
                  <c:v>9.5</c:v>
                </c:pt>
                <c:pt idx="24">
                  <c:v>9.5</c:v>
                </c:pt>
                <c:pt idx="32">
                  <c:v>10.3</c:v>
                </c:pt>
              </c:numCache>
            </c:numRef>
          </c:xVal>
          <c:yVal>
            <c:numRef>
              <c:f>公会計指標分析・財政指標組合せ分析表!$BP$73:$DC$73</c:f>
              <c:numCache>
                <c:formatCode>#,##0.0;"▲ "#,##0.0</c:formatCode>
                <c:ptCount val="40"/>
                <c:pt idx="0">
                  <c:v>51.3</c:v>
                </c:pt>
                <c:pt idx="8">
                  <c:v>33.1</c:v>
                </c:pt>
                <c:pt idx="16">
                  <c:v>15.2</c:v>
                </c:pt>
                <c:pt idx="24">
                  <c:v>2.7</c:v>
                </c:pt>
              </c:numCache>
            </c:numRef>
          </c:yVal>
          <c:smooth val="0"/>
          <c:extLst>
            <c:ext xmlns:c16="http://schemas.microsoft.com/office/drawing/2014/chart" uri="{C3380CC4-5D6E-409C-BE32-E72D297353CC}">
              <c16:uniqueId val="{00000009-0252-4B0E-A0AF-7012C105AF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{C17322EF-A17C-4353-A9A3-D971875E9C8B}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252-4B0E-A0AF-7012C105AF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{F42BD924-B811-4C4D-A06F-1C19963493BA}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52-4B0E-A0AF-7012C105AF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{50ED6BA9-F05F-49D0-B42A-A457EB6CAB2A}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52-4B0E-A0AF-7012C105AF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{2B03DCFF-C033-42B3-89A4-C60E1DB6DDDC}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52-4B0E-A0AF-7012C105AF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{DCDF3B09-9655-48D4-9F99-263A87D0DA72}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52-4B0E-A0AF-7012C105AF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{676E36B3-0BAE-4DB5-BE0F-AA69E62BC9D5}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252-4B0E-A0AF-7012C105AFD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{77191BA7-B9AD-4749-A5FC-B199815F9995}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252-4B0E-A0AF-7012C105AFDF}"/>
                </c:ext>
              </c:extLst>
            </c:dLbl>
            <c:dLbl>
              <c:idx val="24"/>
              <c:layout>
                <c:manualLayout>
                  <c:x val="-4.4905057365901176E-2"/>
                  <c:y val="-4.57219192729400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{05D8872D-FF0B-4339-9185-A24FCD662F19}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252-4B0E-A0AF-7012C105AFDF}"/>
                </c:ext>
              </c:extLst>
            </c:dLbl>
            <c:dLbl>
              <c:idx val="32"/>
              <c:layout>
                <c:manualLayout>
                  <c:x val="-1.8235628084250128E-2"/>
                  <c:y val="-7.911137490264795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{C0330651-CD09-47EA-89F7-A18270C100E8}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252-4B0E-A0AF-7012C105AF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0252-4B0E-A0AF-7012C105AFDF}"/>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DCC056ED-ED63-465E-AB4D-CE8FB0D5C54E}"/>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25C6E9C-4BC8-4FE2-8C3F-752FE26855B3}"/>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1AF3D02-6E3B-4427-BD54-E2964B25BE92}"/>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18760AF-0DBD-466A-95DD-435D218CF92C}"/>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4E1D8760-0161-40DC-A469-1FBCD01A98B6}"/>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705F890-4B3A-48F0-9E70-096E889C36D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664BF14-4ED0-4E97-B524-622AD8027B07}"/>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2D255E4-55CF-4654-B1DB-150D686B6F9A}"/>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2DD26756-B70A-46E3-9695-942E057D981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20CE607-4D31-468E-AF78-B3FA6C7EAFE8}"/>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0E9C4A8-167F-4768-BBB3-8DE19E864C1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E588E73-8992-44EA-8968-CFCDCD703F23}"/>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D413EF8-F312-48CA-BB4A-AB676C181F8C}"/>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39C4CE9-D5C9-4023-ABCE-0DB48D3D50C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33A72F2-12BB-481F-815D-6B1C6FF4A5EF}"/>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D9D55B2-A6D1-456C-8631-500770BB5DD8}"/>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AE30575-E8FC-4D70-958A-344F523E3F15}"/>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F7BB767-8F77-49D4-9CEA-DE21D1B411F7}"/>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E947721-E845-4123-BBB6-3B01AA9E108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186230CA-69B9-4B3B-8FE8-FE84950194D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C395658-F52E-4A62-AC0F-4ABAECA93CE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C58330C-E723-4501-B019-7B047B73EB44}"/>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20B0D72-B9E0-41CC-B2C8-78CCD30BE133}"/>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DEBC686-7A1C-4E8C-A262-AE0DDFB5B438}"/>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D101D4FA-AD42-489F-B4BD-B57C232B1EF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E24338F-5554-48B7-A6CA-0FFD87FBE1AD}"/>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7147BCD-FB29-467C-9F4E-41012ADA9174}"/>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831A29B-BF69-4F6D-A78A-D300A8141C6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252616B-AE1B-47C6-8F2F-F2C69D881A7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18E8D82-8392-4914-B758-D2261362EBF4}"/>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267C425-B3B8-4DE9-9E94-FC548E3C772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7797324D-3936-4E24-9BFF-631BA92BED77}"/>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300BDBE-DA54-43D0-A9B6-363CD3ECFBC6}"/>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7085035-588C-441E-B72F-B0E505230E89}"/>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D0C8DF8-9CBB-4B13-BB1E-516019E6D0B6}"/>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A535D51-5C75-46BC-823A-2E37A4FAB37E}"/>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5423DEE-240D-4D2F-8F80-52CB67E6D908}"/>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41E5B99-760B-4574-BB25-6C39C3FF40AB}"/>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128B1CC-EE88-43E7-AD58-8C3A81C981E8}"/>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552F2BEA-D4F6-44F9-B94F-238CE2FABB73}"/>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371E6BF5-4927-401C-A235-42863DEECC6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8F22B7B-C53C-40B1-8756-28C44B751C0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75A0464-B82B-450A-ACEB-6C4FF90FEA18}"/>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B89B1ED-FE5F-48CB-B2B3-6A8CA371A2B5}"/>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84195064-E904-4631-8213-F987A4A8CC0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C97BDD3-5236-4DD2-AF18-6E1A2E7A72CC}"/>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F5C061B-D9F1-4D49-815D-F65F5618080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D22AFA9A-8683-45A6-8655-4F99FCC8B8C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D1A9379-FC8A-4640-9627-69F4FCB0439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基準財政収入額及び需要額が共に増加し、財政力指数は昨年度と比較して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昨年度と比較し、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年ぶりに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調整基金を取り崩したことにより繰入金が増額となったものの、地方税は減っており、自主財源比率は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割となっていることから、類似団体内平均値を下回っている。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本市の課題である少子高齢化、人口減少に対応する施策を展開するため、長期的に持続可能な行政基盤を確立する必要があり、そのためには、公共施設の統廃合や事業のスクラップアンドビルドなど行政のダウンサイジングを図っていく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E60BD08-D2B5-4E61-9BF0-FCDADDC1898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F5D8A868-3B1F-4368-AE1C-BC248AB86B64}"/>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9E864265-4A0D-41C7-9D55-DF3C5F47FEFB}"/>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F209DD1C-9D3F-4A31-B002-A6A0B2C0FEB4}"/>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12896B51-6C17-4C72-A080-DE11290EDA34}"/>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EF23AB03-2477-411F-9C53-4D02BE0621D5}"/>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A8AECB98-5025-449B-BC68-A6569864CAA5}"/>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C3000CD6-2CF2-41A0-BC66-9788427221CD}"/>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7E3B3CEE-E7D0-45EF-AC13-A481781E4275}"/>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842E3285-692F-4CA9-BB40-1989388B38F3}"/>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2114510B-9594-4E9A-8C69-F758CDBF5766}"/>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5FBBAA-D57B-4012-BA8D-8E5464F8EB21}"/>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48617976-267A-4001-AC62-37090C7B1B4C}"/>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4B903A79-005E-4FD8-BE02-BBAF5E7F3868}"/>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6F8D3B45-0AED-4C2F-8158-E0410FF1C1F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2DC9A1A4-E9AE-4F6E-82F3-56A849738F56}"/>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3A76E6D7-EC51-464C-8239-512ADAD98215}"/>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93D2E122-01E5-4A4C-9FE6-084DDD83C34F}"/>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2D2870FF-97D9-4A48-B6B5-FEA1B1F46384}"/>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A4EC6F6A-2B6E-4B21-B044-5F2D33C6FEE2}"/>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5B308081-7EFC-40B5-B83B-690C323908B4}"/>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0" name="直線コネクタ 69">
          <a:extLst>
            <a:ext uri="{FF2B5EF4-FFF2-40B4-BE49-F238E27FC236}">
              <a16:creationId xmlns:a16="http://schemas.microsoft.com/office/drawing/2014/main" id="{AF649DA7-F1F4-4364-AD5F-F8EB218A36DC}"/>
            </a:ext>
          </a:extLst>
        </xdr:cNvPr>
        <xdr:cNvCxnSpPr/>
      </xdr:nvCxnSpPr>
      <xdr:spPr>
        <a:xfrm flipV="1">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B883F5D2-E03F-4798-96AA-F2CC008CA277}"/>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BB60E0CA-2174-4921-B379-4350291633E5}"/>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8165</xdr:rowOff>
    </xdr:to>
    <xdr:cxnSp macro="">
      <xdr:nvCxnSpPr>
        <xdr:cNvPr id="73" name="直線コネクタ 72">
          <a:extLst>
            <a:ext uri="{FF2B5EF4-FFF2-40B4-BE49-F238E27FC236}">
              <a16:creationId xmlns:a16="http://schemas.microsoft.com/office/drawing/2014/main" id="{40D12DED-18DA-4294-ABED-847625C1C284}"/>
            </a:ext>
          </a:extLst>
        </xdr:cNvPr>
        <xdr:cNvCxnSpPr/>
      </xdr:nvCxnSpPr>
      <xdr:spPr>
        <a:xfrm>
          <a:off x="3225800" y="720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354271E-A34A-4249-8889-BE2FBA9E5CB4}"/>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22189AED-A9D9-429A-84CC-2F7D38375A4D}"/>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8165</xdr:rowOff>
    </xdr:to>
    <xdr:cxnSp macro="">
      <xdr:nvCxnSpPr>
        <xdr:cNvPr id="76" name="直線コネクタ 75">
          <a:extLst>
            <a:ext uri="{FF2B5EF4-FFF2-40B4-BE49-F238E27FC236}">
              <a16:creationId xmlns:a16="http://schemas.microsoft.com/office/drawing/2014/main" id="{47DFAAD5-9B75-47EA-9683-E260C45D02FA}"/>
            </a:ext>
          </a:extLst>
        </xdr:cNvPr>
        <xdr:cNvCxnSpPr/>
      </xdr:nvCxnSpPr>
      <xdr:spPr>
        <a:xfrm>
          <a:off x="2336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46DB2D68-77D1-4586-AD3F-8924D09EB92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DFC27069-9FAD-4A67-9412-6E915E683D9B}"/>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145143</xdr:rowOff>
    </xdr:from>
    <xdr:to>
      <xdr:col>11</xdr:col>
      <xdr:colOff>31750</xdr:colOff>
      <xdr:row>41</xdr:row>
      <xdr:rowOff>162378</xdr:rowOff>
    </xdr:to>
    <xdr:cxnSp macro="">
      <xdr:nvCxnSpPr>
        <xdr:cNvPr id="79" name="直線コネクタ 78">
          <a:extLst>
            <a:ext uri="{FF2B5EF4-FFF2-40B4-BE49-F238E27FC236}">
              <a16:creationId xmlns:a16="http://schemas.microsoft.com/office/drawing/2014/main" id="{B805BF6E-432D-45F8-839B-7514EC2C6B49}"/>
            </a:ext>
          </a:extLst>
        </xdr:cNvPr>
        <xdr:cNvCxnSpPr/>
      </xdr:nvCxnSpPr>
      <xdr:spPr>
        <a:xfrm>
          <a:off x="1447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C20446EE-19C5-4CA8-9BA5-ECA24D73D9E1}"/>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58837321-5C9C-45AE-B3B3-68E70FEE8E28}"/>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1BD3FCBB-6F93-4784-85CB-884DDE9E1F3A}"/>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9563C671-1B81-4558-BD3A-9F4DA619FC8C}"/>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5D22A433-9908-4B09-BB3A-D07A053BDF3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6079923-53D7-4817-812C-882567B2CE76}"/>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64EDFDC4-FBD1-4ADE-97FF-A9F1C9223ECB}"/>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22796DE-D5F1-4C5C-98DA-B68FB1430B3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DCDA7040-A579-44D2-BB2F-D5F52C14446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89" name="楕円 88">
          <a:extLst>
            <a:ext uri="{FF2B5EF4-FFF2-40B4-BE49-F238E27FC236}">
              <a16:creationId xmlns:a16="http://schemas.microsoft.com/office/drawing/2014/main" id="{922BAE58-4683-4AF1-9749-4BF14C83B3EC}"/>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83655</xdr:rowOff>
    </xdr:from>
    <xdr:ext cx="762000" cy="259045"/>
    <xdr:sp macro="" textlink="">
      <xdr:nvSpPr>
        <xdr:cNvPr id="90" name="財政力該当値テキスト">
          <a:extLst>
            <a:ext uri="{FF2B5EF4-FFF2-40B4-BE49-F238E27FC236}">
              <a16:creationId xmlns:a16="http://schemas.microsoft.com/office/drawing/2014/main" id="{0E53E166-403D-4541-B908-BC2D4DC80CB8}"/>
            </a:ext>
          </a:extLst>
        </xdr:cNvPr>
        <xdr:cNvSpPr txBox="1"/>
      </xdr:nvSpPr>
      <xdr:spPr>
        <a:xfrm>
          <a:off x="5041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128815</xdr:rowOff>
    </xdr:from>
    <xdr:to>
      <xdr:col>19</xdr:col>
      <xdr:colOff>184150</xdr:colOff>
      <xdr:row>42</xdr:row>
      <xdr:rowOff>58965</xdr:rowOff>
    </xdr:to>
    <xdr:sp macro="" textlink="">
      <xdr:nvSpPr>
        <xdr:cNvPr id="91" name="楕円 90">
          <a:extLst>
            <a:ext uri="{FF2B5EF4-FFF2-40B4-BE49-F238E27FC236}">
              <a16:creationId xmlns:a16="http://schemas.microsoft.com/office/drawing/2014/main" id="{C2D6FD16-7D33-4356-BF30-519099E49BA3}"/>
            </a:ext>
          </a:extLst>
        </xdr:cNvPr>
        <xdr:cNvSpPr/>
      </xdr:nvSpPr>
      <xdr:spPr>
        <a:xfrm>
          <a:off x="4064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92" name="テキスト ボックス 91">
          <a:extLst>
            <a:ext uri="{FF2B5EF4-FFF2-40B4-BE49-F238E27FC236}">
              <a16:creationId xmlns:a16="http://schemas.microsoft.com/office/drawing/2014/main" id="{AAC7D5D7-53B2-4BD1-BDD8-870C4035A56E}"/>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3" name="楕円 92">
          <a:extLst>
            <a:ext uri="{FF2B5EF4-FFF2-40B4-BE49-F238E27FC236}">
              <a16:creationId xmlns:a16="http://schemas.microsoft.com/office/drawing/2014/main" id="{B5BE6388-6CD3-4C6B-96E5-4A38940378ED}"/>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94" name="テキスト ボックス 93">
          <a:extLst>
            <a:ext uri="{FF2B5EF4-FFF2-40B4-BE49-F238E27FC236}">
              <a16:creationId xmlns:a16="http://schemas.microsoft.com/office/drawing/2014/main" id="{5D2A0A50-E1BF-4C95-BB71-16DFDE0ABE73}"/>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5" name="楕円 94">
          <a:extLst>
            <a:ext uri="{FF2B5EF4-FFF2-40B4-BE49-F238E27FC236}">
              <a16:creationId xmlns:a16="http://schemas.microsoft.com/office/drawing/2014/main" id="{ED7B827B-24A2-445B-A2BA-CB9E48ADBFA9}"/>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96" name="テキスト ボックス 95">
          <a:extLst>
            <a:ext uri="{FF2B5EF4-FFF2-40B4-BE49-F238E27FC236}">
              <a16:creationId xmlns:a16="http://schemas.microsoft.com/office/drawing/2014/main" id="{2A16B69D-47F3-423D-9E31-DECFCED149A9}"/>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97" name="楕円 96">
          <a:extLst>
            <a:ext uri="{FF2B5EF4-FFF2-40B4-BE49-F238E27FC236}">
              <a16:creationId xmlns:a16="http://schemas.microsoft.com/office/drawing/2014/main" id="{5BCF4BF0-73F3-42AB-AE81-D83052D54031}"/>
            </a:ext>
          </a:extLst>
        </xdr:cNvPr>
        <xdr:cNvSpPr/>
      </xdr:nvSpPr>
      <xdr:spPr>
        <a:xfrm>
          <a:off x="1397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98" name="テキスト ボックス 97">
          <a:extLst>
            <a:ext uri="{FF2B5EF4-FFF2-40B4-BE49-F238E27FC236}">
              <a16:creationId xmlns:a16="http://schemas.microsoft.com/office/drawing/2014/main" id="{CF0A847B-BBB5-4CFB-98E8-EF1951CACE88}"/>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70AB3DE2-13C9-4577-BBF1-629FA54F311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8B1E058E-1687-495C-B168-A61CFEE9F35C}"/>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BB6A0917-6CD5-40B0-8489-EEB6BFC4818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5F678652-8EF8-49C2-935B-AE0012D33E8E}"/>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7F83DFE2-9C28-4F04-A5B5-B83FEACCB70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6E2965F-51A2-4A2E-A0DC-6C628245090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EB43D2FC-F830-4032-B45B-2807E31A96E8}"/>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A26C8A4C-DD11-4C1D-B8FD-CF7CCF51822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337B5FB9-AAE6-4137-A5B8-A70D46FF934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5DCBB47E-4AAA-4D71-97F5-4046067EBCB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EC69258-0C51-468B-AF19-3A7F0161575A}"/>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8A8D7E6A-037D-4DC7-BEFB-A3F662A437D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1CEDC767-C184-4F3B-8BE4-3AA6FE45AA22}"/>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経常収支比率を算定する際の分母である経常一般財源等が、地方税約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減、地方特例交付金等が約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、地方交付税が約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百万円増したことにより総額で約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したものの、分子である経常経費一般財源等が、人件費約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物件費約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補助費約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百万円の増加等により約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361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百万円増加したことから、対前年度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近年上昇傾向にあり、今後も、物価高騰等の影響により、人件費、物件費、補助費等について支出の増加が見込まれ、上昇傾向が続くと考えている。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36A5F51C-5D93-45A4-8469-5CFF528DC39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B9ACFA74-B946-4953-851A-44EF8479DFC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CED762AA-D888-4F7A-98A7-A1AD9F98E4F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8BB6DE54-72B7-4C8F-BF2E-B9A3805487DE}"/>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CD14ACC8-9AA3-46EF-8B65-4F7E99F9844D}"/>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BFC17021-E50E-4AB4-894F-CE1B1AD8644A}"/>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FEFC20DF-8566-4700-9758-2F6BE4A869A3}"/>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908120FD-A4CF-4108-8040-8A86E243C4B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118E883A-A233-423D-AB93-D7D0C48FE7A2}"/>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C8F6911E-943E-4B6A-8760-060B643769C5}"/>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8B17E341-CDC6-4A30-99B6-39AC11F9E50F}"/>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A8983F08-463E-4FE3-9AD2-F1DC1D19872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877C212A-2340-45BC-B0FF-8558E4D27FD6}"/>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499FF6D3-54DA-46E3-92CE-A898151F5F0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195AC1E3-94D0-4FF9-9D83-B4BC0D6723FE}"/>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F296ECB7-56DA-4DA6-9E95-B16BDD1E5125}"/>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FEBD3EC0-0320-41DE-AD59-CD2D370D68C1}"/>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F18845EB-177E-4DAE-B318-7D523D63ECD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7689C8A5-0C7E-4602-A7EE-303718E8989C}"/>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167640</xdr:rowOff>
    </xdr:from>
    <xdr:to>
      <xdr:col>23</xdr:col>
      <xdr:colOff>133350</xdr:colOff>
      <xdr:row>62</xdr:row>
      <xdr:rowOff>150622</xdr:rowOff>
    </xdr:to>
    <xdr:cxnSp macro="">
      <xdr:nvCxnSpPr>
        <xdr:cNvPr id="131" name="直線コネクタ 130">
          <a:extLst>
            <a:ext uri="{FF2B5EF4-FFF2-40B4-BE49-F238E27FC236}">
              <a16:creationId xmlns:a16="http://schemas.microsoft.com/office/drawing/2014/main" id="{F9B1F5A3-7089-4B94-9E7E-97F6D8D0D7A8}"/>
            </a:ext>
          </a:extLst>
        </xdr:cNvPr>
        <xdr:cNvCxnSpPr/>
      </xdr:nvCxnSpPr>
      <xdr:spPr>
        <a:xfrm>
          <a:off x="4114800" y="10626090"/>
          <a:ext cx="8382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455984B3-FCC4-446E-BE48-3EADF7FFB239}"/>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E3CF6E1B-47C3-4CA9-B143-A2987C53B1BC}"/>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75946</xdr:rowOff>
    </xdr:from>
    <xdr:to>
      <xdr:col>19</xdr:col>
      <xdr:colOff>133350</xdr:colOff>
      <xdr:row>61</xdr:row>
      <xdr:rowOff>167640</xdr:rowOff>
    </xdr:to>
    <xdr:cxnSp macro="">
      <xdr:nvCxnSpPr>
        <xdr:cNvPr id="134" name="直線コネクタ 133">
          <a:extLst>
            <a:ext uri="{FF2B5EF4-FFF2-40B4-BE49-F238E27FC236}">
              <a16:creationId xmlns:a16="http://schemas.microsoft.com/office/drawing/2014/main" id="{FC8E99FE-1FD7-4E83-8C44-656CF157CCB8}"/>
            </a:ext>
          </a:extLst>
        </xdr:cNvPr>
        <xdr:cNvCxnSpPr/>
      </xdr:nvCxnSpPr>
      <xdr:spPr>
        <a:xfrm>
          <a:off x="3225800" y="10534396"/>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547A4772-A4A5-4542-BED3-CB6698C28566}"/>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8F6775DA-2E5B-47C9-9712-ACB9D19119FD}"/>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39878</xdr:rowOff>
    </xdr:from>
    <xdr:to>
      <xdr:col>15</xdr:col>
      <xdr:colOff>82550</xdr:colOff>
      <xdr:row>61</xdr:row>
      <xdr:rowOff>75946</xdr:rowOff>
    </xdr:to>
    <xdr:cxnSp macro="">
      <xdr:nvCxnSpPr>
        <xdr:cNvPr id="137" name="直線コネクタ 136">
          <a:extLst>
            <a:ext uri="{FF2B5EF4-FFF2-40B4-BE49-F238E27FC236}">
              <a16:creationId xmlns:a16="http://schemas.microsoft.com/office/drawing/2014/main" id="{D0B982E8-F618-486D-82A8-BC4D2602A79D}"/>
            </a:ext>
          </a:extLst>
        </xdr:cNvPr>
        <xdr:cNvCxnSpPr/>
      </xdr:nvCxnSpPr>
      <xdr:spPr>
        <a:xfrm>
          <a:off x="2336800" y="10326878"/>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A3AD854E-54E8-43C2-ADA8-906F8300A38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5954E01-7FF0-4AEE-859D-0ACFAA139A5E}"/>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39878</xdr:rowOff>
    </xdr:from>
    <xdr:to>
      <xdr:col>11</xdr:col>
      <xdr:colOff>31750</xdr:colOff>
      <xdr:row>63</xdr:row>
      <xdr:rowOff>75692</xdr:rowOff>
    </xdr:to>
    <xdr:cxnSp macro="">
      <xdr:nvCxnSpPr>
        <xdr:cNvPr id="140" name="直線コネクタ 139">
          <a:extLst>
            <a:ext uri="{FF2B5EF4-FFF2-40B4-BE49-F238E27FC236}">
              <a16:creationId xmlns:a16="http://schemas.microsoft.com/office/drawing/2014/main" id="{EB09AFF6-E841-4945-B139-7DCBEFE7645C}"/>
            </a:ext>
          </a:extLst>
        </xdr:cNvPr>
        <xdr:cNvCxnSpPr/>
      </xdr:nvCxnSpPr>
      <xdr:spPr>
        <a:xfrm flipV="1">
          <a:off x="1447800" y="10326878"/>
          <a:ext cx="889000" cy="55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214FFA61-C07B-43E6-879E-2F5DE9B58498}"/>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3D8066F5-F595-4C82-8C71-C414132421B8}"/>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CB1CAEF4-9075-4D7F-8648-9B41AE265FDC}"/>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652C97DD-019A-462F-9DAA-049142D5A815}"/>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3F3CF6D3-FFE5-48B0-B58A-226CF8F4F86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0E0C0A1-B52A-4E18-9A6B-B189B4354C1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E1498C1C-C093-4B25-B909-7436A644F73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3E6E16F8-A5E1-4EFE-BC8D-1CCBAF9203C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294D5610-0B2F-45AE-B62A-3F06F3B0AC5A}"/>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50" name="楕円 149">
          <a:extLst>
            <a:ext uri="{FF2B5EF4-FFF2-40B4-BE49-F238E27FC236}">
              <a16:creationId xmlns:a16="http://schemas.microsoft.com/office/drawing/2014/main" id="{C40DB0B4-80D7-4A89-91EF-AD622A853C94}"/>
            </a:ext>
          </a:extLst>
        </xdr:cNvPr>
        <xdr:cNvSpPr/>
      </xdr:nvSpPr>
      <xdr:spPr>
        <a:xfrm>
          <a:off x="49022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71899</xdr:rowOff>
    </xdr:from>
    <xdr:ext cx="762000" cy="259045"/>
    <xdr:sp macro="" textlink="">
      <xdr:nvSpPr>
        <xdr:cNvPr id="151" name="財政構造の弾力性該当値テキスト">
          <a:extLst>
            <a:ext uri="{FF2B5EF4-FFF2-40B4-BE49-F238E27FC236}">
              <a16:creationId xmlns:a16="http://schemas.microsoft.com/office/drawing/2014/main" id="{EDCA65D6-8880-496C-99E3-6A1790B28156}"/>
            </a:ext>
          </a:extLst>
        </xdr:cNvPr>
        <xdr:cNvSpPr txBox="1"/>
      </xdr:nvSpPr>
      <xdr:spPr>
        <a:xfrm>
          <a:off x="5041900" y="1070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116840</xdr:rowOff>
    </xdr:from>
    <xdr:to>
      <xdr:col>19</xdr:col>
      <xdr:colOff>184150</xdr:colOff>
      <xdr:row>62</xdr:row>
      <xdr:rowOff>46990</xdr:rowOff>
    </xdr:to>
    <xdr:sp macro="" textlink="">
      <xdr:nvSpPr>
        <xdr:cNvPr id="152" name="楕円 151">
          <a:extLst>
            <a:ext uri="{FF2B5EF4-FFF2-40B4-BE49-F238E27FC236}">
              <a16:creationId xmlns:a16="http://schemas.microsoft.com/office/drawing/2014/main" id="{B2CDA2B5-6B5D-4FB0-81C5-F83EC08E7484}"/>
            </a:ext>
          </a:extLst>
        </xdr:cNvPr>
        <xdr:cNvSpPr/>
      </xdr:nvSpPr>
      <xdr:spPr>
        <a:xfrm>
          <a:off x="4064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53" name="テキスト ボックス 152">
          <a:extLst>
            <a:ext uri="{FF2B5EF4-FFF2-40B4-BE49-F238E27FC236}">
              <a16:creationId xmlns:a16="http://schemas.microsoft.com/office/drawing/2014/main" id="{4F4AC12A-C03E-4680-BA97-BAE4DF70971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25146</xdr:rowOff>
    </xdr:from>
    <xdr:to>
      <xdr:col>15</xdr:col>
      <xdr:colOff>133350</xdr:colOff>
      <xdr:row>61</xdr:row>
      <xdr:rowOff>126746</xdr:rowOff>
    </xdr:to>
    <xdr:sp macro="" textlink="">
      <xdr:nvSpPr>
        <xdr:cNvPr id="154" name="楕円 153">
          <a:extLst>
            <a:ext uri="{FF2B5EF4-FFF2-40B4-BE49-F238E27FC236}">
              <a16:creationId xmlns:a16="http://schemas.microsoft.com/office/drawing/2014/main" id="{CF90D602-5189-4EC5-9EC8-BD6229970F87}"/>
            </a:ext>
          </a:extLst>
        </xdr:cNvPr>
        <xdr:cNvSpPr/>
      </xdr:nvSpPr>
      <xdr:spPr>
        <a:xfrm>
          <a:off x="3175000" y="1048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136923</xdr:rowOff>
    </xdr:from>
    <xdr:ext cx="762000" cy="259045"/>
    <xdr:sp macro="" textlink="">
      <xdr:nvSpPr>
        <xdr:cNvPr id="155" name="テキスト ボックス 154">
          <a:extLst>
            <a:ext uri="{FF2B5EF4-FFF2-40B4-BE49-F238E27FC236}">
              <a16:creationId xmlns:a16="http://schemas.microsoft.com/office/drawing/2014/main" id="{2ECE9ECF-00C8-446B-8FE3-B4EEBBACA2DE}"/>
            </a:ext>
          </a:extLst>
        </xdr:cNvPr>
        <xdr:cNvSpPr txBox="1"/>
      </xdr:nvSpPr>
      <xdr:spPr>
        <a:xfrm>
          <a:off x="2844800" y="1025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160528</xdr:rowOff>
    </xdr:from>
    <xdr:to>
      <xdr:col>11</xdr:col>
      <xdr:colOff>82550</xdr:colOff>
      <xdr:row>60</xdr:row>
      <xdr:rowOff>90678</xdr:rowOff>
    </xdr:to>
    <xdr:sp macro="" textlink="">
      <xdr:nvSpPr>
        <xdr:cNvPr id="156" name="楕円 155">
          <a:extLst>
            <a:ext uri="{FF2B5EF4-FFF2-40B4-BE49-F238E27FC236}">
              <a16:creationId xmlns:a16="http://schemas.microsoft.com/office/drawing/2014/main" id="{D31A2D57-7A6E-46E6-98F4-EBE2C2F19811}"/>
            </a:ext>
          </a:extLst>
        </xdr:cNvPr>
        <xdr:cNvSpPr/>
      </xdr:nvSpPr>
      <xdr:spPr>
        <a:xfrm>
          <a:off x="2286000" y="102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100855</xdr:rowOff>
    </xdr:from>
    <xdr:ext cx="762000" cy="259045"/>
    <xdr:sp macro="" textlink="">
      <xdr:nvSpPr>
        <xdr:cNvPr id="157" name="テキスト ボックス 156">
          <a:extLst>
            <a:ext uri="{FF2B5EF4-FFF2-40B4-BE49-F238E27FC236}">
              <a16:creationId xmlns:a16="http://schemas.microsoft.com/office/drawing/2014/main" id="{58C2D958-613E-41DC-80E9-BBA14078EC06}"/>
            </a:ext>
          </a:extLst>
        </xdr:cNvPr>
        <xdr:cNvSpPr txBox="1"/>
      </xdr:nvSpPr>
      <xdr:spPr>
        <a:xfrm>
          <a:off x="1955800" y="1004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24892</xdr:rowOff>
    </xdr:from>
    <xdr:to>
      <xdr:col>7</xdr:col>
      <xdr:colOff>31750</xdr:colOff>
      <xdr:row>63</xdr:row>
      <xdr:rowOff>126492</xdr:rowOff>
    </xdr:to>
    <xdr:sp macro="" textlink="">
      <xdr:nvSpPr>
        <xdr:cNvPr id="158" name="楕円 157">
          <a:extLst>
            <a:ext uri="{FF2B5EF4-FFF2-40B4-BE49-F238E27FC236}">
              <a16:creationId xmlns:a16="http://schemas.microsoft.com/office/drawing/2014/main" id="{381426FA-4ACF-4E16-A62A-E206FBB3D0F0}"/>
            </a:ext>
          </a:extLst>
        </xdr:cNvPr>
        <xdr:cNvSpPr/>
      </xdr:nvSpPr>
      <xdr:spPr>
        <a:xfrm>
          <a:off x="1397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111269</xdr:rowOff>
    </xdr:from>
    <xdr:ext cx="762000" cy="259045"/>
    <xdr:sp macro="" textlink="">
      <xdr:nvSpPr>
        <xdr:cNvPr id="159" name="テキスト ボックス 158">
          <a:extLst>
            <a:ext uri="{FF2B5EF4-FFF2-40B4-BE49-F238E27FC236}">
              <a16:creationId xmlns:a16="http://schemas.microsoft.com/office/drawing/2014/main" id="{FD08B134-062B-41BE-9013-B78C897852B2}"/>
            </a:ext>
          </a:extLst>
        </xdr:cNvPr>
        <xdr:cNvSpPr txBox="1"/>
      </xdr:nvSpPr>
      <xdr:spPr>
        <a:xfrm>
          <a:off x="1066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777BDC4C-1E35-4FC2-9BCF-922997F7043F}"/>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A0A90F36-1745-4C15-A3DC-00ACC3B7AF49}"/>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DB3762CA-DBDF-4DA4-8EA7-63E8A4B62FEE}"/>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A932A482-43D2-4216-9FC7-56F138A8B2A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B8F2CAFF-FC96-41E3-8D26-83ED3681C03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FD61D243-F656-4903-9CE7-31027474193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9217E892-20F6-4C44-8D96-024CF0B8A794}"/>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5247B625-80B1-457B-AC5E-A548B636429C}"/>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A40285A1-9E56-4BFE-8C19-E09481D17AE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3743E0CA-B720-4370-9362-D6E372E0C57E}"/>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554FBF59-E99B-49A2-BFC5-2275CABF9B6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6FDFBA8F-8AEA-4717-8578-A9BC9E0C60C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59981170-5EE4-41A4-A804-F253BB373198}"/>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物件費については、基幹系業務システムの標準化、自治体ネットワーク強靭化業務の更新により電算システム管理運用経費等が増加し、全体で約</a:t>
          </a:r>
          <a:r>
            <a:rPr kumimoji="1" lang="en-US" altLang="ja-JP" sz="1200">
              <a:latin typeface="ＭＳ Ｐゴシック" panose="020B0600070205080204" pitchFamily="50" charset="-128"/>
              <a:ea typeface="ＭＳ Ｐゴシック" panose="020B0600070205080204" pitchFamily="50" charset="-128"/>
            </a:rPr>
            <a:t>52</a:t>
          </a:r>
          <a:r>
            <a:rPr kumimoji="1" lang="ja-JP" altLang="en-US" sz="1200">
              <a:latin typeface="ＭＳ Ｐゴシック" panose="020B0600070205080204" pitchFamily="50" charset="-128"/>
              <a:ea typeface="ＭＳ Ｐゴシック" panose="020B0600070205080204" pitchFamily="50" charset="-128"/>
            </a:rPr>
            <a:t>百万円増加した。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人件費については、人事勧告による一般職給や期末勤勉手当が約</a:t>
          </a:r>
          <a:r>
            <a:rPr kumimoji="1" lang="en-US" altLang="ja-JP" sz="1200">
              <a:latin typeface="ＭＳ Ｐゴシック" panose="020B0600070205080204" pitchFamily="50" charset="-128"/>
              <a:ea typeface="ＭＳ Ｐゴシック" panose="020B0600070205080204" pitchFamily="50" charset="-128"/>
            </a:rPr>
            <a:t>47</a:t>
          </a:r>
          <a:r>
            <a:rPr kumimoji="1" lang="ja-JP" altLang="en-US" sz="1200">
              <a:latin typeface="ＭＳ Ｐゴシック" panose="020B0600070205080204" pitchFamily="50" charset="-128"/>
              <a:ea typeface="ＭＳ Ｐゴシック" panose="020B0600070205080204" pitchFamily="50" charset="-128"/>
            </a:rPr>
            <a:t>百万円、退職手当が約</a:t>
          </a:r>
          <a:r>
            <a:rPr kumimoji="1" lang="en-US" altLang="ja-JP" sz="1200">
              <a:latin typeface="ＭＳ Ｐゴシック" panose="020B0600070205080204" pitchFamily="50" charset="-128"/>
              <a:ea typeface="ＭＳ Ｐゴシック" panose="020B0600070205080204" pitchFamily="50" charset="-128"/>
            </a:rPr>
            <a:t>84</a:t>
          </a:r>
          <a:r>
            <a:rPr kumimoji="1" lang="ja-JP" altLang="en-US" sz="1200">
              <a:latin typeface="ＭＳ Ｐゴシック" panose="020B0600070205080204" pitchFamily="50" charset="-128"/>
              <a:ea typeface="ＭＳ Ｐゴシック" panose="020B0600070205080204" pitchFamily="50" charset="-128"/>
            </a:rPr>
            <a:t>百万円増加したことなどにより、全体で約</a:t>
          </a:r>
          <a:r>
            <a:rPr kumimoji="1" lang="en-US" altLang="ja-JP" sz="1200">
              <a:latin typeface="ＭＳ Ｐゴシック" panose="020B0600070205080204" pitchFamily="50" charset="-128"/>
              <a:ea typeface="ＭＳ Ｐゴシック" panose="020B0600070205080204" pitchFamily="50" charset="-128"/>
            </a:rPr>
            <a:t>127</a:t>
          </a:r>
          <a:r>
            <a:rPr kumimoji="1" lang="ja-JP" altLang="en-US" sz="1200">
              <a:latin typeface="ＭＳ Ｐゴシック" panose="020B0600070205080204" pitchFamily="50" charset="-128"/>
              <a:ea typeface="ＭＳ Ｐゴシック" panose="020B0600070205080204" pitchFamily="50" charset="-128"/>
            </a:rPr>
            <a:t>百万円増加した。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物件費、人件費共に増加したことにより、人口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人当たり決算額は昨年度と比較し、</a:t>
          </a:r>
          <a:r>
            <a:rPr kumimoji="1" lang="en-US" altLang="ja-JP" sz="1200">
              <a:latin typeface="ＭＳ Ｐゴシック" panose="020B0600070205080204" pitchFamily="50" charset="-128"/>
              <a:ea typeface="ＭＳ Ｐゴシック" panose="020B0600070205080204" pitchFamily="50" charset="-128"/>
            </a:rPr>
            <a:t>11,129</a:t>
          </a:r>
          <a:r>
            <a:rPr kumimoji="1" lang="ja-JP" altLang="en-US" sz="1200">
              <a:latin typeface="ＭＳ Ｐゴシック" panose="020B0600070205080204" pitchFamily="50" charset="-128"/>
              <a:ea typeface="ＭＳ Ｐゴシック" panose="020B0600070205080204" pitchFamily="50" charset="-128"/>
            </a:rPr>
            <a:t>円増加した。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今後も物価高騰等の影響により、費用が増額していくことが見込まれる。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50541D8-ED08-4329-8143-9AA35D694D8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94807E61-F028-4D48-B429-FB265ECAECF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18B78F37-DE25-4998-B9A6-8B5657036623}"/>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C3A7F985-5EE9-461C-818A-972DD596E43A}"/>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9EFE5BEA-A6DF-454E-851D-3A3BABD62BD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73B2DDA7-F431-4E98-9F79-67D1782A29E5}"/>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E40C240F-E333-45A8-ABF6-46AC6E14AC08}"/>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90EEAE23-D30C-4EC2-AEA2-37AE93D2AB14}"/>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874FEE3A-CD44-4538-8492-015C54008355}"/>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69FF53A-4B8D-4F58-8308-B30E061D256A}"/>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E185F242-131F-45D5-BFF9-9541FA6FCF6F}"/>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347EAAE7-4B8C-493F-A29E-44805D39E42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F410E2A0-D357-4A7F-889C-A86E62CA534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1596275-07EA-4FC9-A3AE-7BF67DA273A9}"/>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99CB4919-8DF3-47E1-95FE-CA0D485125A4}"/>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2B4EC330-5556-4893-BEC6-76ED71ACA3DC}"/>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4EA5E6B5-0E9C-4CA9-A9FF-AF9152B0F6B3}"/>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C358A255-1A93-4FF8-A94A-ACDE2FE4B6BA}"/>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65405</xdr:rowOff>
    </xdr:from>
    <xdr:to>
      <xdr:col>23</xdr:col>
      <xdr:colOff>133350</xdr:colOff>
      <xdr:row>83</xdr:row>
      <xdr:rowOff>92259</xdr:rowOff>
    </xdr:to>
    <xdr:cxnSp macro="">
      <xdr:nvCxnSpPr>
        <xdr:cNvPr id="191" name="直線コネクタ 190">
          <a:extLst>
            <a:ext uri="{FF2B5EF4-FFF2-40B4-BE49-F238E27FC236}">
              <a16:creationId xmlns:a16="http://schemas.microsoft.com/office/drawing/2014/main" id="{4ECA28E2-47DC-4F44-8D02-1D1B9126DE47}"/>
            </a:ext>
          </a:extLst>
        </xdr:cNvPr>
        <xdr:cNvCxnSpPr/>
      </xdr:nvCxnSpPr>
      <xdr:spPr>
        <a:xfrm>
          <a:off x="4114800" y="14295755"/>
          <a:ext cx="838200" cy="2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2AD0540-7763-435C-B468-302445BDB0D7}"/>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3DA87677-01FA-4F83-841C-B03D5644E343}"/>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51282</xdr:rowOff>
    </xdr:from>
    <xdr:to>
      <xdr:col>19</xdr:col>
      <xdr:colOff>133350</xdr:colOff>
      <xdr:row>83</xdr:row>
      <xdr:rowOff>65405</xdr:rowOff>
    </xdr:to>
    <xdr:cxnSp macro="">
      <xdr:nvCxnSpPr>
        <xdr:cNvPr id="194" name="直線コネクタ 193">
          <a:extLst>
            <a:ext uri="{FF2B5EF4-FFF2-40B4-BE49-F238E27FC236}">
              <a16:creationId xmlns:a16="http://schemas.microsoft.com/office/drawing/2014/main" id="{AB79416F-1DAB-4D78-9C67-4B4FBE15D223}"/>
            </a:ext>
          </a:extLst>
        </xdr:cNvPr>
        <xdr:cNvCxnSpPr/>
      </xdr:nvCxnSpPr>
      <xdr:spPr>
        <a:xfrm>
          <a:off x="3225800" y="14281632"/>
          <a:ext cx="889000" cy="1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CD15BEEC-EF67-4D28-9B03-824B3FA5E5F4}"/>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A202AB76-D2CE-40E9-B4F1-8576F14F5F15}"/>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43889</xdr:rowOff>
    </xdr:from>
    <xdr:to>
      <xdr:col>15</xdr:col>
      <xdr:colOff>82550</xdr:colOff>
      <xdr:row>83</xdr:row>
      <xdr:rowOff>51282</xdr:rowOff>
    </xdr:to>
    <xdr:cxnSp macro="">
      <xdr:nvCxnSpPr>
        <xdr:cNvPr id="197" name="直線コネクタ 196">
          <a:extLst>
            <a:ext uri="{FF2B5EF4-FFF2-40B4-BE49-F238E27FC236}">
              <a16:creationId xmlns:a16="http://schemas.microsoft.com/office/drawing/2014/main" id="{3224C49A-924F-4649-B712-2E15A124FE4B}"/>
            </a:ext>
          </a:extLst>
        </xdr:cNvPr>
        <xdr:cNvCxnSpPr/>
      </xdr:nvCxnSpPr>
      <xdr:spPr>
        <a:xfrm>
          <a:off x="2336800" y="14274239"/>
          <a:ext cx="889000" cy="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A98CB018-2FD3-48A2-A661-6956D973DF0B}"/>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88514189-AD93-4234-9B11-3B1C26B4D6AC}"/>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30677</xdr:rowOff>
    </xdr:from>
    <xdr:to>
      <xdr:col>11</xdr:col>
      <xdr:colOff>31750</xdr:colOff>
      <xdr:row>83</xdr:row>
      <xdr:rowOff>43889</xdr:rowOff>
    </xdr:to>
    <xdr:cxnSp macro="">
      <xdr:nvCxnSpPr>
        <xdr:cNvPr id="200" name="直線コネクタ 199">
          <a:extLst>
            <a:ext uri="{FF2B5EF4-FFF2-40B4-BE49-F238E27FC236}">
              <a16:creationId xmlns:a16="http://schemas.microsoft.com/office/drawing/2014/main" id="{75D535D7-7215-4202-A28A-C955F7F7DFD7}"/>
            </a:ext>
          </a:extLst>
        </xdr:cNvPr>
        <xdr:cNvCxnSpPr/>
      </xdr:nvCxnSpPr>
      <xdr:spPr>
        <a:xfrm>
          <a:off x="1447800" y="14261027"/>
          <a:ext cx="889000" cy="1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F7F497D5-0ED0-42BD-8AE7-339B7DC952CA}"/>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5D90EB29-6B16-4B38-A81A-2EFE5DA58309}"/>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704311EF-1E80-4D5E-A35E-81AAC8F73112}"/>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33599-E302-442F-8058-37FF6896E1AC}"/>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106FC1EE-DAD7-4282-A8A7-FCD161BFC461}"/>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C971CFF3-5C0F-4EF7-A1BB-479ACA4B924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F4624D7-A607-4CFC-A42B-9D676D60BC9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4A937223-12B3-4D1A-B1AE-400C4E9F827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52DF3933-8EEF-4EAA-A043-B7A19B46D57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41459</xdr:rowOff>
    </xdr:from>
    <xdr:to>
      <xdr:col>23</xdr:col>
      <xdr:colOff>184150</xdr:colOff>
      <xdr:row>83</xdr:row>
      <xdr:rowOff>143059</xdr:rowOff>
    </xdr:to>
    <xdr:sp macro="" textlink="">
      <xdr:nvSpPr>
        <xdr:cNvPr id="210" name="楕円 209">
          <a:extLst>
            <a:ext uri="{FF2B5EF4-FFF2-40B4-BE49-F238E27FC236}">
              <a16:creationId xmlns:a16="http://schemas.microsoft.com/office/drawing/2014/main" id="{0E52C274-3E94-4D89-A3E7-69D8D554269E}"/>
            </a:ext>
          </a:extLst>
        </xdr:cNvPr>
        <xdr:cNvSpPr/>
      </xdr:nvSpPr>
      <xdr:spPr>
        <a:xfrm>
          <a:off x="4902200" y="1427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57986</xdr:rowOff>
    </xdr:from>
    <xdr:ext cx="762000" cy="259045"/>
    <xdr:sp macro="" textlink="">
      <xdr:nvSpPr>
        <xdr:cNvPr id="211" name="人件費・物件費等の状況該当値テキスト">
          <a:extLst>
            <a:ext uri="{FF2B5EF4-FFF2-40B4-BE49-F238E27FC236}">
              <a16:creationId xmlns:a16="http://schemas.microsoft.com/office/drawing/2014/main" id="{D30E7298-4DDE-4E33-8AB1-471E824B6480}"/>
            </a:ext>
          </a:extLst>
        </xdr:cNvPr>
        <xdr:cNvSpPr txBox="1"/>
      </xdr:nvSpPr>
      <xdr:spPr>
        <a:xfrm>
          <a:off x="5041900" y="1411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14605</xdr:rowOff>
    </xdr:from>
    <xdr:to>
      <xdr:col>19</xdr:col>
      <xdr:colOff>184150</xdr:colOff>
      <xdr:row>83</xdr:row>
      <xdr:rowOff>116205</xdr:rowOff>
    </xdr:to>
    <xdr:sp macro="" textlink="">
      <xdr:nvSpPr>
        <xdr:cNvPr id="212" name="楕円 211">
          <a:extLst>
            <a:ext uri="{FF2B5EF4-FFF2-40B4-BE49-F238E27FC236}">
              <a16:creationId xmlns:a16="http://schemas.microsoft.com/office/drawing/2014/main" id="{5DB3DE1E-C6F8-4D39-9257-1541B0C358D3}"/>
            </a:ext>
          </a:extLst>
        </xdr:cNvPr>
        <xdr:cNvSpPr/>
      </xdr:nvSpPr>
      <xdr:spPr>
        <a:xfrm>
          <a:off x="4064000" y="1424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126382</xdr:rowOff>
    </xdr:from>
    <xdr:ext cx="736600" cy="259045"/>
    <xdr:sp macro="" textlink="">
      <xdr:nvSpPr>
        <xdr:cNvPr id="213" name="テキスト ボックス 212">
          <a:extLst>
            <a:ext uri="{FF2B5EF4-FFF2-40B4-BE49-F238E27FC236}">
              <a16:creationId xmlns:a16="http://schemas.microsoft.com/office/drawing/2014/main" id="{E5EE2F09-CBDE-4056-907F-A3D3944A0577}"/>
            </a:ext>
          </a:extLst>
        </xdr:cNvPr>
        <xdr:cNvSpPr txBox="1"/>
      </xdr:nvSpPr>
      <xdr:spPr>
        <a:xfrm>
          <a:off x="3733800" y="1401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482</xdr:rowOff>
    </xdr:from>
    <xdr:to>
      <xdr:col>15</xdr:col>
      <xdr:colOff>133350</xdr:colOff>
      <xdr:row>83</xdr:row>
      <xdr:rowOff>102082</xdr:rowOff>
    </xdr:to>
    <xdr:sp macro="" textlink="">
      <xdr:nvSpPr>
        <xdr:cNvPr id="214" name="楕円 213">
          <a:extLst>
            <a:ext uri="{FF2B5EF4-FFF2-40B4-BE49-F238E27FC236}">
              <a16:creationId xmlns:a16="http://schemas.microsoft.com/office/drawing/2014/main" id="{1FA2AC77-10B6-4133-B1CC-6A333B87EC20}"/>
            </a:ext>
          </a:extLst>
        </xdr:cNvPr>
        <xdr:cNvSpPr/>
      </xdr:nvSpPr>
      <xdr:spPr>
        <a:xfrm>
          <a:off x="3175000" y="142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112259</xdr:rowOff>
    </xdr:from>
    <xdr:ext cx="762000" cy="259045"/>
    <xdr:sp macro="" textlink="">
      <xdr:nvSpPr>
        <xdr:cNvPr id="215" name="テキスト ボックス 214">
          <a:extLst>
            <a:ext uri="{FF2B5EF4-FFF2-40B4-BE49-F238E27FC236}">
              <a16:creationId xmlns:a16="http://schemas.microsoft.com/office/drawing/2014/main" id="{28AD0FD6-1153-4427-B396-283C439614C3}"/>
            </a:ext>
          </a:extLst>
        </xdr:cNvPr>
        <xdr:cNvSpPr txBox="1"/>
      </xdr:nvSpPr>
      <xdr:spPr>
        <a:xfrm>
          <a:off x="2844800" y="1399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164539</xdr:rowOff>
    </xdr:from>
    <xdr:to>
      <xdr:col>11</xdr:col>
      <xdr:colOff>82550</xdr:colOff>
      <xdr:row>83</xdr:row>
      <xdr:rowOff>94689</xdr:rowOff>
    </xdr:to>
    <xdr:sp macro="" textlink="">
      <xdr:nvSpPr>
        <xdr:cNvPr id="216" name="楕円 215">
          <a:extLst>
            <a:ext uri="{FF2B5EF4-FFF2-40B4-BE49-F238E27FC236}">
              <a16:creationId xmlns:a16="http://schemas.microsoft.com/office/drawing/2014/main" id="{5633C9AD-3DB2-4776-8CFD-9E83886F6858}"/>
            </a:ext>
          </a:extLst>
        </xdr:cNvPr>
        <xdr:cNvSpPr/>
      </xdr:nvSpPr>
      <xdr:spPr>
        <a:xfrm>
          <a:off x="2286000" y="142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104866</xdr:rowOff>
    </xdr:from>
    <xdr:ext cx="762000" cy="259045"/>
    <xdr:sp macro="" textlink="">
      <xdr:nvSpPr>
        <xdr:cNvPr id="217" name="テキスト ボックス 216">
          <a:extLst>
            <a:ext uri="{FF2B5EF4-FFF2-40B4-BE49-F238E27FC236}">
              <a16:creationId xmlns:a16="http://schemas.microsoft.com/office/drawing/2014/main" id="{49C2068A-5A3D-4B62-96A4-BD26FB391176}"/>
            </a:ext>
          </a:extLst>
        </xdr:cNvPr>
        <xdr:cNvSpPr txBox="1"/>
      </xdr:nvSpPr>
      <xdr:spPr>
        <a:xfrm>
          <a:off x="1955800" y="1399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151327</xdr:rowOff>
    </xdr:from>
    <xdr:to>
      <xdr:col>7</xdr:col>
      <xdr:colOff>31750</xdr:colOff>
      <xdr:row>83</xdr:row>
      <xdr:rowOff>81477</xdr:rowOff>
    </xdr:to>
    <xdr:sp macro="" textlink="">
      <xdr:nvSpPr>
        <xdr:cNvPr id="218" name="楕円 217">
          <a:extLst>
            <a:ext uri="{FF2B5EF4-FFF2-40B4-BE49-F238E27FC236}">
              <a16:creationId xmlns:a16="http://schemas.microsoft.com/office/drawing/2014/main" id="{813E39DD-8BD7-448C-AD99-D4F1B24AF49D}"/>
            </a:ext>
          </a:extLst>
        </xdr:cNvPr>
        <xdr:cNvSpPr/>
      </xdr:nvSpPr>
      <xdr:spPr>
        <a:xfrm>
          <a:off x="1397000" y="1421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91654</xdr:rowOff>
    </xdr:from>
    <xdr:ext cx="762000" cy="259045"/>
    <xdr:sp macro="" textlink="">
      <xdr:nvSpPr>
        <xdr:cNvPr id="219" name="テキスト ボックス 218">
          <a:extLst>
            <a:ext uri="{FF2B5EF4-FFF2-40B4-BE49-F238E27FC236}">
              <a16:creationId xmlns:a16="http://schemas.microsoft.com/office/drawing/2014/main" id="{C95753FC-D4EA-488E-8808-A7B7A6E55E16}"/>
            </a:ext>
          </a:extLst>
        </xdr:cNvPr>
        <xdr:cNvSpPr txBox="1"/>
      </xdr:nvSpPr>
      <xdr:spPr>
        <a:xfrm>
          <a:off x="1066800" y="13979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EAE2C9E2-0F49-4D5E-A45B-B741BA34CAE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F4B5D202-5880-472D-AFFA-B8144A1C57F2}"/>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72C0EAC6-A393-48FE-B7B2-3EC093C365D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6C7D9330-A92C-4ED9-9DED-7F86E9342B7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55810286-3BF3-4A6C-B6D3-A91D384864AA}"/>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F65C9427-AA41-4653-82F3-3509BC6CC83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CD26C40-EC89-43C4-AB5B-061AC65C278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FCEEFF51-7712-49BA-B171-45443BF73BF4}"/>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EEB01581-9048-4FBA-A76E-77A302210C5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A04E143-CF29-4797-B4EC-EAB0BA7BD2A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479BB179-4853-4348-9618-C08B760B2AD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9B44DE44-6C5C-45ED-8B36-7FFB895FA3E7}"/>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66DA7932-39D1-4861-8979-6384832FE8F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ポイント増加したが、全国市平均を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ポイント、類似団体内平均を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ポイント下回っており、引き続き給与の適正化に努める。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F12BA39D-B73E-4943-9526-C7D20DB3985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3E380E1E-27B0-4D57-B92E-0ED0162C325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B5A9247B-9CF2-4A93-BE5F-92309E96414A}"/>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9F5EC312-27DA-47B7-955C-0CB9634C0927}"/>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BF598E17-73C5-415C-B345-D2C73FB404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F65C4D62-0BF8-46BF-AE0B-DC70EEE087B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BF81E288-4DAB-4752-A5EF-9D5DAED4F8CA}"/>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83B89A75-10F7-4EE5-AC14-0A281608F7D1}"/>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BC2E7CE4-FBDB-4432-894F-884A2B06951E}"/>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3307800D-71EE-41CE-8BE4-278EF14EE8B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BE15E562-BBE6-4536-AD4E-3FFF3EB39B3B}"/>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83923F11-8A2F-47A4-B2FC-DFF07AF16AF5}"/>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C25D199-C58B-4DD4-9A1F-1B8022C45434}"/>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61CFFFBD-634F-4595-96A0-F2617433C839}"/>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8A00DC6B-1ED0-4DD8-86CD-24950DA63AF7}"/>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EBFF568D-1D22-4246-92E2-3CCCF8CECA2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68C40B60-F457-4BE8-A554-86C98D8A5A1E}"/>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2E1D5B94-3CF1-4A6A-80D8-E03D7D70FAC6}"/>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C179DC19-2EE9-4FE0-9C36-8530CCCEB432}"/>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7492333D-85A0-42DE-9E61-B4E77FBCD02E}"/>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B8E07EE5-8F25-4CE7-98B0-4B102925B1EF}"/>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24CBE00B-FA0B-47B2-8E93-6A9FA8292736}"/>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131536</xdr:rowOff>
    </xdr:from>
    <xdr:to>
      <xdr:col>81</xdr:col>
      <xdr:colOff>44450</xdr:colOff>
      <xdr:row>81</xdr:row>
      <xdr:rowOff>166007</xdr:rowOff>
    </xdr:to>
    <xdr:cxnSp macro="">
      <xdr:nvCxnSpPr>
        <xdr:cNvPr id="255" name="直線コネクタ 254">
          <a:extLst>
            <a:ext uri="{FF2B5EF4-FFF2-40B4-BE49-F238E27FC236}">
              <a16:creationId xmlns:a16="http://schemas.microsoft.com/office/drawing/2014/main" id="{B831C893-1387-482E-8F7B-32A458657773}"/>
            </a:ext>
          </a:extLst>
        </xdr:cNvPr>
        <xdr:cNvCxnSpPr/>
      </xdr:nvCxnSpPr>
      <xdr:spPr>
        <a:xfrm>
          <a:off x="16179800" y="1401898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E34DEAED-6246-45B6-A62C-894697B05DE4}"/>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FEB0D2C1-859A-457E-B829-903CC506FB72}"/>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131536</xdr:rowOff>
    </xdr:from>
    <xdr:to>
      <xdr:col>77</xdr:col>
      <xdr:colOff>44450</xdr:colOff>
      <xdr:row>81</xdr:row>
      <xdr:rowOff>166007</xdr:rowOff>
    </xdr:to>
    <xdr:cxnSp macro="">
      <xdr:nvCxnSpPr>
        <xdr:cNvPr id="258" name="直線コネクタ 257">
          <a:extLst>
            <a:ext uri="{FF2B5EF4-FFF2-40B4-BE49-F238E27FC236}">
              <a16:creationId xmlns:a16="http://schemas.microsoft.com/office/drawing/2014/main" id="{F34C5D6D-C3D2-4EE9-B9B5-7F7BF16CD08D}"/>
            </a:ext>
          </a:extLst>
        </xdr:cNvPr>
        <xdr:cNvCxnSpPr/>
      </xdr:nvCxnSpPr>
      <xdr:spPr>
        <a:xfrm flipV="1">
          <a:off x="15290800" y="140189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192C2AFA-C810-4CDC-9D4B-ED4192EE3BC2}"/>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F364069D-67B5-460D-9885-DFCAD585A1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166007</xdr:rowOff>
    </xdr:from>
    <xdr:to>
      <xdr:col>72</xdr:col>
      <xdr:colOff>203200</xdr:colOff>
      <xdr:row>82</xdr:row>
      <xdr:rowOff>166914</xdr:rowOff>
    </xdr:to>
    <xdr:cxnSp macro="">
      <xdr:nvCxnSpPr>
        <xdr:cNvPr id="261" name="直線コネクタ 260">
          <a:extLst>
            <a:ext uri="{FF2B5EF4-FFF2-40B4-BE49-F238E27FC236}">
              <a16:creationId xmlns:a16="http://schemas.microsoft.com/office/drawing/2014/main" id="{E58BE4A4-5C9D-4C0A-BC8A-8E2D3CB1ACDB}"/>
            </a:ext>
          </a:extLst>
        </xdr:cNvPr>
        <xdr:cNvCxnSpPr/>
      </xdr:nvCxnSpPr>
      <xdr:spPr>
        <a:xfrm flipV="1">
          <a:off x="14401800" y="1405345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D61A593A-9FE6-4CB6-8CA6-A7BD144FC918}"/>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29CD3C3D-08D2-4EFF-B1D5-3549DB4B82C1}"/>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46264</xdr:rowOff>
    </xdr:from>
    <xdr:to>
      <xdr:col>68</xdr:col>
      <xdr:colOff>152400</xdr:colOff>
      <xdr:row>82</xdr:row>
      <xdr:rowOff>166914</xdr:rowOff>
    </xdr:to>
    <xdr:cxnSp macro="">
      <xdr:nvCxnSpPr>
        <xdr:cNvPr id="264" name="直線コネクタ 263">
          <a:extLst>
            <a:ext uri="{FF2B5EF4-FFF2-40B4-BE49-F238E27FC236}">
              <a16:creationId xmlns:a16="http://schemas.microsoft.com/office/drawing/2014/main" id="{F30A9ECD-0466-4007-8EC5-F1697FCEBD5F}"/>
            </a:ext>
          </a:extLst>
        </xdr:cNvPr>
        <xdr:cNvCxnSpPr/>
      </xdr:nvCxnSpPr>
      <xdr:spPr>
        <a:xfrm>
          <a:off x="13512800" y="1410516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C98F3B5F-45F0-4094-BC93-B2BAFF9DCC3A}"/>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FD97AD51-E261-4843-86B2-75FB0B82A595}"/>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7A4965AE-17EF-4BBB-BC4B-B6710811328E}"/>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B5214666-1EF5-41A3-8755-E5175C429C61}"/>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9C6009D4-78BF-4591-A419-A741BF4EF8B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265551CC-EF6D-4CD6-804A-5AA899A4C5A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2122956E-14C0-4FA6-9C45-761EF30474C2}"/>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72B32753-9656-413C-943F-40A221FFEAE1}"/>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FA977A65-317A-49C3-BC5E-3BD0732E07C7}"/>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115207</xdr:rowOff>
    </xdr:from>
    <xdr:to>
      <xdr:col>81</xdr:col>
      <xdr:colOff>95250</xdr:colOff>
      <xdr:row>82</xdr:row>
      <xdr:rowOff>45357</xdr:rowOff>
    </xdr:to>
    <xdr:sp macro="" textlink="">
      <xdr:nvSpPr>
        <xdr:cNvPr id="274" name="楕円 273">
          <a:extLst>
            <a:ext uri="{FF2B5EF4-FFF2-40B4-BE49-F238E27FC236}">
              <a16:creationId xmlns:a16="http://schemas.microsoft.com/office/drawing/2014/main" id="{F0635638-2200-4710-A99E-3E8A81881EF1}"/>
            </a:ext>
          </a:extLst>
        </xdr:cNvPr>
        <xdr:cNvSpPr/>
      </xdr:nvSpPr>
      <xdr:spPr>
        <a:xfrm>
          <a:off x="169672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131734</xdr:rowOff>
    </xdr:from>
    <xdr:ext cx="762000" cy="259045"/>
    <xdr:sp macro="" textlink="">
      <xdr:nvSpPr>
        <xdr:cNvPr id="275" name="給与水準   （国との比較）該当値テキスト">
          <a:extLst>
            <a:ext uri="{FF2B5EF4-FFF2-40B4-BE49-F238E27FC236}">
              <a16:creationId xmlns:a16="http://schemas.microsoft.com/office/drawing/2014/main" id="{4E2BCA9B-5907-43DF-BCCD-B15054C94313}"/>
            </a:ext>
          </a:extLst>
        </xdr:cNvPr>
        <xdr:cNvSpPr txBox="1"/>
      </xdr:nvSpPr>
      <xdr:spPr>
        <a:xfrm>
          <a:off x="17106900" y="1384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80736</xdr:rowOff>
    </xdr:from>
    <xdr:to>
      <xdr:col>77</xdr:col>
      <xdr:colOff>95250</xdr:colOff>
      <xdr:row>82</xdr:row>
      <xdr:rowOff>10886</xdr:rowOff>
    </xdr:to>
    <xdr:sp macro="" textlink="">
      <xdr:nvSpPr>
        <xdr:cNvPr id="276" name="楕円 275">
          <a:extLst>
            <a:ext uri="{FF2B5EF4-FFF2-40B4-BE49-F238E27FC236}">
              <a16:creationId xmlns:a16="http://schemas.microsoft.com/office/drawing/2014/main" id="{E89B8FAE-E76B-4307-AE3E-303D0E0CC62C}"/>
            </a:ext>
          </a:extLst>
        </xdr:cNvPr>
        <xdr:cNvSpPr/>
      </xdr:nvSpPr>
      <xdr:spPr>
        <a:xfrm>
          <a:off x="16129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21063</xdr:rowOff>
    </xdr:from>
    <xdr:ext cx="736600" cy="259045"/>
    <xdr:sp macro="" textlink="">
      <xdr:nvSpPr>
        <xdr:cNvPr id="277" name="テキスト ボックス 276">
          <a:extLst>
            <a:ext uri="{FF2B5EF4-FFF2-40B4-BE49-F238E27FC236}">
              <a16:creationId xmlns:a16="http://schemas.microsoft.com/office/drawing/2014/main" id="{FA162C93-5ADF-418C-8807-EEF87927B277}"/>
            </a:ext>
          </a:extLst>
        </xdr:cNvPr>
        <xdr:cNvSpPr txBox="1"/>
      </xdr:nvSpPr>
      <xdr:spPr>
        <a:xfrm>
          <a:off x="15798800" y="1373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115207</xdr:rowOff>
    </xdr:from>
    <xdr:to>
      <xdr:col>73</xdr:col>
      <xdr:colOff>44450</xdr:colOff>
      <xdr:row>82</xdr:row>
      <xdr:rowOff>45357</xdr:rowOff>
    </xdr:to>
    <xdr:sp macro="" textlink="">
      <xdr:nvSpPr>
        <xdr:cNvPr id="278" name="楕円 277">
          <a:extLst>
            <a:ext uri="{FF2B5EF4-FFF2-40B4-BE49-F238E27FC236}">
              <a16:creationId xmlns:a16="http://schemas.microsoft.com/office/drawing/2014/main" id="{DCBDF96E-D84A-403D-9835-85B303C74905}"/>
            </a:ext>
          </a:extLst>
        </xdr:cNvPr>
        <xdr:cNvSpPr/>
      </xdr:nvSpPr>
      <xdr:spPr>
        <a:xfrm>
          <a:off x="15240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55534</xdr:rowOff>
    </xdr:from>
    <xdr:ext cx="762000" cy="259045"/>
    <xdr:sp macro="" textlink="">
      <xdr:nvSpPr>
        <xdr:cNvPr id="279" name="テキスト ボックス 278">
          <a:extLst>
            <a:ext uri="{FF2B5EF4-FFF2-40B4-BE49-F238E27FC236}">
              <a16:creationId xmlns:a16="http://schemas.microsoft.com/office/drawing/2014/main" id="{7A3E21AA-2B57-495A-B06F-EBCBEB0A153D}"/>
            </a:ext>
          </a:extLst>
        </xdr:cNvPr>
        <xdr:cNvSpPr txBox="1"/>
      </xdr:nvSpPr>
      <xdr:spPr>
        <a:xfrm>
          <a:off x="14909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80" name="楕円 279">
          <a:extLst>
            <a:ext uri="{FF2B5EF4-FFF2-40B4-BE49-F238E27FC236}">
              <a16:creationId xmlns:a16="http://schemas.microsoft.com/office/drawing/2014/main" id="{0FCB31C3-F47B-4618-9F82-6E5DB6F328D7}"/>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81" name="テキスト ボックス 280">
          <a:extLst>
            <a:ext uri="{FF2B5EF4-FFF2-40B4-BE49-F238E27FC236}">
              <a16:creationId xmlns:a16="http://schemas.microsoft.com/office/drawing/2014/main" id="{25BD4F09-BBC9-448E-A30D-28EEC7116553}"/>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166914</xdr:rowOff>
    </xdr:from>
    <xdr:to>
      <xdr:col>64</xdr:col>
      <xdr:colOff>152400</xdr:colOff>
      <xdr:row>82</xdr:row>
      <xdr:rowOff>97064</xdr:rowOff>
    </xdr:to>
    <xdr:sp macro="" textlink="">
      <xdr:nvSpPr>
        <xdr:cNvPr id="282" name="楕円 281">
          <a:extLst>
            <a:ext uri="{FF2B5EF4-FFF2-40B4-BE49-F238E27FC236}">
              <a16:creationId xmlns:a16="http://schemas.microsoft.com/office/drawing/2014/main" id="{67D17C44-B202-49ED-BFBA-65B2A12AFFEC}"/>
            </a:ext>
          </a:extLst>
        </xdr:cNvPr>
        <xdr:cNvSpPr/>
      </xdr:nvSpPr>
      <xdr:spPr>
        <a:xfrm>
          <a:off x="13462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107241</xdr:rowOff>
    </xdr:from>
    <xdr:ext cx="762000" cy="259045"/>
    <xdr:sp macro="" textlink="">
      <xdr:nvSpPr>
        <xdr:cNvPr id="283" name="テキスト ボックス 282">
          <a:extLst>
            <a:ext uri="{FF2B5EF4-FFF2-40B4-BE49-F238E27FC236}">
              <a16:creationId xmlns:a16="http://schemas.microsoft.com/office/drawing/2014/main" id="{3A4020B9-927B-4F76-8A1B-82237DEE3FA6}"/>
            </a:ext>
          </a:extLst>
        </xdr:cNvPr>
        <xdr:cNvSpPr txBox="1"/>
      </xdr:nvSpPr>
      <xdr:spPr>
        <a:xfrm>
          <a:off x="13131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C64B416A-80B3-45E0-B577-BE53929ADF2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C715B584-3D2D-42C4-88B2-D30563433F18}"/>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8AC6E3BF-4EF4-43D9-9A27-EA69779E0185}"/>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47E21C0C-C933-4D45-A8EF-097327ED2DC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37981AD3-8477-46B9-A046-C624E94FBBD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DB155F83-EF5C-4382-B8DC-0FB791AC5FF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FCD813E9-7BFA-47E8-9D12-A26106B7EAF7}"/>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5132A4E0-DABE-49BC-AA19-9230E2B778F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A1C72404-D6FF-431B-8E97-86AA355B426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C6A9F2D4-0B14-477D-A034-9C45BA20B4E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6124F111-117A-475D-93ED-E4D8CF02036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5F40BB82-584F-4BCE-9518-4BEB8C902D2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8E171DB7-8828-4CEB-B718-3FA08E78AD8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定員適正化計画のもと、新規採用の抑制、勧奨退職制度の創設など、職員数の削減を図ってきたが、人口の減少により前年度と比較して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全国平均、熊本県平均、類似団体内平均値のいずれをも上回っている。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今後も人口の減少が見込まれるがＩＣＴの活用等により、行政サービスの水準を落とさないようにしつつ、事業の見直しや効率化を進めていく。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EFE38A43-04F2-4288-844F-52F8074484CC}"/>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741CB0E4-D658-4599-8B2E-569E7FD0FCCE}"/>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4B18F1BC-CDA4-4B8D-A7C6-E01CBC01788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546BBFDE-CEA8-459A-8C37-403E8E4D1782}"/>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AB2DAA30-6D8E-4D07-9A9C-B07130BE6CDE}"/>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1C29E811-EA4C-42D1-A126-33858D458E5A}"/>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2FF579D4-28B3-4F4A-9280-53D24FB88AEF}"/>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5B1B8BA7-5DBE-493F-868B-C04521593317}"/>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2FEFE1B-047D-4406-A25F-495322197ADE}"/>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9D2F0791-5DEA-4F56-8C67-54FCE8D3B7C5}"/>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ACC9C393-D4F2-49CC-8E5F-4992777914F7}"/>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80AD88BF-55FB-4FD4-A872-25389D13F0F3}"/>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D248BDF4-C8C6-44D2-A2CC-BE8E505C30C6}"/>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B5681711-01D6-4548-BC66-F8348DD9794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2D597E46-7FD5-47A4-9B36-2B60028E0499}"/>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215B5EA1-A9B6-4768-9C60-E20252CDB8A9}"/>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223B8B42-2969-4272-9C43-6D35168E6763}"/>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3545C48D-46C3-4E9F-A1C2-4CEE9940F72C}"/>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D17B5042-1034-450E-9776-B218EB9458F1}"/>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B9F517EE-CB8D-4396-A64C-B5FD051AFCB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150474</xdr:rowOff>
    </xdr:from>
    <xdr:to>
      <xdr:col>81</xdr:col>
      <xdr:colOff>44450</xdr:colOff>
      <xdr:row>60</xdr:row>
      <xdr:rowOff>157311</xdr:rowOff>
    </xdr:to>
    <xdr:cxnSp macro="">
      <xdr:nvCxnSpPr>
        <xdr:cNvPr id="317" name="直線コネクタ 316">
          <a:extLst>
            <a:ext uri="{FF2B5EF4-FFF2-40B4-BE49-F238E27FC236}">
              <a16:creationId xmlns:a16="http://schemas.microsoft.com/office/drawing/2014/main" id="{D90F1142-CB1C-4976-94CA-DD3CBC7AC79E}"/>
            </a:ext>
          </a:extLst>
        </xdr:cNvPr>
        <xdr:cNvCxnSpPr/>
      </xdr:nvCxnSpPr>
      <xdr:spPr>
        <a:xfrm>
          <a:off x="16179800" y="10437474"/>
          <a:ext cx="8382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AF214E48-0F80-45D5-9468-641969E29218}"/>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734C4A04-AF94-4B54-9794-0B2125549B7E}"/>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139213</xdr:rowOff>
    </xdr:from>
    <xdr:to>
      <xdr:col>77</xdr:col>
      <xdr:colOff>44450</xdr:colOff>
      <xdr:row>60</xdr:row>
      <xdr:rowOff>150474</xdr:rowOff>
    </xdr:to>
    <xdr:cxnSp macro="">
      <xdr:nvCxnSpPr>
        <xdr:cNvPr id="320" name="直線コネクタ 319">
          <a:extLst>
            <a:ext uri="{FF2B5EF4-FFF2-40B4-BE49-F238E27FC236}">
              <a16:creationId xmlns:a16="http://schemas.microsoft.com/office/drawing/2014/main" id="{1995BDBD-3087-4B58-939B-B848843F4731}"/>
            </a:ext>
          </a:extLst>
        </xdr:cNvPr>
        <xdr:cNvCxnSpPr/>
      </xdr:nvCxnSpPr>
      <xdr:spPr>
        <a:xfrm>
          <a:off x="15290800" y="10426213"/>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FD6450C0-87D2-453D-8C76-8336AFDE2EDD}"/>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B2430376-3911-4DE1-9E85-5A13B0932351}"/>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135996</xdr:rowOff>
    </xdr:from>
    <xdr:to>
      <xdr:col>72</xdr:col>
      <xdr:colOff>203200</xdr:colOff>
      <xdr:row>60</xdr:row>
      <xdr:rowOff>139213</xdr:rowOff>
    </xdr:to>
    <xdr:cxnSp macro="">
      <xdr:nvCxnSpPr>
        <xdr:cNvPr id="323" name="直線コネクタ 322">
          <a:extLst>
            <a:ext uri="{FF2B5EF4-FFF2-40B4-BE49-F238E27FC236}">
              <a16:creationId xmlns:a16="http://schemas.microsoft.com/office/drawing/2014/main" id="{815D222B-86D4-445E-BA8B-9BE4466ABDCA}"/>
            </a:ext>
          </a:extLst>
        </xdr:cNvPr>
        <xdr:cNvCxnSpPr/>
      </xdr:nvCxnSpPr>
      <xdr:spPr>
        <a:xfrm>
          <a:off x="14401800" y="10422996"/>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74685A17-9F21-4FA2-9956-90EC9AC75D3C}"/>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3432B662-8D1D-4FD2-AF84-0B447D1E519B}"/>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126746</xdr:rowOff>
    </xdr:from>
    <xdr:to>
      <xdr:col>68</xdr:col>
      <xdr:colOff>152400</xdr:colOff>
      <xdr:row>60</xdr:row>
      <xdr:rowOff>135996</xdr:rowOff>
    </xdr:to>
    <xdr:cxnSp macro="">
      <xdr:nvCxnSpPr>
        <xdr:cNvPr id="326" name="直線コネクタ 325">
          <a:extLst>
            <a:ext uri="{FF2B5EF4-FFF2-40B4-BE49-F238E27FC236}">
              <a16:creationId xmlns:a16="http://schemas.microsoft.com/office/drawing/2014/main" id="{6DE1C072-3836-407F-A323-BC1076D28708}"/>
            </a:ext>
          </a:extLst>
        </xdr:cNvPr>
        <xdr:cNvCxnSpPr/>
      </xdr:nvCxnSpPr>
      <xdr:spPr>
        <a:xfrm>
          <a:off x="13512800" y="10413746"/>
          <a:ext cx="889000" cy="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5AB4500E-2897-41F7-919F-B88E63B950D1}"/>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F149137C-C47C-4B29-8CF9-8C139B0834A8}"/>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272A9288-9671-45F0-963A-F8E1902692BE}"/>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D06A0943-08B2-4810-893F-932AD4BE7C2B}"/>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7BD6A9D5-6021-4CF0-BA11-FC2F2292F5C8}"/>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6FF88A88-5D6A-4FDE-8505-DD4497A7549A}"/>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C46C0ECF-8D04-4646-B85A-5F0F95E30B18}"/>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8918EB4A-C4BB-4B79-85DB-A731FD97B9DD}"/>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8C4E5B4-7222-4DC2-AF4A-E5C2D0FA5505}"/>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106511</xdr:rowOff>
    </xdr:from>
    <xdr:to>
      <xdr:col>81</xdr:col>
      <xdr:colOff>95250</xdr:colOff>
      <xdr:row>61</xdr:row>
      <xdr:rowOff>36661</xdr:rowOff>
    </xdr:to>
    <xdr:sp macro="" textlink="">
      <xdr:nvSpPr>
        <xdr:cNvPr id="336" name="楕円 335">
          <a:extLst>
            <a:ext uri="{FF2B5EF4-FFF2-40B4-BE49-F238E27FC236}">
              <a16:creationId xmlns:a16="http://schemas.microsoft.com/office/drawing/2014/main" id="{A0588F9A-AB59-493D-8FB4-1B3ECE986887}"/>
            </a:ext>
          </a:extLst>
        </xdr:cNvPr>
        <xdr:cNvSpPr/>
      </xdr:nvSpPr>
      <xdr:spPr>
        <a:xfrm>
          <a:off x="16967200" y="1039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78588</xdr:rowOff>
    </xdr:from>
    <xdr:ext cx="762000" cy="259045"/>
    <xdr:sp macro="" textlink="">
      <xdr:nvSpPr>
        <xdr:cNvPr id="337" name="定員管理の状況該当値テキスト">
          <a:extLst>
            <a:ext uri="{FF2B5EF4-FFF2-40B4-BE49-F238E27FC236}">
              <a16:creationId xmlns:a16="http://schemas.microsoft.com/office/drawing/2014/main" id="{87E1B2AA-BFBA-4A95-A9D0-91288DCEB725}"/>
            </a:ext>
          </a:extLst>
        </xdr:cNvPr>
        <xdr:cNvSpPr txBox="1"/>
      </xdr:nvSpPr>
      <xdr:spPr>
        <a:xfrm>
          <a:off x="17106900" y="1036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99674</xdr:rowOff>
    </xdr:from>
    <xdr:to>
      <xdr:col>77</xdr:col>
      <xdr:colOff>95250</xdr:colOff>
      <xdr:row>61</xdr:row>
      <xdr:rowOff>29824</xdr:rowOff>
    </xdr:to>
    <xdr:sp macro="" textlink="">
      <xdr:nvSpPr>
        <xdr:cNvPr id="338" name="楕円 337">
          <a:extLst>
            <a:ext uri="{FF2B5EF4-FFF2-40B4-BE49-F238E27FC236}">
              <a16:creationId xmlns:a16="http://schemas.microsoft.com/office/drawing/2014/main" id="{B4522469-4FAF-425B-9D04-E8C85E77B08D}"/>
            </a:ext>
          </a:extLst>
        </xdr:cNvPr>
        <xdr:cNvSpPr/>
      </xdr:nvSpPr>
      <xdr:spPr>
        <a:xfrm>
          <a:off x="16129000" y="1038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14601</xdr:rowOff>
    </xdr:from>
    <xdr:ext cx="736600" cy="259045"/>
    <xdr:sp macro="" textlink="">
      <xdr:nvSpPr>
        <xdr:cNvPr id="339" name="テキスト ボックス 338">
          <a:extLst>
            <a:ext uri="{FF2B5EF4-FFF2-40B4-BE49-F238E27FC236}">
              <a16:creationId xmlns:a16="http://schemas.microsoft.com/office/drawing/2014/main" id="{C0DC3D2B-1FE1-43F5-B5B5-D074320C92FE}"/>
            </a:ext>
          </a:extLst>
        </xdr:cNvPr>
        <xdr:cNvSpPr txBox="1"/>
      </xdr:nvSpPr>
      <xdr:spPr>
        <a:xfrm>
          <a:off x="15798800" y="104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88413</xdr:rowOff>
    </xdr:from>
    <xdr:to>
      <xdr:col>73</xdr:col>
      <xdr:colOff>44450</xdr:colOff>
      <xdr:row>61</xdr:row>
      <xdr:rowOff>18563</xdr:rowOff>
    </xdr:to>
    <xdr:sp macro="" textlink="">
      <xdr:nvSpPr>
        <xdr:cNvPr id="340" name="楕円 339">
          <a:extLst>
            <a:ext uri="{FF2B5EF4-FFF2-40B4-BE49-F238E27FC236}">
              <a16:creationId xmlns:a16="http://schemas.microsoft.com/office/drawing/2014/main" id="{09A63ABA-8633-4AEE-ADE0-ABB54B1B212C}"/>
            </a:ext>
          </a:extLst>
        </xdr:cNvPr>
        <xdr:cNvSpPr/>
      </xdr:nvSpPr>
      <xdr:spPr>
        <a:xfrm>
          <a:off x="15240000" y="1037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3340</xdr:rowOff>
    </xdr:from>
    <xdr:ext cx="762000" cy="259045"/>
    <xdr:sp macro="" textlink="">
      <xdr:nvSpPr>
        <xdr:cNvPr id="341" name="テキスト ボックス 340">
          <a:extLst>
            <a:ext uri="{FF2B5EF4-FFF2-40B4-BE49-F238E27FC236}">
              <a16:creationId xmlns:a16="http://schemas.microsoft.com/office/drawing/2014/main" id="{2929267E-3DD0-42E5-8CF7-740C9144A308}"/>
            </a:ext>
          </a:extLst>
        </xdr:cNvPr>
        <xdr:cNvSpPr txBox="1"/>
      </xdr:nvSpPr>
      <xdr:spPr>
        <a:xfrm>
          <a:off x="14909800" y="1046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85196</xdr:rowOff>
    </xdr:from>
    <xdr:to>
      <xdr:col>68</xdr:col>
      <xdr:colOff>203200</xdr:colOff>
      <xdr:row>61</xdr:row>
      <xdr:rowOff>15346</xdr:rowOff>
    </xdr:to>
    <xdr:sp macro="" textlink="">
      <xdr:nvSpPr>
        <xdr:cNvPr id="342" name="楕円 341">
          <a:extLst>
            <a:ext uri="{FF2B5EF4-FFF2-40B4-BE49-F238E27FC236}">
              <a16:creationId xmlns:a16="http://schemas.microsoft.com/office/drawing/2014/main" id="{7BC17740-D742-4586-9ACA-1FD4C9879DFF}"/>
            </a:ext>
          </a:extLst>
        </xdr:cNvPr>
        <xdr:cNvSpPr/>
      </xdr:nvSpPr>
      <xdr:spPr>
        <a:xfrm>
          <a:off x="14351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123</xdr:rowOff>
    </xdr:from>
    <xdr:ext cx="762000" cy="259045"/>
    <xdr:sp macro="" textlink="">
      <xdr:nvSpPr>
        <xdr:cNvPr id="343" name="テキスト ボックス 342">
          <a:extLst>
            <a:ext uri="{FF2B5EF4-FFF2-40B4-BE49-F238E27FC236}">
              <a16:creationId xmlns:a16="http://schemas.microsoft.com/office/drawing/2014/main" id="{0F82EA83-E379-4373-9E72-B4843BB478CB}"/>
            </a:ext>
          </a:extLst>
        </xdr:cNvPr>
        <xdr:cNvSpPr txBox="1"/>
      </xdr:nvSpPr>
      <xdr:spPr>
        <a:xfrm>
          <a:off x="14020800" y="10458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44" name="楕円 343">
          <a:extLst>
            <a:ext uri="{FF2B5EF4-FFF2-40B4-BE49-F238E27FC236}">
              <a16:creationId xmlns:a16="http://schemas.microsoft.com/office/drawing/2014/main" id="{B289A3C2-C114-4F87-BF5B-010DFD78DFAD}"/>
            </a:ext>
          </a:extLst>
        </xdr:cNvPr>
        <xdr:cNvSpPr/>
      </xdr:nvSpPr>
      <xdr:spPr>
        <a:xfrm>
          <a:off x="13462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45" name="テキスト ボックス 344">
          <a:extLst>
            <a:ext uri="{FF2B5EF4-FFF2-40B4-BE49-F238E27FC236}">
              <a16:creationId xmlns:a16="http://schemas.microsoft.com/office/drawing/2014/main" id="{1CE866FA-FF00-4FBA-A3EB-C5AD27140FB3}"/>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DE769777-2BFA-48EA-96FC-409B2CBF099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C5C274C8-436F-433C-A4BD-CABB90E092F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8657C8C5-AF7E-497C-BF9C-543079EF3FE4}"/>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7E029A46-1B08-4B25-8859-E1124B48E108}"/>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305C21E-E8CE-447A-992A-199464E88AA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149291E5-64C7-4A56-92E9-31C898CA2EC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582A2CA0-182C-4FD3-99E7-42B48EFBDE56}"/>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3DAD38B4-7DEE-4919-8DD4-CB66915A6D1D}"/>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D6A4E00D-A3E6-4840-8651-7433B566BC14}"/>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266513C0-F2D1-4E29-A526-606C8003FAA5}"/>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E4F9FA9A-E74A-45F6-BCC2-623E4BA2951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BFA470EE-C17B-4C8D-AEBE-956BAC56741E}"/>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2A8DC64A-979C-4344-968F-885CCBADB883}"/>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年度（単年度）の実質公債費比率を算定する際の分子にあたる数値が前年度と比較し約</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百万円増加し、分母にあたる数値が前年度と比較し約</a:t>
          </a:r>
          <a:r>
            <a:rPr kumimoji="1" lang="en-US" altLang="ja-JP" sz="1200">
              <a:latin typeface="ＭＳ Ｐゴシック" panose="020B0600070205080204" pitchFamily="50" charset="-128"/>
              <a:ea typeface="ＭＳ Ｐゴシック" panose="020B0600070205080204" pitchFamily="50" charset="-128"/>
            </a:rPr>
            <a:t>113</a:t>
          </a:r>
          <a:r>
            <a:rPr kumimoji="1" lang="ja-JP" altLang="en-US" sz="1200">
              <a:latin typeface="ＭＳ Ｐゴシック" panose="020B0600070205080204" pitchFamily="50" charset="-128"/>
              <a:ea typeface="ＭＳ Ｐゴシック" panose="020B0600070205080204" pitchFamily="50" charset="-128"/>
            </a:rPr>
            <a:t>百万円増加したことにより、令和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年度（単年度）の実質公債費比率が</a:t>
          </a:r>
          <a:r>
            <a:rPr kumimoji="1" lang="en-US" altLang="ja-JP" sz="1200">
              <a:latin typeface="ＭＳ Ｐゴシック" panose="020B0600070205080204" pitchFamily="50" charset="-128"/>
              <a:ea typeface="ＭＳ Ｐゴシック" panose="020B0600070205080204" pitchFamily="50" charset="-128"/>
            </a:rPr>
            <a:t>10.4</a:t>
          </a:r>
          <a:r>
            <a:rPr kumimoji="1" lang="ja-JP" altLang="en-US" sz="1200">
              <a:latin typeface="ＭＳ Ｐゴシック" panose="020B0600070205080204" pitchFamily="50" charset="-128"/>
              <a:ea typeface="ＭＳ Ｐゴシック" panose="020B0600070205080204" pitchFamily="50" charset="-128"/>
            </a:rPr>
            <a:t>となったため、</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か年平均をとる実質公債費比率が前年度から</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分子の増加は、災害復旧費等に係る基準財政需要額の減少等により、基準財政需要額算入額が前年度と比較し約</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百万円減少したことが主な要因であり、分母の増加は基準財政需要額算入額の減少に加えて、普通交付税額が約</a:t>
          </a:r>
          <a:r>
            <a:rPr kumimoji="1" lang="en-US" altLang="ja-JP" sz="1200">
              <a:latin typeface="ＭＳ Ｐゴシック" panose="020B0600070205080204" pitchFamily="50" charset="-128"/>
              <a:ea typeface="ＭＳ Ｐゴシック" panose="020B0600070205080204" pitchFamily="50" charset="-128"/>
            </a:rPr>
            <a:t>101</a:t>
          </a:r>
          <a:r>
            <a:rPr kumimoji="1" lang="ja-JP" altLang="en-US" sz="1200">
              <a:latin typeface="ＭＳ Ｐゴシック" panose="020B0600070205080204" pitchFamily="50" charset="-128"/>
              <a:ea typeface="ＭＳ Ｐゴシック" panose="020B0600070205080204" pitchFamily="50" charset="-128"/>
            </a:rPr>
            <a:t>百万円増加したことが主な要因である。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F6B1BE3C-727A-48F5-A0C0-94378AD6885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4AE539C2-C177-4E17-9DD6-4625A014F47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27649439-CC1F-4CCD-A99E-BE09543938CE}"/>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3BBF3A10-BBA4-4F48-A82F-439AFB235BB6}"/>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E4DEFBEE-DD30-4822-B8C1-02E9B98DE984}"/>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473BD4ED-3FE4-4E2C-B486-A23E01BEF19A}"/>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9A1DE1A5-4EAD-41CB-A8D2-8B58BD9FBF2A}"/>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1461CEF3-F2B9-4B7E-A73C-74CC2CCCB57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190F0C71-6106-44D1-8349-4B5986224178}"/>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4687BE3-F25D-4EF5-B7AD-042D6FC0C31C}"/>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D1EB93B5-87D1-4310-BE18-6774EA48C204}"/>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B798BC5-818B-4663-B9A1-87BC2FF8C20E}"/>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513B9D2A-BA48-48A6-B562-DF5BE6120522}"/>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62DCFFF5-079E-4530-98F4-F42B1E2ADF95}"/>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6271450A-67F7-4377-BC63-66E2C921AD82}"/>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EC81ACC2-84CD-4A09-A673-17185B5A89E9}"/>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7647FE35-63AE-4E11-AB46-6970342E26C7}"/>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D2D67609-6C45-4977-831D-F5373187433F}"/>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CD494397-C209-470E-A03A-D5DFA469122C}"/>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1F09B108-CF65-47E6-B44B-2F0914789CE6}"/>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839B4005-7C0A-479D-A03F-CF9BE96248F9}"/>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9CAD6A06-F8FB-4A56-98EA-E7D6E8484B8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13909</xdr:rowOff>
    </xdr:from>
    <xdr:to>
      <xdr:col>81</xdr:col>
      <xdr:colOff>44450</xdr:colOff>
      <xdr:row>42</xdr:row>
      <xdr:rowOff>105833</xdr:rowOff>
    </xdr:to>
    <xdr:cxnSp macro="">
      <xdr:nvCxnSpPr>
        <xdr:cNvPr id="381" name="直線コネクタ 380">
          <a:extLst>
            <a:ext uri="{FF2B5EF4-FFF2-40B4-BE49-F238E27FC236}">
              <a16:creationId xmlns:a16="http://schemas.microsoft.com/office/drawing/2014/main" id="{0DF06592-4C2B-47AA-A149-8AA5164FDED4}"/>
            </a:ext>
          </a:extLst>
        </xdr:cNvPr>
        <xdr:cNvCxnSpPr/>
      </xdr:nvCxnSpPr>
      <xdr:spPr>
        <a:xfrm>
          <a:off x="16179800" y="7214809"/>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6956CED1-A796-4DEF-A294-4D38A9417B26}"/>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5546D681-CE5E-4712-AF1E-01301771CF01}"/>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13909</xdr:rowOff>
    </xdr:from>
    <xdr:to>
      <xdr:col>77</xdr:col>
      <xdr:colOff>44450</xdr:colOff>
      <xdr:row>42</xdr:row>
      <xdr:rowOff>13909</xdr:rowOff>
    </xdr:to>
    <xdr:cxnSp macro="">
      <xdr:nvCxnSpPr>
        <xdr:cNvPr id="384" name="直線コネクタ 383">
          <a:extLst>
            <a:ext uri="{FF2B5EF4-FFF2-40B4-BE49-F238E27FC236}">
              <a16:creationId xmlns:a16="http://schemas.microsoft.com/office/drawing/2014/main" id="{91531490-C0DC-41D0-A0C7-78E365704D0D}"/>
            </a:ext>
          </a:extLst>
        </xdr:cNvPr>
        <xdr:cNvCxnSpPr/>
      </xdr:nvCxnSpPr>
      <xdr:spPr>
        <a:xfrm>
          <a:off x="15290800" y="72148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16E3D067-6BC5-4891-860F-89B49AD394D7}"/>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D34D7A90-1756-485C-B19B-D60DCD24E9AE}"/>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13909</xdr:rowOff>
    </xdr:from>
    <xdr:to>
      <xdr:col>72</xdr:col>
      <xdr:colOff>203200</xdr:colOff>
      <xdr:row>42</xdr:row>
      <xdr:rowOff>48381</xdr:rowOff>
    </xdr:to>
    <xdr:cxnSp macro="">
      <xdr:nvCxnSpPr>
        <xdr:cNvPr id="387" name="直線コネクタ 386">
          <a:extLst>
            <a:ext uri="{FF2B5EF4-FFF2-40B4-BE49-F238E27FC236}">
              <a16:creationId xmlns:a16="http://schemas.microsoft.com/office/drawing/2014/main" id="{C57CB7F6-C4C2-40E4-868C-806A75E0AB3C}"/>
            </a:ext>
          </a:extLst>
        </xdr:cNvPr>
        <xdr:cNvCxnSpPr/>
      </xdr:nvCxnSpPr>
      <xdr:spPr>
        <a:xfrm flipV="1">
          <a:off x="14401800" y="721480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1A6E6E6-E09A-4FB3-9A2F-58C793240AEE}"/>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40D20174-54F1-4EEE-B14A-8D205E710348}"/>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48381</xdr:rowOff>
    </xdr:from>
    <xdr:to>
      <xdr:col>68</xdr:col>
      <xdr:colOff>152400</xdr:colOff>
      <xdr:row>42</xdr:row>
      <xdr:rowOff>151795</xdr:rowOff>
    </xdr:to>
    <xdr:cxnSp macro="">
      <xdr:nvCxnSpPr>
        <xdr:cNvPr id="390" name="直線コネクタ 389">
          <a:extLst>
            <a:ext uri="{FF2B5EF4-FFF2-40B4-BE49-F238E27FC236}">
              <a16:creationId xmlns:a16="http://schemas.microsoft.com/office/drawing/2014/main" id="{C7601BC3-8057-4623-8B03-96B45107DA71}"/>
            </a:ext>
          </a:extLst>
        </xdr:cNvPr>
        <xdr:cNvCxnSpPr/>
      </xdr:nvCxnSpPr>
      <xdr:spPr>
        <a:xfrm flipV="1">
          <a:off x="13512800" y="7249281"/>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5774321D-13FC-4C31-8A96-D891E2CD1F19}"/>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17B1CD9F-684D-4F98-8769-60ACB12BE81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84448159-3C72-4FCD-8784-2D8EA1BE4356}"/>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a:extLst>
            <a:ext uri="{FF2B5EF4-FFF2-40B4-BE49-F238E27FC236}">
              <a16:creationId xmlns:a16="http://schemas.microsoft.com/office/drawing/2014/main" id="{C3741C9C-A5DC-4EDC-9761-2B0C534EFF3A}"/>
            </a:ext>
          </a:extLst>
        </xdr:cNvPr>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3A68283D-8068-4624-96C8-97B100FCAE9A}"/>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2E35F878-81A0-482E-B30F-97DBAC3312DA}"/>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3A563DD8-46AE-4C14-A0E7-3093E1448F7C}"/>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5F87D60-70BF-410E-A32C-4DFA459C7496}"/>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A44148ED-BD5F-4562-B241-B88F66D0D76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400" name="楕円 399">
          <a:extLst>
            <a:ext uri="{FF2B5EF4-FFF2-40B4-BE49-F238E27FC236}">
              <a16:creationId xmlns:a16="http://schemas.microsoft.com/office/drawing/2014/main" id="{9FF474B4-ECA2-4DDA-B671-31AD668C58F4}"/>
            </a:ext>
          </a:extLst>
        </xdr:cNvPr>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1" name="公債費負担の状況該当値テキスト">
          <a:extLst>
            <a:ext uri="{FF2B5EF4-FFF2-40B4-BE49-F238E27FC236}">
              <a16:creationId xmlns:a16="http://schemas.microsoft.com/office/drawing/2014/main" id="{987C85D9-E695-4163-82B0-D2F9F51D6DA2}"/>
            </a:ext>
          </a:extLst>
        </xdr:cNvPr>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134559</xdr:rowOff>
    </xdr:from>
    <xdr:to>
      <xdr:col>77</xdr:col>
      <xdr:colOff>95250</xdr:colOff>
      <xdr:row>42</xdr:row>
      <xdr:rowOff>64709</xdr:rowOff>
    </xdr:to>
    <xdr:sp macro="" textlink="">
      <xdr:nvSpPr>
        <xdr:cNvPr id="402" name="楕円 401">
          <a:extLst>
            <a:ext uri="{FF2B5EF4-FFF2-40B4-BE49-F238E27FC236}">
              <a16:creationId xmlns:a16="http://schemas.microsoft.com/office/drawing/2014/main" id="{2D501DC2-3D7F-4088-8C18-F74B394CACBD}"/>
            </a:ext>
          </a:extLst>
        </xdr:cNvPr>
        <xdr:cNvSpPr/>
      </xdr:nvSpPr>
      <xdr:spPr>
        <a:xfrm>
          <a:off x="16129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49486</xdr:rowOff>
    </xdr:from>
    <xdr:ext cx="736600" cy="259045"/>
    <xdr:sp macro="" textlink="">
      <xdr:nvSpPr>
        <xdr:cNvPr id="403" name="テキスト ボックス 402">
          <a:extLst>
            <a:ext uri="{FF2B5EF4-FFF2-40B4-BE49-F238E27FC236}">
              <a16:creationId xmlns:a16="http://schemas.microsoft.com/office/drawing/2014/main" id="{51705F08-FC26-491B-A856-BABF2EBA9D4D}"/>
            </a:ext>
          </a:extLst>
        </xdr:cNvPr>
        <xdr:cNvSpPr txBox="1"/>
      </xdr:nvSpPr>
      <xdr:spPr>
        <a:xfrm>
          <a:off x="15798800" y="7250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134559</xdr:rowOff>
    </xdr:from>
    <xdr:to>
      <xdr:col>73</xdr:col>
      <xdr:colOff>44450</xdr:colOff>
      <xdr:row>42</xdr:row>
      <xdr:rowOff>64709</xdr:rowOff>
    </xdr:to>
    <xdr:sp macro="" textlink="">
      <xdr:nvSpPr>
        <xdr:cNvPr id="404" name="楕円 403">
          <a:extLst>
            <a:ext uri="{FF2B5EF4-FFF2-40B4-BE49-F238E27FC236}">
              <a16:creationId xmlns:a16="http://schemas.microsoft.com/office/drawing/2014/main" id="{90466D79-9117-4258-B52C-BFDD6C3BD1EF}"/>
            </a:ext>
          </a:extLst>
        </xdr:cNvPr>
        <xdr:cNvSpPr/>
      </xdr:nvSpPr>
      <xdr:spPr>
        <a:xfrm>
          <a:off x="15240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49486</xdr:rowOff>
    </xdr:from>
    <xdr:ext cx="762000" cy="259045"/>
    <xdr:sp macro="" textlink="">
      <xdr:nvSpPr>
        <xdr:cNvPr id="405" name="テキスト ボックス 404">
          <a:extLst>
            <a:ext uri="{FF2B5EF4-FFF2-40B4-BE49-F238E27FC236}">
              <a16:creationId xmlns:a16="http://schemas.microsoft.com/office/drawing/2014/main" id="{9862B0D9-7D02-487B-B88E-4D32A7DA589D}"/>
            </a:ext>
          </a:extLst>
        </xdr:cNvPr>
        <xdr:cNvSpPr txBox="1"/>
      </xdr:nvSpPr>
      <xdr:spPr>
        <a:xfrm>
          <a:off x="14909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169031</xdr:rowOff>
    </xdr:from>
    <xdr:to>
      <xdr:col>68</xdr:col>
      <xdr:colOff>203200</xdr:colOff>
      <xdr:row>42</xdr:row>
      <xdr:rowOff>99181</xdr:rowOff>
    </xdr:to>
    <xdr:sp macro="" textlink="">
      <xdr:nvSpPr>
        <xdr:cNvPr id="406" name="楕円 405">
          <a:extLst>
            <a:ext uri="{FF2B5EF4-FFF2-40B4-BE49-F238E27FC236}">
              <a16:creationId xmlns:a16="http://schemas.microsoft.com/office/drawing/2014/main" id="{5AA00792-6DB2-4355-A4E8-9A8B857B06B2}"/>
            </a:ext>
          </a:extLst>
        </xdr:cNvPr>
        <xdr:cNvSpPr/>
      </xdr:nvSpPr>
      <xdr:spPr>
        <a:xfrm>
          <a:off x="14351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83958</xdr:rowOff>
    </xdr:from>
    <xdr:ext cx="762000" cy="259045"/>
    <xdr:sp macro="" textlink="">
      <xdr:nvSpPr>
        <xdr:cNvPr id="407" name="テキスト ボックス 406">
          <a:extLst>
            <a:ext uri="{FF2B5EF4-FFF2-40B4-BE49-F238E27FC236}">
              <a16:creationId xmlns:a16="http://schemas.microsoft.com/office/drawing/2014/main" id="{182D9487-60ED-466B-959C-C6166B60A1BE}"/>
            </a:ext>
          </a:extLst>
        </xdr:cNvPr>
        <xdr:cNvSpPr txBox="1"/>
      </xdr:nvSpPr>
      <xdr:spPr>
        <a:xfrm>
          <a:off x="14020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100995</xdr:rowOff>
    </xdr:from>
    <xdr:to>
      <xdr:col>64</xdr:col>
      <xdr:colOff>152400</xdr:colOff>
      <xdr:row>43</xdr:row>
      <xdr:rowOff>31145</xdr:rowOff>
    </xdr:to>
    <xdr:sp macro="" textlink="">
      <xdr:nvSpPr>
        <xdr:cNvPr id="408" name="楕円 407">
          <a:extLst>
            <a:ext uri="{FF2B5EF4-FFF2-40B4-BE49-F238E27FC236}">
              <a16:creationId xmlns:a16="http://schemas.microsoft.com/office/drawing/2014/main" id="{A69C1DE2-F889-40B3-826C-F27AA33EF294}"/>
            </a:ext>
          </a:extLst>
        </xdr:cNvPr>
        <xdr:cNvSpPr/>
      </xdr:nvSpPr>
      <xdr:spPr>
        <a:xfrm>
          <a:off x="13462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15922</xdr:rowOff>
    </xdr:from>
    <xdr:ext cx="762000" cy="259045"/>
    <xdr:sp macro="" textlink="">
      <xdr:nvSpPr>
        <xdr:cNvPr id="409" name="テキスト ボックス 408">
          <a:extLst>
            <a:ext uri="{FF2B5EF4-FFF2-40B4-BE49-F238E27FC236}">
              <a16:creationId xmlns:a16="http://schemas.microsoft.com/office/drawing/2014/main" id="{8C458924-557C-4BB8-99A6-DE97D1EDAE00}"/>
            </a:ext>
          </a:extLst>
        </xdr:cNvPr>
        <xdr:cNvSpPr txBox="1"/>
      </xdr:nvSpPr>
      <xdr:spPr>
        <a:xfrm>
          <a:off x="13131800" y="738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CE141B93-A5FA-4A6E-AA16-0214B06F63D1}"/>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DDE7B4A1-834E-4CA5-8596-0DE120F098F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89275A8F-082C-4E7A-8626-28245664055D}"/>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1DD752DA-BA63-4863-B420-C5D74F052314}"/>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1AD4EEFA-19F9-423F-8974-B9B5E93298D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6F5461A7-6B69-462E-812C-CE0010B28AF3}"/>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AC31424F-F2EB-4038-AFE2-79D9279C2507}"/>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13EAED2D-D94C-48E9-8890-4AA107900C7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9B0DBD29-ACD3-4031-913F-86DA42284845}"/>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E46FFDDF-6D03-4DF2-9AC5-B73433A6CEA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34D96B9F-13C4-44BC-B5A6-FFB53568D40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7BFF47EB-5276-4BB9-9E0D-A6CD2ECE2D3D}"/>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F05D84D4-A538-4DC8-AB2E-1D705482ABF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令和</a:t>
          </a:r>
          <a:r>
            <a:rPr kumimoji="1" lang="en-US" altLang="ja-JP" sz="1200" baseline="0">
              <a:latin typeface="ＭＳ Ｐゴシック" panose="020B0600070205080204" pitchFamily="50" charset="-128"/>
              <a:ea typeface="ＭＳ Ｐゴシック" panose="020B0600070205080204" pitchFamily="50" charset="-128"/>
            </a:rPr>
            <a:t>6</a:t>
          </a:r>
          <a:r>
            <a:rPr kumimoji="1" lang="ja-JP" altLang="en-US" sz="1200" baseline="0">
              <a:latin typeface="ＭＳ Ｐゴシック" panose="020B0600070205080204" pitchFamily="50" charset="-128"/>
              <a:ea typeface="ＭＳ Ｐゴシック" panose="020B0600070205080204" pitchFamily="50" charset="-128"/>
            </a:rPr>
            <a:t>年度は、将来負担比率を算出する際の分子にあたる将来負担額から充当可能財源等を控除した数値が前年度と比較して約</a:t>
          </a:r>
          <a:r>
            <a:rPr kumimoji="1" lang="en-US" altLang="ja-JP" sz="1200" baseline="0">
              <a:latin typeface="ＭＳ Ｐゴシック" panose="020B0600070205080204" pitchFamily="50" charset="-128"/>
              <a:ea typeface="ＭＳ Ｐゴシック" panose="020B0600070205080204" pitchFamily="50" charset="-128"/>
            </a:rPr>
            <a:t>740</a:t>
          </a:r>
          <a:r>
            <a:rPr kumimoji="1" lang="ja-JP" altLang="en-US" sz="1200" baseline="0">
              <a:latin typeface="ＭＳ Ｐゴシック" panose="020B0600070205080204" pitchFamily="50" charset="-128"/>
              <a:ea typeface="ＭＳ Ｐゴシック" panose="020B0600070205080204" pitchFamily="50" charset="-128"/>
            </a:rPr>
            <a:t>百万円減少し、比率が</a:t>
          </a:r>
          <a:r>
            <a:rPr kumimoji="1" lang="en-US" altLang="ja-JP" sz="1200" baseline="0">
              <a:latin typeface="ＭＳ Ｐゴシック" panose="020B0600070205080204" pitchFamily="50" charset="-128"/>
              <a:ea typeface="ＭＳ Ｐゴシック" panose="020B0600070205080204" pitchFamily="50" charset="-128"/>
            </a:rPr>
            <a:t>2.7</a:t>
          </a:r>
          <a:r>
            <a:rPr kumimoji="1" lang="ja-JP" altLang="en-US" sz="1200" baseline="0">
              <a:latin typeface="ＭＳ Ｐゴシック" panose="020B0600070205080204" pitchFamily="50" charset="-128"/>
              <a:ea typeface="ＭＳ Ｐゴシック" panose="020B0600070205080204" pitchFamily="50" charset="-128"/>
            </a:rPr>
            <a:t>ポイントの減少となった。</a:t>
          </a:r>
          <a:endParaRPr kumimoji="1" lang="en-US" altLang="ja-JP" sz="1200" baseline="0">
            <a:latin typeface="ＭＳ Ｐゴシック" panose="020B0600070205080204" pitchFamily="50" charset="-128"/>
            <a:ea typeface="ＭＳ Ｐゴシック" panose="020B0600070205080204" pitchFamily="50" charset="-128"/>
          </a:endParaRPr>
        </a:p>
        <a:p>
          <a:r>
            <a:rPr kumimoji="1" lang="ja-JP" altLang="en-US" sz="1200" baseline="0">
              <a:latin typeface="ＭＳ Ｐゴシック" panose="020B0600070205080204" pitchFamily="50" charset="-128"/>
              <a:ea typeface="ＭＳ Ｐゴシック" panose="020B0600070205080204" pitchFamily="50" charset="-128"/>
            </a:rPr>
            <a:t>　将来負担額は地方債現在高が約</a:t>
          </a:r>
          <a:r>
            <a:rPr kumimoji="1" lang="en-US" altLang="ja-JP" sz="1200" baseline="0">
              <a:latin typeface="ＭＳ Ｐゴシック" panose="020B0600070205080204" pitchFamily="50" charset="-128"/>
              <a:ea typeface="ＭＳ Ｐゴシック" panose="020B0600070205080204" pitchFamily="50" charset="-128"/>
            </a:rPr>
            <a:t>1,051</a:t>
          </a:r>
          <a:r>
            <a:rPr kumimoji="1" lang="ja-JP" altLang="en-US" sz="1200" baseline="0">
              <a:latin typeface="ＭＳ Ｐゴシック" panose="020B0600070205080204" pitchFamily="50" charset="-128"/>
              <a:ea typeface="ＭＳ Ｐゴシック" panose="020B0600070205080204" pitchFamily="50" charset="-128"/>
            </a:rPr>
            <a:t>百万円減少し、公営企業債等繰入見込額が約</a:t>
          </a:r>
          <a:r>
            <a:rPr kumimoji="1" lang="en-US" altLang="ja-JP" sz="1200" baseline="0">
              <a:latin typeface="ＭＳ Ｐゴシック" panose="020B0600070205080204" pitchFamily="50" charset="-128"/>
              <a:ea typeface="ＭＳ Ｐゴシック" panose="020B0600070205080204" pitchFamily="50" charset="-128"/>
            </a:rPr>
            <a:t>198</a:t>
          </a:r>
          <a:r>
            <a:rPr kumimoji="1" lang="ja-JP" altLang="en-US" sz="1200" baseline="0">
              <a:latin typeface="ＭＳ Ｐゴシック" panose="020B0600070205080204" pitchFamily="50" charset="-128"/>
              <a:ea typeface="ＭＳ Ｐゴシック" panose="020B0600070205080204" pitchFamily="50" charset="-128"/>
            </a:rPr>
            <a:t>百万円減少したことなどにより、前年度から約</a:t>
          </a:r>
          <a:r>
            <a:rPr kumimoji="1" lang="en-US" altLang="ja-JP" sz="1200" baseline="0">
              <a:latin typeface="ＭＳ Ｐゴシック" panose="020B0600070205080204" pitchFamily="50" charset="-128"/>
              <a:ea typeface="ＭＳ Ｐゴシック" panose="020B0600070205080204" pitchFamily="50" charset="-128"/>
            </a:rPr>
            <a:t>1,170</a:t>
          </a:r>
          <a:r>
            <a:rPr kumimoji="1" lang="ja-JP" altLang="en-US" sz="1200" baseline="0">
              <a:latin typeface="ＭＳ Ｐゴシック" panose="020B0600070205080204" pitchFamily="50" charset="-128"/>
              <a:ea typeface="ＭＳ Ｐゴシック" panose="020B0600070205080204" pitchFamily="50" charset="-128"/>
            </a:rPr>
            <a:t>百万円減少した。</a:t>
          </a:r>
          <a:endParaRPr kumimoji="1" lang="en-US" altLang="ja-JP" sz="1200" baseline="0">
            <a:latin typeface="ＭＳ Ｐゴシック" panose="020B0600070205080204" pitchFamily="50" charset="-128"/>
            <a:ea typeface="ＭＳ Ｐゴシック" panose="020B0600070205080204" pitchFamily="50" charset="-128"/>
          </a:endParaRPr>
        </a:p>
        <a:p>
          <a:r>
            <a:rPr kumimoji="1" lang="ja-JP" altLang="en-US" sz="1200" baseline="0">
              <a:latin typeface="ＭＳ Ｐゴシック" panose="020B0600070205080204" pitchFamily="50" charset="-128"/>
              <a:ea typeface="ＭＳ Ｐゴシック" panose="020B0600070205080204" pitchFamily="50" charset="-128"/>
            </a:rPr>
            <a:t>　また、充当可能財源等は、剰余金を財源とした財政調整基金への積立て等により充当可能基金が約</a:t>
          </a:r>
          <a:r>
            <a:rPr kumimoji="1" lang="en-US" altLang="ja-JP" sz="1200" baseline="0">
              <a:latin typeface="ＭＳ Ｐゴシック" panose="020B0600070205080204" pitchFamily="50" charset="-128"/>
              <a:ea typeface="ＭＳ Ｐゴシック" panose="020B0600070205080204" pitchFamily="50" charset="-128"/>
            </a:rPr>
            <a:t>602</a:t>
          </a:r>
          <a:r>
            <a:rPr kumimoji="1" lang="ja-JP" altLang="en-US" sz="1200" baseline="0">
              <a:latin typeface="ＭＳ Ｐゴシック" panose="020B0600070205080204" pitchFamily="50" charset="-128"/>
              <a:ea typeface="ＭＳ Ｐゴシック" panose="020B0600070205080204" pitchFamily="50" charset="-128"/>
            </a:rPr>
            <a:t>百万円増加し、基準財政需要額算入見込額が約</a:t>
          </a:r>
          <a:r>
            <a:rPr kumimoji="1" lang="en-US" altLang="ja-JP" sz="1200" baseline="0">
              <a:latin typeface="ＭＳ Ｐゴシック" panose="020B0600070205080204" pitchFamily="50" charset="-128"/>
              <a:ea typeface="ＭＳ Ｐゴシック" panose="020B0600070205080204" pitchFamily="50" charset="-128"/>
            </a:rPr>
            <a:t>966</a:t>
          </a:r>
          <a:r>
            <a:rPr kumimoji="1" lang="ja-JP" altLang="en-US" sz="1200" baseline="0">
              <a:latin typeface="ＭＳ Ｐゴシック" panose="020B0600070205080204" pitchFamily="50" charset="-128"/>
              <a:ea typeface="ＭＳ Ｐゴシック" panose="020B0600070205080204" pitchFamily="50" charset="-128"/>
            </a:rPr>
            <a:t>百万円減少したことなどにより、前年度から約</a:t>
          </a:r>
          <a:r>
            <a:rPr kumimoji="1" lang="en-US" altLang="ja-JP" sz="1200" baseline="0">
              <a:latin typeface="ＭＳ Ｐゴシック" panose="020B0600070205080204" pitchFamily="50" charset="-128"/>
              <a:ea typeface="ＭＳ Ｐゴシック" panose="020B0600070205080204" pitchFamily="50" charset="-128"/>
            </a:rPr>
            <a:t>430</a:t>
          </a:r>
          <a:r>
            <a:rPr kumimoji="1" lang="ja-JP" altLang="en-US" sz="1200" baseline="0">
              <a:latin typeface="ＭＳ Ｐゴシック" panose="020B0600070205080204" pitchFamily="50" charset="-128"/>
              <a:ea typeface="ＭＳ Ｐゴシック" panose="020B0600070205080204" pitchFamily="50" charset="-128"/>
            </a:rPr>
            <a:t>百万円減少した。</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93EBEB11-14AF-4B75-BA45-E1329080CAD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94F96166-F072-4932-B0C5-DE2B0CB7030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D0CFA9CC-4D2F-4512-8FF0-505D49B1ADB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75E59214-DB55-44A0-AF17-579330B0AB4E}"/>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DE0C985E-FD13-49B6-8820-49AA313EFEEF}"/>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F6C96503-EAFA-4E7F-A733-B1F7A4228807}"/>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AF7A2B63-0E11-4B24-8659-827D77F24BAA}"/>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6EC87273-6F71-4B26-9222-2415B699E758}"/>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3A0BF8AA-0E28-48E0-9770-F6BDB5508AFF}"/>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61A39839-4AFA-403F-983E-7F9AD77B9A59}"/>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DEC9624C-15D6-46A7-AAF9-DF82D96ECBE1}"/>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E5090E09-3CE5-4DBA-97B7-8B1057404DED}"/>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5B30F7F8-9693-46D1-9BEC-0B284F6E181E}"/>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EB06A70F-A35E-4FAE-AA53-A56FF0ACFB7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1CAECA58-8FE6-42EC-9B61-C330A721FE8B}"/>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22E20438-C2B9-4F06-8FCE-731E281DCC8A}"/>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9E2865C2-650A-4351-9F61-F6F6628E25B1}"/>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A3AC1114-940B-4329-870B-EB1981A4DC37}"/>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DCA3D07E-8888-48F6-8A29-49B1B7FCFA2E}"/>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3C9C06EE-9946-4410-B47B-8E35411605BB}"/>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6562</xdr:rowOff>
    </xdr:from>
    <xdr:to>
      <xdr:col>77</xdr:col>
      <xdr:colOff>44450</xdr:colOff>
      <xdr:row>15</xdr:row>
      <xdr:rowOff>2681</xdr:rowOff>
    </xdr:to>
    <xdr:cxnSp macro="">
      <xdr:nvCxnSpPr>
        <xdr:cNvPr id="443" name="直線コネクタ 442">
          <a:extLst>
            <a:ext uri="{FF2B5EF4-FFF2-40B4-BE49-F238E27FC236}">
              <a16:creationId xmlns:a16="http://schemas.microsoft.com/office/drawing/2014/main" id="{6B78B1EC-DCCA-4FF1-8FC5-8D516C88B576}"/>
            </a:ext>
          </a:extLst>
        </xdr:cNvPr>
        <xdr:cNvCxnSpPr/>
      </xdr:nvCxnSpPr>
      <xdr:spPr>
        <a:xfrm flipV="1">
          <a:off x="15290800" y="2406862"/>
          <a:ext cx="889000" cy="16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a:extLst>
            <a:ext uri="{FF2B5EF4-FFF2-40B4-BE49-F238E27FC236}">
              <a16:creationId xmlns:a16="http://schemas.microsoft.com/office/drawing/2014/main" id="{8CF2C8A2-8ECC-47FB-827A-49F5B711B0F6}"/>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58B7E734-D897-4D0C-AF3A-758C24A41AE6}"/>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2681</xdr:rowOff>
    </xdr:from>
    <xdr:to>
      <xdr:col>72</xdr:col>
      <xdr:colOff>203200</xdr:colOff>
      <xdr:row>16</xdr:row>
      <xdr:rowOff>71191</xdr:rowOff>
    </xdr:to>
    <xdr:cxnSp macro="">
      <xdr:nvCxnSpPr>
        <xdr:cNvPr id="446" name="直線コネクタ 445">
          <a:extLst>
            <a:ext uri="{FF2B5EF4-FFF2-40B4-BE49-F238E27FC236}">
              <a16:creationId xmlns:a16="http://schemas.microsoft.com/office/drawing/2014/main" id="{A303064B-EAB5-4EDE-B81F-1E88B44ED559}"/>
            </a:ext>
          </a:extLst>
        </xdr:cNvPr>
        <xdr:cNvCxnSpPr/>
      </xdr:nvCxnSpPr>
      <xdr:spPr>
        <a:xfrm flipV="1">
          <a:off x="14401800" y="2574431"/>
          <a:ext cx="889000" cy="23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6E7F5CCB-60A6-4745-8B87-52F6F3F5A6C8}"/>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8" name="テキスト ボックス 447">
          <a:extLst>
            <a:ext uri="{FF2B5EF4-FFF2-40B4-BE49-F238E27FC236}">
              <a16:creationId xmlns:a16="http://schemas.microsoft.com/office/drawing/2014/main" id="{3424E497-CDFF-4E62-A6C8-CF8C39FB3CE4}"/>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71191</xdr:rowOff>
    </xdr:from>
    <xdr:to>
      <xdr:col>68</xdr:col>
      <xdr:colOff>152400</xdr:colOff>
      <xdr:row>17</xdr:row>
      <xdr:rowOff>143722</xdr:rowOff>
    </xdr:to>
    <xdr:cxnSp macro="">
      <xdr:nvCxnSpPr>
        <xdr:cNvPr id="449" name="直線コネクタ 448">
          <a:extLst>
            <a:ext uri="{FF2B5EF4-FFF2-40B4-BE49-F238E27FC236}">
              <a16:creationId xmlns:a16="http://schemas.microsoft.com/office/drawing/2014/main" id="{8B5B2180-D43E-4715-8115-6FF0B96A3C7C}"/>
            </a:ext>
          </a:extLst>
        </xdr:cNvPr>
        <xdr:cNvCxnSpPr/>
      </xdr:nvCxnSpPr>
      <xdr:spPr>
        <a:xfrm flipV="1">
          <a:off x="13512800" y="2814391"/>
          <a:ext cx="889000" cy="24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4B882616-8882-41BE-B245-DF24045DBBDE}"/>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47642</xdr:rowOff>
    </xdr:from>
    <xdr:ext cx="762000" cy="259045"/>
    <xdr:sp macro="" textlink="">
      <xdr:nvSpPr>
        <xdr:cNvPr id="451" name="テキスト ボックス 450">
          <a:extLst>
            <a:ext uri="{FF2B5EF4-FFF2-40B4-BE49-F238E27FC236}">
              <a16:creationId xmlns:a16="http://schemas.microsoft.com/office/drawing/2014/main" id="{707AA714-8F18-449F-AE1C-9FCECCC61484}"/>
            </a:ext>
          </a:extLst>
        </xdr:cNvPr>
        <xdr:cNvSpPr txBox="1"/>
      </xdr:nvSpPr>
      <xdr:spPr>
        <a:xfrm>
          <a:off x="14909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2" name="フローチャート: 判断 451">
          <a:extLst>
            <a:ext uri="{FF2B5EF4-FFF2-40B4-BE49-F238E27FC236}">
              <a16:creationId xmlns:a16="http://schemas.microsoft.com/office/drawing/2014/main" id="{720E721C-ABB6-4327-B122-2E4A931DC7E8}"/>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3" name="テキスト ボックス 452">
          <a:extLst>
            <a:ext uri="{FF2B5EF4-FFF2-40B4-BE49-F238E27FC236}">
              <a16:creationId xmlns:a16="http://schemas.microsoft.com/office/drawing/2014/main" id="{8783EABB-4522-4CDE-9289-E6CFBE9E4DDE}"/>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4" name="フローチャート: 判断 453">
          <a:extLst>
            <a:ext uri="{FF2B5EF4-FFF2-40B4-BE49-F238E27FC236}">
              <a16:creationId xmlns:a16="http://schemas.microsoft.com/office/drawing/2014/main" id="{92FD80AC-D2F2-428C-B53D-2AE533562B36}"/>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5" name="テキスト ボックス 454">
          <a:extLst>
            <a:ext uri="{FF2B5EF4-FFF2-40B4-BE49-F238E27FC236}">
              <a16:creationId xmlns:a16="http://schemas.microsoft.com/office/drawing/2014/main" id="{AD8FFCE2-5D3F-4ECF-95C5-DFEECCF4BC9E}"/>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2F09F363-914E-4E5D-89E3-1020C1C1E25E}"/>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60C5EDA6-7C45-43FB-8120-153249DBD2E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853667B6-6C43-4F05-8545-415F28777CE1}"/>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1AE0EDC-4CDA-437D-A9E0-AC09A487D76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728380D8-2D98-4626-9F2D-4C055CECA4D8}"/>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127212</xdr:rowOff>
    </xdr:from>
    <xdr:to>
      <xdr:col>77</xdr:col>
      <xdr:colOff>95250</xdr:colOff>
      <xdr:row>14</xdr:row>
      <xdr:rowOff>57362</xdr:rowOff>
    </xdr:to>
    <xdr:sp macro="" textlink="">
      <xdr:nvSpPr>
        <xdr:cNvPr id="461" name="楕円 460">
          <a:extLst>
            <a:ext uri="{FF2B5EF4-FFF2-40B4-BE49-F238E27FC236}">
              <a16:creationId xmlns:a16="http://schemas.microsoft.com/office/drawing/2014/main" id="{68777BD4-FFCB-40CD-9DAC-4BBE6642A487}"/>
            </a:ext>
          </a:extLst>
        </xdr:cNvPr>
        <xdr:cNvSpPr/>
      </xdr:nvSpPr>
      <xdr:spPr>
        <a:xfrm>
          <a:off x="16129000" y="235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67539</xdr:rowOff>
    </xdr:from>
    <xdr:ext cx="736600" cy="259045"/>
    <xdr:sp macro="" textlink="">
      <xdr:nvSpPr>
        <xdr:cNvPr id="462" name="テキスト ボックス 461">
          <a:extLst>
            <a:ext uri="{FF2B5EF4-FFF2-40B4-BE49-F238E27FC236}">
              <a16:creationId xmlns:a16="http://schemas.microsoft.com/office/drawing/2014/main" id="{D557451C-A30B-4FFB-8672-60B9B7F6AE85}"/>
            </a:ext>
          </a:extLst>
        </xdr:cNvPr>
        <xdr:cNvSpPr txBox="1"/>
      </xdr:nvSpPr>
      <xdr:spPr>
        <a:xfrm>
          <a:off x="15798800" y="2124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123331</xdr:rowOff>
    </xdr:from>
    <xdr:to>
      <xdr:col>73</xdr:col>
      <xdr:colOff>44450</xdr:colOff>
      <xdr:row>15</xdr:row>
      <xdr:rowOff>53481</xdr:rowOff>
    </xdr:to>
    <xdr:sp macro="" textlink="">
      <xdr:nvSpPr>
        <xdr:cNvPr id="463" name="楕円 462">
          <a:extLst>
            <a:ext uri="{FF2B5EF4-FFF2-40B4-BE49-F238E27FC236}">
              <a16:creationId xmlns:a16="http://schemas.microsoft.com/office/drawing/2014/main" id="{2776E04F-1F70-4957-9A51-5A52A9C123DE}"/>
            </a:ext>
          </a:extLst>
        </xdr:cNvPr>
        <xdr:cNvSpPr/>
      </xdr:nvSpPr>
      <xdr:spPr>
        <a:xfrm>
          <a:off x="15240000" y="252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63658</xdr:rowOff>
    </xdr:from>
    <xdr:ext cx="762000" cy="259045"/>
    <xdr:sp macro="" textlink="">
      <xdr:nvSpPr>
        <xdr:cNvPr id="464" name="テキスト ボックス 463">
          <a:extLst>
            <a:ext uri="{FF2B5EF4-FFF2-40B4-BE49-F238E27FC236}">
              <a16:creationId xmlns:a16="http://schemas.microsoft.com/office/drawing/2014/main" id="{3E957159-5E81-42AC-94DC-12173A970E29}"/>
            </a:ext>
          </a:extLst>
        </xdr:cNvPr>
        <xdr:cNvSpPr txBox="1"/>
      </xdr:nvSpPr>
      <xdr:spPr>
        <a:xfrm>
          <a:off x="14909800" y="229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20391</xdr:rowOff>
    </xdr:from>
    <xdr:to>
      <xdr:col>68</xdr:col>
      <xdr:colOff>203200</xdr:colOff>
      <xdr:row>16</xdr:row>
      <xdr:rowOff>121991</xdr:rowOff>
    </xdr:to>
    <xdr:sp macro="" textlink="">
      <xdr:nvSpPr>
        <xdr:cNvPr id="465" name="楕円 464">
          <a:extLst>
            <a:ext uri="{FF2B5EF4-FFF2-40B4-BE49-F238E27FC236}">
              <a16:creationId xmlns:a16="http://schemas.microsoft.com/office/drawing/2014/main" id="{C2D337AD-825F-44DD-A029-AF1A54E1A4B5}"/>
            </a:ext>
          </a:extLst>
        </xdr:cNvPr>
        <xdr:cNvSpPr/>
      </xdr:nvSpPr>
      <xdr:spPr>
        <a:xfrm>
          <a:off x="14351000" y="276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106768</xdr:rowOff>
    </xdr:from>
    <xdr:ext cx="762000" cy="259045"/>
    <xdr:sp macro="" textlink="">
      <xdr:nvSpPr>
        <xdr:cNvPr id="466" name="テキスト ボックス 465">
          <a:extLst>
            <a:ext uri="{FF2B5EF4-FFF2-40B4-BE49-F238E27FC236}">
              <a16:creationId xmlns:a16="http://schemas.microsoft.com/office/drawing/2014/main" id="{7C37F53B-A0A9-4E9E-9AA6-44DCCBA14565}"/>
            </a:ext>
          </a:extLst>
        </xdr:cNvPr>
        <xdr:cNvSpPr txBox="1"/>
      </xdr:nvSpPr>
      <xdr:spPr>
        <a:xfrm>
          <a:off x="14020800" y="2849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92922</xdr:rowOff>
    </xdr:from>
    <xdr:to>
      <xdr:col>64</xdr:col>
      <xdr:colOff>152400</xdr:colOff>
      <xdr:row>18</xdr:row>
      <xdr:rowOff>23072</xdr:rowOff>
    </xdr:to>
    <xdr:sp macro="" textlink="">
      <xdr:nvSpPr>
        <xdr:cNvPr id="467" name="楕円 466">
          <a:extLst>
            <a:ext uri="{FF2B5EF4-FFF2-40B4-BE49-F238E27FC236}">
              <a16:creationId xmlns:a16="http://schemas.microsoft.com/office/drawing/2014/main" id="{73CAFEC3-AD61-471C-9C7B-C721D8DBFF0B}"/>
            </a:ext>
          </a:extLst>
        </xdr:cNvPr>
        <xdr:cNvSpPr/>
      </xdr:nvSpPr>
      <xdr:spPr>
        <a:xfrm>
          <a:off x="13462000" y="30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7849</xdr:rowOff>
    </xdr:from>
    <xdr:ext cx="762000" cy="259045"/>
    <xdr:sp macro="" textlink="">
      <xdr:nvSpPr>
        <xdr:cNvPr id="468" name="テキスト ボックス 467">
          <a:extLst>
            <a:ext uri="{FF2B5EF4-FFF2-40B4-BE49-F238E27FC236}">
              <a16:creationId xmlns:a16="http://schemas.microsoft.com/office/drawing/2014/main" id="{9F3B0DCF-782B-48B7-9A5B-F9E435251186}"/>
            </a:ext>
          </a:extLst>
        </xdr:cNvPr>
        <xdr:cNvSpPr txBox="1"/>
      </xdr:nvSpPr>
      <xdr:spPr>
        <a:xfrm>
          <a:off x="13131800" y="309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2D95A80D-E29E-4809-85BB-F10367797496}"/>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555AE7A-7DEE-4EFC-B2B8-2CB109F21AA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E77C1197-50D5-4566-8A7D-014D850CDA53}"/>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30845F53-05C6-4CD7-BF4E-6F8738C4751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E6065D43-0B6E-488D-9835-1A013E2D995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385696F-618C-4341-A0B9-6E2AACA2D3CC}"/>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72FDE46-52A2-4FE0-B026-0510F85B4A8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3BB8174-CB1D-431C-9AB3-39187EE7811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26EBC52-5046-4E1B-8B67-FB64A7B9A07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754AF10-C898-46ED-8DE4-7FBC16950BB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57535AA-AD71-4B41-9C8F-D92D1FCCF54A}"/>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4045D6D-3E02-4B98-871E-063E8BC64D3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8F13DB1-0FDA-4650-BBC2-FECDE00EFE9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2F3A98E-31F1-40B6-9683-5FDD44F5C0E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A7E84D1-10AC-4DB6-AAF3-620FDAA4ADC7}"/>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0D9F4A6-61FE-4D7E-B59F-5FBCBFFA54E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606B634-E2DD-40DF-A4A0-5E090C20EEFB}"/>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67A7A55-6A6E-432F-A648-5E050BD23B2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47A16B4-F1CD-4EBC-835F-5099828811B1}"/>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35D56E2-2AFD-469B-AEB0-5F94C732851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2FC26B13-6126-48C2-BA7B-0E2AB4976FBB}"/>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9B6E9A8-142A-45B1-95D3-7CB3CCB64075}"/>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55B5E46-62A3-46CD-B727-590650DBA8C3}"/>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0535BA7-E151-4C80-9B74-193325CA8665}"/>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858D144-BF51-4EC7-9575-EEE9B9F9505F}"/>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D4D53D1-134D-4D6A-B79E-0266DA97632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77940F1-A728-404F-A13D-3FF29286EA0C}"/>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4FE1CCC-AF95-4111-B807-2F974792DB8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E9303E69-E5D2-4D42-BF2C-C6F1F0B6353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581349F-D6D3-4A1F-9CD6-1352B858EA9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21DB4B31-2743-4201-B004-F01C6F7DFF33}"/>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DE6D00A-E8F1-4AD0-83CD-8612C265B39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B9BEE41-998B-4175-AF89-2E278E31AF9E}"/>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F3B8900-0FF2-4C9E-BFFD-4F089AA049FC}"/>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900D65C-619F-4614-9D76-B705FD2970A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60B923B-4F03-4E4B-BF34-BB67CE47AD9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A3EE69F2-3E96-4ED0-ADC5-7E0F9ED7C826}"/>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088B8BD-A33F-459C-885A-7D51CD96F7D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F7765F8-91BC-4BC9-B524-0E2A2767DDD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6927BA4-95FB-402C-9235-6D12AA510609}"/>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AEA5D19-206B-4DE0-99F5-6079C92BDD88}"/>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1BC2A12E-FCD3-492F-9F35-EFE7FC8C33CA}"/>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E09BC57-49A7-4D03-9F49-C4E75082A54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会計年度任用職員報酬については、勤勉手当の支給開始により約</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百万円の増加、常勤職員の給与、手当については、人事院勧告による月例給、期末手当及び勤勉手当の引き上げにより約</a:t>
          </a:r>
          <a:r>
            <a:rPr kumimoji="1" lang="en-US" altLang="ja-JP" sz="1200">
              <a:latin typeface="ＭＳ Ｐゴシック" panose="020B0600070205080204" pitchFamily="50" charset="-128"/>
              <a:ea typeface="ＭＳ Ｐゴシック" panose="020B0600070205080204" pitchFamily="50" charset="-128"/>
            </a:rPr>
            <a:t>47</a:t>
          </a:r>
          <a:r>
            <a:rPr kumimoji="1" lang="ja-JP" altLang="en-US" sz="1200">
              <a:latin typeface="ＭＳ Ｐゴシック" panose="020B0600070205080204" pitchFamily="50" charset="-128"/>
              <a:ea typeface="ＭＳ Ｐゴシック" panose="020B0600070205080204" pitchFamily="50" charset="-128"/>
            </a:rPr>
            <a:t>百万円の増加、退職手当については、若手職員の早期退職により想定外の支給が発生したことにより約</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百万円の増加となった。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今後も常勤職員及び会計年度任用職員に係る人件費の増加が見込まれ、退職金については、令和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年度からの</a:t>
          </a:r>
          <a:r>
            <a:rPr kumimoji="1" lang="en-US" altLang="ja-JP" sz="1200">
              <a:latin typeface="ＭＳ Ｐゴシック" panose="020B0600070205080204" pitchFamily="50" charset="-128"/>
              <a:ea typeface="ＭＳ Ｐゴシック" panose="020B0600070205080204" pitchFamily="50" charset="-128"/>
            </a:rPr>
            <a:t>65</a:t>
          </a:r>
          <a:r>
            <a:rPr kumimoji="1" lang="ja-JP" altLang="en-US" sz="1200">
              <a:latin typeface="ＭＳ Ｐゴシック" panose="020B0600070205080204" pitchFamily="50" charset="-128"/>
              <a:ea typeface="ＭＳ Ｐゴシック" panose="020B0600070205080204" pitchFamily="50" charset="-128"/>
            </a:rPr>
            <a:t>歳定年制度導入により、令和</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年度までは隔年における退職手当の執行が見込まれる。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9C0B4DF-E337-48CD-A3CC-BC0A12C19471}"/>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1F74E89-B103-48C3-95D6-4B4747B668C2}"/>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FDCCC109-B229-46A1-BBE8-264A1FBB108E}"/>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6D85E3C6-116A-488B-A6D0-859FE1313686}"/>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C7BD72CC-3FFC-456E-9815-89E299925E51}"/>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6E4DBB84-B98D-4637-A7FC-DFC64CD830E8}"/>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7990D5A3-1360-433F-9A53-434B9D064C88}"/>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74FC65F-3F32-4817-A751-08E46B4637E8}"/>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6D4DDFA7-B502-4235-B940-07A0F54E408D}"/>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DFC58798-CAB2-4850-9DB9-6EC1B5BA8227}"/>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B7D84EDC-A868-42A7-A239-834AEE9A610F}"/>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32A65C88-D5EA-4FB0-85F7-455A4C4C811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5AC65FDE-B42E-45B2-9ED3-1FF6998E554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B7237B41-1911-445B-81E2-8BB000C1B2B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C183F984-24DB-455A-B6D8-30393F3412D3}"/>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203B97FF-6187-4A89-8027-C3E5E4AF78BA}"/>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2A06E605-47C9-464C-9CF7-6A80723985FA}"/>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A7D68BA-5F90-4DA4-BDE0-CBBF650A1718}"/>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ED0E39C0-1EB6-4E36-8701-DAA2A7455464}"/>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94996</xdr:rowOff>
    </xdr:to>
    <xdr:cxnSp macro="">
      <xdr:nvCxnSpPr>
        <xdr:cNvPr id="64" name="直線コネクタ 63">
          <a:extLst>
            <a:ext uri="{FF2B5EF4-FFF2-40B4-BE49-F238E27FC236}">
              <a16:creationId xmlns:a16="http://schemas.microsoft.com/office/drawing/2014/main" id="{26A88F1A-6C8E-455F-9E00-564A112FD8B7}"/>
            </a:ext>
          </a:extLst>
        </xdr:cNvPr>
        <xdr:cNvCxnSpPr/>
      </xdr:nvCxnSpPr>
      <xdr:spPr>
        <a:xfrm>
          <a:off x="3987800" y="618490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AA2C0A2-4292-4B48-9100-A40B031A7B3E}"/>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76509943-E601-4CDD-B2E4-A9E6BC3027E9}"/>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170434</xdr:rowOff>
    </xdr:from>
    <xdr:to>
      <xdr:col>19</xdr:col>
      <xdr:colOff>187325</xdr:colOff>
      <xdr:row>36</xdr:row>
      <xdr:rowOff>12700</xdr:rowOff>
    </xdr:to>
    <xdr:cxnSp macro="">
      <xdr:nvCxnSpPr>
        <xdr:cNvPr id="67" name="直線コネクタ 66">
          <a:extLst>
            <a:ext uri="{FF2B5EF4-FFF2-40B4-BE49-F238E27FC236}">
              <a16:creationId xmlns:a16="http://schemas.microsoft.com/office/drawing/2014/main" id="{F8C2CA66-6F1B-4D40-A514-162AB6779C00}"/>
            </a:ext>
          </a:extLst>
        </xdr:cNvPr>
        <xdr:cNvCxnSpPr/>
      </xdr:nvCxnSpPr>
      <xdr:spPr>
        <a:xfrm>
          <a:off x="3098800" y="61711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5D8895EB-3A3B-4B61-B3B7-41AE037DB181}"/>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D5F71CD4-F5BC-41B2-A750-6EDE05152FD3}"/>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170434</xdr:rowOff>
    </xdr:from>
    <xdr:to>
      <xdr:col>15</xdr:col>
      <xdr:colOff>98425</xdr:colOff>
      <xdr:row>36</xdr:row>
      <xdr:rowOff>30988</xdr:rowOff>
    </xdr:to>
    <xdr:cxnSp macro="">
      <xdr:nvCxnSpPr>
        <xdr:cNvPr id="70" name="直線コネクタ 69">
          <a:extLst>
            <a:ext uri="{FF2B5EF4-FFF2-40B4-BE49-F238E27FC236}">
              <a16:creationId xmlns:a16="http://schemas.microsoft.com/office/drawing/2014/main" id="{78B69DFA-B6A9-4B93-B85F-6BF33B4C9F55}"/>
            </a:ext>
          </a:extLst>
        </xdr:cNvPr>
        <xdr:cNvCxnSpPr/>
      </xdr:nvCxnSpPr>
      <xdr:spPr>
        <a:xfrm flipV="1">
          <a:off x="2209800" y="61711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95A7456B-57D3-43FF-A4D1-E1B7EADDDD04}"/>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3189353F-4AC4-4CE0-A0D5-0CBCDD360186}"/>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30988</xdr:rowOff>
    </xdr:from>
    <xdr:to>
      <xdr:col>11</xdr:col>
      <xdr:colOff>9525</xdr:colOff>
      <xdr:row>37</xdr:row>
      <xdr:rowOff>1270</xdr:rowOff>
    </xdr:to>
    <xdr:cxnSp macro="">
      <xdr:nvCxnSpPr>
        <xdr:cNvPr id="73" name="直線コネクタ 72">
          <a:extLst>
            <a:ext uri="{FF2B5EF4-FFF2-40B4-BE49-F238E27FC236}">
              <a16:creationId xmlns:a16="http://schemas.microsoft.com/office/drawing/2014/main" id="{F4F9DB27-3CA8-4FBB-9F0E-29294947C779}"/>
            </a:ext>
          </a:extLst>
        </xdr:cNvPr>
        <xdr:cNvCxnSpPr/>
      </xdr:nvCxnSpPr>
      <xdr:spPr>
        <a:xfrm flipV="1">
          <a:off x="1320800" y="6203188"/>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3EBA7EA9-9804-4293-BEED-7D9547733037}"/>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2186ECBF-7AC1-4011-B9A1-351BC382285B}"/>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768434BD-960B-4DB0-A964-E59C7F7FCBF2}"/>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90131B4D-E61B-4A7F-A097-328B3111542B}"/>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CD081F90-051A-432E-BC9A-6EC10CE4A04B}"/>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4A3B80A7-CFBE-49C6-85DB-17C3C118D8A2}"/>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08313D7-9FB4-4228-B954-84ED89B0CEA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C7526775-A341-40AE-972A-6105B8D64E2A}"/>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619E2BE9-F958-467A-AF0C-73251E2AF36F}"/>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44196</xdr:rowOff>
    </xdr:from>
    <xdr:to>
      <xdr:col>24</xdr:col>
      <xdr:colOff>76200</xdr:colOff>
      <xdr:row>36</xdr:row>
      <xdr:rowOff>145796</xdr:rowOff>
    </xdr:to>
    <xdr:sp macro="" textlink="">
      <xdr:nvSpPr>
        <xdr:cNvPr id="83" name="楕円 82">
          <a:extLst>
            <a:ext uri="{FF2B5EF4-FFF2-40B4-BE49-F238E27FC236}">
              <a16:creationId xmlns:a16="http://schemas.microsoft.com/office/drawing/2014/main" id="{8F556627-C96C-4A8C-A558-6E63D8FDA3BD}"/>
            </a:ext>
          </a:extLst>
        </xdr:cNvPr>
        <xdr:cNvSpPr/>
      </xdr:nvSpPr>
      <xdr:spPr>
        <a:xfrm>
          <a:off x="4775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60723</xdr:rowOff>
    </xdr:from>
    <xdr:ext cx="762000" cy="259045"/>
    <xdr:sp macro="" textlink="">
      <xdr:nvSpPr>
        <xdr:cNvPr id="84" name="人件費該当値テキスト">
          <a:extLst>
            <a:ext uri="{FF2B5EF4-FFF2-40B4-BE49-F238E27FC236}">
              <a16:creationId xmlns:a16="http://schemas.microsoft.com/office/drawing/2014/main" id="{AB613563-EB0C-4A60-8CB0-4E2261AB471E}"/>
            </a:ext>
          </a:extLst>
        </xdr:cNvPr>
        <xdr:cNvSpPr txBox="1"/>
      </xdr:nvSpPr>
      <xdr:spPr>
        <a:xfrm>
          <a:off x="4914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5" name="楕円 84">
          <a:extLst>
            <a:ext uri="{FF2B5EF4-FFF2-40B4-BE49-F238E27FC236}">
              <a16:creationId xmlns:a16="http://schemas.microsoft.com/office/drawing/2014/main" id="{6A2872BA-5550-4ED8-873F-06E2540BC7F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6" name="テキスト ボックス 85">
          <a:extLst>
            <a:ext uri="{FF2B5EF4-FFF2-40B4-BE49-F238E27FC236}">
              <a16:creationId xmlns:a16="http://schemas.microsoft.com/office/drawing/2014/main" id="{E6DA473B-B18D-465C-AE06-C78AEDC86E5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119634</xdr:rowOff>
    </xdr:from>
    <xdr:to>
      <xdr:col>15</xdr:col>
      <xdr:colOff>149225</xdr:colOff>
      <xdr:row>36</xdr:row>
      <xdr:rowOff>49784</xdr:rowOff>
    </xdr:to>
    <xdr:sp macro="" textlink="">
      <xdr:nvSpPr>
        <xdr:cNvPr id="87" name="楕円 86">
          <a:extLst>
            <a:ext uri="{FF2B5EF4-FFF2-40B4-BE49-F238E27FC236}">
              <a16:creationId xmlns:a16="http://schemas.microsoft.com/office/drawing/2014/main" id="{45889622-9F6D-47A2-AD33-DB240EDB3571}"/>
            </a:ext>
          </a:extLst>
        </xdr:cNvPr>
        <xdr:cNvSpPr/>
      </xdr:nvSpPr>
      <xdr:spPr>
        <a:xfrm>
          <a:off x="3048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59961</xdr:rowOff>
    </xdr:from>
    <xdr:ext cx="762000" cy="259045"/>
    <xdr:sp macro="" textlink="">
      <xdr:nvSpPr>
        <xdr:cNvPr id="88" name="テキスト ボックス 87">
          <a:extLst>
            <a:ext uri="{FF2B5EF4-FFF2-40B4-BE49-F238E27FC236}">
              <a16:creationId xmlns:a16="http://schemas.microsoft.com/office/drawing/2014/main" id="{B31D958C-62F6-4CCC-8EFE-D37B58E018C6}"/>
            </a:ext>
          </a:extLst>
        </xdr:cNvPr>
        <xdr:cNvSpPr txBox="1"/>
      </xdr:nvSpPr>
      <xdr:spPr>
        <a:xfrm>
          <a:off x="2717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151638</xdr:rowOff>
    </xdr:from>
    <xdr:to>
      <xdr:col>11</xdr:col>
      <xdr:colOff>60325</xdr:colOff>
      <xdr:row>36</xdr:row>
      <xdr:rowOff>81788</xdr:rowOff>
    </xdr:to>
    <xdr:sp macro="" textlink="">
      <xdr:nvSpPr>
        <xdr:cNvPr id="89" name="楕円 88">
          <a:extLst>
            <a:ext uri="{FF2B5EF4-FFF2-40B4-BE49-F238E27FC236}">
              <a16:creationId xmlns:a16="http://schemas.microsoft.com/office/drawing/2014/main" id="{43A7D68A-4E3D-4778-9347-3E18D14EA146}"/>
            </a:ext>
          </a:extLst>
        </xdr:cNvPr>
        <xdr:cNvSpPr/>
      </xdr:nvSpPr>
      <xdr:spPr>
        <a:xfrm>
          <a:off x="2159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91965</xdr:rowOff>
    </xdr:from>
    <xdr:ext cx="762000" cy="259045"/>
    <xdr:sp macro="" textlink="">
      <xdr:nvSpPr>
        <xdr:cNvPr id="90" name="テキスト ボックス 89">
          <a:extLst>
            <a:ext uri="{FF2B5EF4-FFF2-40B4-BE49-F238E27FC236}">
              <a16:creationId xmlns:a16="http://schemas.microsoft.com/office/drawing/2014/main" id="{C729E83E-5B2C-4F37-81A0-198BE0632122}"/>
            </a:ext>
          </a:extLst>
        </xdr:cNvPr>
        <xdr:cNvSpPr txBox="1"/>
      </xdr:nvSpPr>
      <xdr:spPr>
        <a:xfrm>
          <a:off x="1828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1" name="楕円 90">
          <a:extLst>
            <a:ext uri="{FF2B5EF4-FFF2-40B4-BE49-F238E27FC236}">
              <a16:creationId xmlns:a16="http://schemas.microsoft.com/office/drawing/2014/main" id="{43CCCFFD-077A-4BAC-9993-2467DD9E5455}"/>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macro="" textlink="">
      <xdr:nvSpPr>
        <xdr:cNvPr id="92" name="テキスト ボックス 91">
          <a:extLst>
            <a:ext uri="{FF2B5EF4-FFF2-40B4-BE49-F238E27FC236}">
              <a16:creationId xmlns:a16="http://schemas.microsoft.com/office/drawing/2014/main" id="{7178EACA-B559-403E-9133-240DB48ACCAD}"/>
            </a:ext>
          </a:extLst>
        </xdr:cNvPr>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E576F384-E642-4B0A-A72E-8022F49D7B7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F8989361-CFA2-4CA6-9F72-255F0CC9508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8A6166B2-B733-4BA8-8866-4A30AD159D2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C04ED4BA-A205-41BD-99D0-24CA9B179D4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5C496942-314A-4DDD-8848-493C0605511F}"/>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A59F2D50-7E11-4C02-965C-51F9496DC03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38220FA-DBAF-41A0-8D69-14C51BD6874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4AA0C4A3-06C7-4F5B-B522-667B9755F57A}"/>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CFDF3501-0360-4F1F-A08B-8828B65294B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99DC0B7-FB03-493D-8DEA-4997ADC82D5D}"/>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6C959F07-AA1B-42F5-AB16-EA049D60AB3F}"/>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予防接種事業における新型コロナウイルスワクチンの定期接種化等により委託料が約</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百万円の増加、児童館管理運営費において指定管理制度導入により委託料が約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百万千円増加となったことなどにより、総額で</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百万円の増加となった。</a:t>
          </a:r>
        </a:p>
        <a:p>
          <a:r>
            <a:rPr kumimoji="1" lang="ja-JP" altLang="en-US" sz="1300">
              <a:latin typeface="ＭＳ Ｐゴシック" panose="020B0600070205080204" pitchFamily="50" charset="-128"/>
              <a:ea typeface="ＭＳ Ｐゴシック" panose="020B0600070205080204" pitchFamily="50" charset="-128"/>
            </a:rPr>
            <a:t>　今後も物価高騰などの影響により費用が増額していくことが見込まれる。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F75C5689-31BA-4B20-B507-C2ADAAB4A3AD}"/>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A27FBEAD-DD1F-4A95-9A6C-43C51C22004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D5FF0C56-0A59-4ADF-A6F6-4C7F47578338}"/>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BBEFC296-4488-474F-8398-1901A8DD4653}"/>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1410EAC2-B6D4-4690-902B-8B6E71781C6C}"/>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42B10D6-5D79-4450-B1E0-7C08D0648D91}"/>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BF6080E9-9A9D-44DE-A9F9-174DB4350E34}"/>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88E2DEF6-01C9-432D-A875-8400B9566A1F}"/>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16E30AB8-631B-4783-ADBD-FB463BE84A93}"/>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CE9FE2E8-188E-4B0D-8E93-04106C1B7A6E}"/>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C265A324-A8E6-4C54-B1D0-185D4ED30AEC}"/>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BE53C7EB-5F1A-42FE-B33E-8E0AA15A83C7}"/>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E9B713B3-6132-4618-A34D-732028050576}"/>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96EA62B1-0FD7-4B18-9731-C424BCBB15C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B8D73F50-32F0-4EC1-8D19-717C13481E0D}"/>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8C389EB9-9379-4896-A15B-7BC978B7150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119380</xdr:rowOff>
    </xdr:from>
    <xdr:to>
      <xdr:col>82</xdr:col>
      <xdr:colOff>107950</xdr:colOff>
      <xdr:row>21</xdr:row>
      <xdr:rowOff>115570</xdr:rowOff>
    </xdr:to>
    <xdr:cxnSp macro="">
      <xdr:nvCxnSpPr>
        <xdr:cNvPr id="120" name="直線コネクタ 119">
          <a:extLst>
            <a:ext uri="{FF2B5EF4-FFF2-40B4-BE49-F238E27FC236}">
              <a16:creationId xmlns:a16="http://schemas.microsoft.com/office/drawing/2014/main" id="{C4E89FCF-E8BB-4589-BB62-E216BF823777}"/>
            </a:ext>
          </a:extLst>
        </xdr:cNvPr>
        <xdr:cNvCxnSpPr/>
      </xdr:nvCxnSpPr>
      <xdr:spPr>
        <a:xfrm flipV="1">
          <a:off x="16510000" y="25196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87647</xdr:rowOff>
    </xdr:from>
    <xdr:ext cx="762000" cy="259045"/>
    <xdr:sp macro="" textlink="">
      <xdr:nvSpPr>
        <xdr:cNvPr id="121" name="物件費最小値テキスト">
          <a:extLst>
            <a:ext uri="{FF2B5EF4-FFF2-40B4-BE49-F238E27FC236}">
              <a16:creationId xmlns:a16="http://schemas.microsoft.com/office/drawing/2014/main" id="{3507B225-FE88-446B-817A-74E1BEF15FAA}"/>
            </a:ext>
          </a:extLst>
        </xdr:cNvPr>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115570</xdr:rowOff>
    </xdr:from>
    <xdr:to>
      <xdr:col>82</xdr:col>
      <xdr:colOff>196850</xdr:colOff>
      <xdr:row>21</xdr:row>
      <xdr:rowOff>115570</xdr:rowOff>
    </xdr:to>
    <xdr:cxnSp macro="">
      <xdr:nvCxnSpPr>
        <xdr:cNvPr id="122" name="直線コネクタ 121">
          <a:extLst>
            <a:ext uri="{FF2B5EF4-FFF2-40B4-BE49-F238E27FC236}">
              <a16:creationId xmlns:a16="http://schemas.microsoft.com/office/drawing/2014/main" id="{B5B27724-6FFD-4516-800A-5EC9DFE54ECD}"/>
            </a:ext>
          </a:extLst>
        </xdr:cNvPr>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34307</xdr:rowOff>
    </xdr:from>
    <xdr:ext cx="762000" cy="259045"/>
    <xdr:sp macro="" textlink="">
      <xdr:nvSpPr>
        <xdr:cNvPr id="123" name="物件費最大値テキスト">
          <a:extLst>
            <a:ext uri="{FF2B5EF4-FFF2-40B4-BE49-F238E27FC236}">
              <a16:creationId xmlns:a16="http://schemas.microsoft.com/office/drawing/2014/main" id="{0CC60CC1-6576-4262-9C2C-6889F81E196C}"/>
            </a:ext>
          </a:extLst>
        </xdr:cNvPr>
        <xdr:cNvSpPr txBox="1"/>
      </xdr:nvSpPr>
      <xdr:spPr>
        <a:xfrm>
          <a:off x="16598900" y="226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119380</xdr:rowOff>
    </xdr:from>
    <xdr:to>
      <xdr:col>82</xdr:col>
      <xdr:colOff>196850</xdr:colOff>
      <xdr:row>14</xdr:row>
      <xdr:rowOff>119380</xdr:rowOff>
    </xdr:to>
    <xdr:cxnSp macro="">
      <xdr:nvCxnSpPr>
        <xdr:cNvPr id="124" name="直線コネクタ 123">
          <a:extLst>
            <a:ext uri="{FF2B5EF4-FFF2-40B4-BE49-F238E27FC236}">
              <a16:creationId xmlns:a16="http://schemas.microsoft.com/office/drawing/2014/main" id="{C3AB7F47-19F8-4C0C-BC52-C22C79ECCF85}"/>
            </a:ext>
          </a:extLst>
        </xdr:cNvPr>
        <xdr:cNvCxnSpPr/>
      </xdr:nvCxnSpPr>
      <xdr:spPr>
        <a:xfrm>
          <a:off x="16421100" y="251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58420</xdr:rowOff>
    </xdr:from>
    <xdr:to>
      <xdr:col>82</xdr:col>
      <xdr:colOff>107950</xdr:colOff>
      <xdr:row>14</xdr:row>
      <xdr:rowOff>127000</xdr:rowOff>
    </xdr:to>
    <xdr:cxnSp macro="">
      <xdr:nvCxnSpPr>
        <xdr:cNvPr id="125" name="直線コネクタ 124">
          <a:extLst>
            <a:ext uri="{FF2B5EF4-FFF2-40B4-BE49-F238E27FC236}">
              <a16:creationId xmlns:a16="http://schemas.microsoft.com/office/drawing/2014/main" id="{CB1B7047-EC43-44BD-90F4-A5F6841EF0C0}"/>
            </a:ext>
          </a:extLst>
        </xdr:cNvPr>
        <xdr:cNvCxnSpPr/>
      </xdr:nvCxnSpPr>
      <xdr:spPr>
        <a:xfrm>
          <a:off x="15671800" y="24587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78757</xdr:rowOff>
    </xdr:from>
    <xdr:ext cx="762000" cy="259045"/>
    <xdr:sp macro="" textlink="">
      <xdr:nvSpPr>
        <xdr:cNvPr id="126" name="物件費平均値テキスト">
          <a:extLst>
            <a:ext uri="{FF2B5EF4-FFF2-40B4-BE49-F238E27FC236}">
              <a16:creationId xmlns:a16="http://schemas.microsoft.com/office/drawing/2014/main" id="{5673B3FC-1A5D-403C-AF9E-1CBEA23AF061}"/>
            </a:ext>
          </a:extLst>
        </xdr:cNvPr>
        <xdr:cNvSpPr txBox="1"/>
      </xdr:nvSpPr>
      <xdr:spPr>
        <a:xfrm>
          <a:off x="16598900" y="282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27" name="フローチャート: 判断 126">
          <a:extLst>
            <a:ext uri="{FF2B5EF4-FFF2-40B4-BE49-F238E27FC236}">
              <a16:creationId xmlns:a16="http://schemas.microsoft.com/office/drawing/2014/main" id="{C28E17F3-D7E8-47D2-9ABC-A6A96C886BEB}"/>
            </a:ext>
          </a:extLst>
        </xdr:cNvPr>
        <xdr:cNvSpPr/>
      </xdr:nvSpPr>
      <xdr:spPr>
        <a:xfrm>
          <a:off x="164592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14</xdr:row>
      <xdr:rowOff>88900</xdr:rowOff>
    </xdr:to>
    <xdr:cxnSp macro="">
      <xdr:nvCxnSpPr>
        <xdr:cNvPr id="128" name="直線コネクタ 127">
          <a:extLst>
            <a:ext uri="{FF2B5EF4-FFF2-40B4-BE49-F238E27FC236}">
              <a16:creationId xmlns:a16="http://schemas.microsoft.com/office/drawing/2014/main" id="{99CCA66D-5268-4142-9D7C-D7E37EE3993F}"/>
            </a:ext>
          </a:extLst>
        </xdr:cNvPr>
        <xdr:cNvCxnSpPr/>
      </xdr:nvCxnSpPr>
      <xdr:spPr>
        <a:xfrm flipV="1">
          <a:off x="14782800" y="2458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99060</xdr:rowOff>
    </xdr:from>
    <xdr:to>
      <xdr:col>78</xdr:col>
      <xdr:colOff>120650</xdr:colOff>
      <xdr:row>17</xdr:row>
      <xdr:rowOff>29210</xdr:rowOff>
    </xdr:to>
    <xdr:sp macro="" textlink="">
      <xdr:nvSpPr>
        <xdr:cNvPr id="129" name="フローチャート: 判断 128">
          <a:extLst>
            <a:ext uri="{FF2B5EF4-FFF2-40B4-BE49-F238E27FC236}">
              <a16:creationId xmlns:a16="http://schemas.microsoft.com/office/drawing/2014/main" id="{5AECACAA-FB7C-4873-8C32-7F4EC9326AD2}"/>
            </a:ext>
          </a:extLst>
        </xdr:cNvPr>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30" name="テキスト ボックス 129">
          <a:extLst>
            <a:ext uri="{FF2B5EF4-FFF2-40B4-BE49-F238E27FC236}">
              <a16:creationId xmlns:a16="http://schemas.microsoft.com/office/drawing/2014/main" id="{77C569EE-DA19-4B8E-A99A-DC922370F06B}"/>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88900</xdr:rowOff>
    </xdr:to>
    <xdr:cxnSp macro="">
      <xdr:nvCxnSpPr>
        <xdr:cNvPr id="131" name="直線コネクタ 130">
          <a:extLst>
            <a:ext uri="{FF2B5EF4-FFF2-40B4-BE49-F238E27FC236}">
              <a16:creationId xmlns:a16="http://schemas.microsoft.com/office/drawing/2014/main" id="{1013A14F-0BA8-4EAB-B2FD-9D371E752419}"/>
            </a:ext>
          </a:extLst>
        </xdr:cNvPr>
        <xdr:cNvCxnSpPr/>
      </xdr:nvCxnSpPr>
      <xdr:spPr>
        <a:xfrm>
          <a:off x="13893800" y="2458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2" name="フローチャート: 判断 131">
          <a:extLst>
            <a:ext uri="{FF2B5EF4-FFF2-40B4-BE49-F238E27FC236}">
              <a16:creationId xmlns:a16="http://schemas.microsoft.com/office/drawing/2014/main" id="{7E2302E9-FBCD-474E-AE63-2BAF550B9704}"/>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3" name="テキスト ボックス 132">
          <a:extLst>
            <a:ext uri="{FF2B5EF4-FFF2-40B4-BE49-F238E27FC236}">
              <a16:creationId xmlns:a16="http://schemas.microsoft.com/office/drawing/2014/main" id="{1851ECCB-494F-45C2-BD57-8575AF441ECA}"/>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149860</xdr:rowOff>
    </xdr:to>
    <xdr:cxnSp macro="">
      <xdr:nvCxnSpPr>
        <xdr:cNvPr id="134" name="直線コネクタ 133">
          <a:extLst>
            <a:ext uri="{FF2B5EF4-FFF2-40B4-BE49-F238E27FC236}">
              <a16:creationId xmlns:a16="http://schemas.microsoft.com/office/drawing/2014/main" id="{70A7E000-3EE3-43C7-AE13-00325A5263C9}"/>
            </a:ext>
          </a:extLst>
        </xdr:cNvPr>
        <xdr:cNvCxnSpPr/>
      </xdr:nvCxnSpPr>
      <xdr:spPr>
        <a:xfrm flipV="1">
          <a:off x="13004800" y="24587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156210</xdr:rowOff>
    </xdr:from>
    <xdr:to>
      <xdr:col>69</xdr:col>
      <xdr:colOff>142875</xdr:colOff>
      <xdr:row>16</xdr:row>
      <xdr:rowOff>86360</xdr:rowOff>
    </xdr:to>
    <xdr:sp macro="" textlink="">
      <xdr:nvSpPr>
        <xdr:cNvPr id="135" name="フローチャート: 判断 134">
          <a:extLst>
            <a:ext uri="{FF2B5EF4-FFF2-40B4-BE49-F238E27FC236}">
              <a16:creationId xmlns:a16="http://schemas.microsoft.com/office/drawing/2014/main" id="{313EE746-D05B-4432-A8BF-C5B39A19B125}"/>
            </a:ext>
          </a:extLst>
        </xdr:cNvPr>
        <xdr:cNvSpPr/>
      </xdr:nvSpPr>
      <xdr:spPr>
        <a:xfrm>
          <a:off x="13843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71137</xdr:rowOff>
    </xdr:from>
    <xdr:ext cx="762000" cy="259045"/>
    <xdr:sp macro="" textlink="">
      <xdr:nvSpPr>
        <xdr:cNvPr id="136" name="テキスト ボックス 135">
          <a:extLst>
            <a:ext uri="{FF2B5EF4-FFF2-40B4-BE49-F238E27FC236}">
              <a16:creationId xmlns:a16="http://schemas.microsoft.com/office/drawing/2014/main" id="{E00F063A-B863-4C4B-99F9-48A1B6338AE0}"/>
            </a:ext>
          </a:extLst>
        </xdr:cNvPr>
        <xdr:cNvSpPr txBox="1"/>
      </xdr:nvSpPr>
      <xdr:spPr>
        <a:xfrm>
          <a:off x="13512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37" name="フローチャート: 判断 136">
          <a:extLst>
            <a:ext uri="{FF2B5EF4-FFF2-40B4-BE49-F238E27FC236}">
              <a16:creationId xmlns:a16="http://schemas.microsoft.com/office/drawing/2014/main" id="{6D2EF3BA-10E4-42AB-AFDE-654B1794B0F8}"/>
            </a:ext>
          </a:extLst>
        </xdr:cNvPr>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78757</xdr:rowOff>
    </xdr:from>
    <xdr:ext cx="762000" cy="259045"/>
    <xdr:sp macro="" textlink="">
      <xdr:nvSpPr>
        <xdr:cNvPr id="138" name="テキスト ボックス 137">
          <a:extLst>
            <a:ext uri="{FF2B5EF4-FFF2-40B4-BE49-F238E27FC236}">
              <a16:creationId xmlns:a16="http://schemas.microsoft.com/office/drawing/2014/main" id="{A638CC3B-F2C1-47AE-AB19-E1D7DC187192}"/>
            </a:ext>
          </a:extLst>
        </xdr:cNvPr>
        <xdr:cNvSpPr txBox="1"/>
      </xdr:nvSpPr>
      <xdr:spPr>
        <a:xfrm>
          <a:off x="12623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9280788E-B372-4743-BC65-FC8CE76463F1}"/>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6E2E7AD3-8D19-4D6B-90F5-84E6C0E6A3D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AC4D5E2-580E-4D7E-BB26-E7AB0919556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2ABC658E-9D39-4741-8AD7-1A23B09C571D}"/>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D001E83F-E048-415D-89BA-236E0C14907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44" name="楕円 143">
          <a:extLst>
            <a:ext uri="{FF2B5EF4-FFF2-40B4-BE49-F238E27FC236}">
              <a16:creationId xmlns:a16="http://schemas.microsoft.com/office/drawing/2014/main" id="{301AA3CE-C582-47B8-8302-DD0FE3D00692}"/>
            </a:ext>
          </a:extLst>
        </xdr:cNvPr>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156227</xdr:rowOff>
    </xdr:from>
    <xdr:ext cx="762000" cy="259045"/>
    <xdr:sp macro="" textlink="">
      <xdr:nvSpPr>
        <xdr:cNvPr id="145" name="物件費該当値テキスト">
          <a:extLst>
            <a:ext uri="{FF2B5EF4-FFF2-40B4-BE49-F238E27FC236}">
              <a16:creationId xmlns:a16="http://schemas.microsoft.com/office/drawing/2014/main" id="{ECB1576F-DD22-4DDE-B1CE-373FC83CB27B}"/>
            </a:ext>
          </a:extLst>
        </xdr:cNvPr>
        <xdr:cNvSpPr txBox="1"/>
      </xdr:nvSpPr>
      <xdr:spPr>
        <a:xfrm>
          <a:off x="165989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xdr:rowOff>
    </xdr:from>
    <xdr:to>
      <xdr:col>78</xdr:col>
      <xdr:colOff>120650</xdr:colOff>
      <xdr:row>14</xdr:row>
      <xdr:rowOff>109220</xdr:rowOff>
    </xdr:to>
    <xdr:sp macro="" textlink="">
      <xdr:nvSpPr>
        <xdr:cNvPr id="146" name="楕円 145">
          <a:extLst>
            <a:ext uri="{FF2B5EF4-FFF2-40B4-BE49-F238E27FC236}">
              <a16:creationId xmlns:a16="http://schemas.microsoft.com/office/drawing/2014/main" id="{2353A32A-2EF1-4308-BC28-0719B716AEC5}"/>
            </a:ext>
          </a:extLst>
        </xdr:cNvPr>
        <xdr:cNvSpPr/>
      </xdr:nvSpPr>
      <xdr:spPr>
        <a:xfrm>
          <a:off x="15621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119397</xdr:rowOff>
    </xdr:from>
    <xdr:ext cx="736600" cy="259045"/>
    <xdr:sp macro="" textlink="">
      <xdr:nvSpPr>
        <xdr:cNvPr id="147" name="テキスト ボックス 146">
          <a:extLst>
            <a:ext uri="{FF2B5EF4-FFF2-40B4-BE49-F238E27FC236}">
              <a16:creationId xmlns:a16="http://schemas.microsoft.com/office/drawing/2014/main" id="{0191A220-3CBB-45CE-8282-856CE8EF2082}"/>
            </a:ext>
          </a:extLst>
        </xdr:cNvPr>
        <xdr:cNvSpPr txBox="1"/>
      </xdr:nvSpPr>
      <xdr:spPr>
        <a:xfrm>
          <a:off x="15290800" y="217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38100</xdr:rowOff>
    </xdr:from>
    <xdr:to>
      <xdr:col>74</xdr:col>
      <xdr:colOff>31750</xdr:colOff>
      <xdr:row>14</xdr:row>
      <xdr:rowOff>139700</xdr:rowOff>
    </xdr:to>
    <xdr:sp macro="" textlink="">
      <xdr:nvSpPr>
        <xdr:cNvPr id="148" name="楕円 147">
          <a:extLst>
            <a:ext uri="{FF2B5EF4-FFF2-40B4-BE49-F238E27FC236}">
              <a16:creationId xmlns:a16="http://schemas.microsoft.com/office/drawing/2014/main" id="{330C5AEF-8AA4-46BE-995D-F585C1117D8D}"/>
            </a:ext>
          </a:extLst>
        </xdr:cNvPr>
        <xdr:cNvSpPr/>
      </xdr:nvSpPr>
      <xdr:spPr>
        <a:xfrm>
          <a:off x="14732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149877</xdr:rowOff>
    </xdr:from>
    <xdr:ext cx="762000" cy="259045"/>
    <xdr:sp macro="" textlink="">
      <xdr:nvSpPr>
        <xdr:cNvPr id="149" name="テキスト ボックス 148">
          <a:extLst>
            <a:ext uri="{FF2B5EF4-FFF2-40B4-BE49-F238E27FC236}">
              <a16:creationId xmlns:a16="http://schemas.microsoft.com/office/drawing/2014/main" id="{B9CD6E4C-C3ED-4B14-A78A-012732A6AF62}"/>
            </a:ext>
          </a:extLst>
        </xdr:cNvPr>
        <xdr:cNvSpPr txBox="1"/>
      </xdr:nvSpPr>
      <xdr:spPr>
        <a:xfrm>
          <a:off x="14401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50" name="楕円 149">
          <a:extLst>
            <a:ext uri="{FF2B5EF4-FFF2-40B4-BE49-F238E27FC236}">
              <a16:creationId xmlns:a16="http://schemas.microsoft.com/office/drawing/2014/main" id="{18F2739A-0632-4DF0-ACEE-6FF803D4423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51" name="テキスト ボックス 150">
          <a:extLst>
            <a:ext uri="{FF2B5EF4-FFF2-40B4-BE49-F238E27FC236}">
              <a16:creationId xmlns:a16="http://schemas.microsoft.com/office/drawing/2014/main" id="{B1E4C17C-F78F-4D8F-81EA-AFEC4BE7F6AE}"/>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52" name="楕円 151">
          <a:extLst>
            <a:ext uri="{FF2B5EF4-FFF2-40B4-BE49-F238E27FC236}">
              <a16:creationId xmlns:a16="http://schemas.microsoft.com/office/drawing/2014/main" id="{BE8C1372-2889-427F-98D7-1D9E79641AA8}"/>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53" name="テキスト ボックス 152">
          <a:extLst>
            <a:ext uri="{FF2B5EF4-FFF2-40B4-BE49-F238E27FC236}">
              <a16:creationId xmlns:a16="http://schemas.microsoft.com/office/drawing/2014/main" id="{93FFFF23-3F33-4CD1-AE6B-BF1EB4F9A6BF}"/>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5042BFEE-3D8F-4BC2-B646-CA6338E26857}"/>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68685FDC-9011-4B27-AAD4-2AF5BD97FEC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8DE082D-6B36-489D-B112-47D7668D6E5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B529BFDE-E91F-4B7A-A221-4D44E559E45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793DE0DD-41DF-4C63-BDBB-93743EF914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BF8BE7B8-7C32-43E1-9B68-759B3A6142E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9532A768-0A62-49FE-912B-003DBDE1158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FD03596-8666-4BF3-A7EE-344CB352EFBA}"/>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433A472E-0886-4515-9716-9C504370911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C3A882E9-4881-4C01-A1B5-B14BA23C404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8ACC994F-BFD0-48C0-B854-422AADD4042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生活保護費について、被保護者数の減少により約</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百万円の減少、自立支援給付費について、令和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年度からの障害福祉サービス等報酬改定等により約</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百万円増加したことなどにより、総額で約</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百万円減少した。</a:t>
          </a:r>
        </a:p>
        <a:p>
          <a:r>
            <a:rPr kumimoji="1" lang="ja-JP" altLang="en-US" sz="1300">
              <a:latin typeface="ＭＳ Ｐゴシック" panose="020B0600070205080204" pitchFamily="50" charset="-128"/>
              <a:ea typeface="ＭＳ Ｐゴシック" panose="020B0600070205080204" pitchFamily="50" charset="-128"/>
            </a:rPr>
            <a:t>　少子高齢化、人口減少により対象者数が減少していくことに伴い、費用についても微減していくことが見込まれる。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92DD495F-68DE-406E-8901-427CCF7A598B}"/>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B8E3F231-73AC-46F9-B23A-07D3E4722E8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9CEDEAE8-6A74-4F17-AF68-B67DE564F96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E0C91842-1782-460A-A801-904C8D22337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327D8AA5-67D7-40A6-9412-679957FB10F1}"/>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E72A8B31-2440-41A5-8788-8E4240BF4643}"/>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F225164F-C5E3-4C64-8A31-359FA593C47E}"/>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4660B1FE-C128-4E14-BF35-48B669EAD9B5}"/>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D73D7D9E-36B7-43A1-AE59-5404A8C6B091}"/>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96107CEF-A4A1-4BC1-B92D-B6DA4E9D77C5}"/>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1B162CFA-6717-4DE9-8665-C4ACD1FD5C5F}"/>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170AC013-04BF-4FF8-84F8-34173DD1D162}"/>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8887130D-4905-4C5A-A1EA-1C87651A69AF}"/>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D72A5634-FFA5-42B1-8F29-A1329392DDF9}"/>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E8849029-BB67-43CB-A26C-8E1553FB6D7E}"/>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FFF23D4D-71F0-47B0-98D1-AB70A9CB3B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6A32112F-95F3-4575-9631-A85B4DD80FC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EBA48E68-8880-420F-ADB7-BDE34876A95B}"/>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3" name="直線コネクタ 182">
          <a:extLst>
            <a:ext uri="{FF2B5EF4-FFF2-40B4-BE49-F238E27FC236}">
              <a16:creationId xmlns:a16="http://schemas.microsoft.com/office/drawing/2014/main" id="{48C30713-21A2-4E82-8510-17AAFE44A32E}"/>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4" name="扶助費最小値テキスト">
          <a:extLst>
            <a:ext uri="{FF2B5EF4-FFF2-40B4-BE49-F238E27FC236}">
              <a16:creationId xmlns:a16="http://schemas.microsoft.com/office/drawing/2014/main" id="{1DDDDECD-DC98-47FF-81D1-FCD7E7D18124}"/>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5" name="直線コネクタ 184">
          <a:extLst>
            <a:ext uri="{FF2B5EF4-FFF2-40B4-BE49-F238E27FC236}">
              <a16:creationId xmlns:a16="http://schemas.microsoft.com/office/drawing/2014/main" id="{85EBFF79-EE40-4D9B-86F9-BFFC4B94F3B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6" name="扶助費最大値テキスト">
          <a:extLst>
            <a:ext uri="{FF2B5EF4-FFF2-40B4-BE49-F238E27FC236}">
              <a16:creationId xmlns:a16="http://schemas.microsoft.com/office/drawing/2014/main" id="{B875F410-08ED-40C6-B55C-EA15D6B4962C}"/>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7" name="直線コネクタ 186">
          <a:extLst>
            <a:ext uri="{FF2B5EF4-FFF2-40B4-BE49-F238E27FC236}">
              <a16:creationId xmlns:a16="http://schemas.microsoft.com/office/drawing/2014/main" id="{2B5728DC-A460-424A-9787-F17A47EE9407}"/>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154215</xdr:rowOff>
    </xdr:from>
    <xdr:to>
      <xdr:col>24</xdr:col>
      <xdr:colOff>25400</xdr:colOff>
      <xdr:row>57</xdr:row>
      <xdr:rowOff>15422</xdr:rowOff>
    </xdr:to>
    <xdr:cxnSp macro="">
      <xdr:nvCxnSpPr>
        <xdr:cNvPr id="188" name="直線コネクタ 187">
          <a:extLst>
            <a:ext uri="{FF2B5EF4-FFF2-40B4-BE49-F238E27FC236}">
              <a16:creationId xmlns:a16="http://schemas.microsoft.com/office/drawing/2014/main" id="{8DF43EFB-53F8-4946-8048-42110003270A}"/>
            </a:ext>
          </a:extLst>
        </xdr:cNvPr>
        <xdr:cNvCxnSpPr/>
      </xdr:nvCxnSpPr>
      <xdr:spPr>
        <a:xfrm flipV="1">
          <a:off x="3987800" y="97554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9" name="扶助費平均値テキスト">
          <a:extLst>
            <a:ext uri="{FF2B5EF4-FFF2-40B4-BE49-F238E27FC236}">
              <a16:creationId xmlns:a16="http://schemas.microsoft.com/office/drawing/2014/main" id="{9A2F47DE-B4AB-440D-A295-4FE315CB6592}"/>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90" name="フローチャート: 判断 189">
          <a:extLst>
            <a:ext uri="{FF2B5EF4-FFF2-40B4-BE49-F238E27FC236}">
              <a16:creationId xmlns:a16="http://schemas.microsoft.com/office/drawing/2014/main" id="{10448DAD-52DA-4AF2-8495-99FC3ABA53EF}"/>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15422</xdr:rowOff>
    </xdr:from>
    <xdr:to>
      <xdr:col>19</xdr:col>
      <xdr:colOff>187325</xdr:colOff>
      <xdr:row>57</xdr:row>
      <xdr:rowOff>48078</xdr:rowOff>
    </xdr:to>
    <xdr:cxnSp macro="">
      <xdr:nvCxnSpPr>
        <xdr:cNvPr id="191" name="直線コネクタ 190">
          <a:extLst>
            <a:ext uri="{FF2B5EF4-FFF2-40B4-BE49-F238E27FC236}">
              <a16:creationId xmlns:a16="http://schemas.microsoft.com/office/drawing/2014/main" id="{861856EC-120A-4FF8-B166-E3808CD421C3}"/>
            </a:ext>
          </a:extLst>
        </xdr:cNvPr>
        <xdr:cNvCxnSpPr/>
      </xdr:nvCxnSpPr>
      <xdr:spPr>
        <a:xfrm flipV="1">
          <a:off x="3098800" y="97880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2" name="フローチャート: 判断 191">
          <a:extLst>
            <a:ext uri="{FF2B5EF4-FFF2-40B4-BE49-F238E27FC236}">
              <a16:creationId xmlns:a16="http://schemas.microsoft.com/office/drawing/2014/main" id="{F0358E21-BE15-4AB6-B5BA-7C7F5765F627}"/>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3" name="テキスト ボックス 192">
          <a:extLst>
            <a:ext uri="{FF2B5EF4-FFF2-40B4-BE49-F238E27FC236}">
              <a16:creationId xmlns:a16="http://schemas.microsoft.com/office/drawing/2014/main" id="{ACEEE698-3BE1-44EB-AEE7-9944D85407F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57</xdr:row>
      <xdr:rowOff>48078</xdr:rowOff>
    </xdr:to>
    <xdr:cxnSp macro="">
      <xdr:nvCxnSpPr>
        <xdr:cNvPr id="194" name="直線コネクタ 193">
          <a:extLst>
            <a:ext uri="{FF2B5EF4-FFF2-40B4-BE49-F238E27FC236}">
              <a16:creationId xmlns:a16="http://schemas.microsoft.com/office/drawing/2014/main" id="{6817ECDD-4CC2-4EC1-A29C-D33269342D4B}"/>
            </a:ext>
          </a:extLst>
        </xdr:cNvPr>
        <xdr:cNvCxnSpPr/>
      </xdr:nvCxnSpPr>
      <xdr:spPr>
        <a:xfrm>
          <a:off x="2209800" y="97445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5" name="フローチャート: 判断 194">
          <a:extLst>
            <a:ext uri="{FF2B5EF4-FFF2-40B4-BE49-F238E27FC236}">
              <a16:creationId xmlns:a16="http://schemas.microsoft.com/office/drawing/2014/main" id="{9DFDBFF4-3610-407F-ABE1-93E1C9F77F75}"/>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6" name="テキスト ボックス 195">
          <a:extLst>
            <a:ext uri="{FF2B5EF4-FFF2-40B4-BE49-F238E27FC236}">
              <a16:creationId xmlns:a16="http://schemas.microsoft.com/office/drawing/2014/main" id="{763AFDD1-9370-40BC-A8CC-CAF968A43AF3}"/>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57</xdr:row>
      <xdr:rowOff>91622</xdr:rowOff>
    </xdr:to>
    <xdr:cxnSp macro="">
      <xdr:nvCxnSpPr>
        <xdr:cNvPr id="197" name="直線コネクタ 196">
          <a:extLst>
            <a:ext uri="{FF2B5EF4-FFF2-40B4-BE49-F238E27FC236}">
              <a16:creationId xmlns:a16="http://schemas.microsoft.com/office/drawing/2014/main" id="{C54269E0-2FD6-4229-8EA5-F25E04644EF4}"/>
            </a:ext>
          </a:extLst>
        </xdr:cNvPr>
        <xdr:cNvCxnSpPr/>
      </xdr:nvCxnSpPr>
      <xdr:spPr>
        <a:xfrm flipV="1">
          <a:off x="1320800" y="97445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8" name="フローチャート: 判断 197">
          <a:extLst>
            <a:ext uri="{FF2B5EF4-FFF2-40B4-BE49-F238E27FC236}">
              <a16:creationId xmlns:a16="http://schemas.microsoft.com/office/drawing/2014/main" id="{6A7AAFCB-6E5A-4FAC-ADCE-821C48E5E26C}"/>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9" name="テキスト ボックス 198">
          <a:extLst>
            <a:ext uri="{FF2B5EF4-FFF2-40B4-BE49-F238E27FC236}">
              <a16:creationId xmlns:a16="http://schemas.microsoft.com/office/drawing/2014/main" id="{959718E4-3F6C-404E-9D32-08EB554E591B}"/>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a:extLst>
            <a:ext uri="{FF2B5EF4-FFF2-40B4-BE49-F238E27FC236}">
              <a16:creationId xmlns:a16="http://schemas.microsoft.com/office/drawing/2014/main" id="{431082F9-6F7B-43DB-A74B-9950DFC1690D}"/>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585FBC60-7C74-4B28-994E-9175BE0DD499}"/>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D3B477A1-2DA1-469D-8E1D-5260411448C7}"/>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86289025-0955-4EBA-8127-D6A248511B5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0A76335-D734-4A9C-9803-CB30B66625FD}"/>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1BEF8774-27FB-458B-87B9-2C6A24A138C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BD8A05D7-AC24-4BE6-9404-70420654737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07" name="楕円 206">
          <a:extLst>
            <a:ext uri="{FF2B5EF4-FFF2-40B4-BE49-F238E27FC236}">
              <a16:creationId xmlns:a16="http://schemas.microsoft.com/office/drawing/2014/main" id="{D6C78C49-C6C2-4D8E-969F-D7C19F7828B3}"/>
            </a:ext>
          </a:extLst>
        </xdr:cNvPr>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119942</xdr:rowOff>
    </xdr:from>
    <xdr:ext cx="762000" cy="259045"/>
    <xdr:sp macro="" textlink="">
      <xdr:nvSpPr>
        <xdr:cNvPr id="208" name="扶助費該当値テキスト">
          <a:extLst>
            <a:ext uri="{FF2B5EF4-FFF2-40B4-BE49-F238E27FC236}">
              <a16:creationId xmlns:a16="http://schemas.microsoft.com/office/drawing/2014/main" id="{95A0F15A-E37F-43D3-A340-A541731D201E}"/>
            </a:ext>
          </a:extLst>
        </xdr:cNvPr>
        <xdr:cNvSpPr txBox="1"/>
      </xdr:nvSpPr>
      <xdr:spPr>
        <a:xfrm>
          <a:off x="49149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136072</xdr:rowOff>
    </xdr:from>
    <xdr:to>
      <xdr:col>20</xdr:col>
      <xdr:colOff>38100</xdr:colOff>
      <xdr:row>57</xdr:row>
      <xdr:rowOff>66222</xdr:rowOff>
    </xdr:to>
    <xdr:sp macro="" textlink="">
      <xdr:nvSpPr>
        <xdr:cNvPr id="209" name="楕円 208">
          <a:extLst>
            <a:ext uri="{FF2B5EF4-FFF2-40B4-BE49-F238E27FC236}">
              <a16:creationId xmlns:a16="http://schemas.microsoft.com/office/drawing/2014/main" id="{D1BEE9A8-2A89-4D53-AF16-DD57D3307DD9}"/>
            </a:ext>
          </a:extLst>
        </xdr:cNvPr>
        <xdr:cNvSpPr/>
      </xdr:nvSpPr>
      <xdr:spPr>
        <a:xfrm>
          <a:off x="3937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76399</xdr:rowOff>
    </xdr:from>
    <xdr:ext cx="736600" cy="259045"/>
    <xdr:sp macro="" textlink="">
      <xdr:nvSpPr>
        <xdr:cNvPr id="210" name="テキスト ボックス 209">
          <a:extLst>
            <a:ext uri="{FF2B5EF4-FFF2-40B4-BE49-F238E27FC236}">
              <a16:creationId xmlns:a16="http://schemas.microsoft.com/office/drawing/2014/main" id="{6DBC82EE-A384-4D37-888F-BFD852DD9CB2}"/>
            </a:ext>
          </a:extLst>
        </xdr:cNvPr>
        <xdr:cNvSpPr txBox="1"/>
      </xdr:nvSpPr>
      <xdr:spPr>
        <a:xfrm>
          <a:off x="3606800" y="950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168728</xdr:rowOff>
    </xdr:from>
    <xdr:to>
      <xdr:col>15</xdr:col>
      <xdr:colOff>149225</xdr:colOff>
      <xdr:row>57</xdr:row>
      <xdr:rowOff>98878</xdr:rowOff>
    </xdr:to>
    <xdr:sp macro="" textlink="">
      <xdr:nvSpPr>
        <xdr:cNvPr id="211" name="楕円 210">
          <a:extLst>
            <a:ext uri="{FF2B5EF4-FFF2-40B4-BE49-F238E27FC236}">
              <a16:creationId xmlns:a16="http://schemas.microsoft.com/office/drawing/2014/main" id="{D84DBE58-CAA0-4F81-BC1A-8ED6F8C8533F}"/>
            </a:ext>
          </a:extLst>
        </xdr:cNvPr>
        <xdr:cNvSpPr/>
      </xdr:nvSpPr>
      <xdr:spPr>
        <a:xfrm>
          <a:off x="3048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83655</xdr:rowOff>
    </xdr:from>
    <xdr:ext cx="762000" cy="259045"/>
    <xdr:sp macro="" textlink="">
      <xdr:nvSpPr>
        <xdr:cNvPr id="212" name="テキスト ボックス 211">
          <a:extLst>
            <a:ext uri="{FF2B5EF4-FFF2-40B4-BE49-F238E27FC236}">
              <a16:creationId xmlns:a16="http://schemas.microsoft.com/office/drawing/2014/main" id="{2DDCEA57-0D8B-4396-ACB3-8383EEAF6312}"/>
            </a:ext>
          </a:extLst>
        </xdr:cNvPr>
        <xdr:cNvSpPr txBox="1"/>
      </xdr:nvSpPr>
      <xdr:spPr>
        <a:xfrm>
          <a:off x="2717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3" name="楕円 212">
          <a:extLst>
            <a:ext uri="{FF2B5EF4-FFF2-40B4-BE49-F238E27FC236}">
              <a16:creationId xmlns:a16="http://schemas.microsoft.com/office/drawing/2014/main" id="{FDD06484-94E1-4E17-9661-4001D6B722EA}"/>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3D8DEB01-0070-4DAD-835F-77D02FD8BC74}"/>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40822</xdr:rowOff>
    </xdr:from>
    <xdr:to>
      <xdr:col>6</xdr:col>
      <xdr:colOff>171450</xdr:colOff>
      <xdr:row>57</xdr:row>
      <xdr:rowOff>142422</xdr:rowOff>
    </xdr:to>
    <xdr:sp macro="" textlink="">
      <xdr:nvSpPr>
        <xdr:cNvPr id="215" name="楕円 214">
          <a:extLst>
            <a:ext uri="{FF2B5EF4-FFF2-40B4-BE49-F238E27FC236}">
              <a16:creationId xmlns:a16="http://schemas.microsoft.com/office/drawing/2014/main" id="{71AAD284-DA55-4BB6-B1F2-B129DADB3433}"/>
            </a:ext>
          </a:extLst>
        </xdr:cNvPr>
        <xdr:cNvSpPr/>
      </xdr:nvSpPr>
      <xdr:spPr>
        <a:xfrm>
          <a:off x="1270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127199</xdr:rowOff>
    </xdr:from>
    <xdr:ext cx="762000" cy="259045"/>
    <xdr:sp macro="" textlink="">
      <xdr:nvSpPr>
        <xdr:cNvPr id="216" name="テキスト ボックス 215">
          <a:extLst>
            <a:ext uri="{FF2B5EF4-FFF2-40B4-BE49-F238E27FC236}">
              <a16:creationId xmlns:a16="http://schemas.microsoft.com/office/drawing/2014/main" id="{13DB9FA2-E1B4-43A3-9DFE-865390548C66}"/>
            </a:ext>
          </a:extLst>
        </xdr:cNvPr>
        <xdr:cNvSpPr txBox="1"/>
      </xdr:nvSpPr>
      <xdr:spPr>
        <a:xfrm>
          <a:off x="939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6EF5C096-B09E-4A21-9204-80948F485FF7}"/>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7292A557-57AD-47DC-966A-3A1A5646249F}"/>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2F73568E-47E0-4AED-8F97-2F6D2520C5E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5807C1B7-87F5-4675-B2A1-0D4F8234FA3F}"/>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4077AE68-CC8E-4A08-BA62-4A63BA13D7F7}"/>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82014C3E-C002-4F20-BEB7-6A9B77C4571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BDBADD52-971A-4F2B-AEA5-F249A5CBF7BC}"/>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47C9F454-C005-4F72-984C-93FD7A4F7BF6}"/>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554EBED6-BDB4-4B60-A493-8D8056FCBA32}"/>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DF5EAFB4-EFD3-4514-9BD1-862B425BD9FD}"/>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1E728F36-4903-4534-9B24-37DB817159EE}"/>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国民年金保険特別会計への繰出しについて、一般会計の財政状況により繰出し額を基準額より減額調整し繰出ししていたが、健全化の取り組みにより財政状況が改善してきたことから、令和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年度においては、基準額を繰出ししたことにより約</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百万円の増加となった。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今後、被保険者数は後期高齢者へ移行していくことにより減少していくものの、令和</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年度から保険料の増額改定を予定しており、それに伴い低所得者に係る保険料軽減分の増加により、繰出金の増加が見込まれる。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A046761A-2D3D-47A1-AAE4-ED808653025B}"/>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936A049-45E3-4F27-9137-3EB286F03505}"/>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BAC16187-6812-4DFB-9D8E-B0626E030FA1}"/>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5EB5B3DF-C0FD-43DA-B329-970DAF18F862}"/>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94EDD053-B7D1-448C-BA89-4B9FB6B518FE}"/>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719A22A9-2270-4622-AF49-CB0BD687F232}"/>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C50073AD-3278-4119-AECB-B40EBE4D412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615F9642-03C6-4A7E-AC14-CBCBADAD7016}"/>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BA3F064F-C99A-49B8-B7F3-14446F0956C2}"/>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4D94F308-62B8-4507-843C-F7CA595E47A4}"/>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C6C604F5-803A-4F60-8133-A71E79ADDDCA}"/>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C235BE5D-F529-492B-A399-66BFB2B3A8B4}"/>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9F3F2A38-A796-4688-8CC4-86D078E85D87}"/>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A106A0F3-3885-4058-98A3-FFC63F4767E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2AD10531-FD00-4756-8BF2-7A03FDF79FB2}"/>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BD9411F-B9C2-47AC-8A92-EE814BF79501}"/>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766A2785-A2BA-4F5B-B606-EC2DD8A737DB}"/>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86CFF8DA-BA63-42FA-9B97-7A20620FA542}"/>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17946E40-ECAD-46A6-B204-0033588A7106}"/>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7" name="その他最大値テキスト">
          <a:extLst>
            <a:ext uri="{FF2B5EF4-FFF2-40B4-BE49-F238E27FC236}">
              <a16:creationId xmlns:a16="http://schemas.microsoft.com/office/drawing/2014/main" id="{253343D3-6341-427E-871C-A4A0C615AD33}"/>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8" name="直線コネクタ 247">
          <a:extLst>
            <a:ext uri="{FF2B5EF4-FFF2-40B4-BE49-F238E27FC236}">
              <a16:creationId xmlns:a16="http://schemas.microsoft.com/office/drawing/2014/main" id="{6DC805AC-2F21-4585-8E47-044A9E7E43DC}"/>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120650</xdr:rowOff>
    </xdr:to>
    <xdr:cxnSp macro="">
      <xdr:nvCxnSpPr>
        <xdr:cNvPr id="249" name="直線コネクタ 248">
          <a:extLst>
            <a:ext uri="{FF2B5EF4-FFF2-40B4-BE49-F238E27FC236}">
              <a16:creationId xmlns:a16="http://schemas.microsoft.com/office/drawing/2014/main" id="{689A649B-D28C-45D3-A211-26022C063823}"/>
            </a:ext>
          </a:extLst>
        </xdr:cNvPr>
        <xdr:cNvCxnSpPr/>
      </xdr:nvCxnSpPr>
      <xdr:spPr>
        <a:xfrm>
          <a:off x="15671800" y="9855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50" name="その他平均値テキスト">
          <a:extLst>
            <a:ext uri="{FF2B5EF4-FFF2-40B4-BE49-F238E27FC236}">
              <a16:creationId xmlns:a16="http://schemas.microsoft.com/office/drawing/2014/main" id="{460F1E8E-D3CC-4B2D-9BF6-305475D0B825}"/>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51" name="フローチャート: 判断 250">
          <a:extLst>
            <a:ext uri="{FF2B5EF4-FFF2-40B4-BE49-F238E27FC236}">
              <a16:creationId xmlns:a16="http://schemas.microsoft.com/office/drawing/2014/main" id="{B96BF102-FE63-4E54-BB54-E3B07129B2E6}"/>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57</xdr:row>
      <xdr:rowOff>82550</xdr:rowOff>
    </xdr:to>
    <xdr:cxnSp macro="">
      <xdr:nvCxnSpPr>
        <xdr:cNvPr id="252" name="直線コネクタ 251">
          <a:extLst>
            <a:ext uri="{FF2B5EF4-FFF2-40B4-BE49-F238E27FC236}">
              <a16:creationId xmlns:a16="http://schemas.microsoft.com/office/drawing/2014/main" id="{B999D30C-4705-47DC-9F64-5B4E50294BBF}"/>
            </a:ext>
          </a:extLst>
        </xdr:cNvPr>
        <xdr:cNvCxnSpPr/>
      </xdr:nvCxnSpPr>
      <xdr:spPr>
        <a:xfrm>
          <a:off x="14782800" y="985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228BA769-2B40-43D4-946C-F13517574A24}"/>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7B5BCA41-7B4E-4CB6-A84B-17D59B76C332}"/>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82550</xdr:rowOff>
    </xdr:from>
    <xdr:to>
      <xdr:col>73</xdr:col>
      <xdr:colOff>180975</xdr:colOff>
      <xdr:row>57</xdr:row>
      <xdr:rowOff>120650</xdr:rowOff>
    </xdr:to>
    <xdr:cxnSp macro="">
      <xdr:nvCxnSpPr>
        <xdr:cNvPr id="255" name="直線コネクタ 254">
          <a:extLst>
            <a:ext uri="{FF2B5EF4-FFF2-40B4-BE49-F238E27FC236}">
              <a16:creationId xmlns:a16="http://schemas.microsoft.com/office/drawing/2014/main" id="{63524D1C-C356-4601-A619-A744EB8C506C}"/>
            </a:ext>
          </a:extLst>
        </xdr:cNvPr>
        <xdr:cNvCxnSpPr/>
      </xdr:nvCxnSpPr>
      <xdr:spPr>
        <a:xfrm flipV="1">
          <a:off x="13893800" y="9855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6" name="フローチャート: 判断 255">
          <a:extLst>
            <a:ext uri="{FF2B5EF4-FFF2-40B4-BE49-F238E27FC236}">
              <a16:creationId xmlns:a16="http://schemas.microsoft.com/office/drawing/2014/main" id="{910DDB9E-1372-4641-9F6C-B2EA44DCBF0C}"/>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7" name="テキスト ボックス 256">
          <a:extLst>
            <a:ext uri="{FF2B5EF4-FFF2-40B4-BE49-F238E27FC236}">
              <a16:creationId xmlns:a16="http://schemas.microsoft.com/office/drawing/2014/main" id="{3CB30090-1D23-41E3-B1EA-91F8BD3C554D}"/>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120650</xdr:rowOff>
    </xdr:from>
    <xdr:to>
      <xdr:col>69</xdr:col>
      <xdr:colOff>92075</xdr:colOff>
      <xdr:row>58</xdr:row>
      <xdr:rowOff>76200</xdr:rowOff>
    </xdr:to>
    <xdr:cxnSp macro="">
      <xdr:nvCxnSpPr>
        <xdr:cNvPr id="258" name="直線コネクタ 257">
          <a:extLst>
            <a:ext uri="{FF2B5EF4-FFF2-40B4-BE49-F238E27FC236}">
              <a16:creationId xmlns:a16="http://schemas.microsoft.com/office/drawing/2014/main" id="{818AB36F-42C7-4323-834B-F10FDE0F189E}"/>
            </a:ext>
          </a:extLst>
        </xdr:cNvPr>
        <xdr:cNvCxnSpPr/>
      </xdr:nvCxnSpPr>
      <xdr:spPr>
        <a:xfrm flipV="1">
          <a:off x="13004800" y="9893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9" name="フローチャート: 判断 258">
          <a:extLst>
            <a:ext uri="{FF2B5EF4-FFF2-40B4-BE49-F238E27FC236}">
              <a16:creationId xmlns:a16="http://schemas.microsoft.com/office/drawing/2014/main" id="{B74A4A03-740A-4EC4-80D4-C195257F3F56}"/>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60" name="テキスト ボックス 259">
          <a:extLst>
            <a:ext uri="{FF2B5EF4-FFF2-40B4-BE49-F238E27FC236}">
              <a16:creationId xmlns:a16="http://schemas.microsoft.com/office/drawing/2014/main" id="{F68CDBB2-B43B-437E-BCF9-67D79F80652C}"/>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1" name="フローチャート: 判断 260">
          <a:extLst>
            <a:ext uri="{FF2B5EF4-FFF2-40B4-BE49-F238E27FC236}">
              <a16:creationId xmlns:a16="http://schemas.microsoft.com/office/drawing/2014/main" id="{7799CFA7-3D89-46A0-9347-443EE0713D71}"/>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2" name="テキスト ボックス 261">
          <a:extLst>
            <a:ext uri="{FF2B5EF4-FFF2-40B4-BE49-F238E27FC236}">
              <a16:creationId xmlns:a16="http://schemas.microsoft.com/office/drawing/2014/main" id="{387F8FC3-5605-467B-B3D6-73EA1A4E8EEA}"/>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95FAEFAA-E5B2-41E0-95B2-501B63C0A124}"/>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7A181BF1-A287-4763-9B62-B1086FC1457D}"/>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B71448A5-1F49-4469-A658-9E949D6EA35E}"/>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554720F1-8159-4FB7-9058-15EED980B0FB}"/>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3B2E7237-9FD1-4EB4-8A85-5B3F2653329A}"/>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68" name="楕円 267">
          <a:extLst>
            <a:ext uri="{FF2B5EF4-FFF2-40B4-BE49-F238E27FC236}">
              <a16:creationId xmlns:a16="http://schemas.microsoft.com/office/drawing/2014/main" id="{E59A14B4-D146-49F2-B6B2-4B21EECDA63A}"/>
            </a:ext>
          </a:extLst>
        </xdr:cNvPr>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9" name="その他該当値テキスト">
          <a:extLst>
            <a:ext uri="{FF2B5EF4-FFF2-40B4-BE49-F238E27FC236}">
              <a16:creationId xmlns:a16="http://schemas.microsoft.com/office/drawing/2014/main" id="{38407FA6-7922-405D-B2B3-E080C2FE2F9E}"/>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31750</xdr:rowOff>
    </xdr:from>
    <xdr:to>
      <xdr:col>78</xdr:col>
      <xdr:colOff>120650</xdr:colOff>
      <xdr:row>57</xdr:row>
      <xdr:rowOff>133350</xdr:rowOff>
    </xdr:to>
    <xdr:sp macro="" textlink="">
      <xdr:nvSpPr>
        <xdr:cNvPr id="270" name="楕円 269">
          <a:extLst>
            <a:ext uri="{FF2B5EF4-FFF2-40B4-BE49-F238E27FC236}">
              <a16:creationId xmlns:a16="http://schemas.microsoft.com/office/drawing/2014/main" id="{ED4505C2-CC79-4A31-A378-6BEE3D1693C7}"/>
            </a:ext>
          </a:extLst>
        </xdr:cNvPr>
        <xdr:cNvSpPr/>
      </xdr:nvSpPr>
      <xdr:spPr>
        <a:xfrm>
          <a:off x="15621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143527</xdr:rowOff>
    </xdr:from>
    <xdr:ext cx="736600" cy="259045"/>
    <xdr:sp macro="" textlink="">
      <xdr:nvSpPr>
        <xdr:cNvPr id="271" name="テキスト ボックス 270">
          <a:extLst>
            <a:ext uri="{FF2B5EF4-FFF2-40B4-BE49-F238E27FC236}">
              <a16:creationId xmlns:a16="http://schemas.microsoft.com/office/drawing/2014/main" id="{97E6CADB-5BF5-451D-8D29-97B4327D28B3}"/>
            </a:ext>
          </a:extLst>
        </xdr:cNvPr>
        <xdr:cNvSpPr txBox="1"/>
      </xdr:nvSpPr>
      <xdr:spPr>
        <a:xfrm>
          <a:off x="15290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31750</xdr:rowOff>
    </xdr:from>
    <xdr:to>
      <xdr:col>74</xdr:col>
      <xdr:colOff>31750</xdr:colOff>
      <xdr:row>57</xdr:row>
      <xdr:rowOff>133350</xdr:rowOff>
    </xdr:to>
    <xdr:sp macro="" textlink="">
      <xdr:nvSpPr>
        <xdr:cNvPr id="272" name="楕円 271">
          <a:extLst>
            <a:ext uri="{FF2B5EF4-FFF2-40B4-BE49-F238E27FC236}">
              <a16:creationId xmlns:a16="http://schemas.microsoft.com/office/drawing/2014/main" id="{42F24B3E-99C0-425B-8ED8-8D2C48CD2518}"/>
            </a:ext>
          </a:extLst>
        </xdr:cNvPr>
        <xdr:cNvSpPr/>
      </xdr:nvSpPr>
      <xdr:spPr>
        <a:xfrm>
          <a:off x="14732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73" name="テキスト ボックス 272">
          <a:extLst>
            <a:ext uri="{FF2B5EF4-FFF2-40B4-BE49-F238E27FC236}">
              <a16:creationId xmlns:a16="http://schemas.microsoft.com/office/drawing/2014/main" id="{AF787B09-A3AC-4390-8B85-7E1BA438DA96}"/>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69850</xdr:rowOff>
    </xdr:from>
    <xdr:to>
      <xdr:col>69</xdr:col>
      <xdr:colOff>142875</xdr:colOff>
      <xdr:row>58</xdr:row>
      <xdr:rowOff>0</xdr:rowOff>
    </xdr:to>
    <xdr:sp macro="" textlink="">
      <xdr:nvSpPr>
        <xdr:cNvPr id="274" name="楕円 273">
          <a:extLst>
            <a:ext uri="{FF2B5EF4-FFF2-40B4-BE49-F238E27FC236}">
              <a16:creationId xmlns:a16="http://schemas.microsoft.com/office/drawing/2014/main" id="{AEA84350-2175-4782-9A13-06D5E0384A61}"/>
            </a:ext>
          </a:extLst>
        </xdr:cNvPr>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10177</xdr:rowOff>
    </xdr:from>
    <xdr:ext cx="762000" cy="259045"/>
    <xdr:sp macro="" textlink="">
      <xdr:nvSpPr>
        <xdr:cNvPr id="275" name="テキスト ボックス 274">
          <a:extLst>
            <a:ext uri="{FF2B5EF4-FFF2-40B4-BE49-F238E27FC236}">
              <a16:creationId xmlns:a16="http://schemas.microsoft.com/office/drawing/2014/main" id="{E76D7EE9-288A-496C-8CE2-D8649104AE0E}"/>
            </a:ext>
          </a:extLst>
        </xdr:cNvPr>
        <xdr:cNvSpPr txBox="1"/>
      </xdr:nvSpPr>
      <xdr:spPr>
        <a:xfrm>
          <a:off x="13512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76" name="楕円 275">
          <a:extLst>
            <a:ext uri="{FF2B5EF4-FFF2-40B4-BE49-F238E27FC236}">
              <a16:creationId xmlns:a16="http://schemas.microsoft.com/office/drawing/2014/main" id="{C7917E0D-D56F-4450-8DED-BA5248EB9027}"/>
            </a:ext>
          </a:extLst>
        </xdr:cNvPr>
        <xdr:cNvSpPr/>
      </xdr:nvSpPr>
      <xdr:spPr>
        <a:xfrm>
          <a:off x="12954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77" name="テキスト ボックス 276">
          <a:extLst>
            <a:ext uri="{FF2B5EF4-FFF2-40B4-BE49-F238E27FC236}">
              <a16:creationId xmlns:a16="http://schemas.microsoft.com/office/drawing/2014/main" id="{AA4182A7-07D8-43C3-B979-1538C1B79117}"/>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11E7AC37-AD3A-47E2-9317-33ABC09FEAF8}"/>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F3C6216B-D835-4D27-BCC2-E6FAB6ACFA03}"/>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6F32A734-D24C-4C63-A74C-2627C0B84BB3}"/>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AA8819AC-EEFB-4619-882F-0ED469971DE5}"/>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DB56469F-4DC7-4802-935F-DA42C15062F5}"/>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ADF19F57-BF2B-4636-ABE1-DBA13F0F0FD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8B6C65E5-0D8A-4D37-A293-56FC55723EDC}"/>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B55D0BD2-282C-487C-BA77-7D4D3D5C797D}"/>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28844DDA-2549-4DC7-AA0C-B83366C9B4D5}"/>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346FE932-307F-4805-A3F8-4C71F16DADF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AC88C1F0-0026-4587-920C-A0255BE12B67}"/>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公共下水道事業会計繰出金について、浄化センター等の運転管理業務の委託契約更新に伴う委託料の増加や設備の老朽化による修繕費の増加等により約</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百万円の増加となった。</a:t>
          </a:r>
        </a:p>
        <a:p>
          <a:r>
            <a:rPr kumimoji="1" lang="ja-JP" altLang="en-US" sz="1300">
              <a:latin typeface="ＭＳ Ｐゴシック" panose="020B0600070205080204" pitchFamily="50" charset="-128"/>
              <a:ea typeface="ＭＳ Ｐゴシック" panose="020B0600070205080204" pitchFamily="50" charset="-128"/>
            </a:rPr>
            <a:t>　今後も、老朽化した設備の更新による負担金、公債費の増額などにより企業会計への繰出金の増額が見込まれる。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29AE9578-F176-4083-93C1-604ED7AAF9D7}"/>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39DC2A10-F040-4924-A0A7-27E9DA4699EF}"/>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F55E4443-DF6A-4075-942A-E14964F3C24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13FD1E54-695B-403A-ADE9-4475053EB62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5CB985BE-17D0-4BFB-972B-F94DA37CC60A}"/>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A53C8E24-AC37-45EF-A3BC-D8D081A7D027}"/>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5A9A0101-EC63-4E88-8AE1-FCF3BB6A756C}"/>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19C49F87-DC3C-4B7B-A5B6-222C111B0277}"/>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176AC3C8-C5F4-45A9-84F9-9805995C1CE6}"/>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62987AE9-3993-4E81-8795-17E717F8FBA9}"/>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79610247-F42B-441B-BA3A-B2B556993C9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71604111-53F7-4EC2-9327-6514B29811DA}"/>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7EE1351F-445A-4944-BEF0-C49AF51AE4E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id="{6D0258FE-D38E-43C8-9417-89A2C2F4A631}"/>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id="{B2E8755E-C26D-45DF-95E9-640B0625EBFA}"/>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id="{AA127E6A-F9FD-4513-93F8-BF0B4230532F}"/>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5" name="補助費等最大値テキスト">
          <a:extLst>
            <a:ext uri="{FF2B5EF4-FFF2-40B4-BE49-F238E27FC236}">
              <a16:creationId xmlns:a16="http://schemas.microsoft.com/office/drawing/2014/main" id="{5B3DB303-F984-4F2D-91AC-220837A8E7D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6" name="直線コネクタ 305">
          <a:extLst>
            <a:ext uri="{FF2B5EF4-FFF2-40B4-BE49-F238E27FC236}">
              <a16:creationId xmlns:a16="http://schemas.microsoft.com/office/drawing/2014/main" id="{3A123856-367C-430E-BD55-917F481F1BF1}"/>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94996</xdr:rowOff>
    </xdr:from>
    <xdr:to>
      <xdr:col>82</xdr:col>
      <xdr:colOff>107950</xdr:colOff>
      <xdr:row>38</xdr:row>
      <xdr:rowOff>131572</xdr:rowOff>
    </xdr:to>
    <xdr:cxnSp macro="">
      <xdr:nvCxnSpPr>
        <xdr:cNvPr id="307" name="直線コネクタ 306">
          <a:extLst>
            <a:ext uri="{FF2B5EF4-FFF2-40B4-BE49-F238E27FC236}">
              <a16:creationId xmlns:a16="http://schemas.microsoft.com/office/drawing/2014/main" id="{9A5C9AE2-EAA9-469E-B2F1-CE80A3881401}"/>
            </a:ext>
          </a:extLst>
        </xdr:cNvPr>
        <xdr:cNvCxnSpPr/>
      </xdr:nvCxnSpPr>
      <xdr:spPr>
        <a:xfrm>
          <a:off x="15671800" y="66100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8" name="補助費等平均値テキスト">
          <a:extLst>
            <a:ext uri="{FF2B5EF4-FFF2-40B4-BE49-F238E27FC236}">
              <a16:creationId xmlns:a16="http://schemas.microsoft.com/office/drawing/2014/main" id="{01BCFED5-F6C8-47C4-A623-1713C0CA260D}"/>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9" name="フローチャート: 判断 308">
          <a:extLst>
            <a:ext uri="{FF2B5EF4-FFF2-40B4-BE49-F238E27FC236}">
              <a16:creationId xmlns:a16="http://schemas.microsoft.com/office/drawing/2014/main" id="{341AE8D9-9F20-44CC-A354-00D2BF2F038B}"/>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90424</xdr:rowOff>
    </xdr:from>
    <xdr:to>
      <xdr:col>78</xdr:col>
      <xdr:colOff>69850</xdr:colOff>
      <xdr:row>38</xdr:row>
      <xdr:rowOff>94996</xdr:rowOff>
    </xdr:to>
    <xdr:cxnSp macro="">
      <xdr:nvCxnSpPr>
        <xdr:cNvPr id="310" name="直線コネクタ 309">
          <a:extLst>
            <a:ext uri="{FF2B5EF4-FFF2-40B4-BE49-F238E27FC236}">
              <a16:creationId xmlns:a16="http://schemas.microsoft.com/office/drawing/2014/main" id="{C32944A6-15A9-48D3-BEFA-AC50829808AE}"/>
            </a:ext>
          </a:extLst>
        </xdr:cNvPr>
        <xdr:cNvCxnSpPr/>
      </xdr:nvCxnSpPr>
      <xdr:spPr>
        <a:xfrm>
          <a:off x="14782800" y="66055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11" name="フローチャート: 判断 310">
          <a:extLst>
            <a:ext uri="{FF2B5EF4-FFF2-40B4-BE49-F238E27FC236}">
              <a16:creationId xmlns:a16="http://schemas.microsoft.com/office/drawing/2014/main" id="{096480A2-84CB-4A3D-A25B-7157DF3F3B0A}"/>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2" name="テキスト ボックス 311">
          <a:extLst>
            <a:ext uri="{FF2B5EF4-FFF2-40B4-BE49-F238E27FC236}">
              <a16:creationId xmlns:a16="http://schemas.microsoft.com/office/drawing/2014/main" id="{39AC40DF-CB4A-464E-8905-55AFCD0EDC58}"/>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17272</xdr:rowOff>
    </xdr:from>
    <xdr:to>
      <xdr:col>73</xdr:col>
      <xdr:colOff>180975</xdr:colOff>
      <xdr:row>38</xdr:row>
      <xdr:rowOff>90424</xdr:rowOff>
    </xdr:to>
    <xdr:cxnSp macro="">
      <xdr:nvCxnSpPr>
        <xdr:cNvPr id="313" name="直線コネクタ 312">
          <a:extLst>
            <a:ext uri="{FF2B5EF4-FFF2-40B4-BE49-F238E27FC236}">
              <a16:creationId xmlns:a16="http://schemas.microsoft.com/office/drawing/2014/main" id="{0A65C8A7-32DF-4C6E-A28F-9C25165FBBEB}"/>
            </a:ext>
          </a:extLst>
        </xdr:cNvPr>
        <xdr:cNvCxnSpPr/>
      </xdr:nvCxnSpPr>
      <xdr:spPr>
        <a:xfrm>
          <a:off x="13893800" y="65323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12A5B272-C575-418D-AD23-485A85AA1BF8}"/>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B308E35-FE63-4B45-8275-DD54E23C2C1E}"/>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17272</xdr:rowOff>
    </xdr:from>
    <xdr:to>
      <xdr:col>69</xdr:col>
      <xdr:colOff>92075</xdr:colOff>
      <xdr:row>39</xdr:row>
      <xdr:rowOff>37846</xdr:rowOff>
    </xdr:to>
    <xdr:cxnSp macro="">
      <xdr:nvCxnSpPr>
        <xdr:cNvPr id="316" name="直線コネクタ 315">
          <a:extLst>
            <a:ext uri="{FF2B5EF4-FFF2-40B4-BE49-F238E27FC236}">
              <a16:creationId xmlns:a16="http://schemas.microsoft.com/office/drawing/2014/main" id="{311CE67E-D880-4099-9C2A-2D75084163AD}"/>
            </a:ext>
          </a:extLst>
        </xdr:cNvPr>
        <xdr:cNvCxnSpPr/>
      </xdr:nvCxnSpPr>
      <xdr:spPr>
        <a:xfrm flipV="1">
          <a:off x="13004800" y="653237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77BE134B-1D4B-48EA-B8AD-6ECB4C0AD024}"/>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3DC1E2F4-EFBF-48DA-8FDD-CE1F99046CCD}"/>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DB9EBB0E-54F8-46C1-B594-39699333A538}"/>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9A3AD141-FE48-4977-AF38-1562EE9D62F1}"/>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13046CB3-116C-4C21-89B8-C33BFF7718E6}"/>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4851BBF4-556F-4ED9-9784-C9D98AF9388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5EBD9E0B-6A0A-4FB4-9423-33DA3EBD523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9DD7220A-DA99-4094-8EDD-8FAB211EC14B}"/>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71FC5BF3-CAE4-4344-ACC1-75B6493E0159}"/>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80772</xdr:rowOff>
    </xdr:from>
    <xdr:to>
      <xdr:col>82</xdr:col>
      <xdr:colOff>158750</xdr:colOff>
      <xdr:row>39</xdr:row>
      <xdr:rowOff>10922</xdr:rowOff>
    </xdr:to>
    <xdr:sp macro="" textlink="">
      <xdr:nvSpPr>
        <xdr:cNvPr id="326" name="楕円 325">
          <a:extLst>
            <a:ext uri="{FF2B5EF4-FFF2-40B4-BE49-F238E27FC236}">
              <a16:creationId xmlns:a16="http://schemas.microsoft.com/office/drawing/2014/main" id="{570742ED-E610-4FBB-AF72-DC05B33A0FB5}"/>
            </a:ext>
          </a:extLst>
        </xdr:cNvPr>
        <xdr:cNvSpPr/>
      </xdr:nvSpPr>
      <xdr:spPr>
        <a:xfrm>
          <a:off x="164592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52849</xdr:rowOff>
    </xdr:from>
    <xdr:ext cx="762000" cy="259045"/>
    <xdr:sp macro="" textlink="">
      <xdr:nvSpPr>
        <xdr:cNvPr id="327" name="補助費等該当値テキスト">
          <a:extLst>
            <a:ext uri="{FF2B5EF4-FFF2-40B4-BE49-F238E27FC236}">
              <a16:creationId xmlns:a16="http://schemas.microsoft.com/office/drawing/2014/main" id="{3DF6666E-24F9-44AA-AF8F-A81016CEFDED}"/>
            </a:ext>
          </a:extLst>
        </xdr:cNvPr>
        <xdr:cNvSpPr txBox="1"/>
      </xdr:nvSpPr>
      <xdr:spPr>
        <a:xfrm>
          <a:off x="165989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44196</xdr:rowOff>
    </xdr:from>
    <xdr:to>
      <xdr:col>78</xdr:col>
      <xdr:colOff>120650</xdr:colOff>
      <xdr:row>38</xdr:row>
      <xdr:rowOff>145796</xdr:rowOff>
    </xdr:to>
    <xdr:sp macro="" textlink="">
      <xdr:nvSpPr>
        <xdr:cNvPr id="328" name="楕円 327">
          <a:extLst>
            <a:ext uri="{FF2B5EF4-FFF2-40B4-BE49-F238E27FC236}">
              <a16:creationId xmlns:a16="http://schemas.microsoft.com/office/drawing/2014/main" id="{30513392-8EE4-4654-99E1-34807AB26A3D}"/>
            </a:ext>
          </a:extLst>
        </xdr:cNvPr>
        <xdr:cNvSpPr/>
      </xdr:nvSpPr>
      <xdr:spPr>
        <a:xfrm>
          <a:off x="15621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130573</xdr:rowOff>
    </xdr:from>
    <xdr:ext cx="736600" cy="259045"/>
    <xdr:sp macro="" textlink="">
      <xdr:nvSpPr>
        <xdr:cNvPr id="329" name="テキスト ボックス 328">
          <a:extLst>
            <a:ext uri="{FF2B5EF4-FFF2-40B4-BE49-F238E27FC236}">
              <a16:creationId xmlns:a16="http://schemas.microsoft.com/office/drawing/2014/main" id="{E2418B66-2860-42DD-B200-128A937A073D}"/>
            </a:ext>
          </a:extLst>
        </xdr:cNvPr>
        <xdr:cNvSpPr txBox="1"/>
      </xdr:nvSpPr>
      <xdr:spPr>
        <a:xfrm>
          <a:off x="15290800" y="664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39624</xdr:rowOff>
    </xdr:from>
    <xdr:to>
      <xdr:col>74</xdr:col>
      <xdr:colOff>31750</xdr:colOff>
      <xdr:row>38</xdr:row>
      <xdr:rowOff>141224</xdr:rowOff>
    </xdr:to>
    <xdr:sp macro="" textlink="">
      <xdr:nvSpPr>
        <xdr:cNvPr id="330" name="楕円 329">
          <a:extLst>
            <a:ext uri="{FF2B5EF4-FFF2-40B4-BE49-F238E27FC236}">
              <a16:creationId xmlns:a16="http://schemas.microsoft.com/office/drawing/2014/main" id="{4D8A900C-43F2-498D-85FF-7F764575ADA3}"/>
            </a:ext>
          </a:extLst>
        </xdr:cNvPr>
        <xdr:cNvSpPr/>
      </xdr:nvSpPr>
      <xdr:spPr>
        <a:xfrm>
          <a:off x="14732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126001</xdr:rowOff>
    </xdr:from>
    <xdr:ext cx="762000" cy="259045"/>
    <xdr:sp macro="" textlink="">
      <xdr:nvSpPr>
        <xdr:cNvPr id="331" name="テキスト ボックス 330">
          <a:extLst>
            <a:ext uri="{FF2B5EF4-FFF2-40B4-BE49-F238E27FC236}">
              <a16:creationId xmlns:a16="http://schemas.microsoft.com/office/drawing/2014/main" id="{EFFC7AF3-BE4E-431C-9248-10A519F44865}"/>
            </a:ext>
          </a:extLst>
        </xdr:cNvPr>
        <xdr:cNvSpPr txBox="1"/>
      </xdr:nvSpPr>
      <xdr:spPr>
        <a:xfrm>
          <a:off x="14401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32" name="楕円 331">
          <a:extLst>
            <a:ext uri="{FF2B5EF4-FFF2-40B4-BE49-F238E27FC236}">
              <a16:creationId xmlns:a16="http://schemas.microsoft.com/office/drawing/2014/main" id="{2EDD8EF4-3B9F-4690-B863-9B9B65D67DD6}"/>
            </a:ext>
          </a:extLst>
        </xdr:cNvPr>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33" name="テキスト ボックス 332">
          <a:extLst>
            <a:ext uri="{FF2B5EF4-FFF2-40B4-BE49-F238E27FC236}">
              <a16:creationId xmlns:a16="http://schemas.microsoft.com/office/drawing/2014/main" id="{6E66ED57-8FA6-402F-BDF7-7B80E65940CE}"/>
            </a:ext>
          </a:extLst>
        </xdr:cNvPr>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158496</xdr:rowOff>
    </xdr:from>
    <xdr:to>
      <xdr:col>65</xdr:col>
      <xdr:colOff>53975</xdr:colOff>
      <xdr:row>39</xdr:row>
      <xdr:rowOff>88646</xdr:rowOff>
    </xdr:to>
    <xdr:sp macro="" textlink="">
      <xdr:nvSpPr>
        <xdr:cNvPr id="334" name="楕円 333">
          <a:extLst>
            <a:ext uri="{FF2B5EF4-FFF2-40B4-BE49-F238E27FC236}">
              <a16:creationId xmlns:a16="http://schemas.microsoft.com/office/drawing/2014/main" id="{0077A619-848A-48CC-9C91-0146C5C24360}"/>
            </a:ext>
          </a:extLst>
        </xdr:cNvPr>
        <xdr:cNvSpPr/>
      </xdr:nvSpPr>
      <xdr:spPr>
        <a:xfrm>
          <a:off x="12954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73423</xdr:rowOff>
    </xdr:from>
    <xdr:ext cx="762000" cy="259045"/>
    <xdr:sp macro="" textlink="">
      <xdr:nvSpPr>
        <xdr:cNvPr id="335" name="テキスト ボックス 334">
          <a:extLst>
            <a:ext uri="{FF2B5EF4-FFF2-40B4-BE49-F238E27FC236}">
              <a16:creationId xmlns:a16="http://schemas.microsoft.com/office/drawing/2014/main" id="{3C4BA288-2B98-478E-9240-2B881E76950B}"/>
            </a:ext>
          </a:extLst>
        </xdr:cNvPr>
        <xdr:cNvSpPr txBox="1"/>
      </xdr:nvSpPr>
      <xdr:spPr>
        <a:xfrm>
          <a:off x="12623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A8C3B10-D5B4-41E0-BECE-679DE4E14133}"/>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348214DE-7B30-485B-971D-527E77939308}"/>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C363AA36-2A20-4AA5-855D-63EEB1A30953}"/>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BBD401E5-1D23-41DE-BABF-67BA58ED6A1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E6F66989-0917-4300-A319-30E58339CBEC}"/>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7ABA1AA8-9839-4814-83BE-D303F4AADF9A}"/>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75500C67-A0EB-4A12-9F0B-8FF6C7D1529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EE86F45D-B682-43A5-AE54-19905FAEA51F}"/>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D79047F6-BD29-4BE1-8154-121D0360AAC5}"/>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6B044E63-7575-4F59-9126-F36F518F527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107B776C-8871-44C3-951E-2C1E914E1E8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長期債元金及び利子は、令和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年度に償還が完了した過疎対策事業債と、令和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年度に償還が始まった過疎対策事業債の差により約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百万円の減少となった。</a:t>
          </a:r>
        </a:p>
        <a:p>
          <a:r>
            <a:rPr kumimoji="1" lang="ja-JP" altLang="en-US" sz="1300">
              <a:latin typeface="ＭＳ Ｐゴシック" panose="020B0600070205080204" pitchFamily="50" charset="-128"/>
              <a:ea typeface="ＭＳ Ｐゴシック" panose="020B0600070205080204" pitchFamily="50" charset="-128"/>
            </a:rPr>
            <a:t>　今後も、主要事業等での地方債の活用により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億から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億円程度で推移していくことが見込まれる。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FB6CD281-FF2C-4111-B267-6B6463B53FA1}"/>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E3580E4E-EA1B-4AA0-9C84-784638078BE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2954FC9-6929-4951-A6B3-CF6E3F434478}"/>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68364455-7F93-4854-9AFA-8304D1A99878}"/>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726D6A0D-1C46-4BD9-9423-91509BD53EC1}"/>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1A45EF3F-F59B-4A5A-B486-996854898577}"/>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881DEE60-D0AC-4AC8-AA7B-F7E658577D25}"/>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6D3BDDC2-D552-4553-861E-0F3C45BCD6DF}"/>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7E365AC0-7376-463A-94BD-6C14F7B01BDF}"/>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5AE3265D-29FF-4EE2-A84B-55318414A34F}"/>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5B97E44A-B6CE-4020-A56F-2EFF546CC118}"/>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7B65323B-F87C-4BCC-B023-7C93163D279F}"/>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4F8921F5-4399-4853-AF9B-990FA09F6FE2}"/>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401CD2D7-D39E-47DF-BA4B-A134218704FA}"/>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60323199-4D50-48BF-9C9B-D87B92C2FB31}"/>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2D87EADE-01E5-43E9-959B-4C284A74627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A3AE4AAE-89B4-4F02-B7C9-8E89171672FE}"/>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E643D740-4EB7-4B0C-B487-93A508F465A7}"/>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EBA59B14-ACF4-4DAA-81E3-9054B2881278}"/>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CBD9F2C6-FC65-4C70-8D4E-D4F1F70EC678}"/>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D52889D4-900E-4B13-BFDD-97108B297CA5}"/>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8" name="公債費最大値テキスト">
          <a:extLst>
            <a:ext uri="{FF2B5EF4-FFF2-40B4-BE49-F238E27FC236}">
              <a16:creationId xmlns:a16="http://schemas.microsoft.com/office/drawing/2014/main" id="{639A295C-DBBB-48CF-827F-E44F493DC962}"/>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9" name="直線コネクタ 368">
          <a:extLst>
            <a:ext uri="{FF2B5EF4-FFF2-40B4-BE49-F238E27FC236}">
              <a16:creationId xmlns:a16="http://schemas.microsoft.com/office/drawing/2014/main" id="{95B7D948-E7F5-4097-B41D-F6DB34CCD4FD}"/>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121557</xdr:rowOff>
    </xdr:from>
    <xdr:to>
      <xdr:col>24</xdr:col>
      <xdr:colOff>25400</xdr:colOff>
      <xdr:row>80</xdr:row>
      <xdr:rowOff>154214</xdr:rowOff>
    </xdr:to>
    <xdr:cxnSp macro="">
      <xdr:nvCxnSpPr>
        <xdr:cNvPr id="370" name="直線コネクタ 369">
          <a:extLst>
            <a:ext uri="{FF2B5EF4-FFF2-40B4-BE49-F238E27FC236}">
              <a16:creationId xmlns:a16="http://schemas.microsoft.com/office/drawing/2014/main" id="{FD360240-450D-4A32-829F-87777F40AD70}"/>
            </a:ext>
          </a:extLst>
        </xdr:cNvPr>
        <xdr:cNvCxnSpPr/>
      </xdr:nvCxnSpPr>
      <xdr:spPr>
        <a:xfrm flipV="1">
          <a:off x="3987800" y="138375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71" name="公債費平均値テキスト">
          <a:extLst>
            <a:ext uri="{FF2B5EF4-FFF2-40B4-BE49-F238E27FC236}">
              <a16:creationId xmlns:a16="http://schemas.microsoft.com/office/drawing/2014/main" id="{9D816B7B-CE37-4D5A-AFD6-B146542E3B5B}"/>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2" name="フローチャート: 判断 371">
          <a:extLst>
            <a:ext uri="{FF2B5EF4-FFF2-40B4-BE49-F238E27FC236}">
              <a16:creationId xmlns:a16="http://schemas.microsoft.com/office/drawing/2014/main" id="{052CBF22-A15C-43C9-A515-A7922A7A9DB4}"/>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86179</xdr:rowOff>
    </xdr:from>
    <xdr:to>
      <xdr:col>19</xdr:col>
      <xdr:colOff>187325</xdr:colOff>
      <xdr:row>80</xdr:row>
      <xdr:rowOff>154214</xdr:rowOff>
    </xdr:to>
    <xdr:cxnSp macro="">
      <xdr:nvCxnSpPr>
        <xdr:cNvPr id="373" name="直線コネクタ 372">
          <a:extLst>
            <a:ext uri="{FF2B5EF4-FFF2-40B4-BE49-F238E27FC236}">
              <a16:creationId xmlns:a16="http://schemas.microsoft.com/office/drawing/2014/main" id="{CCBE0DCE-5F5A-43A1-915F-DB5D10143F8F}"/>
            </a:ext>
          </a:extLst>
        </xdr:cNvPr>
        <xdr:cNvCxnSpPr/>
      </xdr:nvCxnSpPr>
      <xdr:spPr>
        <a:xfrm>
          <a:off x="3098800" y="13630729"/>
          <a:ext cx="88900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4" name="フローチャート: 判断 373">
          <a:extLst>
            <a:ext uri="{FF2B5EF4-FFF2-40B4-BE49-F238E27FC236}">
              <a16:creationId xmlns:a16="http://schemas.microsoft.com/office/drawing/2014/main" id="{D7A8C7BC-1BC4-49C3-8BE3-5DBC63A5F99A}"/>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5" name="テキスト ボックス 374">
          <a:extLst>
            <a:ext uri="{FF2B5EF4-FFF2-40B4-BE49-F238E27FC236}">
              <a16:creationId xmlns:a16="http://schemas.microsoft.com/office/drawing/2014/main" id="{725578DC-A64E-4E6D-B7D7-6B27F820E348}"/>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146050</xdr:rowOff>
    </xdr:from>
    <xdr:to>
      <xdr:col>15</xdr:col>
      <xdr:colOff>98425</xdr:colOff>
      <xdr:row>79</xdr:row>
      <xdr:rowOff>86179</xdr:rowOff>
    </xdr:to>
    <xdr:cxnSp macro="">
      <xdr:nvCxnSpPr>
        <xdr:cNvPr id="376" name="直線コネクタ 375">
          <a:extLst>
            <a:ext uri="{FF2B5EF4-FFF2-40B4-BE49-F238E27FC236}">
              <a16:creationId xmlns:a16="http://schemas.microsoft.com/office/drawing/2014/main" id="{743C85A6-8534-4A87-A4CC-1AB40E437691}"/>
            </a:ext>
          </a:extLst>
        </xdr:cNvPr>
        <xdr:cNvCxnSpPr/>
      </xdr:nvCxnSpPr>
      <xdr:spPr>
        <a:xfrm>
          <a:off x="2209800" y="13347700"/>
          <a:ext cx="8890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7" name="フローチャート: 判断 376">
          <a:extLst>
            <a:ext uri="{FF2B5EF4-FFF2-40B4-BE49-F238E27FC236}">
              <a16:creationId xmlns:a16="http://schemas.microsoft.com/office/drawing/2014/main" id="{F786B102-C0C2-423D-98C2-6B1B07F6A13D}"/>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8" name="テキスト ボックス 377">
          <a:extLst>
            <a:ext uri="{FF2B5EF4-FFF2-40B4-BE49-F238E27FC236}">
              <a16:creationId xmlns:a16="http://schemas.microsoft.com/office/drawing/2014/main" id="{1FA279F5-1185-4BAC-9D2E-F5140E664DCA}"/>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78</xdr:row>
      <xdr:rowOff>61686</xdr:rowOff>
    </xdr:to>
    <xdr:cxnSp macro="">
      <xdr:nvCxnSpPr>
        <xdr:cNvPr id="379" name="直線コネクタ 378">
          <a:extLst>
            <a:ext uri="{FF2B5EF4-FFF2-40B4-BE49-F238E27FC236}">
              <a16:creationId xmlns:a16="http://schemas.microsoft.com/office/drawing/2014/main" id="{426B6359-7F24-4D76-A644-F86C00725A23}"/>
            </a:ext>
          </a:extLst>
        </xdr:cNvPr>
        <xdr:cNvCxnSpPr/>
      </xdr:nvCxnSpPr>
      <xdr:spPr>
        <a:xfrm flipV="1">
          <a:off x="1320800" y="133477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80" name="フローチャート: 判断 379">
          <a:extLst>
            <a:ext uri="{FF2B5EF4-FFF2-40B4-BE49-F238E27FC236}">
              <a16:creationId xmlns:a16="http://schemas.microsoft.com/office/drawing/2014/main" id="{B9DEDEFD-059A-49CD-86CA-10C4D252D2DB}"/>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81" name="テキスト ボックス 380">
          <a:extLst>
            <a:ext uri="{FF2B5EF4-FFF2-40B4-BE49-F238E27FC236}">
              <a16:creationId xmlns:a16="http://schemas.microsoft.com/office/drawing/2014/main" id="{42DBA269-E46B-4F14-94A9-5AB3B6FAD6CC}"/>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2" name="フローチャート: 判断 381">
          <a:extLst>
            <a:ext uri="{FF2B5EF4-FFF2-40B4-BE49-F238E27FC236}">
              <a16:creationId xmlns:a16="http://schemas.microsoft.com/office/drawing/2014/main" id="{9C185036-D907-413D-98F6-E535B2AB3035}"/>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7AD07952-6B2A-44CA-BC48-A1D1A1B751CB}"/>
            </a:ext>
          </a:extLst>
        </xdr:cNvPr>
        <xdr:cNvSpPr txBox="1"/>
      </xdr:nvSpPr>
      <xdr:spPr>
        <a:xfrm>
          <a:off x="939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4A4F4BB4-BE0B-42E6-97B4-F70B1FBA8287}"/>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89C08770-CA7A-4451-8D9C-409F4A363923}"/>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8286AF15-2552-4735-9B22-D4B439C5E37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87DC16B2-B49C-4674-8932-A116B223E299}"/>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20FD799A-DA66-4551-AFB3-9FC31047D21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70757</xdr:rowOff>
    </xdr:from>
    <xdr:to>
      <xdr:col>24</xdr:col>
      <xdr:colOff>76200</xdr:colOff>
      <xdr:row>81</xdr:row>
      <xdr:rowOff>907</xdr:rowOff>
    </xdr:to>
    <xdr:sp macro="" textlink="">
      <xdr:nvSpPr>
        <xdr:cNvPr id="389" name="楕円 388">
          <a:extLst>
            <a:ext uri="{FF2B5EF4-FFF2-40B4-BE49-F238E27FC236}">
              <a16:creationId xmlns:a16="http://schemas.microsoft.com/office/drawing/2014/main" id="{2BD178AD-AFA5-4FDD-A7E1-F06910664154}"/>
            </a:ext>
          </a:extLst>
        </xdr:cNvPr>
        <xdr:cNvSpPr/>
      </xdr:nvSpPr>
      <xdr:spPr>
        <a:xfrm>
          <a:off x="4775200" y="137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42834</xdr:rowOff>
    </xdr:from>
    <xdr:ext cx="762000" cy="259045"/>
    <xdr:sp macro="" textlink="">
      <xdr:nvSpPr>
        <xdr:cNvPr id="390" name="公債費該当値テキスト">
          <a:extLst>
            <a:ext uri="{FF2B5EF4-FFF2-40B4-BE49-F238E27FC236}">
              <a16:creationId xmlns:a16="http://schemas.microsoft.com/office/drawing/2014/main" id="{7ED75780-7BC1-49E9-BE22-1020416228DD}"/>
            </a:ext>
          </a:extLst>
        </xdr:cNvPr>
        <xdr:cNvSpPr txBox="1"/>
      </xdr:nvSpPr>
      <xdr:spPr>
        <a:xfrm>
          <a:off x="4914900" y="1375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103414</xdr:rowOff>
    </xdr:from>
    <xdr:to>
      <xdr:col>20</xdr:col>
      <xdr:colOff>38100</xdr:colOff>
      <xdr:row>81</xdr:row>
      <xdr:rowOff>33564</xdr:rowOff>
    </xdr:to>
    <xdr:sp macro="" textlink="">
      <xdr:nvSpPr>
        <xdr:cNvPr id="391" name="楕円 390">
          <a:extLst>
            <a:ext uri="{FF2B5EF4-FFF2-40B4-BE49-F238E27FC236}">
              <a16:creationId xmlns:a16="http://schemas.microsoft.com/office/drawing/2014/main" id="{C0B22490-919B-4210-839C-3B9D69B80937}"/>
            </a:ext>
          </a:extLst>
        </xdr:cNvPr>
        <xdr:cNvSpPr/>
      </xdr:nvSpPr>
      <xdr:spPr>
        <a:xfrm>
          <a:off x="3937000" y="1381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18341</xdr:rowOff>
    </xdr:from>
    <xdr:ext cx="736600" cy="259045"/>
    <xdr:sp macro="" textlink="">
      <xdr:nvSpPr>
        <xdr:cNvPr id="392" name="テキスト ボックス 391">
          <a:extLst>
            <a:ext uri="{FF2B5EF4-FFF2-40B4-BE49-F238E27FC236}">
              <a16:creationId xmlns:a16="http://schemas.microsoft.com/office/drawing/2014/main" id="{8D79BF62-3466-4685-B894-97E01A150E36}"/>
            </a:ext>
          </a:extLst>
        </xdr:cNvPr>
        <xdr:cNvSpPr txBox="1"/>
      </xdr:nvSpPr>
      <xdr:spPr>
        <a:xfrm>
          <a:off x="3606800" y="1390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35379</xdr:rowOff>
    </xdr:from>
    <xdr:to>
      <xdr:col>15</xdr:col>
      <xdr:colOff>149225</xdr:colOff>
      <xdr:row>79</xdr:row>
      <xdr:rowOff>136979</xdr:rowOff>
    </xdr:to>
    <xdr:sp macro="" textlink="">
      <xdr:nvSpPr>
        <xdr:cNvPr id="393" name="楕円 392">
          <a:extLst>
            <a:ext uri="{FF2B5EF4-FFF2-40B4-BE49-F238E27FC236}">
              <a16:creationId xmlns:a16="http://schemas.microsoft.com/office/drawing/2014/main" id="{95154A3F-5215-4CBC-BB8B-140FBE8A15B7}"/>
            </a:ext>
          </a:extLst>
        </xdr:cNvPr>
        <xdr:cNvSpPr/>
      </xdr:nvSpPr>
      <xdr:spPr>
        <a:xfrm>
          <a:off x="3048000" y="1357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121756</xdr:rowOff>
    </xdr:from>
    <xdr:ext cx="762000" cy="259045"/>
    <xdr:sp macro="" textlink="">
      <xdr:nvSpPr>
        <xdr:cNvPr id="394" name="テキスト ボックス 393">
          <a:extLst>
            <a:ext uri="{FF2B5EF4-FFF2-40B4-BE49-F238E27FC236}">
              <a16:creationId xmlns:a16="http://schemas.microsoft.com/office/drawing/2014/main" id="{42F34336-A0C4-406C-9A0D-613BD4607160}"/>
            </a:ext>
          </a:extLst>
        </xdr:cNvPr>
        <xdr:cNvSpPr txBox="1"/>
      </xdr:nvSpPr>
      <xdr:spPr>
        <a:xfrm>
          <a:off x="2717800" y="13666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395" name="楕円 394">
          <a:extLst>
            <a:ext uri="{FF2B5EF4-FFF2-40B4-BE49-F238E27FC236}">
              <a16:creationId xmlns:a16="http://schemas.microsoft.com/office/drawing/2014/main" id="{EAB6649F-8960-4FC1-9A3F-A1B469AF305F}"/>
            </a:ext>
          </a:extLst>
        </xdr:cNvPr>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396" name="テキスト ボックス 395">
          <a:extLst>
            <a:ext uri="{FF2B5EF4-FFF2-40B4-BE49-F238E27FC236}">
              <a16:creationId xmlns:a16="http://schemas.microsoft.com/office/drawing/2014/main" id="{6B6F7A54-BEEE-4C61-9566-357BE84066BE}"/>
            </a:ext>
          </a:extLst>
        </xdr:cNvPr>
        <xdr:cNvSpPr txBox="1"/>
      </xdr:nvSpPr>
      <xdr:spPr>
        <a:xfrm>
          <a:off x="1828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10886</xdr:rowOff>
    </xdr:from>
    <xdr:to>
      <xdr:col>6</xdr:col>
      <xdr:colOff>171450</xdr:colOff>
      <xdr:row>78</xdr:row>
      <xdr:rowOff>112486</xdr:rowOff>
    </xdr:to>
    <xdr:sp macro="" textlink="">
      <xdr:nvSpPr>
        <xdr:cNvPr id="397" name="楕円 396">
          <a:extLst>
            <a:ext uri="{FF2B5EF4-FFF2-40B4-BE49-F238E27FC236}">
              <a16:creationId xmlns:a16="http://schemas.microsoft.com/office/drawing/2014/main" id="{7C159989-172B-4CB9-B415-E522BE9D5432}"/>
            </a:ext>
          </a:extLst>
        </xdr:cNvPr>
        <xdr:cNvSpPr/>
      </xdr:nvSpPr>
      <xdr:spPr>
        <a:xfrm>
          <a:off x="1270000" y="133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97263</xdr:rowOff>
    </xdr:from>
    <xdr:ext cx="762000" cy="259045"/>
    <xdr:sp macro="" textlink="">
      <xdr:nvSpPr>
        <xdr:cNvPr id="398" name="テキスト ボックス 397">
          <a:extLst>
            <a:ext uri="{FF2B5EF4-FFF2-40B4-BE49-F238E27FC236}">
              <a16:creationId xmlns:a16="http://schemas.microsoft.com/office/drawing/2014/main" id="{4B197B25-7B70-46D9-9EE0-6FAFB511AA4A}"/>
            </a:ext>
          </a:extLst>
        </xdr:cNvPr>
        <xdr:cNvSpPr txBox="1"/>
      </xdr:nvSpPr>
      <xdr:spPr>
        <a:xfrm>
          <a:off x="939800" y="1347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8EBC10B6-1FDA-4013-AB6D-52433152D46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98BD8D25-181F-4950-9B74-E57E87F7BAB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9F6EAA96-9FB2-40E8-8C31-8F94E997BD36}"/>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76226938-DC1F-4847-82A3-2ED5A91FCD69}"/>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8B3ABD35-B5DC-4F39-AAAD-966EB86F21F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DA3B2EF6-52D8-418C-B547-50A64FF7D2EE}"/>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21E2395F-B5C3-4D6E-A02A-408BED204DF4}"/>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7FB5E475-8C77-4085-BFF8-6ED2D69D2367}"/>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92515BC2-4C8B-4B92-BFEB-35A7314D133B}"/>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5BD872EA-E320-4C2F-9AB5-C96C825C08B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4934ED74-BDCA-4C6D-9D66-495DD0E9501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たものの、全国平均、熊本県平均、類似団体内平均と比較すると下回っている状況にあるが、今後も物価高騰人件費増による経費の増加が見込まれるため、財政健全化の取組みを継続して行っ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8E6D9BFE-3A80-4F5C-A5E0-D350C7C6A9B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8B8A7901-1B9F-4DC8-824A-34EFA1694C27}"/>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854F271D-CA8B-41F6-8C8E-B1F3DAD1399B}"/>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66B6B696-87B0-4A9F-A7E6-D3EE573BCD26}"/>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A719C020-62C1-4B3D-8C88-306D402FF16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163A783E-EB24-4390-BE61-4F710C72A7A7}"/>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F2C4B6A7-92D5-4794-B60F-0256A9AA029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69E4D872-AD9A-429F-870B-0AA516B62495}"/>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A6847AC5-4B86-4B33-AE7D-FE86C57A9BE8}"/>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66F248F8-133B-43C8-8665-DE2D54D730A4}"/>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D48787AA-34DE-4B0B-A720-BAFA223E198E}"/>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D25F67B4-6F5A-49D2-9CBB-1337E5457889}"/>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A88F745-AC99-4505-8041-699462DAE461}"/>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808B912C-27F7-4EFD-A63A-8DC461CC73FA}"/>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4" name="直線コネクタ 423">
          <a:extLst>
            <a:ext uri="{FF2B5EF4-FFF2-40B4-BE49-F238E27FC236}">
              <a16:creationId xmlns:a16="http://schemas.microsoft.com/office/drawing/2014/main" id="{B017E185-F953-414D-B019-C719EDC59603}"/>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5" name="公債費以外最小値テキスト">
          <a:extLst>
            <a:ext uri="{FF2B5EF4-FFF2-40B4-BE49-F238E27FC236}">
              <a16:creationId xmlns:a16="http://schemas.microsoft.com/office/drawing/2014/main" id="{02BBAD6C-AEE1-4013-8034-E206D906C075}"/>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6" name="直線コネクタ 425">
          <a:extLst>
            <a:ext uri="{FF2B5EF4-FFF2-40B4-BE49-F238E27FC236}">
              <a16:creationId xmlns:a16="http://schemas.microsoft.com/office/drawing/2014/main" id="{4E016F4C-AE4F-43A0-A5D4-71F7B84B4692}"/>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7" name="公債費以外最大値テキスト">
          <a:extLst>
            <a:ext uri="{FF2B5EF4-FFF2-40B4-BE49-F238E27FC236}">
              <a16:creationId xmlns:a16="http://schemas.microsoft.com/office/drawing/2014/main" id="{AEEF57F5-E4F7-4EC7-B1C2-A308FAD993B9}"/>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8" name="直線コネクタ 427">
          <a:extLst>
            <a:ext uri="{FF2B5EF4-FFF2-40B4-BE49-F238E27FC236}">
              <a16:creationId xmlns:a16="http://schemas.microsoft.com/office/drawing/2014/main" id="{90B098D3-65E1-4AF7-BA87-40ABF1A13EB3}"/>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149861</xdr:rowOff>
    </xdr:to>
    <xdr:cxnSp macro="">
      <xdr:nvCxnSpPr>
        <xdr:cNvPr id="429" name="直線コネクタ 428">
          <a:extLst>
            <a:ext uri="{FF2B5EF4-FFF2-40B4-BE49-F238E27FC236}">
              <a16:creationId xmlns:a16="http://schemas.microsoft.com/office/drawing/2014/main" id="{89AB2C47-D9CE-4D72-9F56-6DE82BCF8D61}"/>
            </a:ext>
          </a:extLst>
        </xdr:cNvPr>
        <xdr:cNvCxnSpPr/>
      </xdr:nvCxnSpPr>
      <xdr:spPr>
        <a:xfrm>
          <a:off x="15671800" y="13020039"/>
          <a:ext cx="8382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30" name="公債費以外平均値テキスト">
          <a:extLst>
            <a:ext uri="{FF2B5EF4-FFF2-40B4-BE49-F238E27FC236}">
              <a16:creationId xmlns:a16="http://schemas.microsoft.com/office/drawing/2014/main" id="{5484B09A-BA93-445C-812C-C22E7EFCB17E}"/>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31" name="フローチャート: 判断 430">
          <a:extLst>
            <a:ext uri="{FF2B5EF4-FFF2-40B4-BE49-F238E27FC236}">
              <a16:creationId xmlns:a16="http://schemas.microsoft.com/office/drawing/2014/main" id="{122772BC-E4BE-43A3-8341-F4FA85021782}"/>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3556</xdr:rowOff>
    </xdr:to>
    <xdr:cxnSp macro="">
      <xdr:nvCxnSpPr>
        <xdr:cNvPr id="432" name="直線コネクタ 431">
          <a:extLst>
            <a:ext uri="{FF2B5EF4-FFF2-40B4-BE49-F238E27FC236}">
              <a16:creationId xmlns:a16="http://schemas.microsoft.com/office/drawing/2014/main" id="{75042D1A-4AB6-4F94-B641-5A88CB8CEE91}"/>
            </a:ext>
          </a:extLst>
        </xdr:cNvPr>
        <xdr:cNvCxnSpPr/>
      </xdr:nvCxnSpPr>
      <xdr:spPr>
        <a:xfrm flipV="1">
          <a:off x="14782800" y="130200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3" name="フローチャート: 判断 432">
          <a:extLst>
            <a:ext uri="{FF2B5EF4-FFF2-40B4-BE49-F238E27FC236}">
              <a16:creationId xmlns:a16="http://schemas.microsoft.com/office/drawing/2014/main" id="{89EAFF6D-622A-427D-B369-3A5B9D6444D8}"/>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4" name="テキスト ボックス 433">
          <a:extLst>
            <a:ext uri="{FF2B5EF4-FFF2-40B4-BE49-F238E27FC236}">
              <a16:creationId xmlns:a16="http://schemas.microsoft.com/office/drawing/2014/main" id="{B51B18A0-A976-4CB8-9B39-AB8157938263}"/>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76</xdr:row>
      <xdr:rowOff>3556</xdr:rowOff>
    </xdr:to>
    <xdr:cxnSp macro="">
      <xdr:nvCxnSpPr>
        <xdr:cNvPr id="435" name="直線コネクタ 434">
          <a:extLst>
            <a:ext uri="{FF2B5EF4-FFF2-40B4-BE49-F238E27FC236}">
              <a16:creationId xmlns:a16="http://schemas.microsoft.com/office/drawing/2014/main" id="{115B47E0-FCF2-4BC1-85DB-D609F579A8FC}"/>
            </a:ext>
          </a:extLst>
        </xdr:cNvPr>
        <xdr:cNvCxnSpPr/>
      </xdr:nvCxnSpPr>
      <xdr:spPr>
        <a:xfrm>
          <a:off x="13893800" y="1295603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6" name="フローチャート: 判断 435">
          <a:extLst>
            <a:ext uri="{FF2B5EF4-FFF2-40B4-BE49-F238E27FC236}">
              <a16:creationId xmlns:a16="http://schemas.microsoft.com/office/drawing/2014/main" id="{37544E82-E73D-4DF0-B708-D01AE69514AA}"/>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7" name="テキスト ボックス 436">
          <a:extLst>
            <a:ext uri="{FF2B5EF4-FFF2-40B4-BE49-F238E27FC236}">
              <a16:creationId xmlns:a16="http://schemas.microsoft.com/office/drawing/2014/main" id="{EF517FE5-DB49-41AD-A50E-FA624A2A63F5}"/>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97282</xdr:rowOff>
    </xdr:from>
    <xdr:to>
      <xdr:col>69</xdr:col>
      <xdr:colOff>92075</xdr:colOff>
      <xdr:row>78</xdr:row>
      <xdr:rowOff>67563</xdr:rowOff>
    </xdr:to>
    <xdr:cxnSp macro="">
      <xdr:nvCxnSpPr>
        <xdr:cNvPr id="438" name="直線コネクタ 437">
          <a:extLst>
            <a:ext uri="{FF2B5EF4-FFF2-40B4-BE49-F238E27FC236}">
              <a16:creationId xmlns:a16="http://schemas.microsoft.com/office/drawing/2014/main" id="{AE432ECF-A9F4-477E-9B89-611E14642BA6}"/>
            </a:ext>
          </a:extLst>
        </xdr:cNvPr>
        <xdr:cNvCxnSpPr/>
      </xdr:nvCxnSpPr>
      <xdr:spPr>
        <a:xfrm flipV="1">
          <a:off x="13004800" y="12956032"/>
          <a:ext cx="889000" cy="48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9" name="フローチャート: 判断 438">
          <a:extLst>
            <a:ext uri="{FF2B5EF4-FFF2-40B4-BE49-F238E27FC236}">
              <a16:creationId xmlns:a16="http://schemas.microsoft.com/office/drawing/2014/main" id="{0D664741-0FE0-4F87-AC92-161DED811E76}"/>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40" name="テキスト ボックス 439">
          <a:extLst>
            <a:ext uri="{FF2B5EF4-FFF2-40B4-BE49-F238E27FC236}">
              <a16:creationId xmlns:a16="http://schemas.microsoft.com/office/drawing/2014/main" id="{01D28B5A-0AA0-40E7-9C8C-E85DEEFAD13D}"/>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41" name="フローチャート: 判断 440">
          <a:extLst>
            <a:ext uri="{FF2B5EF4-FFF2-40B4-BE49-F238E27FC236}">
              <a16:creationId xmlns:a16="http://schemas.microsoft.com/office/drawing/2014/main" id="{55A16012-76B5-4F0D-8FC4-7E9CAC068DDF}"/>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2" name="テキスト ボックス 441">
          <a:extLst>
            <a:ext uri="{FF2B5EF4-FFF2-40B4-BE49-F238E27FC236}">
              <a16:creationId xmlns:a16="http://schemas.microsoft.com/office/drawing/2014/main" id="{7632F57B-3C17-4DB4-BD1F-FA4D0BD544C5}"/>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CC7F0F74-4B1F-4D36-87FF-C469610882F3}"/>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D50CF263-2380-489F-9AD6-A8CC364B5A9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343F528-4F3F-4CA3-9269-72C2FFBA864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5FF0123B-8868-440A-A796-C70BAA4FC714}"/>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1EAFEBF3-6897-4AB4-91AD-948FA2789F8E}"/>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8" name="楕円 447">
          <a:extLst>
            <a:ext uri="{FF2B5EF4-FFF2-40B4-BE49-F238E27FC236}">
              <a16:creationId xmlns:a16="http://schemas.microsoft.com/office/drawing/2014/main" id="{EE5D9DA4-C95B-4D57-AA1E-A7D8C16B4798}"/>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49" name="公債費以外該当値テキスト">
          <a:extLst>
            <a:ext uri="{FF2B5EF4-FFF2-40B4-BE49-F238E27FC236}">
              <a16:creationId xmlns:a16="http://schemas.microsoft.com/office/drawing/2014/main" id="{9C19FAB0-46BB-4DBE-92B3-95E51024B0A6}"/>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110490</xdr:rowOff>
    </xdr:from>
    <xdr:to>
      <xdr:col>78</xdr:col>
      <xdr:colOff>120650</xdr:colOff>
      <xdr:row>76</xdr:row>
      <xdr:rowOff>40639</xdr:rowOff>
    </xdr:to>
    <xdr:sp macro="" textlink="">
      <xdr:nvSpPr>
        <xdr:cNvPr id="450" name="楕円 449">
          <a:extLst>
            <a:ext uri="{FF2B5EF4-FFF2-40B4-BE49-F238E27FC236}">
              <a16:creationId xmlns:a16="http://schemas.microsoft.com/office/drawing/2014/main" id="{62A29406-6B31-4060-AEC8-170536D2B072}"/>
            </a:ext>
          </a:extLst>
        </xdr:cNvPr>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51" name="テキスト ボックス 450">
          <a:extLst>
            <a:ext uri="{FF2B5EF4-FFF2-40B4-BE49-F238E27FC236}">
              <a16:creationId xmlns:a16="http://schemas.microsoft.com/office/drawing/2014/main" id="{5A74ECD4-FA86-4E4F-BA19-73E221C799CE}"/>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2" name="楕円 451">
          <a:extLst>
            <a:ext uri="{FF2B5EF4-FFF2-40B4-BE49-F238E27FC236}">
              <a16:creationId xmlns:a16="http://schemas.microsoft.com/office/drawing/2014/main" id="{D1130DD7-C25D-468F-95A3-5D0DB85E37C6}"/>
            </a:ext>
          </a:extLst>
        </xdr:cNvPr>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64533</xdr:rowOff>
    </xdr:from>
    <xdr:ext cx="762000" cy="259045"/>
    <xdr:sp macro="" textlink="">
      <xdr:nvSpPr>
        <xdr:cNvPr id="453" name="テキスト ボックス 452">
          <a:extLst>
            <a:ext uri="{FF2B5EF4-FFF2-40B4-BE49-F238E27FC236}">
              <a16:creationId xmlns:a16="http://schemas.microsoft.com/office/drawing/2014/main" id="{BC558B09-00EE-4356-8242-4E237946BC08}"/>
            </a:ext>
          </a:extLst>
        </xdr:cNvPr>
        <xdr:cNvSpPr txBox="1"/>
      </xdr:nvSpPr>
      <xdr:spPr>
        <a:xfrm>
          <a:off x="14401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46482</xdr:rowOff>
    </xdr:from>
    <xdr:to>
      <xdr:col>69</xdr:col>
      <xdr:colOff>142875</xdr:colOff>
      <xdr:row>75</xdr:row>
      <xdr:rowOff>148081</xdr:rowOff>
    </xdr:to>
    <xdr:sp macro="" textlink="">
      <xdr:nvSpPr>
        <xdr:cNvPr id="454" name="楕円 453">
          <a:extLst>
            <a:ext uri="{FF2B5EF4-FFF2-40B4-BE49-F238E27FC236}">
              <a16:creationId xmlns:a16="http://schemas.microsoft.com/office/drawing/2014/main" id="{7C4C41DD-C025-43D2-BDEF-073D47D7ECD1}"/>
            </a:ext>
          </a:extLst>
        </xdr:cNvPr>
        <xdr:cNvSpPr/>
      </xdr:nvSpPr>
      <xdr:spPr>
        <a:xfrm>
          <a:off x="13843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158259</xdr:rowOff>
    </xdr:from>
    <xdr:ext cx="762000" cy="259045"/>
    <xdr:sp macro="" textlink="">
      <xdr:nvSpPr>
        <xdr:cNvPr id="455" name="テキスト ボックス 454">
          <a:extLst>
            <a:ext uri="{FF2B5EF4-FFF2-40B4-BE49-F238E27FC236}">
              <a16:creationId xmlns:a16="http://schemas.microsoft.com/office/drawing/2014/main" id="{C6A31270-0127-4655-9EEB-62012D159486}"/>
            </a:ext>
          </a:extLst>
        </xdr:cNvPr>
        <xdr:cNvSpPr txBox="1"/>
      </xdr:nvSpPr>
      <xdr:spPr>
        <a:xfrm>
          <a:off x="13512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xdr:rowOff>
    </xdr:from>
    <xdr:to>
      <xdr:col>65</xdr:col>
      <xdr:colOff>53975</xdr:colOff>
      <xdr:row>78</xdr:row>
      <xdr:rowOff>118363</xdr:rowOff>
    </xdr:to>
    <xdr:sp macro="" textlink="">
      <xdr:nvSpPr>
        <xdr:cNvPr id="456" name="楕円 455">
          <a:extLst>
            <a:ext uri="{FF2B5EF4-FFF2-40B4-BE49-F238E27FC236}">
              <a16:creationId xmlns:a16="http://schemas.microsoft.com/office/drawing/2014/main" id="{A2E37DFE-8DF4-433D-A969-44A571E2CF20}"/>
            </a:ext>
          </a:extLst>
        </xdr:cNvPr>
        <xdr:cNvSpPr/>
      </xdr:nvSpPr>
      <xdr:spPr>
        <a:xfrm>
          <a:off x="12954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103140</xdr:rowOff>
    </xdr:from>
    <xdr:ext cx="762000" cy="259045"/>
    <xdr:sp macro="" textlink="">
      <xdr:nvSpPr>
        <xdr:cNvPr id="457" name="テキスト ボックス 456">
          <a:extLst>
            <a:ext uri="{FF2B5EF4-FFF2-40B4-BE49-F238E27FC236}">
              <a16:creationId xmlns:a16="http://schemas.microsoft.com/office/drawing/2014/main" id="{BCE0A810-D1DC-4526-AFE4-4545BE27BBFE}"/>
            </a:ext>
          </a:extLst>
        </xdr:cNvPr>
        <xdr:cNvSpPr txBox="1"/>
      </xdr:nvSpPr>
      <xdr:spPr>
        <a:xfrm>
          <a:off x="12623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859397E-5C76-4560-AAF3-AFFE1BC9EB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85BEF60-2AB4-421C-9ED4-E2787410B5C4}"/>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DFFE223-CA8F-4850-9A5B-44E6EF189597}"/>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F4D784B-7DBD-49E2-8BCF-7535BBCE94F1}"/>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0885B09-2FED-46AD-804B-159A0CFE21C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F25465F-7061-4D29-BCEB-F5C58D2CF182}"/>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28AEAB56-0078-42D8-B56E-FFCE73D37B5C}"/>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951D1BF-FF34-4E21-BB7B-8896D55A61FF}"/>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BF2D243-DFF5-4489-A49D-4FC016C7CF66}"/>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DFAA100B-43BE-44A6-9293-0BDE0CD4962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230B2B9B-5965-44D7-9AB3-B33BD4E4B871}"/>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A37406F3-D9B8-49CA-9008-E19A037202F2}"/>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156B3762-D14F-490E-ADDE-7BC19527CBF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5CC9A1BA-69B9-46CE-A9FF-F3FD33198F14}"/>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82F57C8-13F6-4625-B891-7E28A5B1E01F}"/>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5A8B233-3B87-4632-AFA0-A90ED66938D9}"/>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1CA677C-8D94-48B6-B129-1425A82BB62A}"/>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9FCA6DDB-F7EF-44CA-A03B-4BF64308A55F}"/>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744CF95-471D-465A-B288-D1388981362E}"/>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479512A1-14B5-4A72-A755-47C01D08265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95443D81-56C8-4C11-BC14-91C4424D74A5}"/>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D1887E0F-3074-4E54-BEC2-4F48F2A88F9C}"/>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3AA61DF0-7A3A-4195-A5B5-CBFB57375D5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EFD5054-CB8B-4D8E-8161-02297FEE05DF}"/>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4132B5F-AB6D-4634-9830-C8BB5B806A75}"/>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ADBD79E-E9FE-4A64-A622-B9A796837C63}"/>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87DF28D-444A-4311-B68A-E7E3E9E7F56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6A8889F4-942C-450B-9826-657AE1180AE1}"/>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ED2A5F1-AE23-4737-AFB6-E0D815E16D5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178FBF37-5FCB-4D3D-8FF9-EE69997DE99F}"/>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D5F4B8FD-A9DB-4733-BD65-AA2CBBA3C69A}"/>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FFFF0A48-8408-45A6-831E-537BFFAAF5AF}"/>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695933E2-FB2F-4032-ADB3-02F8BC1F3DEF}"/>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E0C2026F-3091-4A5C-BD86-711CECA9E8B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37F1AAED-BB7E-441A-AF7F-3B3F82FE5C5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75DF507-8B7F-4BC4-AFD5-7B96656B99A3}"/>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EBFD6C18-B045-447A-8CA5-0D5DC4C059D1}"/>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82CBF9EA-3FE3-40AC-B967-2C61D519CA6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FAF78EA8-0288-47DE-945F-1C71AC03992C}"/>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A6BFFE50-4F7E-4D79-B916-D8054A0770D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DDF6F2EF-2240-42CF-953E-3DDFB8F296AE}"/>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F4DA1172-84D1-4D32-A12E-49EDC2DE5AC3}"/>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7402A12F-29C9-4039-899F-176388214353}"/>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A62AA251-B2F1-4AD3-8250-140E2DA05263}"/>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BA68357A-BE8B-47D2-8CF7-D57541874CCF}"/>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6742EDC2-12FD-43E5-9BDB-5C7A594ACB69}"/>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E5CDDFA1-A8C4-4076-8F23-ECC4A09A14AC}"/>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90687</xdr:rowOff>
    </xdr:from>
    <xdr:to>
      <xdr:col>29</xdr:col>
      <xdr:colOff>127000</xdr:colOff>
      <xdr:row>17</xdr:row>
      <xdr:rowOff>133130</xdr:rowOff>
    </xdr:to>
    <xdr:cxnSp macro="">
      <xdr:nvCxnSpPr>
        <xdr:cNvPr id="49" name="直線コネクタ 48">
          <a:extLst>
            <a:ext uri="{FF2B5EF4-FFF2-40B4-BE49-F238E27FC236}">
              <a16:creationId xmlns:a16="http://schemas.microsoft.com/office/drawing/2014/main" id="{0343C394-6647-4FB2-898A-6B94CE11AFC1}"/>
            </a:ext>
          </a:extLst>
        </xdr:cNvPr>
        <xdr:cNvCxnSpPr/>
      </xdr:nvCxnSpPr>
      <xdr:spPr bwMode="auto">
        <a:xfrm flipV="1">
          <a:off x="5003800" y="3052962"/>
          <a:ext cx="647700" cy="42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98ED0BAD-79E8-4A44-92C6-03B4EA16DB8B}"/>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4050641C-BCB4-4CA9-8A1A-7D500B61BD16}"/>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133130</xdr:rowOff>
    </xdr:from>
    <xdr:to>
      <xdr:col>26</xdr:col>
      <xdr:colOff>50800</xdr:colOff>
      <xdr:row>17</xdr:row>
      <xdr:rowOff>149814</xdr:rowOff>
    </xdr:to>
    <xdr:cxnSp macro="">
      <xdr:nvCxnSpPr>
        <xdr:cNvPr id="52" name="直線コネクタ 51">
          <a:extLst>
            <a:ext uri="{FF2B5EF4-FFF2-40B4-BE49-F238E27FC236}">
              <a16:creationId xmlns:a16="http://schemas.microsoft.com/office/drawing/2014/main" id="{0EE75C09-A3D9-4763-9410-2CE865D50014}"/>
            </a:ext>
          </a:extLst>
        </xdr:cNvPr>
        <xdr:cNvCxnSpPr/>
      </xdr:nvCxnSpPr>
      <xdr:spPr bwMode="auto">
        <a:xfrm flipV="1">
          <a:off x="4305300" y="3095405"/>
          <a:ext cx="698500" cy="16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E069331D-430B-4FA1-8825-E24A14A1FB44}"/>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DD22D6CD-59DF-4AAD-B0D7-12EE04659B19}"/>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149814</xdr:rowOff>
    </xdr:from>
    <xdr:to>
      <xdr:col>22</xdr:col>
      <xdr:colOff>114300</xdr:colOff>
      <xdr:row>17</xdr:row>
      <xdr:rowOff>153419</xdr:rowOff>
    </xdr:to>
    <xdr:cxnSp macro="">
      <xdr:nvCxnSpPr>
        <xdr:cNvPr id="55" name="直線コネクタ 54">
          <a:extLst>
            <a:ext uri="{FF2B5EF4-FFF2-40B4-BE49-F238E27FC236}">
              <a16:creationId xmlns:a16="http://schemas.microsoft.com/office/drawing/2014/main" id="{B3476F5B-ED2E-443A-8FCF-3CAF8D15E184}"/>
            </a:ext>
          </a:extLst>
        </xdr:cNvPr>
        <xdr:cNvCxnSpPr/>
      </xdr:nvCxnSpPr>
      <xdr:spPr bwMode="auto">
        <a:xfrm flipV="1">
          <a:off x="3606800" y="3112089"/>
          <a:ext cx="698500" cy="3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9B127F2B-E415-4610-BF1B-0A7B2FE15394}"/>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61B47712-249A-46AA-9E6B-D8B4117D51CB}"/>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133443</xdr:rowOff>
    </xdr:from>
    <xdr:to>
      <xdr:col>18</xdr:col>
      <xdr:colOff>177800</xdr:colOff>
      <xdr:row>17</xdr:row>
      <xdr:rowOff>153419</xdr:rowOff>
    </xdr:to>
    <xdr:cxnSp macro="">
      <xdr:nvCxnSpPr>
        <xdr:cNvPr id="58" name="直線コネクタ 57">
          <a:extLst>
            <a:ext uri="{FF2B5EF4-FFF2-40B4-BE49-F238E27FC236}">
              <a16:creationId xmlns:a16="http://schemas.microsoft.com/office/drawing/2014/main" id="{393C572C-36FE-49A3-A019-E01A1D8D247D}"/>
            </a:ext>
          </a:extLst>
        </xdr:cNvPr>
        <xdr:cNvCxnSpPr/>
      </xdr:nvCxnSpPr>
      <xdr:spPr bwMode="auto">
        <a:xfrm>
          <a:off x="2908300" y="3095718"/>
          <a:ext cx="698500" cy="19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37F15B8C-503C-4C19-87DE-04FFBA064D93}"/>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C2DED6A4-ADCF-4ECB-8CE8-BEBAA9536339}"/>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26EE1C53-0AFD-4D26-9788-40DD1C72A037}"/>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57333</xdr:rowOff>
    </xdr:from>
    <xdr:ext cx="762000" cy="259045"/>
    <xdr:sp macro="" textlink="">
      <xdr:nvSpPr>
        <xdr:cNvPr id="62" name="テキスト ボックス 61">
          <a:extLst>
            <a:ext uri="{FF2B5EF4-FFF2-40B4-BE49-F238E27FC236}">
              <a16:creationId xmlns:a16="http://schemas.microsoft.com/office/drawing/2014/main" id="{23984BD4-516C-432D-8841-8D1F1E58A326}"/>
            </a:ext>
          </a:extLst>
        </xdr:cNvPr>
        <xdr:cNvSpPr txBox="1"/>
      </xdr:nvSpPr>
      <xdr:spPr>
        <a:xfrm>
          <a:off x="2527300" y="319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982D5C51-6346-4E19-827D-EE26BFE03672}"/>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8CA393F-F5B2-470B-B22F-532495C0FE9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FA10A67E-18E8-4970-93F3-0E4D0522CAB1}"/>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D6DCD4E-84BC-4613-92C1-2461D2DDC92D}"/>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F30517A-5C3F-447D-BCA8-69C80ECB8ED3}"/>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39887</xdr:rowOff>
    </xdr:from>
    <xdr:to>
      <xdr:col>29</xdr:col>
      <xdr:colOff>177800</xdr:colOff>
      <xdr:row>17</xdr:row>
      <xdr:rowOff>141487</xdr:rowOff>
    </xdr:to>
    <xdr:sp macro="" textlink="">
      <xdr:nvSpPr>
        <xdr:cNvPr id="68" name="楕円 67">
          <a:extLst>
            <a:ext uri="{FF2B5EF4-FFF2-40B4-BE49-F238E27FC236}">
              <a16:creationId xmlns:a16="http://schemas.microsoft.com/office/drawing/2014/main" id="{B7EBCCE6-AC5C-4F72-8662-0D6BC6CDDF49}"/>
            </a:ext>
          </a:extLst>
        </xdr:cNvPr>
        <xdr:cNvSpPr/>
      </xdr:nvSpPr>
      <xdr:spPr bwMode="auto">
        <a:xfrm>
          <a:off x="5600700" y="3002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56414</xdr:rowOff>
    </xdr:from>
    <xdr:ext cx="762000" cy="259045"/>
    <xdr:sp macro="" textlink="">
      <xdr:nvSpPr>
        <xdr:cNvPr id="69" name="人口1人当たり決算額の推移該当値テキスト130">
          <a:extLst>
            <a:ext uri="{FF2B5EF4-FFF2-40B4-BE49-F238E27FC236}">
              <a16:creationId xmlns:a16="http://schemas.microsoft.com/office/drawing/2014/main" id="{21185695-D357-4C4E-A1F0-6D3D6B6CB573}"/>
            </a:ext>
          </a:extLst>
        </xdr:cNvPr>
        <xdr:cNvSpPr txBox="1"/>
      </xdr:nvSpPr>
      <xdr:spPr>
        <a:xfrm>
          <a:off x="5740400" y="2847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82330</xdr:rowOff>
    </xdr:from>
    <xdr:to>
      <xdr:col>26</xdr:col>
      <xdr:colOff>101600</xdr:colOff>
      <xdr:row>18</xdr:row>
      <xdr:rowOff>12480</xdr:rowOff>
    </xdr:to>
    <xdr:sp macro="" textlink="">
      <xdr:nvSpPr>
        <xdr:cNvPr id="70" name="楕円 69">
          <a:extLst>
            <a:ext uri="{FF2B5EF4-FFF2-40B4-BE49-F238E27FC236}">
              <a16:creationId xmlns:a16="http://schemas.microsoft.com/office/drawing/2014/main" id="{50B3246A-9225-4969-A0CA-80A7D23B2CD9}"/>
            </a:ext>
          </a:extLst>
        </xdr:cNvPr>
        <xdr:cNvSpPr/>
      </xdr:nvSpPr>
      <xdr:spPr bwMode="auto">
        <a:xfrm>
          <a:off x="4953000" y="3044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22657</xdr:rowOff>
    </xdr:from>
    <xdr:ext cx="736600" cy="259045"/>
    <xdr:sp macro="" textlink="">
      <xdr:nvSpPr>
        <xdr:cNvPr id="71" name="テキスト ボックス 70">
          <a:extLst>
            <a:ext uri="{FF2B5EF4-FFF2-40B4-BE49-F238E27FC236}">
              <a16:creationId xmlns:a16="http://schemas.microsoft.com/office/drawing/2014/main" id="{294C731B-6DCC-4F59-B485-686F63FE8B9A}"/>
            </a:ext>
          </a:extLst>
        </xdr:cNvPr>
        <xdr:cNvSpPr txBox="1"/>
      </xdr:nvSpPr>
      <xdr:spPr>
        <a:xfrm>
          <a:off x="4622800" y="2813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99014</xdr:rowOff>
    </xdr:from>
    <xdr:to>
      <xdr:col>22</xdr:col>
      <xdr:colOff>165100</xdr:colOff>
      <xdr:row>18</xdr:row>
      <xdr:rowOff>29164</xdr:rowOff>
    </xdr:to>
    <xdr:sp macro="" textlink="">
      <xdr:nvSpPr>
        <xdr:cNvPr id="72" name="楕円 71">
          <a:extLst>
            <a:ext uri="{FF2B5EF4-FFF2-40B4-BE49-F238E27FC236}">
              <a16:creationId xmlns:a16="http://schemas.microsoft.com/office/drawing/2014/main" id="{86DADC98-3D12-45C1-BCF2-35B1142F5A69}"/>
            </a:ext>
          </a:extLst>
        </xdr:cNvPr>
        <xdr:cNvSpPr/>
      </xdr:nvSpPr>
      <xdr:spPr bwMode="auto">
        <a:xfrm>
          <a:off x="4254500" y="3061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39341</xdr:rowOff>
    </xdr:from>
    <xdr:ext cx="762000" cy="259045"/>
    <xdr:sp macro="" textlink="">
      <xdr:nvSpPr>
        <xdr:cNvPr id="73" name="テキスト ボックス 72">
          <a:extLst>
            <a:ext uri="{FF2B5EF4-FFF2-40B4-BE49-F238E27FC236}">
              <a16:creationId xmlns:a16="http://schemas.microsoft.com/office/drawing/2014/main" id="{C6E20E07-3791-43A6-BC54-DABE526C7716}"/>
            </a:ext>
          </a:extLst>
        </xdr:cNvPr>
        <xdr:cNvSpPr txBox="1"/>
      </xdr:nvSpPr>
      <xdr:spPr>
        <a:xfrm>
          <a:off x="3924300" y="283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102619</xdr:rowOff>
    </xdr:from>
    <xdr:to>
      <xdr:col>19</xdr:col>
      <xdr:colOff>38100</xdr:colOff>
      <xdr:row>18</xdr:row>
      <xdr:rowOff>32769</xdr:rowOff>
    </xdr:to>
    <xdr:sp macro="" textlink="">
      <xdr:nvSpPr>
        <xdr:cNvPr id="74" name="楕円 73">
          <a:extLst>
            <a:ext uri="{FF2B5EF4-FFF2-40B4-BE49-F238E27FC236}">
              <a16:creationId xmlns:a16="http://schemas.microsoft.com/office/drawing/2014/main" id="{47A02AD6-A1CF-4729-87E8-3BE402892F7A}"/>
            </a:ext>
          </a:extLst>
        </xdr:cNvPr>
        <xdr:cNvSpPr/>
      </xdr:nvSpPr>
      <xdr:spPr bwMode="auto">
        <a:xfrm>
          <a:off x="3556000" y="3064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42946</xdr:rowOff>
    </xdr:from>
    <xdr:ext cx="762000" cy="259045"/>
    <xdr:sp macro="" textlink="">
      <xdr:nvSpPr>
        <xdr:cNvPr id="75" name="テキスト ボックス 74">
          <a:extLst>
            <a:ext uri="{FF2B5EF4-FFF2-40B4-BE49-F238E27FC236}">
              <a16:creationId xmlns:a16="http://schemas.microsoft.com/office/drawing/2014/main" id="{600591CC-044A-4843-99C2-D046886559F9}"/>
            </a:ext>
          </a:extLst>
        </xdr:cNvPr>
        <xdr:cNvSpPr txBox="1"/>
      </xdr:nvSpPr>
      <xdr:spPr>
        <a:xfrm>
          <a:off x="3225800" y="2833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82643</xdr:rowOff>
    </xdr:from>
    <xdr:to>
      <xdr:col>15</xdr:col>
      <xdr:colOff>101600</xdr:colOff>
      <xdr:row>18</xdr:row>
      <xdr:rowOff>12793</xdr:rowOff>
    </xdr:to>
    <xdr:sp macro="" textlink="">
      <xdr:nvSpPr>
        <xdr:cNvPr id="76" name="楕円 75">
          <a:extLst>
            <a:ext uri="{FF2B5EF4-FFF2-40B4-BE49-F238E27FC236}">
              <a16:creationId xmlns:a16="http://schemas.microsoft.com/office/drawing/2014/main" id="{20EBAE02-2EA0-40E2-9799-98C1F7E35A95}"/>
            </a:ext>
          </a:extLst>
        </xdr:cNvPr>
        <xdr:cNvSpPr/>
      </xdr:nvSpPr>
      <xdr:spPr bwMode="auto">
        <a:xfrm>
          <a:off x="2857500" y="3044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22970</xdr:rowOff>
    </xdr:from>
    <xdr:ext cx="762000" cy="259045"/>
    <xdr:sp macro="" textlink="">
      <xdr:nvSpPr>
        <xdr:cNvPr id="77" name="テキスト ボックス 76">
          <a:extLst>
            <a:ext uri="{FF2B5EF4-FFF2-40B4-BE49-F238E27FC236}">
              <a16:creationId xmlns:a16="http://schemas.microsoft.com/office/drawing/2014/main" id="{A0E3E437-BEAE-4EC3-BB75-6337C9B212C0}"/>
            </a:ext>
          </a:extLst>
        </xdr:cNvPr>
        <xdr:cNvSpPr txBox="1"/>
      </xdr:nvSpPr>
      <xdr:spPr>
        <a:xfrm>
          <a:off x="2527300" y="2813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3CA4EAAF-FEFE-4091-BFC7-444BB72CF266}"/>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22640CD8-9F9A-4A0C-8310-DAC2195207D4}"/>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74BFB90A-7F1D-4C97-B57D-804FD5CF608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67E61770-B21C-41EA-AE15-8AA1AADF2A7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168F334C-7C44-4E7B-992B-1C069001D23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64C963C0-D661-48D7-82D5-BA9854ADDE07}"/>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32DEB27D-69EE-4311-84A7-0E05D2527264}"/>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6534A940-896F-44DB-AA39-FCBAD0BBD974}"/>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66B43628-BBCF-4724-9D06-F64BA6465387}"/>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C5A16904-EB43-4C30-B549-18881377B7B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3B841F99-9C96-49E6-868C-847414168CC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6982ADB3-124E-4372-AD71-18644601811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B4AAE718-99DB-4EC0-9D62-C439D94D65C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85C40A3-AF76-4EBD-AEC9-3FD853DEDC18}"/>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6C38D4AF-0787-419D-ACDD-E1F7FDF8915D}"/>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44360699-A988-4143-8F6B-B8C93654B18A}"/>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2E046F1B-C80F-4A29-B812-1D8A3DE35195}"/>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5B85BB00-B3C9-42B0-A55D-D4119B3EC50A}"/>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F6CC2743-4108-48D8-B4B9-2B34A71C3CB4}"/>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B74275E5-C66F-4C93-8C07-A0D35666E4D5}"/>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5F7EAF46-95B6-4803-80F5-D7C73E78DC7A}"/>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CEC031C4-5879-4F69-A789-6DBFF585E297}"/>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12294B84-DAE0-4A0C-A568-A38EB1087A68}"/>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DE035369-F7DC-48C6-81AF-CAC42D14097A}"/>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C005B90A-2CD1-41BD-856C-D35D4BB4318C}"/>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AE135748-C3E7-4339-9569-33FA74BC8BD5}"/>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CFFB76A5-A9EC-4D50-99CC-93EC508435B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BF267C28-C0CB-40DD-B511-0DA97EC31207}"/>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A43CD6D8-7AFA-4AB7-9F1D-85AA49A469AA}"/>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B1E565E7-0A1A-4D17-87C1-00EC6DF11F83}"/>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B7E5D826-9F35-401C-A510-3A36408D230C}"/>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A03D579-7B57-40C1-BD1B-3EC7449AC952}"/>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505580E6-6FA7-4D62-842C-8957010AD05E}"/>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279991</xdr:rowOff>
    </xdr:from>
    <xdr:to>
      <xdr:col>29</xdr:col>
      <xdr:colOff>127000</xdr:colOff>
      <xdr:row>35</xdr:row>
      <xdr:rowOff>306280</xdr:rowOff>
    </xdr:to>
    <xdr:cxnSp macro="">
      <xdr:nvCxnSpPr>
        <xdr:cNvPr id="111" name="直線コネクタ 110">
          <a:extLst>
            <a:ext uri="{FF2B5EF4-FFF2-40B4-BE49-F238E27FC236}">
              <a16:creationId xmlns:a16="http://schemas.microsoft.com/office/drawing/2014/main" id="{DEDB154E-E108-43E3-8B1F-00CCC0CFE3F8}"/>
            </a:ext>
          </a:extLst>
        </xdr:cNvPr>
        <xdr:cNvCxnSpPr/>
      </xdr:nvCxnSpPr>
      <xdr:spPr bwMode="auto">
        <a:xfrm flipV="1">
          <a:off x="5003800" y="6890341"/>
          <a:ext cx="647700" cy="26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9AC28F0F-C8B8-4F26-846E-B3BDB383FF81}"/>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46583F99-C482-4227-9A06-E5B0CC13DE09}"/>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306280</xdr:rowOff>
    </xdr:from>
    <xdr:to>
      <xdr:col>26</xdr:col>
      <xdr:colOff>50800</xdr:colOff>
      <xdr:row>35</xdr:row>
      <xdr:rowOff>332454</xdr:rowOff>
    </xdr:to>
    <xdr:cxnSp macro="">
      <xdr:nvCxnSpPr>
        <xdr:cNvPr id="114" name="直線コネクタ 113">
          <a:extLst>
            <a:ext uri="{FF2B5EF4-FFF2-40B4-BE49-F238E27FC236}">
              <a16:creationId xmlns:a16="http://schemas.microsoft.com/office/drawing/2014/main" id="{FEF97BF5-AD1C-4E8F-B564-A9552D7511B2}"/>
            </a:ext>
          </a:extLst>
        </xdr:cNvPr>
        <xdr:cNvCxnSpPr/>
      </xdr:nvCxnSpPr>
      <xdr:spPr bwMode="auto">
        <a:xfrm flipV="1">
          <a:off x="4305300" y="6916630"/>
          <a:ext cx="698500" cy="26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27F37ABC-7D1B-4B9F-BA3A-705F67E72407}"/>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878FCCE1-623A-48CF-947B-89C2415069F3}"/>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332454</xdr:rowOff>
    </xdr:from>
    <xdr:to>
      <xdr:col>22</xdr:col>
      <xdr:colOff>114300</xdr:colOff>
      <xdr:row>36</xdr:row>
      <xdr:rowOff>126905</xdr:rowOff>
    </xdr:to>
    <xdr:cxnSp macro="">
      <xdr:nvCxnSpPr>
        <xdr:cNvPr id="117" name="直線コネクタ 116">
          <a:extLst>
            <a:ext uri="{FF2B5EF4-FFF2-40B4-BE49-F238E27FC236}">
              <a16:creationId xmlns:a16="http://schemas.microsoft.com/office/drawing/2014/main" id="{BE56E5E6-BC21-43A5-8DFD-4D19374B83BB}"/>
            </a:ext>
          </a:extLst>
        </xdr:cNvPr>
        <xdr:cNvCxnSpPr/>
      </xdr:nvCxnSpPr>
      <xdr:spPr bwMode="auto">
        <a:xfrm flipV="1">
          <a:off x="3606800" y="6942804"/>
          <a:ext cx="698500" cy="137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4E30089D-FF3A-410A-88BF-0BE421A3A20A}"/>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F18B284B-6D02-450F-A5FB-D543B1C44E01}"/>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32683</xdr:rowOff>
    </xdr:from>
    <xdr:to>
      <xdr:col>18</xdr:col>
      <xdr:colOff>177800</xdr:colOff>
      <xdr:row>36</xdr:row>
      <xdr:rowOff>126905</xdr:rowOff>
    </xdr:to>
    <xdr:cxnSp macro="">
      <xdr:nvCxnSpPr>
        <xdr:cNvPr id="120" name="直線コネクタ 119">
          <a:extLst>
            <a:ext uri="{FF2B5EF4-FFF2-40B4-BE49-F238E27FC236}">
              <a16:creationId xmlns:a16="http://schemas.microsoft.com/office/drawing/2014/main" id="{D194C1EC-C281-45A5-855F-3CD933AEB5CD}"/>
            </a:ext>
          </a:extLst>
        </xdr:cNvPr>
        <xdr:cNvCxnSpPr/>
      </xdr:nvCxnSpPr>
      <xdr:spPr bwMode="auto">
        <a:xfrm>
          <a:off x="2908300" y="6985933"/>
          <a:ext cx="698500" cy="94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6EF96556-2984-472C-8970-51ACA60C0E6E}"/>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DE56A7A0-7D88-4931-8B26-51590A8B74D3}"/>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398D2E10-5012-4A15-89BC-BCA1035FD40F}"/>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a:extLst>
            <a:ext uri="{FF2B5EF4-FFF2-40B4-BE49-F238E27FC236}">
              <a16:creationId xmlns:a16="http://schemas.microsoft.com/office/drawing/2014/main" id="{CFAD0564-36AB-4802-AAFC-CBCCA90CA4CD}"/>
            </a:ext>
          </a:extLst>
        </xdr:cNvPr>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DE6B6807-EE51-4D16-8BCE-73444D41024C}"/>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39F1B0E-4EAF-4F2F-A7E2-51184352D8F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DF341A00-BE79-4523-BE6D-1DC2D31FBC68}"/>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194FDD6-F9C6-4908-B881-2E63CCFF909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50400E43-702E-43F4-A904-E89D0CF8F079}"/>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229191</xdr:rowOff>
    </xdr:from>
    <xdr:to>
      <xdr:col>29</xdr:col>
      <xdr:colOff>177800</xdr:colOff>
      <xdr:row>35</xdr:row>
      <xdr:rowOff>330791</xdr:rowOff>
    </xdr:to>
    <xdr:sp macro="" textlink="">
      <xdr:nvSpPr>
        <xdr:cNvPr id="130" name="楕円 129">
          <a:extLst>
            <a:ext uri="{FF2B5EF4-FFF2-40B4-BE49-F238E27FC236}">
              <a16:creationId xmlns:a16="http://schemas.microsoft.com/office/drawing/2014/main" id="{5B64822C-54E6-4686-9B9B-2DAF8D6CB500}"/>
            </a:ext>
          </a:extLst>
        </xdr:cNvPr>
        <xdr:cNvSpPr/>
      </xdr:nvSpPr>
      <xdr:spPr bwMode="auto">
        <a:xfrm>
          <a:off x="5600700" y="6839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74268</xdr:rowOff>
    </xdr:from>
    <xdr:ext cx="762000" cy="259045"/>
    <xdr:sp macro="" textlink="">
      <xdr:nvSpPr>
        <xdr:cNvPr id="131" name="人口1人当たり決算額の推移該当値テキスト445">
          <a:extLst>
            <a:ext uri="{FF2B5EF4-FFF2-40B4-BE49-F238E27FC236}">
              <a16:creationId xmlns:a16="http://schemas.microsoft.com/office/drawing/2014/main" id="{1F1C672D-9959-4C63-85A8-CEA747EF519E}"/>
            </a:ext>
          </a:extLst>
        </xdr:cNvPr>
        <xdr:cNvSpPr txBox="1"/>
      </xdr:nvSpPr>
      <xdr:spPr>
        <a:xfrm>
          <a:off x="5740400" y="6684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255480</xdr:rowOff>
    </xdr:from>
    <xdr:to>
      <xdr:col>26</xdr:col>
      <xdr:colOff>101600</xdr:colOff>
      <xdr:row>36</xdr:row>
      <xdr:rowOff>14180</xdr:rowOff>
    </xdr:to>
    <xdr:sp macro="" textlink="">
      <xdr:nvSpPr>
        <xdr:cNvPr id="132" name="楕円 131">
          <a:extLst>
            <a:ext uri="{FF2B5EF4-FFF2-40B4-BE49-F238E27FC236}">
              <a16:creationId xmlns:a16="http://schemas.microsoft.com/office/drawing/2014/main" id="{2B7BCB90-D0E0-4108-85FC-7B41AEAC0C79}"/>
            </a:ext>
          </a:extLst>
        </xdr:cNvPr>
        <xdr:cNvSpPr/>
      </xdr:nvSpPr>
      <xdr:spPr bwMode="auto">
        <a:xfrm>
          <a:off x="4953000" y="6865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24357</xdr:rowOff>
    </xdr:from>
    <xdr:ext cx="736600" cy="259045"/>
    <xdr:sp macro="" textlink="">
      <xdr:nvSpPr>
        <xdr:cNvPr id="133" name="テキスト ボックス 132">
          <a:extLst>
            <a:ext uri="{FF2B5EF4-FFF2-40B4-BE49-F238E27FC236}">
              <a16:creationId xmlns:a16="http://schemas.microsoft.com/office/drawing/2014/main" id="{A5453300-16A1-4DA3-809A-11F47E866A03}"/>
            </a:ext>
          </a:extLst>
        </xdr:cNvPr>
        <xdr:cNvSpPr txBox="1"/>
      </xdr:nvSpPr>
      <xdr:spPr>
        <a:xfrm>
          <a:off x="4622800" y="663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281654</xdr:rowOff>
    </xdr:from>
    <xdr:to>
      <xdr:col>22</xdr:col>
      <xdr:colOff>165100</xdr:colOff>
      <xdr:row>36</xdr:row>
      <xdr:rowOff>40354</xdr:rowOff>
    </xdr:to>
    <xdr:sp macro="" textlink="">
      <xdr:nvSpPr>
        <xdr:cNvPr id="134" name="楕円 133">
          <a:extLst>
            <a:ext uri="{FF2B5EF4-FFF2-40B4-BE49-F238E27FC236}">
              <a16:creationId xmlns:a16="http://schemas.microsoft.com/office/drawing/2014/main" id="{92A7866E-A345-4A87-87E3-4FA81FDD20CE}"/>
            </a:ext>
          </a:extLst>
        </xdr:cNvPr>
        <xdr:cNvSpPr/>
      </xdr:nvSpPr>
      <xdr:spPr bwMode="auto">
        <a:xfrm>
          <a:off x="4254500" y="6892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50531</xdr:rowOff>
    </xdr:from>
    <xdr:ext cx="762000" cy="259045"/>
    <xdr:sp macro="" textlink="">
      <xdr:nvSpPr>
        <xdr:cNvPr id="135" name="テキスト ボックス 134">
          <a:extLst>
            <a:ext uri="{FF2B5EF4-FFF2-40B4-BE49-F238E27FC236}">
              <a16:creationId xmlns:a16="http://schemas.microsoft.com/office/drawing/2014/main" id="{79FFA948-C89A-45E7-B674-DA34F301AD8A}"/>
            </a:ext>
          </a:extLst>
        </xdr:cNvPr>
        <xdr:cNvSpPr txBox="1"/>
      </xdr:nvSpPr>
      <xdr:spPr>
        <a:xfrm>
          <a:off x="3924300" y="6660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76105</xdr:rowOff>
    </xdr:from>
    <xdr:to>
      <xdr:col>19</xdr:col>
      <xdr:colOff>38100</xdr:colOff>
      <xdr:row>37</xdr:row>
      <xdr:rowOff>6255</xdr:rowOff>
    </xdr:to>
    <xdr:sp macro="" textlink="">
      <xdr:nvSpPr>
        <xdr:cNvPr id="136" name="楕円 135">
          <a:extLst>
            <a:ext uri="{FF2B5EF4-FFF2-40B4-BE49-F238E27FC236}">
              <a16:creationId xmlns:a16="http://schemas.microsoft.com/office/drawing/2014/main" id="{2485C3C2-FF22-4B43-89E4-1D5BBCA180CE}"/>
            </a:ext>
          </a:extLst>
        </xdr:cNvPr>
        <xdr:cNvSpPr/>
      </xdr:nvSpPr>
      <xdr:spPr bwMode="auto">
        <a:xfrm>
          <a:off x="3556000" y="7029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187882</xdr:rowOff>
    </xdr:from>
    <xdr:ext cx="762000" cy="259045"/>
    <xdr:sp macro="" textlink="">
      <xdr:nvSpPr>
        <xdr:cNvPr id="137" name="テキスト ボックス 136">
          <a:extLst>
            <a:ext uri="{FF2B5EF4-FFF2-40B4-BE49-F238E27FC236}">
              <a16:creationId xmlns:a16="http://schemas.microsoft.com/office/drawing/2014/main" id="{9164C502-DD56-468F-918A-620BE3D720F5}"/>
            </a:ext>
          </a:extLst>
        </xdr:cNvPr>
        <xdr:cNvSpPr txBox="1"/>
      </xdr:nvSpPr>
      <xdr:spPr>
        <a:xfrm>
          <a:off x="3225800" y="6798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324783</xdr:rowOff>
    </xdr:from>
    <xdr:to>
      <xdr:col>15</xdr:col>
      <xdr:colOff>101600</xdr:colOff>
      <xdr:row>36</xdr:row>
      <xdr:rowOff>83483</xdr:rowOff>
    </xdr:to>
    <xdr:sp macro="" textlink="">
      <xdr:nvSpPr>
        <xdr:cNvPr id="138" name="楕円 137">
          <a:extLst>
            <a:ext uri="{FF2B5EF4-FFF2-40B4-BE49-F238E27FC236}">
              <a16:creationId xmlns:a16="http://schemas.microsoft.com/office/drawing/2014/main" id="{86DF4E8F-BD2A-42FD-8034-4E9ED59DE8F2}"/>
            </a:ext>
          </a:extLst>
        </xdr:cNvPr>
        <xdr:cNvSpPr/>
      </xdr:nvSpPr>
      <xdr:spPr bwMode="auto">
        <a:xfrm>
          <a:off x="2857500" y="6935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93660</xdr:rowOff>
    </xdr:from>
    <xdr:ext cx="762000" cy="259045"/>
    <xdr:sp macro="" textlink="">
      <xdr:nvSpPr>
        <xdr:cNvPr id="139" name="テキスト ボックス 138">
          <a:extLst>
            <a:ext uri="{FF2B5EF4-FFF2-40B4-BE49-F238E27FC236}">
              <a16:creationId xmlns:a16="http://schemas.microsoft.com/office/drawing/2014/main" id="{78730D0A-ACA3-4FF9-B06C-A21A03CB7DE0}"/>
            </a:ext>
          </a:extLst>
        </xdr:cNvPr>
        <xdr:cNvSpPr txBox="1"/>
      </xdr:nvSpPr>
      <xdr:spPr>
        <a:xfrm>
          <a:off x="2527300" y="6704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D7B7329-B351-4C2F-BC86-46FE14BEDF5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426DAFA-4979-42F3-893F-1D7025858A5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332EE60-48DB-4173-B8D4-BDAD28886A0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AC4ECCD-D01C-4554-A631-F458B23AB92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E5CE31C-B8F0-4FBF-9D19-B3FB9E92C19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5D3DA2-0791-44DA-A5C9-D761AFE611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66FB15-3C77-47F4-BD7C-622C0C356DF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005325C-BC30-493F-9D1F-80A9752CE19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BE2D18-5CB8-43F6-943C-C0DE5A27A87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1A784B1-F5E9-4247-A2B8-5376D9C70A4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340F14-90DB-4D91-BB10-F3F23A28BF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C1019F-FA23-4B9E-8A01-D7E1440AC1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662CB6-6EB6-4ABB-A504-A1ACC98B94A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56632C-F781-4ADB-9D34-A18D654681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94F057-CEF0-4509-A85C-17E1A928E26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63379B1-2E23-435D-AA7B-15362654A5C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AAC94DD-DBFE-4737-B365-250BAADAC00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5475F10-9B38-40FC-82F3-BEA0E9ADE5A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7543C3A-4C36-41C0-A166-6E13ABB2F0F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74E590-632E-473F-8E48-BC8ECC92E06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07D2805-C857-4F4B-B35B-C44CE502DB7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1AE5546-D07C-4075-A93F-4572D6941CF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8FA0E17-FF23-44BB-A579-B51101B75CD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28ECF1C-AA5F-41F7-9C7E-1535761AE40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424B43-E298-4D1D-B2AB-2742C87718A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CF0ACCA-E81D-4A5B-A656-EE7212B6AA5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AE90850-F69B-4B63-871B-AF9FCF955D4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D973FBE-F49D-4F6D-85C7-DCCA0AE66E5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A263121-C17C-43A9-B902-2ED0DAF1FF2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A4F939E-D0EA-4354-9439-721212B31E0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AD9F13F-F3BA-4BA4-B974-393D2B2172C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4F2C994-B2FA-4E58-84C3-FE5503079D6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CC2B1E1-9117-4E8A-98AA-E77121B01C9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927D815-5AA5-4549-9AE0-9A9A2CD623C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8FF70A7-0F6A-42C9-8EDD-75F87DF1949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0CDA5D8-2173-4932-8047-57CB6317F36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084DE7D-BD1B-46BE-8EED-5BF2FE8BA59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E982DBE-7289-41C0-93C5-C12FF6DCD7B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6A1A7E7-9888-49A0-A2B1-D94042A638E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EAAA9E4-E141-4F45-82D9-79C95DE6EB1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46216D77-5FA1-4D94-914A-49EA3E734A5E}"/>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7DAC27D1-FADC-40F6-BF87-711839E18706}"/>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55906211-58A8-423B-B2DC-D9CFBBB12B09}"/>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27DBD378-6200-48C8-916E-721B7C070675}"/>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BD7B6FBA-82DD-4060-8A6E-EAB8ED18A19E}"/>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24A9D057-72A2-47B3-84D3-995CB432A628}"/>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B84F8BA8-520B-42AF-9BF9-93E636A08EE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2A015B7B-12F5-4790-8BB5-CCB62545AA5B}"/>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F0FC9D61-1399-4DE8-A208-742452617E86}"/>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26247DE5-A313-43E9-A2C8-33E045B57BB6}"/>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2F0463EF-D617-4D96-8E9B-2BB12582C08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8E2CF513-C1B3-4E64-B861-FAB6A67E0488}"/>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79B46D3C-35C8-4E3A-9860-D0FA5D83B4E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DC5BAE19-F77D-4366-9A9B-548020B150A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DE021DE4-6D1F-4DEB-A7C2-5597BBC5BD6A}"/>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2FD7A740-84EB-42F6-97C1-6220034EB2EB}"/>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BEC0C6F8-5474-42E3-89F6-317FF0DED287}"/>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BE79822C-CADC-477C-B683-AED6960D6D2D}"/>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149873</xdr:rowOff>
    </xdr:from>
    <xdr:to>
      <xdr:col>24</xdr:col>
      <xdr:colOff>63500</xdr:colOff>
      <xdr:row>37</xdr:row>
      <xdr:rowOff>9398</xdr:rowOff>
    </xdr:to>
    <xdr:cxnSp macro="">
      <xdr:nvCxnSpPr>
        <xdr:cNvPr id="60" name="直線コネクタ 59">
          <a:extLst>
            <a:ext uri="{FF2B5EF4-FFF2-40B4-BE49-F238E27FC236}">
              <a16:creationId xmlns:a16="http://schemas.microsoft.com/office/drawing/2014/main" id="{76CA81FF-6754-49F4-826D-537AD8DC02D3}"/>
            </a:ext>
          </a:extLst>
        </xdr:cNvPr>
        <xdr:cNvCxnSpPr/>
      </xdr:nvCxnSpPr>
      <xdr:spPr>
        <a:xfrm flipV="1">
          <a:off x="3797300" y="6322073"/>
          <a:ext cx="8382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89E2E1F1-71AD-4823-81EC-68C5BC2D6CE2}"/>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F4BB54F5-10DE-48CD-B5FA-0216EB4E7E38}"/>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9398</xdr:rowOff>
    </xdr:from>
    <xdr:to>
      <xdr:col>19</xdr:col>
      <xdr:colOff>177800</xdr:colOff>
      <xdr:row>37</xdr:row>
      <xdr:rowOff>33332</xdr:rowOff>
    </xdr:to>
    <xdr:cxnSp macro="">
      <xdr:nvCxnSpPr>
        <xdr:cNvPr id="63" name="直線コネクタ 62">
          <a:extLst>
            <a:ext uri="{FF2B5EF4-FFF2-40B4-BE49-F238E27FC236}">
              <a16:creationId xmlns:a16="http://schemas.microsoft.com/office/drawing/2014/main" id="{C3CF4F13-BCF4-4105-A2C7-EAC80EE6F9B3}"/>
            </a:ext>
          </a:extLst>
        </xdr:cNvPr>
        <xdr:cNvCxnSpPr/>
      </xdr:nvCxnSpPr>
      <xdr:spPr>
        <a:xfrm flipV="1">
          <a:off x="2908300" y="6353048"/>
          <a:ext cx="889000" cy="2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6C9C5CBA-D9C2-4663-807C-50D626EE31D9}"/>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4191541F-E7E8-4BD6-8AB1-7F3A457BC365}"/>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28616</xdr:rowOff>
    </xdr:from>
    <xdr:to>
      <xdr:col>15</xdr:col>
      <xdr:colOff>50800</xdr:colOff>
      <xdr:row>37</xdr:row>
      <xdr:rowOff>33332</xdr:rowOff>
    </xdr:to>
    <xdr:cxnSp macro="">
      <xdr:nvCxnSpPr>
        <xdr:cNvPr id="66" name="直線コネクタ 65">
          <a:extLst>
            <a:ext uri="{FF2B5EF4-FFF2-40B4-BE49-F238E27FC236}">
              <a16:creationId xmlns:a16="http://schemas.microsoft.com/office/drawing/2014/main" id="{E76D9F56-3165-4A6A-A8B1-0FD947AD8FC1}"/>
            </a:ext>
          </a:extLst>
        </xdr:cNvPr>
        <xdr:cNvCxnSpPr/>
      </xdr:nvCxnSpPr>
      <xdr:spPr>
        <a:xfrm>
          <a:off x="2019300" y="6372266"/>
          <a:ext cx="889000" cy="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B07BDBCF-FB24-4816-9C98-89025D67B8ED}"/>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FDDFC01E-20C9-4B5F-A535-18ADD636D5C2}"/>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1427</xdr:rowOff>
    </xdr:from>
    <xdr:to>
      <xdr:col>10</xdr:col>
      <xdr:colOff>114300</xdr:colOff>
      <xdr:row>37</xdr:row>
      <xdr:rowOff>28616</xdr:rowOff>
    </xdr:to>
    <xdr:cxnSp macro="">
      <xdr:nvCxnSpPr>
        <xdr:cNvPr id="69" name="直線コネクタ 68">
          <a:extLst>
            <a:ext uri="{FF2B5EF4-FFF2-40B4-BE49-F238E27FC236}">
              <a16:creationId xmlns:a16="http://schemas.microsoft.com/office/drawing/2014/main" id="{926F17F6-3046-4086-AD28-870C35309674}"/>
            </a:ext>
          </a:extLst>
        </xdr:cNvPr>
        <xdr:cNvCxnSpPr/>
      </xdr:nvCxnSpPr>
      <xdr:spPr>
        <a:xfrm>
          <a:off x="1130300" y="6345077"/>
          <a:ext cx="889000" cy="2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AF15B56C-A132-4664-851E-542FCA327B8C}"/>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BAEABED7-745C-4A6D-8294-8EA72895A9D6}"/>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EE74767D-5950-460D-A09A-FB215BACC55C}"/>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2F131683-C9EA-46ED-A54F-CF28428589E7}"/>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C9A548CA-48EC-4D79-8341-0984A9E3D1E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43037BA-4614-4FF8-B281-0E7793030CA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E8A2749-402B-423D-B071-C0EB1BDBD29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EC7B57E-1716-4523-91CF-AF2D0B63397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EA766C4-3D96-413E-882E-DA44B61279D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99073</xdr:rowOff>
    </xdr:from>
    <xdr:to>
      <xdr:col>24</xdr:col>
      <xdr:colOff>114300</xdr:colOff>
      <xdr:row>37</xdr:row>
      <xdr:rowOff>29223</xdr:rowOff>
    </xdr:to>
    <xdr:sp macro="" textlink="">
      <xdr:nvSpPr>
        <xdr:cNvPr id="79" name="楕円 78">
          <a:extLst>
            <a:ext uri="{FF2B5EF4-FFF2-40B4-BE49-F238E27FC236}">
              <a16:creationId xmlns:a16="http://schemas.microsoft.com/office/drawing/2014/main" id="{72A00B78-8E79-4BEC-AD6E-5D197B373881}"/>
            </a:ext>
          </a:extLst>
        </xdr:cNvPr>
        <xdr:cNvSpPr/>
      </xdr:nvSpPr>
      <xdr:spPr>
        <a:xfrm>
          <a:off x="4584700" y="627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121950</xdr:rowOff>
    </xdr:from>
    <xdr:ext cx="599010" cy="259045"/>
    <xdr:sp macro="" textlink="">
      <xdr:nvSpPr>
        <xdr:cNvPr id="80" name="人件費該当値テキスト">
          <a:extLst>
            <a:ext uri="{FF2B5EF4-FFF2-40B4-BE49-F238E27FC236}">
              <a16:creationId xmlns:a16="http://schemas.microsoft.com/office/drawing/2014/main" id="{E826304D-9EC2-4223-A1ED-2D0E61CC3432}"/>
            </a:ext>
          </a:extLst>
        </xdr:cNvPr>
        <xdr:cNvSpPr txBox="1"/>
      </xdr:nvSpPr>
      <xdr:spPr>
        <a:xfrm>
          <a:off x="4686300" y="6122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130048</xdr:rowOff>
    </xdr:from>
    <xdr:to>
      <xdr:col>20</xdr:col>
      <xdr:colOff>38100</xdr:colOff>
      <xdr:row>37</xdr:row>
      <xdr:rowOff>60198</xdr:rowOff>
    </xdr:to>
    <xdr:sp macro="" textlink="">
      <xdr:nvSpPr>
        <xdr:cNvPr id="81" name="楕円 80">
          <a:extLst>
            <a:ext uri="{FF2B5EF4-FFF2-40B4-BE49-F238E27FC236}">
              <a16:creationId xmlns:a16="http://schemas.microsoft.com/office/drawing/2014/main" id="{28F0073A-1835-456B-BC78-6DF5F9DCCDB6}"/>
            </a:ext>
          </a:extLst>
        </xdr:cNvPr>
        <xdr:cNvSpPr/>
      </xdr:nvSpPr>
      <xdr:spPr>
        <a:xfrm>
          <a:off x="37465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76725</xdr:rowOff>
    </xdr:from>
    <xdr:ext cx="534377" cy="259045"/>
    <xdr:sp macro="" textlink="">
      <xdr:nvSpPr>
        <xdr:cNvPr id="82" name="テキスト ボックス 81">
          <a:extLst>
            <a:ext uri="{FF2B5EF4-FFF2-40B4-BE49-F238E27FC236}">
              <a16:creationId xmlns:a16="http://schemas.microsoft.com/office/drawing/2014/main" id="{778AD73D-D482-4919-9900-FA38F19084DA}"/>
            </a:ext>
          </a:extLst>
        </xdr:cNvPr>
        <xdr:cNvSpPr txBox="1"/>
      </xdr:nvSpPr>
      <xdr:spPr>
        <a:xfrm>
          <a:off x="3530111" y="607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153982</xdr:rowOff>
    </xdr:from>
    <xdr:to>
      <xdr:col>15</xdr:col>
      <xdr:colOff>101600</xdr:colOff>
      <xdr:row>37</xdr:row>
      <xdr:rowOff>84132</xdr:rowOff>
    </xdr:to>
    <xdr:sp macro="" textlink="">
      <xdr:nvSpPr>
        <xdr:cNvPr id="83" name="楕円 82">
          <a:extLst>
            <a:ext uri="{FF2B5EF4-FFF2-40B4-BE49-F238E27FC236}">
              <a16:creationId xmlns:a16="http://schemas.microsoft.com/office/drawing/2014/main" id="{9D038CDA-E872-4BFD-86A6-411025ACD0AA}"/>
            </a:ext>
          </a:extLst>
        </xdr:cNvPr>
        <xdr:cNvSpPr/>
      </xdr:nvSpPr>
      <xdr:spPr>
        <a:xfrm>
          <a:off x="2857500" y="632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100659</xdr:rowOff>
    </xdr:from>
    <xdr:ext cx="534377" cy="259045"/>
    <xdr:sp macro="" textlink="">
      <xdr:nvSpPr>
        <xdr:cNvPr id="84" name="テキスト ボックス 83">
          <a:extLst>
            <a:ext uri="{FF2B5EF4-FFF2-40B4-BE49-F238E27FC236}">
              <a16:creationId xmlns:a16="http://schemas.microsoft.com/office/drawing/2014/main" id="{6CDCEC2C-8E10-49DA-8912-9C43BC585755}"/>
            </a:ext>
          </a:extLst>
        </xdr:cNvPr>
        <xdr:cNvSpPr txBox="1"/>
      </xdr:nvSpPr>
      <xdr:spPr>
        <a:xfrm>
          <a:off x="2641111" y="610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149266</xdr:rowOff>
    </xdr:from>
    <xdr:to>
      <xdr:col>10</xdr:col>
      <xdr:colOff>165100</xdr:colOff>
      <xdr:row>37</xdr:row>
      <xdr:rowOff>79416</xdr:rowOff>
    </xdr:to>
    <xdr:sp macro="" textlink="">
      <xdr:nvSpPr>
        <xdr:cNvPr id="85" name="楕円 84">
          <a:extLst>
            <a:ext uri="{FF2B5EF4-FFF2-40B4-BE49-F238E27FC236}">
              <a16:creationId xmlns:a16="http://schemas.microsoft.com/office/drawing/2014/main" id="{E76595F0-AC23-4206-B7E4-8F41C8F933F5}"/>
            </a:ext>
          </a:extLst>
        </xdr:cNvPr>
        <xdr:cNvSpPr/>
      </xdr:nvSpPr>
      <xdr:spPr>
        <a:xfrm>
          <a:off x="1968500" y="632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95943</xdr:rowOff>
    </xdr:from>
    <xdr:ext cx="534377" cy="259045"/>
    <xdr:sp macro="" textlink="">
      <xdr:nvSpPr>
        <xdr:cNvPr id="86" name="テキスト ボックス 85">
          <a:extLst>
            <a:ext uri="{FF2B5EF4-FFF2-40B4-BE49-F238E27FC236}">
              <a16:creationId xmlns:a16="http://schemas.microsoft.com/office/drawing/2014/main" id="{008191BF-E182-4C85-9261-B8B2FE77C7E5}"/>
            </a:ext>
          </a:extLst>
        </xdr:cNvPr>
        <xdr:cNvSpPr txBox="1"/>
      </xdr:nvSpPr>
      <xdr:spPr>
        <a:xfrm>
          <a:off x="1752111" y="609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122077</xdr:rowOff>
    </xdr:from>
    <xdr:to>
      <xdr:col>6</xdr:col>
      <xdr:colOff>38100</xdr:colOff>
      <xdr:row>37</xdr:row>
      <xdr:rowOff>52227</xdr:rowOff>
    </xdr:to>
    <xdr:sp macro="" textlink="">
      <xdr:nvSpPr>
        <xdr:cNvPr id="87" name="楕円 86">
          <a:extLst>
            <a:ext uri="{FF2B5EF4-FFF2-40B4-BE49-F238E27FC236}">
              <a16:creationId xmlns:a16="http://schemas.microsoft.com/office/drawing/2014/main" id="{3299325E-27FD-483C-BD1B-0E2E24E0840C}"/>
            </a:ext>
          </a:extLst>
        </xdr:cNvPr>
        <xdr:cNvSpPr/>
      </xdr:nvSpPr>
      <xdr:spPr>
        <a:xfrm>
          <a:off x="1079500" y="629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68754</xdr:rowOff>
    </xdr:from>
    <xdr:ext cx="599010" cy="259045"/>
    <xdr:sp macro="" textlink="">
      <xdr:nvSpPr>
        <xdr:cNvPr id="88" name="テキスト ボックス 87">
          <a:extLst>
            <a:ext uri="{FF2B5EF4-FFF2-40B4-BE49-F238E27FC236}">
              <a16:creationId xmlns:a16="http://schemas.microsoft.com/office/drawing/2014/main" id="{EA683F58-0F23-4093-ADA6-2018110CF575}"/>
            </a:ext>
          </a:extLst>
        </xdr:cNvPr>
        <xdr:cNvSpPr txBox="1"/>
      </xdr:nvSpPr>
      <xdr:spPr>
        <a:xfrm>
          <a:off x="830795" y="6069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6AD1DBB4-6C8B-436D-9723-7D912719208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AE1E06A9-A385-47AC-9B9A-4AAE11F7E8F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9F141E87-F255-4F58-B97C-77C51389FAA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5B65F28F-E632-45DF-8863-61259E7D30D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3B714840-DC36-424D-842D-AFC31A3B848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9D938DC4-BDF9-4033-B789-C7F0D025A6D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CB6B207A-FEF9-44B5-A5E7-FCF02482022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1136851C-91D6-4515-897D-54E21E80247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16C01C86-D111-4617-8AA6-7A0E038F6FE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78A0AD56-EB7C-4CDC-AAEC-D997975207A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E94FB3BA-0CED-4FD3-9E15-D1349C98D751}"/>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FD3BBE73-6D94-42A8-991F-C21B95BB0519}"/>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29CB3CF6-8A84-49CB-8AF5-8C757430A41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CC124014-1B8B-4D85-934B-DC9949D063E4}"/>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15712FB3-9D92-4892-8E7D-9C0013EFCDA6}"/>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C0866054-9443-441D-AE82-473F834A4C0D}"/>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AD71D085-F3DA-4D91-B0AE-0FBE0E936127}"/>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98C6F27A-E6BA-48DD-A1C3-A5C983C8DF88}"/>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36E0EE63-4396-41B3-AC82-93ED66A546AB}"/>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4AACFF16-935B-4632-A452-D927968B685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602B8344-A8A0-4CA9-8650-F376CBB4574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E41D3EC6-70CE-472E-97C9-1D8B9948E164}"/>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A385C38B-3E2D-4855-97BC-780C7C69266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CEA39507-3E62-4C20-A71C-DC85D96822DF}"/>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CBEAF765-5A39-42CC-B8F2-818EBF02721E}"/>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4AA22A18-6321-4CBF-AC9F-720AC2B7AFC9}"/>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134510</xdr:rowOff>
    </xdr:from>
    <xdr:to>
      <xdr:col>24</xdr:col>
      <xdr:colOff>63500</xdr:colOff>
      <xdr:row>56</xdr:row>
      <xdr:rowOff>152995</xdr:rowOff>
    </xdr:to>
    <xdr:cxnSp macro="">
      <xdr:nvCxnSpPr>
        <xdr:cNvPr id="115" name="直線コネクタ 114">
          <a:extLst>
            <a:ext uri="{FF2B5EF4-FFF2-40B4-BE49-F238E27FC236}">
              <a16:creationId xmlns:a16="http://schemas.microsoft.com/office/drawing/2014/main" id="{AFE0A593-93BD-4943-83E5-EF0BE5CDB6CF}"/>
            </a:ext>
          </a:extLst>
        </xdr:cNvPr>
        <xdr:cNvCxnSpPr/>
      </xdr:nvCxnSpPr>
      <xdr:spPr>
        <a:xfrm flipV="1">
          <a:off x="3797300" y="9735710"/>
          <a:ext cx="838200" cy="1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EA5454FC-13E5-4EEE-BB81-092946A1C555}"/>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8B103E67-79CE-4157-BA01-B59F83778D21}"/>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152995</xdr:rowOff>
    </xdr:from>
    <xdr:to>
      <xdr:col>19</xdr:col>
      <xdr:colOff>177800</xdr:colOff>
      <xdr:row>56</xdr:row>
      <xdr:rowOff>158450</xdr:rowOff>
    </xdr:to>
    <xdr:cxnSp macro="">
      <xdr:nvCxnSpPr>
        <xdr:cNvPr id="118" name="直線コネクタ 117">
          <a:extLst>
            <a:ext uri="{FF2B5EF4-FFF2-40B4-BE49-F238E27FC236}">
              <a16:creationId xmlns:a16="http://schemas.microsoft.com/office/drawing/2014/main" id="{98858536-8329-4AF5-B2DD-AB6201ECC5F5}"/>
            </a:ext>
          </a:extLst>
        </xdr:cNvPr>
        <xdr:cNvCxnSpPr/>
      </xdr:nvCxnSpPr>
      <xdr:spPr>
        <a:xfrm flipV="1">
          <a:off x="2908300" y="9754195"/>
          <a:ext cx="889000" cy="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2169AB1B-9C2B-4360-8C6F-C1A4DC425D84}"/>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C05C456D-0C18-4C96-89FF-09CB289B311F}"/>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158450</xdr:rowOff>
    </xdr:from>
    <xdr:to>
      <xdr:col>15</xdr:col>
      <xdr:colOff>50800</xdr:colOff>
      <xdr:row>56</xdr:row>
      <xdr:rowOff>171146</xdr:rowOff>
    </xdr:to>
    <xdr:cxnSp macro="">
      <xdr:nvCxnSpPr>
        <xdr:cNvPr id="121" name="直線コネクタ 120">
          <a:extLst>
            <a:ext uri="{FF2B5EF4-FFF2-40B4-BE49-F238E27FC236}">
              <a16:creationId xmlns:a16="http://schemas.microsoft.com/office/drawing/2014/main" id="{7424FE54-18A8-484F-9E16-BFB98882A5F3}"/>
            </a:ext>
          </a:extLst>
        </xdr:cNvPr>
        <xdr:cNvCxnSpPr/>
      </xdr:nvCxnSpPr>
      <xdr:spPr>
        <a:xfrm flipV="1">
          <a:off x="2019300" y="9759650"/>
          <a:ext cx="889000" cy="1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4ACBFFB7-811B-4FE6-B25C-A2ADD5B0B109}"/>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4B7C8100-6946-4C27-BAE4-5C2DF88BDB9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171146</xdr:rowOff>
    </xdr:from>
    <xdr:to>
      <xdr:col>10</xdr:col>
      <xdr:colOff>114300</xdr:colOff>
      <xdr:row>57</xdr:row>
      <xdr:rowOff>27508</xdr:rowOff>
    </xdr:to>
    <xdr:cxnSp macro="">
      <xdr:nvCxnSpPr>
        <xdr:cNvPr id="124" name="直線コネクタ 123">
          <a:extLst>
            <a:ext uri="{FF2B5EF4-FFF2-40B4-BE49-F238E27FC236}">
              <a16:creationId xmlns:a16="http://schemas.microsoft.com/office/drawing/2014/main" id="{7DE5B39F-AE9B-49B2-9D2B-8C5B7E5AA1C6}"/>
            </a:ext>
          </a:extLst>
        </xdr:cNvPr>
        <xdr:cNvCxnSpPr/>
      </xdr:nvCxnSpPr>
      <xdr:spPr>
        <a:xfrm flipV="1">
          <a:off x="1130300" y="9772346"/>
          <a:ext cx="889000" cy="2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F5BD108-AAFD-4179-A3DD-403E3EE39715}"/>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433FE920-7AED-4DDA-B81C-5F565DD4D272}"/>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BCC4A514-5CE3-498A-ACEB-F20F9013B23F}"/>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12A37E41-76FF-4632-8C77-AAF58E1D31E5}"/>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126FB9B2-C266-4A25-9A05-6F6EE367A56D}"/>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3E5BFBD-2F5A-48E9-8EBA-7D8897B75C6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6DFFE677-DDF7-4596-A5F9-F0EF26EF0DF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FA17DE4-45AF-404E-A088-3475BF5AEF3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CE33E6F-A8F5-4B8B-938D-7575E21475D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83710</xdr:rowOff>
    </xdr:from>
    <xdr:to>
      <xdr:col>24</xdr:col>
      <xdr:colOff>114300</xdr:colOff>
      <xdr:row>57</xdr:row>
      <xdr:rowOff>13860</xdr:rowOff>
    </xdr:to>
    <xdr:sp macro="" textlink="">
      <xdr:nvSpPr>
        <xdr:cNvPr id="134" name="楕円 133">
          <a:extLst>
            <a:ext uri="{FF2B5EF4-FFF2-40B4-BE49-F238E27FC236}">
              <a16:creationId xmlns:a16="http://schemas.microsoft.com/office/drawing/2014/main" id="{D8B73AB7-5E5F-4E8F-9D2A-A05D16184F69}"/>
            </a:ext>
          </a:extLst>
        </xdr:cNvPr>
        <xdr:cNvSpPr/>
      </xdr:nvSpPr>
      <xdr:spPr>
        <a:xfrm>
          <a:off x="4584700" y="968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62137</xdr:rowOff>
    </xdr:from>
    <xdr:ext cx="534377" cy="259045"/>
    <xdr:sp macro="" textlink="">
      <xdr:nvSpPr>
        <xdr:cNvPr id="135" name="物件費該当値テキスト">
          <a:extLst>
            <a:ext uri="{FF2B5EF4-FFF2-40B4-BE49-F238E27FC236}">
              <a16:creationId xmlns:a16="http://schemas.microsoft.com/office/drawing/2014/main" id="{A1869189-4A44-476F-98E4-DCA3DF3CF8D3}"/>
            </a:ext>
          </a:extLst>
        </xdr:cNvPr>
        <xdr:cNvSpPr txBox="1"/>
      </xdr:nvSpPr>
      <xdr:spPr>
        <a:xfrm>
          <a:off x="4686300" y="966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102195</xdr:rowOff>
    </xdr:from>
    <xdr:to>
      <xdr:col>20</xdr:col>
      <xdr:colOff>38100</xdr:colOff>
      <xdr:row>57</xdr:row>
      <xdr:rowOff>32345</xdr:rowOff>
    </xdr:to>
    <xdr:sp macro="" textlink="">
      <xdr:nvSpPr>
        <xdr:cNvPr id="136" name="楕円 135">
          <a:extLst>
            <a:ext uri="{FF2B5EF4-FFF2-40B4-BE49-F238E27FC236}">
              <a16:creationId xmlns:a16="http://schemas.microsoft.com/office/drawing/2014/main" id="{78F5D1EC-1797-4569-B8C6-416B91B9B4C6}"/>
            </a:ext>
          </a:extLst>
        </xdr:cNvPr>
        <xdr:cNvSpPr/>
      </xdr:nvSpPr>
      <xdr:spPr>
        <a:xfrm>
          <a:off x="3746500" y="97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23472</xdr:rowOff>
    </xdr:from>
    <xdr:ext cx="534377" cy="259045"/>
    <xdr:sp macro="" textlink="">
      <xdr:nvSpPr>
        <xdr:cNvPr id="137" name="テキスト ボックス 136">
          <a:extLst>
            <a:ext uri="{FF2B5EF4-FFF2-40B4-BE49-F238E27FC236}">
              <a16:creationId xmlns:a16="http://schemas.microsoft.com/office/drawing/2014/main" id="{879DEC35-E946-411A-9E9E-939AE2440DB3}"/>
            </a:ext>
          </a:extLst>
        </xdr:cNvPr>
        <xdr:cNvSpPr txBox="1"/>
      </xdr:nvSpPr>
      <xdr:spPr>
        <a:xfrm>
          <a:off x="3530111" y="979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107650</xdr:rowOff>
    </xdr:from>
    <xdr:to>
      <xdr:col>15</xdr:col>
      <xdr:colOff>101600</xdr:colOff>
      <xdr:row>57</xdr:row>
      <xdr:rowOff>37800</xdr:rowOff>
    </xdr:to>
    <xdr:sp macro="" textlink="">
      <xdr:nvSpPr>
        <xdr:cNvPr id="138" name="楕円 137">
          <a:extLst>
            <a:ext uri="{FF2B5EF4-FFF2-40B4-BE49-F238E27FC236}">
              <a16:creationId xmlns:a16="http://schemas.microsoft.com/office/drawing/2014/main" id="{0EB91238-1D9F-4A55-9CE2-D704F5697F0C}"/>
            </a:ext>
          </a:extLst>
        </xdr:cNvPr>
        <xdr:cNvSpPr/>
      </xdr:nvSpPr>
      <xdr:spPr>
        <a:xfrm>
          <a:off x="2857500" y="970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28927</xdr:rowOff>
    </xdr:from>
    <xdr:ext cx="534377" cy="259045"/>
    <xdr:sp macro="" textlink="">
      <xdr:nvSpPr>
        <xdr:cNvPr id="139" name="テキスト ボックス 138">
          <a:extLst>
            <a:ext uri="{FF2B5EF4-FFF2-40B4-BE49-F238E27FC236}">
              <a16:creationId xmlns:a16="http://schemas.microsoft.com/office/drawing/2014/main" id="{59B641BD-F091-4D49-98A0-27C3FE8EE74E}"/>
            </a:ext>
          </a:extLst>
        </xdr:cNvPr>
        <xdr:cNvSpPr txBox="1"/>
      </xdr:nvSpPr>
      <xdr:spPr>
        <a:xfrm>
          <a:off x="2641111" y="980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120346</xdr:rowOff>
    </xdr:from>
    <xdr:to>
      <xdr:col>10</xdr:col>
      <xdr:colOff>165100</xdr:colOff>
      <xdr:row>57</xdr:row>
      <xdr:rowOff>50496</xdr:rowOff>
    </xdr:to>
    <xdr:sp macro="" textlink="">
      <xdr:nvSpPr>
        <xdr:cNvPr id="140" name="楕円 139">
          <a:extLst>
            <a:ext uri="{FF2B5EF4-FFF2-40B4-BE49-F238E27FC236}">
              <a16:creationId xmlns:a16="http://schemas.microsoft.com/office/drawing/2014/main" id="{2FD793F0-BEFC-4ABB-990E-83DA4D2997B9}"/>
            </a:ext>
          </a:extLst>
        </xdr:cNvPr>
        <xdr:cNvSpPr/>
      </xdr:nvSpPr>
      <xdr:spPr>
        <a:xfrm>
          <a:off x="1968500" y="972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41623</xdr:rowOff>
    </xdr:from>
    <xdr:ext cx="534377" cy="259045"/>
    <xdr:sp macro="" textlink="">
      <xdr:nvSpPr>
        <xdr:cNvPr id="141" name="テキスト ボックス 140">
          <a:extLst>
            <a:ext uri="{FF2B5EF4-FFF2-40B4-BE49-F238E27FC236}">
              <a16:creationId xmlns:a16="http://schemas.microsoft.com/office/drawing/2014/main" id="{32EE958B-F4A0-4760-88B9-F5C91AA77909}"/>
            </a:ext>
          </a:extLst>
        </xdr:cNvPr>
        <xdr:cNvSpPr txBox="1"/>
      </xdr:nvSpPr>
      <xdr:spPr>
        <a:xfrm>
          <a:off x="1752111" y="981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148158</xdr:rowOff>
    </xdr:from>
    <xdr:to>
      <xdr:col>6</xdr:col>
      <xdr:colOff>38100</xdr:colOff>
      <xdr:row>57</xdr:row>
      <xdr:rowOff>78308</xdr:rowOff>
    </xdr:to>
    <xdr:sp macro="" textlink="">
      <xdr:nvSpPr>
        <xdr:cNvPr id="142" name="楕円 141">
          <a:extLst>
            <a:ext uri="{FF2B5EF4-FFF2-40B4-BE49-F238E27FC236}">
              <a16:creationId xmlns:a16="http://schemas.microsoft.com/office/drawing/2014/main" id="{A69A2E27-F33F-4F28-A37F-79F575070F86}"/>
            </a:ext>
          </a:extLst>
        </xdr:cNvPr>
        <xdr:cNvSpPr/>
      </xdr:nvSpPr>
      <xdr:spPr>
        <a:xfrm>
          <a:off x="1079500" y="974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69435</xdr:rowOff>
    </xdr:from>
    <xdr:ext cx="534377" cy="259045"/>
    <xdr:sp macro="" textlink="">
      <xdr:nvSpPr>
        <xdr:cNvPr id="143" name="テキスト ボックス 142">
          <a:extLst>
            <a:ext uri="{FF2B5EF4-FFF2-40B4-BE49-F238E27FC236}">
              <a16:creationId xmlns:a16="http://schemas.microsoft.com/office/drawing/2014/main" id="{EB329425-A73D-4BA0-BDD6-C45F475D2795}"/>
            </a:ext>
          </a:extLst>
        </xdr:cNvPr>
        <xdr:cNvSpPr txBox="1"/>
      </xdr:nvSpPr>
      <xdr:spPr>
        <a:xfrm>
          <a:off x="863111" y="984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DDCD2FEB-8171-41ED-B225-A9B9DDBAF35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2BF0F124-2DFD-4FC1-80BA-1672971C0402}"/>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A719EE79-C265-4B55-A593-5E9F5F48F88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521D45A8-24F3-4DF3-8DDD-151F1E8460C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ED2A5659-4FDF-4920-BE51-1252BFF3460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EBA17AF8-94C3-4D70-B913-3DD27252611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F96EF732-ED6E-444F-A3F3-2F869CD11EC1}"/>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907B2A43-F63F-4AB0-A00B-C31B28D3EAA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60C7AE57-EFD2-4866-9C28-6046150D007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A630ED68-964B-41D4-97EC-E13BECA0259A}"/>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DD9F4A48-74EC-4241-9E93-092388C6B07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114AB6C2-2CAB-4C56-8C10-6471E87A05B5}"/>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680CB6BA-861E-42EB-BBE9-E7B3E3996A3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2E523589-09F7-49CF-AAEF-5CB2D0DF56AF}"/>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8A4564B-B29F-4A8F-9837-B2C9FCAC941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C70B1E20-D8DD-4DA8-BBBD-1C6A1C757C53}"/>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56E37533-7B05-495E-ADAA-955E69F37179}"/>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B292D6B9-1CAE-407D-8194-2B92DD9D7D87}"/>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B387FBB6-53C5-44F2-A8A7-30F44035349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BD78E691-F7A2-4B36-BFFA-24A89519839B}"/>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18B4D807-CF61-4E7D-8A30-F93F28EFBE7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61166278-C7FF-4D67-9F54-4D64C9DF268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5D7D75E9-B0D1-4FE6-9AF4-AC489B6D94C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83D4FE8D-41C8-4A0A-B1A1-6A47D8F0A3BB}"/>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770DDF06-E92D-4E40-8F31-C77A054FB30A}"/>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32CC90F2-9407-4D6D-A265-0BDA6EC4A213}"/>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DEF029A9-7932-4917-8FBF-F0B1980E75ED}"/>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81D774EE-519B-4503-888A-310F49C345DE}"/>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167132</xdr:rowOff>
    </xdr:from>
    <xdr:to>
      <xdr:col>24</xdr:col>
      <xdr:colOff>63500</xdr:colOff>
      <xdr:row>79</xdr:row>
      <xdr:rowOff>5111</xdr:rowOff>
    </xdr:to>
    <xdr:cxnSp macro="">
      <xdr:nvCxnSpPr>
        <xdr:cNvPr id="172" name="直線コネクタ 171">
          <a:extLst>
            <a:ext uri="{FF2B5EF4-FFF2-40B4-BE49-F238E27FC236}">
              <a16:creationId xmlns:a16="http://schemas.microsoft.com/office/drawing/2014/main" id="{9644F77D-BA9F-4062-B054-EF7B4C2F4EA1}"/>
            </a:ext>
          </a:extLst>
        </xdr:cNvPr>
        <xdr:cNvCxnSpPr/>
      </xdr:nvCxnSpPr>
      <xdr:spPr>
        <a:xfrm flipV="1">
          <a:off x="3797300" y="13540232"/>
          <a:ext cx="838200" cy="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E68385B8-D426-45F7-B21E-E8D74314E765}"/>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4028D7DF-C140-4806-B393-04E47092C0BD}"/>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5111</xdr:rowOff>
    </xdr:from>
    <xdr:to>
      <xdr:col>19</xdr:col>
      <xdr:colOff>177800</xdr:colOff>
      <xdr:row>79</xdr:row>
      <xdr:rowOff>10694</xdr:rowOff>
    </xdr:to>
    <xdr:cxnSp macro="">
      <xdr:nvCxnSpPr>
        <xdr:cNvPr id="175" name="直線コネクタ 174">
          <a:extLst>
            <a:ext uri="{FF2B5EF4-FFF2-40B4-BE49-F238E27FC236}">
              <a16:creationId xmlns:a16="http://schemas.microsoft.com/office/drawing/2014/main" id="{4D950199-F365-472E-BC56-8A0271F9D9A8}"/>
            </a:ext>
          </a:extLst>
        </xdr:cNvPr>
        <xdr:cNvCxnSpPr/>
      </xdr:nvCxnSpPr>
      <xdr:spPr>
        <a:xfrm flipV="1">
          <a:off x="2908300" y="13549661"/>
          <a:ext cx="889000" cy="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37DA5400-FE85-457E-9129-78EC3EBB5FD4}"/>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D0FCD97-4897-4282-B1A1-41E2458AD0BD}"/>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8159</xdr:rowOff>
    </xdr:from>
    <xdr:to>
      <xdr:col>15</xdr:col>
      <xdr:colOff>50800</xdr:colOff>
      <xdr:row>79</xdr:row>
      <xdr:rowOff>10694</xdr:rowOff>
    </xdr:to>
    <xdr:cxnSp macro="">
      <xdr:nvCxnSpPr>
        <xdr:cNvPr id="178" name="直線コネクタ 177">
          <a:extLst>
            <a:ext uri="{FF2B5EF4-FFF2-40B4-BE49-F238E27FC236}">
              <a16:creationId xmlns:a16="http://schemas.microsoft.com/office/drawing/2014/main" id="{7A786CE4-33BF-4427-A58A-9C1A5B43A958}"/>
            </a:ext>
          </a:extLst>
        </xdr:cNvPr>
        <xdr:cNvCxnSpPr/>
      </xdr:nvCxnSpPr>
      <xdr:spPr>
        <a:xfrm>
          <a:off x="2019300" y="13552709"/>
          <a:ext cx="889000" cy="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366E2F86-BC71-43B4-9A5D-FA0CB1AD3195}"/>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15369D9-F310-4C78-83D5-AC6D3C1A2E95}"/>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8159</xdr:rowOff>
    </xdr:from>
    <xdr:to>
      <xdr:col>10</xdr:col>
      <xdr:colOff>114300</xdr:colOff>
      <xdr:row>79</xdr:row>
      <xdr:rowOff>17780</xdr:rowOff>
    </xdr:to>
    <xdr:cxnSp macro="">
      <xdr:nvCxnSpPr>
        <xdr:cNvPr id="181" name="直線コネクタ 180">
          <a:extLst>
            <a:ext uri="{FF2B5EF4-FFF2-40B4-BE49-F238E27FC236}">
              <a16:creationId xmlns:a16="http://schemas.microsoft.com/office/drawing/2014/main" id="{6D0B8695-10AE-4FE6-9F93-291CFDF4C903}"/>
            </a:ext>
          </a:extLst>
        </xdr:cNvPr>
        <xdr:cNvCxnSpPr/>
      </xdr:nvCxnSpPr>
      <xdr:spPr>
        <a:xfrm flipV="1">
          <a:off x="1130300" y="13552709"/>
          <a:ext cx="889000" cy="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12E705B8-4B91-48DA-83B1-5840799323F1}"/>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7272B5C4-F873-4D63-A90F-FC5CB4D71879}"/>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86331F25-9B69-4866-8798-84B510719C96}"/>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42B71B98-6B23-40D1-AF44-C1CA6939D5AA}"/>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5B0B0938-CD9E-4D84-9562-B65A0C59B2A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14883778-D9A6-400C-9C35-F2F294305ED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9B4B2DD4-5C63-4760-B9E1-73BB23A84E3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6F02DE6-E078-41B7-AFB4-8A1BB64EDF5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06AE410-11B6-4EE8-8FDF-0A76F8AFD82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116332</xdr:rowOff>
    </xdr:from>
    <xdr:to>
      <xdr:col>24</xdr:col>
      <xdr:colOff>114300</xdr:colOff>
      <xdr:row>79</xdr:row>
      <xdr:rowOff>46482</xdr:rowOff>
    </xdr:to>
    <xdr:sp macro="" textlink="">
      <xdr:nvSpPr>
        <xdr:cNvPr id="191" name="楕円 190">
          <a:extLst>
            <a:ext uri="{FF2B5EF4-FFF2-40B4-BE49-F238E27FC236}">
              <a16:creationId xmlns:a16="http://schemas.microsoft.com/office/drawing/2014/main" id="{A7A3460B-564B-42AA-B991-E48BA0FA19A7}"/>
            </a:ext>
          </a:extLst>
        </xdr:cNvPr>
        <xdr:cNvSpPr/>
      </xdr:nvSpPr>
      <xdr:spPr>
        <a:xfrm>
          <a:off x="4584700" y="1348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31259</xdr:rowOff>
    </xdr:from>
    <xdr:ext cx="469744" cy="259045"/>
    <xdr:sp macro="" textlink="">
      <xdr:nvSpPr>
        <xdr:cNvPr id="192" name="維持補修費該当値テキスト">
          <a:extLst>
            <a:ext uri="{FF2B5EF4-FFF2-40B4-BE49-F238E27FC236}">
              <a16:creationId xmlns:a16="http://schemas.microsoft.com/office/drawing/2014/main" id="{36A5EDC9-9EEE-4B71-9CB4-E5C40B7BF58C}"/>
            </a:ext>
          </a:extLst>
        </xdr:cNvPr>
        <xdr:cNvSpPr txBox="1"/>
      </xdr:nvSpPr>
      <xdr:spPr>
        <a:xfrm>
          <a:off x="4686300" y="1340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125761</xdr:rowOff>
    </xdr:from>
    <xdr:to>
      <xdr:col>20</xdr:col>
      <xdr:colOff>38100</xdr:colOff>
      <xdr:row>79</xdr:row>
      <xdr:rowOff>55911</xdr:rowOff>
    </xdr:to>
    <xdr:sp macro="" textlink="">
      <xdr:nvSpPr>
        <xdr:cNvPr id="193" name="楕円 192">
          <a:extLst>
            <a:ext uri="{FF2B5EF4-FFF2-40B4-BE49-F238E27FC236}">
              <a16:creationId xmlns:a16="http://schemas.microsoft.com/office/drawing/2014/main" id="{E0158D27-AB6F-46F7-B289-D3D03E3E555A}"/>
            </a:ext>
          </a:extLst>
        </xdr:cNvPr>
        <xdr:cNvSpPr/>
      </xdr:nvSpPr>
      <xdr:spPr>
        <a:xfrm>
          <a:off x="3746500" y="134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47038</xdr:rowOff>
    </xdr:from>
    <xdr:ext cx="469744" cy="259045"/>
    <xdr:sp macro="" textlink="">
      <xdr:nvSpPr>
        <xdr:cNvPr id="194" name="テキスト ボックス 193">
          <a:extLst>
            <a:ext uri="{FF2B5EF4-FFF2-40B4-BE49-F238E27FC236}">
              <a16:creationId xmlns:a16="http://schemas.microsoft.com/office/drawing/2014/main" id="{48473E31-DCA9-4957-8286-3B57C37169FF}"/>
            </a:ext>
          </a:extLst>
        </xdr:cNvPr>
        <xdr:cNvSpPr txBox="1"/>
      </xdr:nvSpPr>
      <xdr:spPr>
        <a:xfrm>
          <a:off x="3562428" y="1359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131344</xdr:rowOff>
    </xdr:from>
    <xdr:to>
      <xdr:col>15</xdr:col>
      <xdr:colOff>101600</xdr:colOff>
      <xdr:row>79</xdr:row>
      <xdr:rowOff>61494</xdr:rowOff>
    </xdr:to>
    <xdr:sp macro="" textlink="">
      <xdr:nvSpPr>
        <xdr:cNvPr id="195" name="楕円 194">
          <a:extLst>
            <a:ext uri="{FF2B5EF4-FFF2-40B4-BE49-F238E27FC236}">
              <a16:creationId xmlns:a16="http://schemas.microsoft.com/office/drawing/2014/main" id="{8A7066FF-F0DD-42F6-BE81-5296889530B2}"/>
            </a:ext>
          </a:extLst>
        </xdr:cNvPr>
        <xdr:cNvSpPr/>
      </xdr:nvSpPr>
      <xdr:spPr>
        <a:xfrm>
          <a:off x="2857500" y="13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52621</xdr:rowOff>
    </xdr:from>
    <xdr:ext cx="469744" cy="259045"/>
    <xdr:sp macro="" textlink="">
      <xdr:nvSpPr>
        <xdr:cNvPr id="196" name="テキスト ボックス 195">
          <a:extLst>
            <a:ext uri="{FF2B5EF4-FFF2-40B4-BE49-F238E27FC236}">
              <a16:creationId xmlns:a16="http://schemas.microsoft.com/office/drawing/2014/main" id="{C6821CB9-68CB-4F7D-A521-8AB2197D4CBF}"/>
            </a:ext>
          </a:extLst>
        </xdr:cNvPr>
        <xdr:cNvSpPr txBox="1"/>
      </xdr:nvSpPr>
      <xdr:spPr>
        <a:xfrm>
          <a:off x="2673428" y="1359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128809</xdr:rowOff>
    </xdr:from>
    <xdr:to>
      <xdr:col>10</xdr:col>
      <xdr:colOff>165100</xdr:colOff>
      <xdr:row>79</xdr:row>
      <xdr:rowOff>58959</xdr:rowOff>
    </xdr:to>
    <xdr:sp macro="" textlink="">
      <xdr:nvSpPr>
        <xdr:cNvPr id="197" name="楕円 196">
          <a:extLst>
            <a:ext uri="{FF2B5EF4-FFF2-40B4-BE49-F238E27FC236}">
              <a16:creationId xmlns:a16="http://schemas.microsoft.com/office/drawing/2014/main" id="{9C5097DC-A56F-4520-9EBA-9F45833415ED}"/>
            </a:ext>
          </a:extLst>
        </xdr:cNvPr>
        <xdr:cNvSpPr/>
      </xdr:nvSpPr>
      <xdr:spPr>
        <a:xfrm>
          <a:off x="1968500" y="1350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50086</xdr:rowOff>
    </xdr:from>
    <xdr:ext cx="469744" cy="259045"/>
    <xdr:sp macro="" textlink="">
      <xdr:nvSpPr>
        <xdr:cNvPr id="198" name="テキスト ボックス 197">
          <a:extLst>
            <a:ext uri="{FF2B5EF4-FFF2-40B4-BE49-F238E27FC236}">
              <a16:creationId xmlns:a16="http://schemas.microsoft.com/office/drawing/2014/main" id="{04359905-2BB4-4DB3-9529-82E8E660BF7B}"/>
            </a:ext>
          </a:extLst>
        </xdr:cNvPr>
        <xdr:cNvSpPr txBox="1"/>
      </xdr:nvSpPr>
      <xdr:spPr>
        <a:xfrm>
          <a:off x="1784428" y="1359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138430</xdr:rowOff>
    </xdr:from>
    <xdr:to>
      <xdr:col>6</xdr:col>
      <xdr:colOff>38100</xdr:colOff>
      <xdr:row>79</xdr:row>
      <xdr:rowOff>68580</xdr:rowOff>
    </xdr:to>
    <xdr:sp macro="" textlink="">
      <xdr:nvSpPr>
        <xdr:cNvPr id="199" name="楕円 198">
          <a:extLst>
            <a:ext uri="{FF2B5EF4-FFF2-40B4-BE49-F238E27FC236}">
              <a16:creationId xmlns:a16="http://schemas.microsoft.com/office/drawing/2014/main" id="{AFAD2FA1-98DF-4E47-81AD-C9C55D778D51}"/>
            </a:ext>
          </a:extLst>
        </xdr:cNvPr>
        <xdr:cNvSpPr/>
      </xdr:nvSpPr>
      <xdr:spPr>
        <a:xfrm>
          <a:off x="1079500" y="1351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59707</xdr:rowOff>
    </xdr:from>
    <xdr:ext cx="469744" cy="259045"/>
    <xdr:sp macro="" textlink="">
      <xdr:nvSpPr>
        <xdr:cNvPr id="200" name="テキスト ボックス 199">
          <a:extLst>
            <a:ext uri="{FF2B5EF4-FFF2-40B4-BE49-F238E27FC236}">
              <a16:creationId xmlns:a16="http://schemas.microsoft.com/office/drawing/2014/main" id="{61989F5B-F97A-4E12-90DD-FAB6617606D7}"/>
            </a:ext>
          </a:extLst>
        </xdr:cNvPr>
        <xdr:cNvSpPr txBox="1"/>
      </xdr:nvSpPr>
      <xdr:spPr>
        <a:xfrm>
          <a:off x="895428" y="136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475C8CE5-37FD-4900-B9FC-01FE99FEA2B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4C6FCE59-E738-44CF-A0CC-8CAEECF600A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9DEF7381-3770-4F30-8BA5-C89159DA09B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E8B071E7-65C0-46D2-A392-90CC00B3AE2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6A418C4F-4272-45C4-B457-199A664248DE}"/>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8D541584-94E2-4AE7-9FAA-5F8B2A9CF7A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FC3E920C-C27B-4F52-8247-712D38DD54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A8D1A970-A967-463E-9FAE-54A1D0E3DE9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B46E572E-250A-436E-9B9E-FD069DB7B77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35DD9731-5109-42D1-B195-FEAC5452D81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C93CBB67-87EB-487E-88D8-8BF47376C905}"/>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D9EF86B8-969A-4D6A-90BC-6144A35984CE}"/>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C63A8E4E-9261-4923-B8F5-815B16DE98D5}"/>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58053D08-DBAB-443C-9F8C-5F8492F191EF}"/>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5756D4B3-A117-4212-9B9E-2820D468418F}"/>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8464F2CC-DDDE-4DEB-B74E-085E99160122}"/>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15D20A05-36E1-44E8-9AB5-3AC17EB52F53}"/>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E829F5B9-B27D-4A53-A14B-588754ECBDE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70BBA5D4-D18A-4ECF-A322-C62A3643D204}"/>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3BE7A783-FB43-4C8F-9715-2A69A94D874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16C43A1F-8CE9-44E6-8C2C-7FD1548D2648}"/>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D7D84090-E964-447D-9C04-D2BBAE52CC9C}"/>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1938A27B-13E4-441F-AF98-57A83EF51F8A}"/>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D6BB6D6D-3A02-4DB7-97DB-BA4A5AE34871}"/>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98CEAB97-4C6A-4BE1-B647-108D5315CD04}"/>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88176610-DFD4-40D9-B513-6344E3CC61F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DB9DF626-CA4F-4EE8-AD63-3246A6FDA8F8}"/>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3C5E95E-2814-4FDF-B70D-3BE51854DEF8}"/>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EDE93C7F-1777-483E-9435-3BD07D6FB23F}"/>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7CAAFD11-75F1-4840-BDEB-1F9440BF9DBB}"/>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D6552C92-8D86-49DD-886C-CF86694281D5}"/>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112007</xdr:rowOff>
    </xdr:from>
    <xdr:to>
      <xdr:col>24</xdr:col>
      <xdr:colOff>63500</xdr:colOff>
      <xdr:row>94</xdr:row>
      <xdr:rowOff>119760</xdr:rowOff>
    </xdr:to>
    <xdr:cxnSp macro="">
      <xdr:nvCxnSpPr>
        <xdr:cNvPr id="232" name="直線コネクタ 231">
          <a:extLst>
            <a:ext uri="{FF2B5EF4-FFF2-40B4-BE49-F238E27FC236}">
              <a16:creationId xmlns:a16="http://schemas.microsoft.com/office/drawing/2014/main" id="{5CCC85C6-004F-45F9-86C1-D036FD27111C}"/>
            </a:ext>
          </a:extLst>
        </xdr:cNvPr>
        <xdr:cNvCxnSpPr/>
      </xdr:nvCxnSpPr>
      <xdr:spPr>
        <a:xfrm>
          <a:off x="3797300" y="16228307"/>
          <a:ext cx="838200" cy="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425C5545-6033-48B2-955C-90A69B41A578}"/>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FAD2702D-0C1D-44C5-849A-6B760AE92E9C}"/>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112007</xdr:rowOff>
    </xdr:from>
    <xdr:to>
      <xdr:col>19</xdr:col>
      <xdr:colOff>177800</xdr:colOff>
      <xdr:row>94</xdr:row>
      <xdr:rowOff>171005</xdr:rowOff>
    </xdr:to>
    <xdr:cxnSp macro="">
      <xdr:nvCxnSpPr>
        <xdr:cNvPr id="235" name="直線コネクタ 234">
          <a:extLst>
            <a:ext uri="{FF2B5EF4-FFF2-40B4-BE49-F238E27FC236}">
              <a16:creationId xmlns:a16="http://schemas.microsoft.com/office/drawing/2014/main" id="{16F621ED-BB7E-43EE-9333-056E1322C0BE}"/>
            </a:ext>
          </a:extLst>
        </xdr:cNvPr>
        <xdr:cNvCxnSpPr/>
      </xdr:nvCxnSpPr>
      <xdr:spPr>
        <a:xfrm flipV="1">
          <a:off x="2908300" y="16228307"/>
          <a:ext cx="889000" cy="5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92B3B34C-2C07-4316-9CC9-584D047F57E1}"/>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68868523-2549-409C-8110-D04D846E5D14}"/>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80094</xdr:rowOff>
    </xdr:from>
    <xdr:to>
      <xdr:col>15</xdr:col>
      <xdr:colOff>50800</xdr:colOff>
      <xdr:row>94</xdr:row>
      <xdr:rowOff>171005</xdr:rowOff>
    </xdr:to>
    <xdr:cxnSp macro="">
      <xdr:nvCxnSpPr>
        <xdr:cNvPr id="238" name="直線コネクタ 237">
          <a:extLst>
            <a:ext uri="{FF2B5EF4-FFF2-40B4-BE49-F238E27FC236}">
              <a16:creationId xmlns:a16="http://schemas.microsoft.com/office/drawing/2014/main" id="{CBFEEA7C-EEE4-430F-9E75-72DE5D1A01B2}"/>
            </a:ext>
          </a:extLst>
        </xdr:cNvPr>
        <xdr:cNvCxnSpPr/>
      </xdr:nvCxnSpPr>
      <xdr:spPr>
        <a:xfrm>
          <a:off x="2019300" y="16196394"/>
          <a:ext cx="889000" cy="9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4E3537D4-CCC5-4E76-895F-6D4911CC5D28}"/>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3D432C75-E4A5-4F8D-BE5D-EC002247DFA5}"/>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80094</xdr:rowOff>
    </xdr:from>
    <xdr:to>
      <xdr:col>10</xdr:col>
      <xdr:colOff>114300</xdr:colOff>
      <xdr:row>95</xdr:row>
      <xdr:rowOff>91570</xdr:rowOff>
    </xdr:to>
    <xdr:cxnSp macro="">
      <xdr:nvCxnSpPr>
        <xdr:cNvPr id="241" name="直線コネクタ 240">
          <a:extLst>
            <a:ext uri="{FF2B5EF4-FFF2-40B4-BE49-F238E27FC236}">
              <a16:creationId xmlns:a16="http://schemas.microsoft.com/office/drawing/2014/main" id="{BBF99E5C-B27F-4568-AFD8-545F3D38AAD2}"/>
            </a:ext>
          </a:extLst>
        </xdr:cNvPr>
        <xdr:cNvCxnSpPr/>
      </xdr:nvCxnSpPr>
      <xdr:spPr>
        <a:xfrm flipV="1">
          <a:off x="1130300" y="16196394"/>
          <a:ext cx="889000" cy="18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84280543-216A-4EBC-B4F3-3963BFD3904C}"/>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4291847E-4094-429E-8AFC-5374B718D3A8}"/>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7F9EF62E-C375-4D18-8AB5-19CC6C6BF12C}"/>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6010D297-0D6E-4614-809A-BC7E91FC6E55}"/>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6191AA40-396D-41FB-A498-30EDEAE7B2A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9E6899DF-240E-42F2-9503-3EB90757556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8AF98BF-C299-44B8-9A2E-D50DEFFFC2B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A044CD4-CB4C-451A-8E53-504DF198573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3DB2307-CEC2-4CA5-B778-322E7BCA519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68960</xdr:rowOff>
    </xdr:from>
    <xdr:to>
      <xdr:col>24</xdr:col>
      <xdr:colOff>114300</xdr:colOff>
      <xdr:row>94</xdr:row>
      <xdr:rowOff>170560</xdr:rowOff>
    </xdr:to>
    <xdr:sp macro="" textlink="">
      <xdr:nvSpPr>
        <xdr:cNvPr id="251" name="楕円 250">
          <a:extLst>
            <a:ext uri="{FF2B5EF4-FFF2-40B4-BE49-F238E27FC236}">
              <a16:creationId xmlns:a16="http://schemas.microsoft.com/office/drawing/2014/main" id="{493076EF-472B-4BD9-8A34-12E237BF4A52}"/>
            </a:ext>
          </a:extLst>
        </xdr:cNvPr>
        <xdr:cNvSpPr/>
      </xdr:nvSpPr>
      <xdr:spPr>
        <a:xfrm>
          <a:off x="4584700" y="1618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91837</xdr:rowOff>
    </xdr:from>
    <xdr:ext cx="599010" cy="259045"/>
    <xdr:sp macro="" textlink="">
      <xdr:nvSpPr>
        <xdr:cNvPr id="252" name="扶助費該当値テキスト">
          <a:extLst>
            <a:ext uri="{FF2B5EF4-FFF2-40B4-BE49-F238E27FC236}">
              <a16:creationId xmlns:a16="http://schemas.microsoft.com/office/drawing/2014/main" id="{133C6CEE-4F69-4CA8-934D-E324FE36D0F4}"/>
            </a:ext>
          </a:extLst>
        </xdr:cNvPr>
        <xdr:cNvSpPr txBox="1"/>
      </xdr:nvSpPr>
      <xdr:spPr>
        <a:xfrm>
          <a:off x="4686300" y="1603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61207</xdr:rowOff>
    </xdr:from>
    <xdr:to>
      <xdr:col>20</xdr:col>
      <xdr:colOff>38100</xdr:colOff>
      <xdr:row>94</xdr:row>
      <xdr:rowOff>162807</xdr:rowOff>
    </xdr:to>
    <xdr:sp macro="" textlink="">
      <xdr:nvSpPr>
        <xdr:cNvPr id="253" name="楕円 252">
          <a:extLst>
            <a:ext uri="{FF2B5EF4-FFF2-40B4-BE49-F238E27FC236}">
              <a16:creationId xmlns:a16="http://schemas.microsoft.com/office/drawing/2014/main" id="{3966EE1B-3B53-4362-A1CF-5BC50BFEFD73}"/>
            </a:ext>
          </a:extLst>
        </xdr:cNvPr>
        <xdr:cNvSpPr/>
      </xdr:nvSpPr>
      <xdr:spPr>
        <a:xfrm>
          <a:off x="3746500" y="1617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7884</xdr:rowOff>
    </xdr:from>
    <xdr:ext cx="599010" cy="259045"/>
    <xdr:sp macro="" textlink="">
      <xdr:nvSpPr>
        <xdr:cNvPr id="254" name="テキスト ボックス 253">
          <a:extLst>
            <a:ext uri="{FF2B5EF4-FFF2-40B4-BE49-F238E27FC236}">
              <a16:creationId xmlns:a16="http://schemas.microsoft.com/office/drawing/2014/main" id="{EFEA1A00-8315-40C5-ACDC-D9ED9F144129}"/>
            </a:ext>
          </a:extLst>
        </xdr:cNvPr>
        <xdr:cNvSpPr txBox="1"/>
      </xdr:nvSpPr>
      <xdr:spPr>
        <a:xfrm>
          <a:off x="3497795" y="1595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120205</xdr:rowOff>
    </xdr:from>
    <xdr:to>
      <xdr:col>15</xdr:col>
      <xdr:colOff>101600</xdr:colOff>
      <xdr:row>95</xdr:row>
      <xdr:rowOff>50355</xdr:rowOff>
    </xdr:to>
    <xdr:sp macro="" textlink="">
      <xdr:nvSpPr>
        <xdr:cNvPr id="255" name="楕円 254">
          <a:extLst>
            <a:ext uri="{FF2B5EF4-FFF2-40B4-BE49-F238E27FC236}">
              <a16:creationId xmlns:a16="http://schemas.microsoft.com/office/drawing/2014/main" id="{3FC8E146-ACE1-49C1-A9C0-88477C7BC3B8}"/>
            </a:ext>
          </a:extLst>
        </xdr:cNvPr>
        <xdr:cNvSpPr/>
      </xdr:nvSpPr>
      <xdr:spPr>
        <a:xfrm>
          <a:off x="2857500" y="1623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66882</xdr:rowOff>
    </xdr:from>
    <xdr:ext cx="599010" cy="259045"/>
    <xdr:sp macro="" textlink="">
      <xdr:nvSpPr>
        <xdr:cNvPr id="256" name="テキスト ボックス 255">
          <a:extLst>
            <a:ext uri="{FF2B5EF4-FFF2-40B4-BE49-F238E27FC236}">
              <a16:creationId xmlns:a16="http://schemas.microsoft.com/office/drawing/2014/main" id="{D0C84DFF-03D7-4A2E-B238-ADA35833FC8B}"/>
            </a:ext>
          </a:extLst>
        </xdr:cNvPr>
        <xdr:cNvSpPr txBox="1"/>
      </xdr:nvSpPr>
      <xdr:spPr>
        <a:xfrm>
          <a:off x="2608795" y="1601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29294</xdr:rowOff>
    </xdr:from>
    <xdr:to>
      <xdr:col>10</xdr:col>
      <xdr:colOff>165100</xdr:colOff>
      <xdr:row>94</xdr:row>
      <xdr:rowOff>130894</xdr:rowOff>
    </xdr:to>
    <xdr:sp macro="" textlink="">
      <xdr:nvSpPr>
        <xdr:cNvPr id="257" name="楕円 256">
          <a:extLst>
            <a:ext uri="{FF2B5EF4-FFF2-40B4-BE49-F238E27FC236}">
              <a16:creationId xmlns:a16="http://schemas.microsoft.com/office/drawing/2014/main" id="{A393E307-B4CD-42C6-BA9F-0CA8A20BB1A1}"/>
            </a:ext>
          </a:extLst>
        </xdr:cNvPr>
        <xdr:cNvSpPr/>
      </xdr:nvSpPr>
      <xdr:spPr>
        <a:xfrm>
          <a:off x="1968500" y="1614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147421</xdr:rowOff>
    </xdr:from>
    <xdr:ext cx="599010" cy="259045"/>
    <xdr:sp macro="" textlink="">
      <xdr:nvSpPr>
        <xdr:cNvPr id="258" name="テキスト ボックス 257">
          <a:extLst>
            <a:ext uri="{FF2B5EF4-FFF2-40B4-BE49-F238E27FC236}">
              <a16:creationId xmlns:a16="http://schemas.microsoft.com/office/drawing/2014/main" id="{4B78EBC1-A48D-4C9B-A4C9-5DDC05F3221C}"/>
            </a:ext>
          </a:extLst>
        </xdr:cNvPr>
        <xdr:cNvSpPr txBox="1"/>
      </xdr:nvSpPr>
      <xdr:spPr>
        <a:xfrm>
          <a:off x="1719795" y="15920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40770</xdr:rowOff>
    </xdr:from>
    <xdr:to>
      <xdr:col>6</xdr:col>
      <xdr:colOff>38100</xdr:colOff>
      <xdr:row>95</xdr:row>
      <xdr:rowOff>142370</xdr:rowOff>
    </xdr:to>
    <xdr:sp macro="" textlink="">
      <xdr:nvSpPr>
        <xdr:cNvPr id="259" name="楕円 258">
          <a:extLst>
            <a:ext uri="{FF2B5EF4-FFF2-40B4-BE49-F238E27FC236}">
              <a16:creationId xmlns:a16="http://schemas.microsoft.com/office/drawing/2014/main" id="{2D1A661F-9CC1-4E32-B165-6C6F17FBB38A}"/>
            </a:ext>
          </a:extLst>
        </xdr:cNvPr>
        <xdr:cNvSpPr/>
      </xdr:nvSpPr>
      <xdr:spPr>
        <a:xfrm>
          <a:off x="1079500" y="1632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158897</xdr:rowOff>
    </xdr:from>
    <xdr:ext cx="599010" cy="259045"/>
    <xdr:sp macro="" textlink="">
      <xdr:nvSpPr>
        <xdr:cNvPr id="260" name="テキスト ボックス 259">
          <a:extLst>
            <a:ext uri="{FF2B5EF4-FFF2-40B4-BE49-F238E27FC236}">
              <a16:creationId xmlns:a16="http://schemas.microsoft.com/office/drawing/2014/main" id="{6877A485-E0B4-4E66-B945-76A005B7B221}"/>
            </a:ext>
          </a:extLst>
        </xdr:cNvPr>
        <xdr:cNvSpPr txBox="1"/>
      </xdr:nvSpPr>
      <xdr:spPr>
        <a:xfrm>
          <a:off x="830795" y="1610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7447D6BF-08B5-42D1-AE2E-4DD87F87844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280B91B4-70CD-4D34-9984-164A6B45296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3DA0F216-0409-4F02-BB3E-EC6CDDC8897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6FCD2D40-C1CC-4CE7-AB28-39B96AB917B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5A739C0A-C086-4D65-B869-811EB6C6BA7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4A23FCE9-891B-49B0-9D96-BFF51231D3D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B18A4734-CD6A-4448-804A-DC510ED8D58B}"/>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3192B530-C260-46BD-864E-27DC3C9A9D9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7CE594E9-F656-4C6C-A48B-BD3B82C8418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52ACFD11-F75F-474E-9D0F-7E0C44F4977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D2960DEC-755C-4E80-AF6C-4A2B2A767B5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F10E09DE-8AC5-41E5-A48F-2C1E6ABDA685}"/>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F719876E-E737-41E8-87A7-F295D20FA6C4}"/>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43195545-9CF0-4278-AA5C-B05DB228E847}"/>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67112AFE-D13D-40D0-80A7-000B9C9128E9}"/>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12E12BDA-BBC1-4301-8900-F8F5C22CC822}"/>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A4A73F7D-EE40-4051-B292-B85B0AE7C277}"/>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FCEBFE73-EE55-41F2-A4FB-19FE0E9AC8A8}"/>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2CE2C5C-0621-4EC2-80CB-16E438A61CD4}"/>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69B57D71-2804-4B4C-A8F5-AC9A00DC00BB}"/>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DCE34B1B-83CA-4C80-995A-DC26C54A6AD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C1521A60-4CAA-49F8-A55A-C4AE1B2A582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F7207BBD-8F4E-4E7C-B657-9B7B41C9B29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934C76E2-6E4B-43A3-8C68-5C9B422D768B}"/>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B13FBA0D-743D-4896-A32B-226EAF5B1F8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BAA7EB14-63AF-4B96-9DE4-393726502403}"/>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41D4BDB9-1177-4FE8-B4CA-1055D319565C}"/>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EBF96CA3-B59D-4DC2-87F5-AFB1F619B83E}"/>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63378</xdr:rowOff>
    </xdr:from>
    <xdr:to>
      <xdr:col>55</xdr:col>
      <xdr:colOff>0</xdr:colOff>
      <xdr:row>36</xdr:row>
      <xdr:rowOff>89911</xdr:rowOff>
    </xdr:to>
    <xdr:cxnSp macro="">
      <xdr:nvCxnSpPr>
        <xdr:cNvPr id="289" name="直線コネクタ 288">
          <a:extLst>
            <a:ext uri="{FF2B5EF4-FFF2-40B4-BE49-F238E27FC236}">
              <a16:creationId xmlns:a16="http://schemas.microsoft.com/office/drawing/2014/main" id="{06A8B0BF-583A-4B41-B9F9-2330D2ECBD49}"/>
            </a:ext>
          </a:extLst>
        </xdr:cNvPr>
        <xdr:cNvCxnSpPr/>
      </xdr:nvCxnSpPr>
      <xdr:spPr>
        <a:xfrm flipV="1">
          <a:off x="9639300" y="6235578"/>
          <a:ext cx="838200" cy="2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115DC29A-2B73-48C6-861E-0EEECE025D6C}"/>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8FA9BCC-737F-43ED-89DA-61CED72F7F32}"/>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89911</xdr:rowOff>
    </xdr:from>
    <xdr:to>
      <xdr:col>50</xdr:col>
      <xdr:colOff>114300</xdr:colOff>
      <xdr:row>36</xdr:row>
      <xdr:rowOff>100609</xdr:rowOff>
    </xdr:to>
    <xdr:cxnSp macro="">
      <xdr:nvCxnSpPr>
        <xdr:cNvPr id="292" name="直線コネクタ 291">
          <a:extLst>
            <a:ext uri="{FF2B5EF4-FFF2-40B4-BE49-F238E27FC236}">
              <a16:creationId xmlns:a16="http://schemas.microsoft.com/office/drawing/2014/main" id="{55631510-50A9-431C-8836-5DF4A9360E05}"/>
            </a:ext>
          </a:extLst>
        </xdr:cNvPr>
        <xdr:cNvCxnSpPr/>
      </xdr:nvCxnSpPr>
      <xdr:spPr>
        <a:xfrm flipV="1">
          <a:off x="8750300" y="6262111"/>
          <a:ext cx="889000" cy="1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A7E73A04-34B6-4344-BDDE-291D160BDF4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BD54CAF8-B5B3-493A-958B-DE336951F6EE}"/>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100609</xdr:rowOff>
    </xdr:from>
    <xdr:to>
      <xdr:col>45</xdr:col>
      <xdr:colOff>177800</xdr:colOff>
      <xdr:row>36</xdr:row>
      <xdr:rowOff>135475</xdr:rowOff>
    </xdr:to>
    <xdr:cxnSp macro="">
      <xdr:nvCxnSpPr>
        <xdr:cNvPr id="295" name="直線コネクタ 294">
          <a:extLst>
            <a:ext uri="{FF2B5EF4-FFF2-40B4-BE49-F238E27FC236}">
              <a16:creationId xmlns:a16="http://schemas.microsoft.com/office/drawing/2014/main" id="{D5E1A487-FF56-4F0A-8059-BC72D7334ABE}"/>
            </a:ext>
          </a:extLst>
        </xdr:cNvPr>
        <xdr:cNvCxnSpPr/>
      </xdr:nvCxnSpPr>
      <xdr:spPr>
        <a:xfrm flipV="1">
          <a:off x="7861300" y="6272809"/>
          <a:ext cx="889000" cy="3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1225D472-FC5F-4698-A439-11BFA6694D91}"/>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D593DEB3-7F3C-42FA-9A2C-70D69B45E5B8}"/>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49788</xdr:rowOff>
    </xdr:from>
    <xdr:to>
      <xdr:col>41</xdr:col>
      <xdr:colOff>50800</xdr:colOff>
      <xdr:row>36</xdr:row>
      <xdr:rowOff>135475</xdr:rowOff>
    </xdr:to>
    <xdr:cxnSp macro="">
      <xdr:nvCxnSpPr>
        <xdr:cNvPr id="298" name="直線コネクタ 297">
          <a:extLst>
            <a:ext uri="{FF2B5EF4-FFF2-40B4-BE49-F238E27FC236}">
              <a16:creationId xmlns:a16="http://schemas.microsoft.com/office/drawing/2014/main" id="{D2EFC934-62CC-4C50-83F1-53F06A413004}"/>
            </a:ext>
          </a:extLst>
        </xdr:cNvPr>
        <xdr:cNvCxnSpPr/>
      </xdr:nvCxnSpPr>
      <xdr:spPr>
        <a:xfrm>
          <a:off x="6972300" y="5879088"/>
          <a:ext cx="889000" cy="42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48292E22-0960-477C-9BA7-8A88B2DF616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1225E9D3-AAA3-4801-B3FF-1F1CC660AD3C}"/>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E70F2AB-DD51-4043-8A18-5B3FA0D4021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macro="" textlink="">
      <xdr:nvSpPr>
        <xdr:cNvPr id="302" name="テキスト ボックス 301">
          <a:extLst>
            <a:ext uri="{FF2B5EF4-FFF2-40B4-BE49-F238E27FC236}">
              <a16:creationId xmlns:a16="http://schemas.microsoft.com/office/drawing/2014/main" id="{FE240BE1-5EA0-4D36-B17E-9B33EB8323CF}"/>
            </a:ext>
          </a:extLst>
        </xdr:cNvPr>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302DAD2-21BF-4CC7-AA0D-6068DBF1A4B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BA03739-7BB8-4471-A6C1-28E8FD247DE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09F7E97-1966-4596-9C03-815BA478D84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DE2A6F9-1D5A-414C-832E-E86242D2AC39}"/>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D11DFD0-9275-4BC5-AEA1-BA3CB074441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12578</xdr:rowOff>
    </xdr:from>
    <xdr:to>
      <xdr:col>55</xdr:col>
      <xdr:colOff>50800</xdr:colOff>
      <xdr:row>36</xdr:row>
      <xdr:rowOff>114178</xdr:rowOff>
    </xdr:to>
    <xdr:sp macro="" textlink="">
      <xdr:nvSpPr>
        <xdr:cNvPr id="308" name="楕円 307">
          <a:extLst>
            <a:ext uri="{FF2B5EF4-FFF2-40B4-BE49-F238E27FC236}">
              <a16:creationId xmlns:a16="http://schemas.microsoft.com/office/drawing/2014/main" id="{AF87987F-5FDC-4F49-91AA-CCF3B9CFC216}"/>
            </a:ext>
          </a:extLst>
        </xdr:cNvPr>
        <xdr:cNvSpPr/>
      </xdr:nvSpPr>
      <xdr:spPr>
        <a:xfrm>
          <a:off x="10426700" y="618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35455</xdr:rowOff>
    </xdr:from>
    <xdr:ext cx="599010" cy="259045"/>
    <xdr:sp macro="" textlink="">
      <xdr:nvSpPr>
        <xdr:cNvPr id="309" name="補助費等該当値テキスト">
          <a:extLst>
            <a:ext uri="{FF2B5EF4-FFF2-40B4-BE49-F238E27FC236}">
              <a16:creationId xmlns:a16="http://schemas.microsoft.com/office/drawing/2014/main" id="{54C31035-9332-402E-A758-4A813006965E}"/>
            </a:ext>
          </a:extLst>
        </xdr:cNvPr>
        <xdr:cNvSpPr txBox="1"/>
      </xdr:nvSpPr>
      <xdr:spPr>
        <a:xfrm>
          <a:off x="10528300" y="6036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39111</xdr:rowOff>
    </xdr:from>
    <xdr:to>
      <xdr:col>50</xdr:col>
      <xdr:colOff>165100</xdr:colOff>
      <xdr:row>36</xdr:row>
      <xdr:rowOff>140711</xdr:rowOff>
    </xdr:to>
    <xdr:sp macro="" textlink="">
      <xdr:nvSpPr>
        <xdr:cNvPr id="310" name="楕円 309">
          <a:extLst>
            <a:ext uri="{FF2B5EF4-FFF2-40B4-BE49-F238E27FC236}">
              <a16:creationId xmlns:a16="http://schemas.microsoft.com/office/drawing/2014/main" id="{91E3444F-F4C0-44FA-82D2-956C0E9CC1A0}"/>
            </a:ext>
          </a:extLst>
        </xdr:cNvPr>
        <xdr:cNvSpPr/>
      </xdr:nvSpPr>
      <xdr:spPr>
        <a:xfrm>
          <a:off x="9588500" y="621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157238</xdr:rowOff>
    </xdr:from>
    <xdr:ext cx="599010" cy="259045"/>
    <xdr:sp macro="" textlink="">
      <xdr:nvSpPr>
        <xdr:cNvPr id="311" name="テキスト ボックス 310">
          <a:extLst>
            <a:ext uri="{FF2B5EF4-FFF2-40B4-BE49-F238E27FC236}">
              <a16:creationId xmlns:a16="http://schemas.microsoft.com/office/drawing/2014/main" id="{E6E6228E-B55D-4347-A5BB-2DE509ADB150}"/>
            </a:ext>
          </a:extLst>
        </xdr:cNvPr>
        <xdr:cNvSpPr txBox="1"/>
      </xdr:nvSpPr>
      <xdr:spPr>
        <a:xfrm>
          <a:off x="9339795" y="598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49809</xdr:rowOff>
    </xdr:from>
    <xdr:to>
      <xdr:col>46</xdr:col>
      <xdr:colOff>38100</xdr:colOff>
      <xdr:row>36</xdr:row>
      <xdr:rowOff>151409</xdr:rowOff>
    </xdr:to>
    <xdr:sp macro="" textlink="">
      <xdr:nvSpPr>
        <xdr:cNvPr id="312" name="楕円 311">
          <a:extLst>
            <a:ext uri="{FF2B5EF4-FFF2-40B4-BE49-F238E27FC236}">
              <a16:creationId xmlns:a16="http://schemas.microsoft.com/office/drawing/2014/main" id="{3DFEA67A-0739-4F7E-909A-A1C361B33250}"/>
            </a:ext>
          </a:extLst>
        </xdr:cNvPr>
        <xdr:cNvSpPr/>
      </xdr:nvSpPr>
      <xdr:spPr>
        <a:xfrm>
          <a:off x="8699500" y="622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167936</xdr:rowOff>
    </xdr:from>
    <xdr:ext cx="599010" cy="259045"/>
    <xdr:sp macro="" textlink="">
      <xdr:nvSpPr>
        <xdr:cNvPr id="313" name="テキスト ボックス 312">
          <a:extLst>
            <a:ext uri="{FF2B5EF4-FFF2-40B4-BE49-F238E27FC236}">
              <a16:creationId xmlns:a16="http://schemas.microsoft.com/office/drawing/2014/main" id="{2776DFC3-0130-452F-BCFE-AFA06358004A}"/>
            </a:ext>
          </a:extLst>
        </xdr:cNvPr>
        <xdr:cNvSpPr txBox="1"/>
      </xdr:nvSpPr>
      <xdr:spPr>
        <a:xfrm>
          <a:off x="8450795" y="599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84675</xdr:rowOff>
    </xdr:from>
    <xdr:to>
      <xdr:col>41</xdr:col>
      <xdr:colOff>101600</xdr:colOff>
      <xdr:row>37</xdr:row>
      <xdr:rowOff>14825</xdr:rowOff>
    </xdr:to>
    <xdr:sp macro="" textlink="">
      <xdr:nvSpPr>
        <xdr:cNvPr id="314" name="楕円 313">
          <a:extLst>
            <a:ext uri="{FF2B5EF4-FFF2-40B4-BE49-F238E27FC236}">
              <a16:creationId xmlns:a16="http://schemas.microsoft.com/office/drawing/2014/main" id="{C93F5D1C-802A-48A3-9EC4-AE81A7C878AC}"/>
            </a:ext>
          </a:extLst>
        </xdr:cNvPr>
        <xdr:cNvSpPr/>
      </xdr:nvSpPr>
      <xdr:spPr>
        <a:xfrm>
          <a:off x="7810500" y="625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31352</xdr:rowOff>
    </xdr:from>
    <xdr:ext cx="599010" cy="259045"/>
    <xdr:sp macro="" textlink="">
      <xdr:nvSpPr>
        <xdr:cNvPr id="315" name="テキスト ボックス 314">
          <a:extLst>
            <a:ext uri="{FF2B5EF4-FFF2-40B4-BE49-F238E27FC236}">
              <a16:creationId xmlns:a16="http://schemas.microsoft.com/office/drawing/2014/main" id="{0B1DD7E8-9F3D-44B0-B0D5-D6A82AEBFAD6}"/>
            </a:ext>
          </a:extLst>
        </xdr:cNvPr>
        <xdr:cNvSpPr txBox="1"/>
      </xdr:nvSpPr>
      <xdr:spPr>
        <a:xfrm>
          <a:off x="7561795" y="6032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170438</xdr:rowOff>
    </xdr:from>
    <xdr:to>
      <xdr:col>36</xdr:col>
      <xdr:colOff>165100</xdr:colOff>
      <xdr:row>34</xdr:row>
      <xdr:rowOff>100588</xdr:rowOff>
    </xdr:to>
    <xdr:sp macro="" textlink="">
      <xdr:nvSpPr>
        <xdr:cNvPr id="316" name="楕円 315">
          <a:extLst>
            <a:ext uri="{FF2B5EF4-FFF2-40B4-BE49-F238E27FC236}">
              <a16:creationId xmlns:a16="http://schemas.microsoft.com/office/drawing/2014/main" id="{8291B79F-A4E6-4CB2-AFB8-CD5A24ACDCD1}"/>
            </a:ext>
          </a:extLst>
        </xdr:cNvPr>
        <xdr:cNvSpPr/>
      </xdr:nvSpPr>
      <xdr:spPr>
        <a:xfrm>
          <a:off x="6921500" y="58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117115</xdr:rowOff>
    </xdr:from>
    <xdr:ext cx="599010" cy="259045"/>
    <xdr:sp macro="" textlink="">
      <xdr:nvSpPr>
        <xdr:cNvPr id="317" name="テキスト ボックス 316">
          <a:extLst>
            <a:ext uri="{FF2B5EF4-FFF2-40B4-BE49-F238E27FC236}">
              <a16:creationId xmlns:a16="http://schemas.microsoft.com/office/drawing/2014/main" id="{D18D0412-DDB3-498C-A127-0B3BBA544279}"/>
            </a:ext>
          </a:extLst>
        </xdr:cNvPr>
        <xdr:cNvSpPr txBox="1"/>
      </xdr:nvSpPr>
      <xdr:spPr>
        <a:xfrm>
          <a:off x="6672795" y="560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AD9A66A3-7E78-4323-A3C4-34D09AF1AA1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8147B4B3-C29E-41F1-9F88-916639D2920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466139CD-B38C-402C-957D-54F210DA3F9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9F08E4DD-8666-4C08-A46B-2171EBDC80F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C85E99AC-CF5E-4A5C-9A38-0932EA8BBAB9}"/>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FFD4A1CE-C165-40F7-8857-3111A725BF4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B77AAF04-BE02-4EEB-BBFB-003EC576759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E3DC235B-E0BC-4521-8E04-2F10628EB54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D53D2F8E-E110-45BC-88D9-91C9E372D04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378D5795-9E58-4CEA-8779-B8F0DB3D008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7C2E5E46-27B8-4DEB-B18E-8DE23451F424}"/>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AC268E3B-F2D5-450B-A548-4019F9B6A45C}"/>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C58E5A39-6E3E-4AF8-92DA-B553DB4F61BE}"/>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4C136E4F-7838-4215-BDA6-0D1BB45D022F}"/>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2007AF59-A91A-4045-B9A4-8BEFA9B2ADE1}"/>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7FC49D8F-9781-4419-AAE1-83D9DAF16317}"/>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C53D8BE0-F931-478F-9837-8F9AF74CF8C9}"/>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7613566D-CACC-420A-9CA0-94E6AA0AEBF9}"/>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FF3FE631-1402-4E13-982B-B2583CA0DC1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C9A7C726-B8FC-4F9F-8798-985B64616FF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CDFE2DE8-1406-42FF-A30B-98ACB1FCDFF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CB86E00B-59B8-43A4-930E-DEC0D7A3534B}"/>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C3DE2172-C179-4F2C-B49A-F682809A8F4D}"/>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196F3586-BFF4-4FFF-B204-C0DAD10829A4}"/>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651FFA3B-A2E8-4EC7-A3F4-D949836716FA}"/>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90060771-3BEE-4990-A054-47F855188333}"/>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13316</xdr:rowOff>
    </xdr:from>
    <xdr:to>
      <xdr:col>55</xdr:col>
      <xdr:colOff>0</xdr:colOff>
      <xdr:row>57</xdr:row>
      <xdr:rowOff>31133</xdr:rowOff>
    </xdr:to>
    <xdr:cxnSp macro="">
      <xdr:nvCxnSpPr>
        <xdr:cNvPr id="344" name="直線コネクタ 343">
          <a:extLst>
            <a:ext uri="{FF2B5EF4-FFF2-40B4-BE49-F238E27FC236}">
              <a16:creationId xmlns:a16="http://schemas.microsoft.com/office/drawing/2014/main" id="{953CD1C1-6197-47D8-9B3B-F058D9A91706}"/>
            </a:ext>
          </a:extLst>
        </xdr:cNvPr>
        <xdr:cNvCxnSpPr/>
      </xdr:nvCxnSpPr>
      <xdr:spPr>
        <a:xfrm flipV="1">
          <a:off x="9639300" y="9785966"/>
          <a:ext cx="838200" cy="1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D46E30E-A24D-4C25-A474-87F8853AE11A}"/>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8F3DFD25-F969-4AB8-8E72-7507B648DDA3}"/>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31133</xdr:rowOff>
    </xdr:from>
    <xdr:to>
      <xdr:col>50</xdr:col>
      <xdr:colOff>114300</xdr:colOff>
      <xdr:row>57</xdr:row>
      <xdr:rowOff>33872</xdr:rowOff>
    </xdr:to>
    <xdr:cxnSp macro="">
      <xdr:nvCxnSpPr>
        <xdr:cNvPr id="347" name="直線コネクタ 346">
          <a:extLst>
            <a:ext uri="{FF2B5EF4-FFF2-40B4-BE49-F238E27FC236}">
              <a16:creationId xmlns:a16="http://schemas.microsoft.com/office/drawing/2014/main" id="{B36611E7-FCA2-4FEE-B261-F0040C3FA618}"/>
            </a:ext>
          </a:extLst>
        </xdr:cNvPr>
        <xdr:cNvCxnSpPr/>
      </xdr:nvCxnSpPr>
      <xdr:spPr>
        <a:xfrm flipV="1">
          <a:off x="8750300" y="9803783"/>
          <a:ext cx="889000" cy="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1E60CEBE-46CC-49C5-A2D5-550A3D52FA62}"/>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8F46152B-6118-4C4A-BEFA-A83A72BC54E4}"/>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78952</xdr:rowOff>
    </xdr:from>
    <xdr:to>
      <xdr:col>45</xdr:col>
      <xdr:colOff>177800</xdr:colOff>
      <xdr:row>57</xdr:row>
      <xdr:rowOff>33872</xdr:rowOff>
    </xdr:to>
    <xdr:cxnSp macro="">
      <xdr:nvCxnSpPr>
        <xdr:cNvPr id="350" name="直線コネクタ 349">
          <a:extLst>
            <a:ext uri="{FF2B5EF4-FFF2-40B4-BE49-F238E27FC236}">
              <a16:creationId xmlns:a16="http://schemas.microsoft.com/office/drawing/2014/main" id="{767A023F-1A09-498B-A077-8F21FC744BF8}"/>
            </a:ext>
          </a:extLst>
        </xdr:cNvPr>
        <xdr:cNvCxnSpPr/>
      </xdr:nvCxnSpPr>
      <xdr:spPr>
        <a:xfrm>
          <a:off x="7861300" y="9680152"/>
          <a:ext cx="889000" cy="12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2E840A69-CDAD-43FB-A255-1D1F8DEFDBC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A3D95CC9-B519-4E62-AB2A-E12434241DA4}"/>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36414</xdr:rowOff>
    </xdr:from>
    <xdr:to>
      <xdr:col>41</xdr:col>
      <xdr:colOff>50800</xdr:colOff>
      <xdr:row>56</xdr:row>
      <xdr:rowOff>78952</xdr:rowOff>
    </xdr:to>
    <xdr:cxnSp macro="">
      <xdr:nvCxnSpPr>
        <xdr:cNvPr id="353" name="直線コネクタ 352">
          <a:extLst>
            <a:ext uri="{FF2B5EF4-FFF2-40B4-BE49-F238E27FC236}">
              <a16:creationId xmlns:a16="http://schemas.microsoft.com/office/drawing/2014/main" id="{DBA690CF-DDFC-4750-B794-5DF7D702B637}"/>
            </a:ext>
          </a:extLst>
        </xdr:cNvPr>
        <xdr:cNvCxnSpPr/>
      </xdr:nvCxnSpPr>
      <xdr:spPr>
        <a:xfrm>
          <a:off x="6972300" y="9637614"/>
          <a:ext cx="889000" cy="4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19593EAC-21FF-4379-8B8B-61FA419A8093}"/>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EA0E9B37-D9FC-4DD9-B367-D675DE79F548}"/>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BF5448FB-50BD-4279-B007-D82EB75CE279}"/>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136081</xdr:rowOff>
    </xdr:from>
    <xdr:ext cx="534377" cy="259045"/>
    <xdr:sp macro="" textlink="">
      <xdr:nvSpPr>
        <xdr:cNvPr id="357" name="テキスト ボックス 356">
          <a:extLst>
            <a:ext uri="{FF2B5EF4-FFF2-40B4-BE49-F238E27FC236}">
              <a16:creationId xmlns:a16="http://schemas.microsoft.com/office/drawing/2014/main" id="{593FF533-6709-4942-99D0-B04C80ADA0E7}"/>
            </a:ext>
          </a:extLst>
        </xdr:cNvPr>
        <xdr:cNvSpPr txBox="1"/>
      </xdr:nvSpPr>
      <xdr:spPr>
        <a:xfrm>
          <a:off x="6705111" y="973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AB0A59C2-C819-40EC-B0D5-85BFADFD4FC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BD31FDD2-B4CD-4488-87D7-78E3493D1D4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97C07E6D-0A51-4318-AEE3-326482C690A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862F5B1-E8EC-471E-81E7-7B975022612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BB313B0-B3F4-4037-A191-6E92C5D5EE5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133966</xdr:rowOff>
    </xdr:from>
    <xdr:to>
      <xdr:col>55</xdr:col>
      <xdr:colOff>50800</xdr:colOff>
      <xdr:row>57</xdr:row>
      <xdr:rowOff>64116</xdr:rowOff>
    </xdr:to>
    <xdr:sp macro="" textlink="">
      <xdr:nvSpPr>
        <xdr:cNvPr id="363" name="楕円 362">
          <a:extLst>
            <a:ext uri="{FF2B5EF4-FFF2-40B4-BE49-F238E27FC236}">
              <a16:creationId xmlns:a16="http://schemas.microsoft.com/office/drawing/2014/main" id="{A0AA724F-AD3B-4FBD-89EE-ABFA4432F1C7}"/>
            </a:ext>
          </a:extLst>
        </xdr:cNvPr>
        <xdr:cNvSpPr/>
      </xdr:nvSpPr>
      <xdr:spPr>
        <a:xfrm>
          <a:off x="10426700" y="97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112393</xdr:rowOff>
    </xdr:from>
    <xdr:ext cx="534377" cy="259045"/>
    <xdr:sp macro="" textlink="">
      <xdr:nvSpPr>
        <xdr:cNvPr id="364" name="普通建設事業費該当値テキスト">
          <a:extLst>
            <a:ext uri="{FF2B5EF4-FFF2-40B4-BE49-F238E27FC236}">
              <a16:creationId xmlns:a16="http://schemas.microsoft.com/office/drawing/2014/main" id="{4DAB4B20-F70F-4777-9A4D-538517CF1A33}"/>
            </a:ext>
          </a:extLst>
        </xdr:cNvPr>
        <xdr:cNvSpPr txBox="1"/>
      </xdr:nvSpPr>
      <xdr:spPr>
        <a:xfrm>
          <a:off x="10528300" y="971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151783</xdr:rowOff>
    </xdr:from>
    <xdr:to>
      <xdr:col>50</xdr:col>
      <xdr:colOff>165100</xdr:colOff>
      <xdr:row>57</xdr:row>
      <xdr:rowOff>81933</xdr:rowOff>
    </xdr:to>
    <xdr:sp macro="" textlink="">
      <xdr:nvSpPr>
        <xdr:cNvPr id="365" name="楕円 364">
          <a:extLst>
            <a:ext uri="{FF2B5EF4-FFF2-40B4-BE49-F238E27FC236}">
              <a16:creationId xmlns:a16="http://schemas.microsoft.com/office/drawing/2014/main" id="{2372CF4C-DDE9-4614-913A-D26A22235998}"/>
            </a:ext>
          </a:extLst>
        </xdr:cNvPr>
        <xdr:cNvSpPr/>
      </xdr:nvSpPr>
      <xdr:spPr>
        <a:xfrm>
          <a:off x="9588500" y="975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73060</xdr:rowOff>
    </xdr:from>
    <xdr:ext cx="534377" cy="259045"/>
    <xdr:sp macro="" textlink="">
      <xdr:nvSpPr>
        <xdr:cNvPr id="366" name="テキスト ボックス 365">
          <a:extLst>
            <a:ext uri="{FF2B5EF4-FFF2-40B4-BE49-F238E27FC236}">
              <a16:creationId xmlns:a16="http://schemas.microsoft.com/office/drawing/2014/main" id="{EB3D6EDA-B2ED-4F9A-A228-AAB559B08FEE}"/>
            </a:ext>
          </a:extLst>
        </xdr:cNvPr>
        <xdr:cNvSpPr txBox="1"/>
      </xdr:nvSpPr>
      <xdr:spPr>
        <a:xfrm>
          <a:off x="9372111" y="984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154522</xdr:rowOff>
    </xdr:from>
    <xdr:to>
      <xdr:col>46</xdr:col>
      <xdr:colOff>38100</xdr:colOff>
      <xdr:row>57</xdr:row>
      <xdr:rowOff>84672</xdr:rowOff>
    </xdr:to>
    <xdr:sp macro="" textlink="">
      <xdr:nvSpPr>
        <xdr:cNvPr id="367" name="楕円 366">
          <a:extLst>
            <a:ext uri="{FF2B5EF4-FFF2-40B4-BE49-F238E27FC236}">
              <a16:creationId xmlns:a16="http://schemas.microsoft.com/office/drawing/2014/main" id="{999B0EF5-771B-4B5D-BA3C-E1A3DB698FF5}"/>
            </a:ext>
          </a:extLst>
        </xdr:cNvPr>
        <xdr:cNvSpPr/>
      </xdr:nvSpPr>
      <xdr:spPr>
        <a:xfrm>
          <a:off x="8699500" y="975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75799</xdr:rowOff>
    </xdr:from>
    <xdr:ext cx="534377" cy="259045"/>
    <xdr:sp macro="" textlink="">
      <xdr:nvSpPr>
        <xdr:cNvPr id="368" name="テキスト ボックス 367">
          <a:extLst>
            <a:ext uri="{FF2B5EF4-FFF2-40B4-BE49-F238E27FC236}">
              <a16:creationId xmlns:a16="http://schemas.microsoft.com/office/drawing/2014/main" id="{2C4E6DD9-4C72-4CDF-A9DA-265DEB570DE7}"/>
            </a:ext>
          </a:extLst>
        </xdr:cNvPr>
        <xdr:cNvSpPr txBox="1"/>
      </xdr:nvSpPr>
      <xdr:spPr>
        <a:xfrm>
          <a:off x="8483111" y="984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28152</xdr:rowOff>
    </xdr:from>
    <xdr:to>
      <xdr:col>41</xdr:col>
      <xdr:colOff>101600</xdr:colOff>
      <xdr:row>56</xdr:row>
      <xdr:rowOff>129752</xdr:rowOff>
    </xdr:to>
    <xdr:sp macro="" textlink="">
      <xdr:nvSpPr>
        <xdr:cNvPr id="369" name="楕円 368">
          <a:extLst>
            <a:ext uri="{FF2B5EF4-FFF2-40B4-BE49-F238E27FC236}">
              <a16:creationId xmlns:a16="http://schemas.microsoft.com/office/drawing/2014/main" id="{8457CB8F-BD2D-4D5A-A254-3CA07AA73B06}"/>
            </a:ext>
          </a:extLst>
        </xdr:cNvPr>
        <xdr:cNvSpPr/>
      </xdr:nvSpPr>
      <xdr:spPr>
        <a:xfrm>
          <a:off x="7810500" y="96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146279</xdr:rowOff>
    </xdr:from>
    <xdr:ext cx="534377" cy="259045"/>
    <xdr:sp macro="" textlink="">
      <xdr:nvSpPr>
        <xdr:cNvPr id="370" name="テキスト ボックス 369">
          <a:extLst>
            <a:ext uri="{FF2B5EF4-FFF2-40B4-BE49-F238E27FC236}">
              <a16:creationId xmlns:a16="http://schemas.microsoft.com/office/drawing/2014/main" id="{6EC03165-3C37-4639-AE78-917F0C8E8FF9}"/>
            </a:ext>
          </a:extLst>
        </xdr:cNvPr>
        <xdr:cNvSpPr txBox="1"/>
      </xdr:nvSpPr>
      <xdr:spPr>
        <a:xfrm>
          <a:off x="7594111" y="940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157064</xdr:rowOff>
    </xdr:from>
    <xdr:to>
      <xdr:col>36</xdr:col>
      <xdr:colOff>165100</xdr:colOff>
      <xdr:row>56</xdr:row>
      <xdr:rowOff>87214</xdr:rowOff>
    </xdr:to>
    <xdr:sp macro="" textlink="">
      <xdr:nvSpPr>
        <xdr:cNvPr id="371" name="楕円 370">
          <a:extLst>
            <a:ext uri="{FF2B5EF4-FFF2-40B4-BE49-F238E27FC236}">
              <a16:creationId xmlns:a16="http://schemas.microsoft.com/office/drawing/2014/main" id="{D8599120-5FA3-4BC8-8892-04FBE9185093}"/>
            </a:ext>
          </a:extLst>
        </xdr:cNvPr>
        <xdr:cNvSpPr/>
      </xdr:nvSpPr>
      <xdr:spPr>
        <a:xfrm>
          <a:off x="6921500" y="958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103741</xdr:rowOff>
    </xdr:from>
    <xdr:ext cx="534377" cy="259045"/>
    <xdr:sp macro="" textlink="">
      <xdr:nvSpPr>
        <xdr:cNvPr id="372" name="テキスト ボックス 371">
          <a:extLst>
            <a:ext uri="{FF2B5EF4-FFF2-40B4-BE49-F238E27FC236}">
              <a16:creationId xmlns:a16="http://schemas.microsoft.com/office/drawing/2014/main" id="{61EC596B-F71B-4060-8069-280BEE27B7EC}"/>
            </a:ext>
          </a:extLst>
        </xdr:cNvPr>
        <xdr:cNvSpPr txBox="1"/>
      </xdr:nvSpPr>
      <xdr:spPr>
        <a:xfrm>
          <a:off x="6705111" y="936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978CC9D-67B4-4967-B331-2F3A31457D8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D894BA78-A6B3-4EFB-9146-829E23A19CA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626CCCBD-B0F2-4CCD-9F04-893358A6BEC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63127C35-56A6-49F0-BC9C-AB7680451BA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BA04EF80-6CC4-4408-A10A-A8A4F0F28926}"/>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832FFD3C-937F-4717-80EF-7117116173F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247131D3-106A-4DBF-BC24-2321E76042C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9E566B8C-9126-4BC8-AE4A-CBA5E49D619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BF740C69-D212-4CDD-89A1-E34C2C4CA50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EE3D2C73-AF1F-4BFB-8D86-C6FC37DF6D8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3BDD762E-0C91-414A-8ECE-907C86915F9F}"/>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7AD1EF9D-9508-4BB7-8DEF-BE7BB4E5A91C}"/>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3231B4F1-B6A6-4EFC-933A-FE9EAD73C2C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C8A81335-8050-45F8-8A1F-E506A4720699}"/>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9CA79324-14BE-4092-B144-A2F0EDCAA3F6}"/>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E261337C-0743-409F-94AB-EF3DC0F5AF48}"/>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18EA2D90-CBEE-41F8-AA32-0BD42A4E921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A905B956-B03A-48C3-823B-430FF7395EE9}"/>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673F2683-5EC2-45FE-ABA6-522FCF850A8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764FFB37-28DA-496F-AE6D-1397DD75A0FA}"/>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82BADC0E-E3E3-4028-A924-E9321261D255}"/>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A28D24F2-EF33-46CD-A5B2-03BF226E9902}"/>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A6D58BC8-9B7A-46CE-AE6B-854E1AF5A18A}"/>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E4277846-CFC8-4960-986F-9369B56927D3}"/>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119224</xdr:rowOff>
    </xdr:from>
    <xdr:to>
      <xdr:col>55</xdr:col>
      <xdr:colOff>0</xdr:colOff>
      <xdr:row>77</xdr:row>
      <xdr:rowOff>33720</xdr:rowOff>
    </xdr:to>
    <xdr:cxnSp macro="">
      <xdr:nvCxnSpPr>
        <xdr:cNvPr id="397" name="直線コネクタ 396">
          <a:extLst>
            <a:ext uri="{FF2B5EF4-FFF2-40B4-BE49-F238E27FC236}">
              <a16:creationId xmlns:a16="http://schemas.microsoft.com/office/drawing/2014/main" id="{9C4E9E8C-9C92-4C38-B1F3-373CD78B046F}"/>
            </a:ext>
          </a:extLst>
        </xdr:cNvPr>
        <xdr:cNvCxnSpPr/>
      </xdr:nvCxnSpPr>
      <xdr:spPr>
        <a:xfrm>
          <a:off x="9639300" y="13149424"/>
          <a:ext cx="838200" cy="8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153063</xdr:rowOff>
    </xdr:from>
    <xdr:ext cx="534377" cy="259045"/>
    <xdr:sp macro="" textlink="">
      <xdr:nvSpPr>
        <xdr:cNvPr id="398" name="普通建設事業費 （ うち新規整備　）平均値テキスト">
          <a:extLst>
            <a:ext uri="{FF2B5EF4-FFF2-40B4-BE49-F238E27FC236}">
              <a16:creationId xmlns:a16="http://schemas.microsoft.com/office/drawing/2014/main" id="{D1245E74-06FE-42E3-BE6C-46C11F03E234}"/>
            </a:ext>
          </a:extLst>
        </xdr:cNvPr>
        <xdr:cNvSpPr txBox="1"/>
      </xdr:nvSpPr>
      <xdr:spPr>
        <a:xfrm>
          <a:off x="10528300" y="1318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2598F767-B68F-4E69-BF15-70FD44251DEE}"/>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119224</xdr:rowOff>
    </xdr:from>
    <xdr:to>
      <xdr:col>50</xdr:col>
      <xdr:colOff>114300</xdr:colOff>
      <xdr:row>77</xdr:row>
      <xdr:rowOff>23130</xdr:rowOff>
    </xdr:to>
    <xdr:cxnSp macro="">
      <xdr:nvCxnSpPr>
        <xdr:cNvPr id="400" name="直線コネクタ 399">
          <a:extLst>
            <a:ext uri="{FF2B5EF4-FFF2-40B4-BE49-F238E27FC236}">
              <a16:creationId xmlns:a16="http://schemas.microsoft.com/office/drawing/2014/main" id="{5A9CDFB5-F490-45FD-AC5A-B5A6726C957D}"/>
            </a:ext>
          </a:extLst>
        </xdr:cNvPr>
        <xdr:cNvCxnSpPr/>
      </xdr:nvCxnSpPr>
      <xdr:spPr>
        <a:xfrm flipV="1">
          <a:off x="8750300" y="13149424"/>
          <a:ext cx="889000" cy="7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B0ED3EF4-7FF2-4847-AD7A-A7B4410EB4C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9A7701A-84C4-4644-8022-D160A8602878}"/>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18897</xdr:rowOff>
    </xdr:from>
    <xdr:to>
      <xdr:col>45</xdr:col>
      <xdr:colOff>177800</xdr:colOff>
      <xdr:row>77</xdr:row>
      <xdr:rowOff>23130</xdr:rowOff>
    </xdr:to>
    <xdr:cxnSp macro="">
      <xdr:nvCxnSpPr>
        <xdr:cNvPr id="403" name="直線コネクタ 402">
          <a:extLst>
            <a:ext uri="{FF2B5EF4-FFF2-40B4-BE49-F238E27FC236}">
              <a16:creationId xmlns:a16="http://schemas.microsoft.com/office/drawing/2014/main" id="{35645F2F-D60C-41B0-839D-293333766B1B}"/>
            </a:ext>
          </a:extLst>
        </xdr:cNvPr>
        <xdr:cNvCxnSpPr/>
      </xdr:nvCxnSpPr>
      <xdr:spPr>
        <a:xfrm>
          <a:off x="7861300" y="13049097"/>
          <a:ext cx="889000" cy="17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5CE09A07-2C51-4739-A810-0E60EC482F04}"/>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C6393925-B4D9-44F5-9A20-57E783CD88A6}"/>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18897</xdr:rowOff>
    </xdr:from>
    <xdr:to>
      <xdr:col>41</xdr:col>
      <xdr:colOff>50800</xdr:colOff>
      <xdr:row>76</xdr:row>
      <xdr:rowOff>91677</xdr:rowOff>
    </xdr:to>
    <xdr:cxnSp macro="">
      <xdr:nvCxnSpPr>
        <xdr:cNvPr id="406" name="直線コネクタ 405">
          <a:extLst>
            <a:ext uri="{FF2B5EF4-FFF2-40B4-BE49-F238E27FC236}">
              <a16:creationId xmlns:a16="http://schemas.microsoft.com/office/drawing/2014/main" id="{F9A24DEE-DFF4-413B-8553-CEB5D727A152}"/>
            </a:ext>
          </a:extLst>
        </xdr:cNvPr>
        <xdr:cNvCxnSpPr/>
      </xdr:nvCxnSpPr>
      <xdr:spPr>
        <a:xfrm flipV="1">
          <a:off x="6972300" y="13049097"/>
          <a:ext cx="889000" cy="7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1F307A5A-6495-4D14-B17C-63DDB72E7D81}"/>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30F60DA7-8269-423E-AAFB-2B8378789299}"/>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FD6522FB-0B91-4960-8049-DDB2C95B866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133416</xdr:rowOff>
    </xdr:from>
    <xdr:ext cx="534377" cy="259045"/>
    <xdr:sp macro="" textlink="">
      <xdr:nvSpPr>
        <xdr:cNvPr id="410" name="テキスト ボックス 409">
          <a:extLst>
            <a:ext uri="{FF2B5EF4-FFF2-40B4-BE49-F238E27FC236}">
              <a16:creationId xmlns:a16="http://schemas.microsoft.com/office/drawing/2014/main" id="{B0C22EF1-D58C-418C-997C-3C97069929CB}"/>
            </a:ext>
          </a:extLst>
        </xdr:cNvPr>
        <xdr:cNvSpPr txBox="1"/>
      </xdr:nvSpPr>
      <xdr:spPr>
        <a:xfrm>
          <a:off x="6705111" y="1333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25D1E7F7-4E11-4065-9A0B-1C63FB4FA1F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8F779836-4348-45C9-B48C-9613F604E56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74E4582B-C9CF-4666-AA37-CEEB94C7043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A9CB42E2-328C-453A-ADF2-807C61F8848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3DBD5E5-944A-46C3-8F06-803990B0E238}"/>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154370</xdr:rowOff>
    </xdr:from>
    <xdr:to>
      <xdr:col>55</xdr:col>
      <xdr:colOff>50800</xdr:colOff>
      <xdr:row>77</xdr:row>
      <xdr:rowOff>84520</xdr:rowOff>
    </xdr:to>
    <xdr:sp macro="" textlink="">
      <xdr:nvSpPr>
        <xdr:cNvPr id="416" name="楕円 415">
          <a:extLst>
            <a:ext uri="{FF2B5EF4-FFF2-40B4-BE49-F238E27FC236}">
              <a16:creationId xmlns:a16="http://schemas.microsoft.com/office/drawing/2014/main" id="{F503FF51-8F39-4555-B4C0-0F01B27FBDF6}"/>
            </a:ext>
          </a:extLst>
        </xdr:cNvPr>
        <xdr:cNvSpPr/>
      </xdr:nvSpPr>
      <xdr:spPr>
        <a:xfrm>
          <a:off x="10426700" y="131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5797</xdr:rowOff>
    </xdr:from>
    <xdr:ext cx="534377" cy="259045"/>
    <xdr:sp macro="" textlink="">
      <xdr:nvSpPr>
        <xdr:cNvPr id="417" name="普通建設事業費 （ うち新規整備　）該当値テキスト">
          <a:extLst>
            <a:ext uri="{FF2B5EF4-FFF2-40B4-BE49-F238E27FC236}">
              <a16:creationId xmlns:a16="http://schemas.microsoft.com/office/drawing/2014/main" id="{1135609E-1298-4403-B666-CE1B25DBDADE}"/>
            </a:ext>
          </a:extLst>
        </xdr:cNvPr>
        <xdr:cNvSpPr txBox="1"/>
      </xdr:nvSpPr>
      <xdr:spPr>
        <a:xfrm>
          <a:off x="10528300" y="1303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68424</xdr:rowOff>
    </xdr:from>
    <xdr:to>
      <xdr:col>50</xdr:col>
      <xdr:colOff>165100</xdr:colOff>
      <xdr:row>76</xdr:row>
      <xdr:rowOff>170024</xdr:rowOff>
    </xdr:to>
    <xdr:sp macro="" textlink="">
      <xdr:nvSpPr>
        <xdr:cNvPr id="418" name="楕円 417">
          <a:extLst>
            <a:ext uri="{FF2B5EF4-FFF2-40B4-BE49-F238E27FC236}">
              <a16:creationId xmlns:a16="http://schemas.microsoft.com/office/drawing/2014/main" id="{74014744-45BE-45A1-A064-34BBD48FA1D4}"/>
            </a:ext>
          </a:extLst>
        </xdr:cNvPr>
        <xdr:cNvSpPr/>
      </xdr:nvSpPr>
      <xdr:spPr>
        <a:xfrm>
          <a:off x="9588500" y="1309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15100</xdr:rowOff>
    </xdr:from>
    <xdr:ext cx="534377" cy="259045"/>
    <xdr:sp macro="" textlink="">
      <xdr:nvSpPr>
        <xdr:cNvPr id="419" name="テキスト ボックス 418">
          <a:extLst>
            <a:ext uri="{FF2B5EF4-FFF2-40B4-BE49-F238E27FC236}">
              <a16:creationId xmlns:a16="http://schemas.microsoft.com/office/drawing/2014/main" id="{24BCFC3E-FF6D-4174-958A-4BDBC65400E5}"/>
            </a:ext>
          </a:extLst>
        </xdr:cNvPr>
        <xdr:cNvSpPr txBox="1"/>
      </xdr:nvSpPr>
      <xdr:spPr>
        <a:xfrm>
          <a:off x="9372111" y="1287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143780</xdr:rowOff>
    </xdr:from>
    <xdr:to>
      <xdr:col>46</xdr:col>
      <xdr:colOff>38100</xdr:colOff>
      <xdr:row>77</xdr:row>
      <xdr:rowOff>73930</xdr:rowOff>
    </xdr:to>
    <xdr:sp macro="" textlink="">
      <xdr:nvSpPr>
        <xdr:cNvPr id="420" name="楕円 419">
          <a:extLst>
            <a:ext uri="{FF2B5EF4-FFF2-40B4-BE49-F238E27FC236}">
              <a16:creationId xmlns:a16="http://schemas.microsoft.com/office/drawing/2014/main" id="{5FB042B6-2836-4624-9368-B25C81EE9888}"/>
            </a:ext>
          </a:extLst>
        </xdr:cNvPr>
        <xdr:cNvSpPr/>
      </xdr:nvSpPr>
      <xdr:spPr>
        <a:xfrm>
          <a:off x="8699500" y="1317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90458</xdr:rowOff>
    </xdr:from>
    <xdr:ext cx="534377" cy="259045"/>
    <xdr:sp macro="" textlink="">
      <xdr:nvSpPr>
        <xdr:cNvPr id="421" name="テキスト ボックス 420">
          <a:extLst>
            <a:ext uri="{FF2B5EF4-FFF2-40B4-BE49-F238E27FC236}">
              <a16:creationId xmlns:a16="http://schemas.microsoft.com/office/drawing/2014/main" id="{06FBC6F7-FA20-4597-B7C7-CF9A76E9E621}"/>
            </a:ext>
          </a:extLst>
        </xdr:cNvPr>
        <xdr:cNvSpPr txBox="1"/>
      </xdr:nvSpPr>
      <xdr:spPr>
        <a:xfrm>
          <a:off x="8483111" y="1294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139547</xdr:rowOff>
    </xdr:from>
    <xdr:to>
      <xdr:col>41</xdr:col>
      <xdr:colOff>101600</xdr:colOff>
      <xdr:row>76</xdr:row>
      <xdr:rowOff>69697</xdr:rowOff>
    </xdr:to>
    <xdr:sp macro="" textlink="">
      <xdr:nvSpPr>
        <xdr:cNvPr id="422" name="楕円 421">
          <a:extLst>
            <a:ext uri="{FF2B5EF4-FFF2-40B4-BE49-F238E27FC236}">
              <a16:creationId xmlns:a16="http://schemas.microsoft.com/office/drawing/2014/main" id="{65876F3E-D565-428D-BF0E-1F881EC9B65D}"/>
            </a:ext>
          </a:extLst>
        </xdr:cNvPr>
        <xdr:cNvSpPr/>
      </xdr:nvSpPr>
      <xdr:spPr>
        <a:xfrm>
          <a:off x="7810500" y="1299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86224</xdr:rowOff>
    </xdr:from>
    <xdr:ext cx="534377" cy="259045"/>
    <xdr:sp macro="" textlink="">
      <xdr:nvSpPr>
        <xdr:cNvPr id="423" name="テキスト ボックス 422">
          <a:extLst>
            <a:ext uri="{FF2B5EF4-FFF2-40B4-BE49-F238E27FC236}">
              <a16:creationId xmlns:a16="http://schemas.microsoft.com/office/drawing/2014/main" id="{BDC20D3A-9F97-4ACB-8800-7BE7CE758CC8}"/>
            </a:ext>
          </a:extLst>
        </xdr:cNvPr>
        <xdr:cNvSpPr txBox="1"/>
      </xdr:nvSpPr>
      <xdr:spPr>
        <a:xfrm>
          <a:off x="7594111" y="1277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40877</xdr:rowOff>
    </xdr:from>
    <xdr:to>
      <xdr:col>36</xdr:col>
      <xdr:colOff>165100</xdr:colOff>
      <xdr:row>76</xdr:row>
      <xdr:rowOff>142477</xdr:rowOff>
    </xdr:to>
    <xdr:sp macro="" textlink="">
      <xdr:nvSpPr>
        <xdr:cNvPr id="424" name="楕円 423">
          <a:extLst>
            <a:ext uri="{FF2B5EF4-FFF2-40B4-BE49-F238E27FC236}">
              <a16:creationId xmlns:a16="http://schemas.microsoft.com/office/drawing/2014/main" id="{1D23E680-6B11-4371-B624-D6C67D84F8E9}"/>
            </a:ext>
          </a:extLst>
        </xdr:cNvPr>
        <xdr:cNvSpPr/>
      </xdr:nvSpPr>
      <xdr:spPr>
        <a:xfrm>
          <a:off x="6921500" y="1307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159004</xdr:rowOff>
    </xdr:from>
    <xdr:ext cx="534377" cy="259045"/>
    <xdr:sp macro="" textlink="">
      <xdr:nvSpPr>
        <xdr:cNvPr id="425" name="テキスト ボックス 424">
          <a:extLst>
            <a:ext uri="{FF2B5EF4-FFF2-40B4-BE49-F238E27FC236}">
              <a16:creationId xmlns:a16="http://schemas.microsoft.com/office/drawing/2014/main" id="{C0A08504-F4C4-4F68-8092-CB9E982CF850}"/>
            </a:ext>
          </a:extLst>
        </xdr:cNvPr>
        <xdr:cNvSpPr txBox="1"/>
      </xdr:nvSpPr>
      <xdr:spPr>
        <a:xfrm>
          <a:off x="6705111" y="1284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5BE4C18C-CB0B-4F6A-BB96-584058C277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BE52281D-0634-4D36-A454-9E17F363719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540500F-DEA9-4EBE-B687-C840D34FFD36}"/>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EF937202-85EC-4C12-893B-1DE2564D9BA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217C0388-01EB-4FDD-BF65-F6ED3CE4351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50CE34AF-5D7A-4F79-A24B-423772FE29D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AE2F5226-1BEE-4290-8912-56888BBEA8C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9178B30D-CD86-46DC-BD29-AE3AE1AB5A2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CBC789E9-A99F-4F77-92D9-BCC04A14F44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1856F5D0-1721-43A7-8E87-11B98228423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93F6F41F-A3DE-4FB1-82E2-03AEE3AECF16}"/>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58D08919-7B4A-4F31-AB45-167431545525}"/>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30A5AB59-F782-4B8A-8407-26D04C8666E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1F9523A3-ADD0-4270-95FD-4E85FF8E4D6F}"/>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76377CE5-2275-464F-8294-2A58C6C5C222}"/>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4BF669D6-9EED-4822-B2C1-F91586C0CAEA}"/>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507150D9-6EEA-4173-8E7F-0CDF59986DC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D6EE42CE-6335-4388-BA76-04ED4A5A52A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6973E9C1-9E87-467A-A834-E61485ED159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277658F9-FABC-451B-B1F0-CE9AA93C2AE7}"/>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BE61C1E4-AF82-4C42-A0B9-2019C2891AAA}"/>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350F5199-2A99-41B7-BAD7-FD532C8401AC}"/>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F93F4F85-6E59-4931-8A1F-1DEB533B0C2A}"/>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464DADC3-5C6B-4BE4-8828-158BE0F30723}"/>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9913</xdr:rowOff>
    </xdr:from>
    <xdr:to>
      <xdr:col>55</xdr:col>
      <xdr:colOff>0</xdr:colOff>
      <xdr:row>97</xdr:row>
      <xdr:rowOff>124555</xdr:rowOff>
    </xdr:to>
    <xdr:cxnSp macro="">
      <xdr:nvCxnSpPr>
        <xdr:cNvPr id="450" name="直線コネクタ 449">
          <a:extLst>
            <a:ext uri="{FF2B5EF4-FFF2-40B4-BE49-F238E27FC236}">
              <a16:creationId xmlns:a16="http://schemas.microsoft.com/office/drawing/2014/main" id="{61620119-3A42-4516-9DAC-755C395BA119}"/>
            </a:ext>
          </a:extLst>
        </xdr:cNvPr>
        <xdr:cNvCxnSpPr/>
      </xdr:nvCxnSpPr>
      <xdr:spPr>
        <a:xfrm flipV="1">
          <a:off x="9639300" y="16640563"/>
          <a:ext cx="838200" cy="11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F557DF45-6F31-4804-A755-245A47A0296F}"/>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FD26BAA7-83CA-4F62-828A-C507ADD48C2D}"/>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91483</xdr:rowOff>
    </xdr:from>
    <xdr:to>
      <xdr:col>50</xdr:col>
      <xdr:colOff>114300</xdr:colOff>
      <xdr:row>97</xdr:row>
      <xdr:rowOff>124555</xdr:rowOff>
    </xdr:to>
    <xdr:cxnSp macro="">
      <xdr:nvCxnSpPr>
        <xdr:cNvPr id="453" name="直線コネクタ 452">
          <a:extLst>
            <a:ext uri="{FF2B5EF4-FFF2-40B4-BE49-F238E27FC236}">
              <a16:creationId xmlns:a16="http://schemas.microsoft.com/office/drawing/2014/main" id="{91CF19CD-37A4-42D3-B6C9-6CE59445789E}"/>
            </a:ext>
          </a:extLst>
        </xdr:cNvPr>
        <xdr:cNvCxnSpPr/>
      </xdr:nvCxnSpPr>
      <xdr:spPr>
        <a:xfrm>
          <a:off x="8750300" y="16722133"/>
          <a:ext cx="889000" cy="3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DC24471-0E4E-43EC-8EF6-A9371DB30DA1}"/>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55A8391C-2032-4933-8792-C650087C2C8F}"/>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67069</xdr:rowOff>
    </xdr:from>
    <xdr:to>
      <xdr:col>45</xdr:col>
      <xdr:colOff>177800</xdr:colOff>
      <xdr:row>97</xdr:row>
      <xdr:rowOff>91483</xdr:rowOff>
    </xdr:to>
    <xdr:cxnSp macro="">
      <xdr:nvCxnSpPr>
        <xdr:cNvPr id="456" name="直線コネクタ 455">
          <a:extLst>
            <a:ext uri="{FF2B5EF4-FFF2-40B4-BE49-F238E27FC236}">
              <a16:creationId xmlns:a16="http://schemas.microsoft.com/office/drawing/2014/main" id="{1EFE2FFE-EE9F-4CAC-9F5F-93627480807D}"/>
            </a:ext>
          </a:extLst>
        </xdr:cNvPr>
        <xdr:cNvCxnSpPr/>
      </xdr:nvCxnSpPr>
      <xdr:spPr>
        <a:xfrm>
          <a:off x="7861300" y="16697719"/>
          <a:ext cx="889000" cy="2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B244595B-E805-4D7A-AFAB-5EDADF403A8F}"/>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780A563-0CE7-4525-8EB2-DF7448DDDC38}"/>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166932</xdr:rowOff>
    </xdr:from>
    <xdr:to>
      <xdr:col>41</xdr:col>
      <xdr:colOff>50800</xdr:colOff>
      <xdr:row>97</xdr:row>
      <xdr:rowOff>67069</xdr:rowOff>
    </xdr:to>
    <xdr:cxnSp macro="">
      <xdr:nvCxnSpPr>
        <xdr:cNvPr id="459" name="直線コネクタ 458">
          <a:extLst>
            <a:ext uri="{FF2B5EF4-FFF2-40B4-BE49-F238E27FC236}">
              <a16:creationId xmlns:a16="http://schemas.microsoft.com/office/drawing/2014/main" id="{E7EDE4BD-D907-4D3D-9367-6C353293B5AE}"/>
            </a:ext>
          </a:extLst>
        </xdr:cNvPr>
        <xdr:cNvCxnSpPr/>
      </xdr:nvCxnSpPr>
      <xdr:spPr>
        <a:xfrm>
          <a:off x="6972300" y="16626132"/>
          <a:ext cx="889000" cy="7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480B97FC-BFCA-4463-B00C-868CD51C90E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B03FA358-06A4-46F8-ADBB-64686D1A3F8D}"/>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E525FF66-87CE-46AC-A6F0-994387436992}"/>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B32B6428-754C-43E6-9566-3A33E7611238}"/>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AF74909-22F3-440E-86CF-535F44EB468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CE9B2A54-F68F-4878-A023-2B2EB487C5A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A8D9E262-0CDE-487B-8436-F2492F4C436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FA064E9B-AFBD-46AB-A64A-27068DDB24A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25B4AA38-B4A5-4625-AE0F-89C41E8F41D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130563</xdr:rowOff>
    </xdr:from>
    <xdr:to>
      <xdr:col>55</xdr:col>
      <xdr:colOff>50800</xdr:colOff>
      <xdr:row>97</xdr:row>
      <xdr:rowOff>60713</xdr:rowOff>
    </xdr:to>
    <xdr:sp macro="" textlink="">
      <xdr:nvSpPr>
        <xdr:cNvPr id="469" name="楕円 468">
          <a:extLst>
            <a:ext uri="{FF2B5EF4-FFF2-40B4-BE49-F238E27FC236}">
              <a16:creationId xmlns:a16="http://schemas.microsoft.com/office/drawing/2014/main" id="{D5A8F539-7792-40B9-8517-6BB96048B5DB}"/>
            </a:ext>
          </a:extLst>
        </xdr:cNvPr>
        <xdr:cNvSpPr/>
      </xdr:nvSpPr>
      <xdr:spPr>
        <a:xfrm>
          <a:off x="10426700" y="1658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108990</xdr:rowOff>
    </xdr:from>
    <xdr:ext cx="534377" cy="259045"/>
    <xdr:sp macro="" textlink="">
      <xdr:nvSpPr>
        <xdr:cNvPr id="470" name="普通建設事業費 （ うち更新整備　）該当値テキスト">
          <a:extLst>
            <a:ext uri="{FF2B5EF4-FFF2-40B4-BE49-F238E27FC236}">
              <a16:creationId xmlns:a16="http://schemas.microsoft.com/office/drawing/2014/main" id="{707F951D-1949-4EDF-9FE6-9EBB7CC41ACE}"/>
            </a:ext>
          </a:extLst>
        </xdr:cNvPr>
        <xdr:cNvSpPr txBox="1"/>
      </xdr:nvSpPr>
      <xdr:spPr>
        <a:xfrm>
          <a:off x="10528300" y="1656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73755</xdr:rowOff>
    </xdr:from>
    <xdr:to>
      <xdr:col>50</xdr:col>
      <xdr:colOff>165100</xdr:colOff>
      <xdr:row>98</xdr:row>
      <xdr:rowOff>3905</xdr:rowOff>
    </xdr:to>
    <xdr:sp macro="" textlink="">
      <xdr:nvSpPr>
        <xdr:cNvPr id="471" name="楕円 470">
          <a:extLst>
            <a:ext uri="{FF2B5EF4-FFF2-40B4-BE49-F238E27FC236}">
              <a16:creationId xmlns:a16="http://schemas.microsoft.com/office/drawing/2014/main" id="{E6AE13CB-8C8C-4AF0-A16C-018EF11D4A0D}"/>
            </a:ext>
          </a:extLst>
        </xdr:cNvPr>
        <xdr:cNvSpPr/>
      </xdr:nvSpPr>
      <xdr:spPr>
        <a:xfrm>
          <a:off x="9588500" y="1670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166482</xdr:rowOff>
    </xdr:from>
    <xdr:ext cx="534377" cy="259045"/>
    <xdr:sp macro="" textlink="">
      <xdr:nvSpPr>
        <xdr:cNvPr id="472" name="テキスト ボックス 471">
          <a:extLst>
            <a:ext uri="{FF2B5EF4-FFF2-40B4-BE49-F238E27FC236}">
              <a16:creationId xmlns:a16="http://schemas.microsoft.com/office/drawing/2014/main" id="{4D10E5E6-4A7C-454E-AB82-593024C7BE9D}"/>
            </a:ext>
          </a:extLst>
        </xdr:cNvPr>
        <xdr:cNvSpPr txBox="1"/>
      </xdr:nvSpPr>
      <xdr:spPr>
        <a:xfrm>
          <a:off x="9372111" y="1679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40683</xdr:rowOff>
    </xdr:from>
    <xdr:to>
      <xdr:col>46</xdr:col>
      <xdr:colOff>38100</xdr:colOff>
      <xdr:row>97</xdr:row>
      <xdr:rowOff>142283</xdr:rowOff>
    </xdr:to>
    <xdr:sp macro="" textlink="">
      <xdr:nvSpPr>
        <xdr:cNvPr id="473" name="楕円 472">
          <a:extLst>
            <a:ext uri="{FF2B5EF4-FFF2-40B4-BE49-F238E27FC236}">
              <a16:creationId xmlns:a16="http://schemas.microsoft.com/office/drawing/2014/main" id="{B1D68E2E-B4C5-4095-9AF1-9D8F7009D942}"/>
            </a:ext>
          </a:extLst>
        </xdr:cNvPr>
        <xdr:cNvSpPr/>
      </xdr:nvSpPr>
      <xdr:spPr>
        <a:xfrm>
          <a:off x="8699500" y="1667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133410</xdr:rowOff>
    </xdr:from>
    <xdr:ext cx="534377" cy="259045"/>
    <xdr:sp macro="" textlink="">
      <xdr:nvSpPr>
        <xdr:cNvPr id="474" name="テキスト ボックス 473">
          <a:extLst>
            <a:ext uri="{FF2B5EF4-FFF2-40B4-BE49-F238E27FC236}">
              <a16:creationId xmlns:a16="http://schemas.microsoft.com/office/drawing/2014/main" id="{1F6B1B32-0A44-4304-815F-140413C9E232}"/>
            </a:ext>
          </a:extLst>
        </xdr:cNvPr>
        <xdr:cNvSpPr txBox="1"/>
      </xdr:nvSpPr>
      <xdr:spPr>
        <a:xfrm>
          <a:off x="8483111" y="1676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16269</xdr:rowOff>
    </xdr:from>
    <xdr:to>
      <xdr:col>41</xdr:col>
      <xdr:colOff>101600</xdr:colOff>
      <xdr:row>97</xdr:row>
      <xdr:rowOff>117869</xdr:rowOff>
    </xdr:to>
    <xdr:sp macro="" textlink="">
      <xdr:nvSpPr>
        <xdr:cNvPr id="475" name="楕円 474">
          <a:extLst>
            <a:ext uri="{FF2B5EF4-FFF2-40B4-BE49-F238E27FC236}">
              <a16:creationId xmlns:a16="http://schemas.microsoft.com/office/drawing/2014/main" id="{997F7EB1-5EDF-4547-8B1D-05152EC8C231}"/>
            </a:ext>
          </a:extLst>
        </xdr:cNvPr>
        <xdr:cNvSpPr/>
      </xdr:nvSpPr>
      <xdr:spPr>
        <a:xfrm>
          <a:off x="7810500" y="1664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108996</xdr:rowOff>
    </xdr:from>
    <xdr:ext cx="534377" cy="259045"/>
    <xdr:sp macro="" textlink="">
      <xdr:nvSpPr>
        <xdr:cNvPr id="476" name="テキスト ボックス 475">
          <a:extLst>
            <a:ext uri="{FF2B5EF4-FFF2-40B4-BE49-F238E27FC236}">
              <a16:creationId xmlns:a16="http://schemas.microsoft.com/office/drawing/2014/main" id="{1C462D7A-892F-43E8-BC6B-94F1CBC95A58}"/>
            </a:ext>
          </a:extLst>
        </xdr:cNvPr>
        <xdr:cNvSpPr txBox="1"/>
      </xdr:nvSpPr>
      <xdr:spPr>
        <a:xfrm>
          <a:off x="7594111" y="1673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116132</xdr:rowOff>
    </xdr:from>
    <xdr:to>
      <xdr:col>36</xdr:col>
      <xdr:colOff>165100</xdr:colOff>
      <xdr:row>97</xdr:row>
      <xdr:rowOff>46282</xdr:rowOff>
    </xdr:to>
    <xdr:sp macro="" textlink="">
      <xdr:nvSpPr>
        <xdr:cNvPr id="477" name="楕円 476">
          <a:extLst>
            <a:ext uri="{FF2B5EF4-FFF2-40B4-BE49-F238E27FC236}">
              <a16:creationId xmlns:a16="http://schemas.microsoft.com/office/drawing/2014/main" id="{1425B2E4-CFAF-41DB-BBA2-9DD091E458BE}"/>
            </a:ext>
          </a:extLst>
        </xdr:cNvPr>
        <xdr:cNvSpPr/>
      </xdr:nvSpPr>
      <xdr:spPr>
        <a:xfrm>
          <a:off x="6921500" y="1657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37409</xdr:rowOff>
    </xdr:from>
    <xdr:ext cx="534377" cy="259045"/>
    <xdr:sp macro="" textlink="">
      <xdr:nvSpPr>
        <xdr:cNvPr id="478" name="テキスト ボックス 477">
          <a:extLst>
            <a:ext uri="{FF2B5EF4-FFF2-40B4-BE49-F238E27FC236}">
              <a16:creationId xmlns:a16="http://schemas.microsoft.com/office/drawing/2014/main" id="{E34124A6-C222-40BB-8F8F-7F831704DC0F}"/>
            </a:ext>
          </a:extLst>
        </xdr:cNvPr>
        <xdr:cNvSpPr txBox="1"/>
      </xdr:nvSpPr>
      <xdr:spPr>
        <a:xfrm>
          <a:off x="6705111" y="1666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E7B56F2A-0A62-4791-8FCB-E2E387720103}"/>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AC9751B4-562E-4638-A3D0-40A94574987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7679C997-5365-4E21-881A-6E07A933845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41A1E5B2-DCF9-495F-963A-126A6250A53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1D630C8C-D8D5-4E19-9AA6-F3A608B8105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4E2EB7CF-CB34-43EF-8068-5B36B553F79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C2FA680D-98E7-400A-B170-A03260CD889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AC44EA24-C039-4DDD-872C-63162C21258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3EC58A58-8D29-4487-A602-5F77C5ECDEE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174F8158-0DFF-4C76-81AB-BD61B4B2096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89" name="直線コネクタ 488">
          <a:extLst>
            <a:ext uri="{FF2B5EF4-FFF2-40B4-BE49-F238E27FC236}">
              <a16:creationId xmlns:a16="http://schemas.microsoft.com/office/drawing/2014/main" id="{9EA92A5C-4845-4EF8-BF73-854D702D752E}"/>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0" name="テキスト ボックス 489">
          <a:extLst>
            <a:ext uri="{FF2B5EF4-FFF2-40B4-BE49-F238E27FC236}">
              <a16:creationId xmlns:a16="http://schemas.microsoft.com/office/drawing/2014/main" id="{93ABEBC1-82F7-4882-8A59-E796606DA5C1}"/>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1" name="直線コネクタ 490">
          <a:extLst>
            <a:ext uri="{FF2B5EF4-FFF2-40B4-BE49-F238E27FC236}">
              <a16:creationId xmlns:a16="http://schemas.microsoft.com/office/drawing/2014/main" id="{FB35EA9C-C20E-4CDE-9A53-9A1F953F755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2" name="テキスト ボックス 491">
          <a:extLst>
            <a:ext uri="{FF2B5EF4-FFF2-40B4-BE49-F238E27FC236}">
              <a16:creationId xmlns:a16="http://schemas.microsoft.com/office/drawing/2014/main" id="{D8914041-8B54-476F-9AED-2CB5ACACCAD8}"/>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3" name="直線コネクタ 492">
          <a:extLst>
            <a:ext uri="{FF2B5EF4-FFF2-40B4-BE49-F238E27FC236}">
              <a16:creationId xmlns:a16="http://schemas.microsoft.com/office/drawing/2014/main" id="{DF135C92-A21E-49D3-B46C-5C74E786DA11}"/>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4" name="テキスト ボックス 493">
          <a:extLst>
            <a:ext uri="{FF2B5EF4-FFF2-40B4-BE49-F238E27FC236}">
              <a16:creationId xmlns:a16="http://schemas.microsoft.com/office/drawing/2014/main" id="{236703BC-C0FD-43AF-AB06-03D5A402E36F}"/>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5" name="直線コネクタ 494">
          <a:extLst>
            <a:ext uri="{FF2B5EF4-FFF2-40B4-BE49-F238E27FC236}">
              <a16:creationId xmlns:a16="http://schemas.microsoft.com/office/drawing/2014/main" id="{7F8127B3-3E1D-4D0B-A629-B425698EA60B}"/>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6" name="テキスト ボックス 495">
          <a:extLst>
            <a:ext uri="{FF2B5EF4-FFF2-40B4-BE49-F238E27FC236}">
              <a16:creationId xmlns:a16="http://schemas.microsoft.com/office/drawing/2014/main" id="{50FA9C72-1BD5-483C-8139-3867BCA62B27}"/>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7" name="直線コネクタ 496">
          <a:extLst>
            <a:ext uri="{FF2B5EF4-FFF2-40B4-BE49-F238E27FC236}">
              <a16:creationId xmlns:a16="http://schemas.microsoft.com/office/drawing/2014/main" id="{B0425050-C8D8-477C-AAFC-13CA27B083A7}"/>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498" name="テキスト ボックス 497">
          <a:extLst>
            <a:ext uri="{FF2B5EF4-FFF2-40B4-BE49-F238E27FC236}">
              <a16:creationId xmlns:a16="http://schemas.microsoft.com/office/drawing/2014/main" id="{7EBAD5D4-0ED8-4BB2-BF49-54770302BCFA}"/>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499" name="直線コネクタ 498">
          <a:extLst>
            <a:ext uri="{FF2B5EF4-FFF2-40B4-BE49-F238E27FC236}">
              <a16:creationId xmlns:a16="http://schemas.microsoft.com/office/drawing/2014/main" id="{8C6164A6-7E61-488C-BAA3-AB52404AFA32}"/>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0" name="テキスト ボックス 499">
          <a:extLst>
            <a:ext uri="{FF2B5EF4-FFF2-40B4-BE49-F238E27FC236}">
              <a16:creationId xmlns:a16="http://schemas.microsoft.com/office/drawing/2014/main" id="{E2B5EC5F-1A1B-47A4-8E90-C910368872EB}"/>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77429E-97D6-4A65-826A-2417F47B42E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60DD4C6A-F2B4-42C3-B1FE-0660F9D53D5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DFE7F5FB-7858-48FE-B4C5-6DAE421E075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80297</xdr:rowOff>
    </xdr:from>
    <xdr:to>
      <xdr:col>85</xdr:col>
      <xdr:colOff>126364</xdr:colOff>
      <xdr:row>39</xdr:row>
      <xdr:rowOff>98878</xdr:rowOff>
    </xdr:to>
    <xdr:cxnSp macro="">
      <xdr:nvCxnSpPr>
        <xdr:cNvPr id="504" name="直線コネクタ 503">
          <a:extLst>
            <a:ext uri="{FF2B5EF4-FFF2-40B4-BE49-F238E27FC236}">
              <a16:creationId xmlns:a16="http://schemas.microsoft.com/office/drawing/2014/main" id="{2AAF5FD0-9D45-4FA9-A522-C36BAFB8CADC}"/>
            </a:ext>
          </a:extLst>
        </xdr:cNvPr>
        <xdr:cNvCxnSpPr/>
      </xdr:nvCxnSpPr>
      <xdr:spPr>
        <a:xfrm flipV="1">
          <a:off x="16317595" y="6081047"/>
          <a:ext cx="1269" cy="704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5" name="災害復旧事業費最小値テキスト">
          <a:extLst>
            <a:ext uri="{FF2B5EF4-FFF2-40B4-BE49-F238E27FC236}">
              <a16:creationId xmlns:a16="http://schemas.microsoft.com/office/drawing/2014/main" id="{DF6A01AB-92DE-45A1-B575-0BF4759D57FB}"/>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6" name="直線コネクタ 505">
          <a:extLst>
            <a:ext uri="{FF2B5EF4-FFF2-40B4-BE49-F238E27FC236}">
              <a16:creationId xmlns:a16="http://schemas.microsoft.com/office/drawing/2014/main" id="{D54DDB09-E153-4918-802B-E18CB3E170D7}"/>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26974</xdr:rowOff>
    </xdr:from>
    <xdr:ext cx="534377" cy="259045"/>
    <xdr:sp macro="" textlink="">
      <xdr:nvSpPr>
        <xdr:cNvPr id="507" name="災害復旧事業費最大値テキスト">
          <a:extLst>
            <a:ext uri="{FF2B5EF4-FFF2-40B4-BE49-F238E27FC236}">
              <a16:creationId xmlns:a16="http://schemas.microsoft.com/office/drawing/2014/main" id="{4ACB7412-C26A-48F4-AFBD-767AEB211DF0}"/>
            </a:ext>
          </a:extLst>
        </xdr:cNvPr>
        <xdr:cNvSpPr txBox="1"/>
      </xdr:nvSpPr>
      <xdr:spPr>
        <a:xfrm>
          <a:off x="16370300" y="585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80297</xdr:rowOff>
    </xdr:from>
    <xdr:to>
      <xdr:col>86</xdr:col>
      <xdr:colOff>25400</xdr:colOff>
      <xdr:row>35</xdr:row>
      <xdr:rowOff>80297</xdr:rowOff>
    </xdr:to>
    <xdr:cxnSp macro="">
      <xdr:nvCxnSpPr>
        <xdr:cNvPr id="508" name="直線コネクタ 507">
          <a:extLst>
            <a:ext uri="{FF2B5EF4-FFF2-40B4-BE49-F238E27FC236}">
              <a16:creationId xmlns:a16="http://schemas.microsoft.com/office/drawing/2014/main" id="{833D1BDC-6688-4F27-BAD6-9D65DA8BB546}"/>
            </a:ext>
          </a:extLst>
        </xdr:cNvPr>
        <xdr:cNvCxnSpPr/>
      </xdr:nvCxnSpPr>
      <xdr:spPr>
        <a:xfrm>
          <a:off x="16230600" y="6081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31409</xdr:rowOff>
    </xdr:from>
    <xdr:to>
      <xdr:col>85</xdr:col>
      <xdr:colOff>127000</xdr:colOff>
      <xdr:row>39</xdr:row>
      <xdr:rowOff>65056</xdr:rowOff>
    </xdr:to>
    <xdr:cxnSp macro="">
      <xdr:nvCxnSpPr>
        <xdr:cNvPr id="509" name="直線コネクタ 508">
          <a:extLst>
            <a:ext uri="{FF2B5EF4-FFF2-40B4-BE49-F238E27FC236}">
              <a16:creationId xmlns:a16="http://schemas.microsoft.com/office/drawing/2014/main" id="{0FA0F16F-7D22-487C-8C75-5C683C9A9632}"/>
            </a:ext>
          </a:extLst>
        </xdr:cNvPr>
        <xdr:cNvCxnSpPr/>
      </xdr:nvCxnSpPr>
      <xdr:spPr>
        <a:xfrm flipV="1">
          <a:off x="15481300" y="6717959"/>
          <a:ext cx="838200" cy="3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142907</xdr:rowOff>
    </xdr:from>
    <xdr:ext cx="469744" cy="259045"/>
    <xdr:sp macro="" textlink="">
      <xdr:nvSpPr>
        <xdr:cNvPr id="510" name="災害復旧事業費平均値テキスト">
          <a:extLst>
            <a:ext uri="{FF2B5EF4-FFF2-40B4-BE49-F238E27FC236}">
              <a16:creationId xmlns:a16="http://schemas.microsoft.com/office/drawing/2014/main" id="{7E7C0AED-6DA3-4FE5-AE51-A381597973E6}"/>
            </a:ext>
          </a:extLst>
        </xdr:cNvPr>
        <xdr:cNvSpPr txBox="1"/>
      </xdr:nvSpPr>
      <xdr:spPr>
        <a:xfrm>
          <a:off x="16370300" y="665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164480</xdr:rowOff>
    </xdr:from>
    <xdr:to>
      <xdr:col>85</xdr:col>
      <xdr:colOff>177800</xdr:colOff>
      <xdr:row>39</xdr:row>
      <xdr:rowOff>94630</xdr:rowOff>
    </xdr:to>
    <xdr:sp macro="" textlink="">
      <xdr:nvSpPr>
        <xdr:cNvPr id="511" name="フローチャート: 判断 510">
          <a:extLst>
            <a:ext uri="{FF2B5EF4-FFF2-40B4-BE49-F238E27FC236}">
              <a16:creationId xmlns:a16="http://schemas.microsoft.com/office/drawing/2014/main" id="{6B652720-10D8-4DDF-BFDB-3F0681A621BE}"/>
            </a:ext>
          </a:extLst>
        </xdr:cNvPr>
        <xdr:cNvSpPr/>
      </xdr:nvSpPr>
      <xdr:spPr>
        <a:xfrm>
          <a:off x="16268700" y="667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132940</xdr:rowOff>
    </xdr:from>
    <xdr:to>
      <xdr:col>81</xdr:col>
      <xdr:colOff>50800</xdr:colOff>
      <xdr:row>39</xdr:row>
      <xdr:rowOff>65056</xdr:rowOff>
    </xdr:to>
    <xdr:cxnSp macro="">
      <xdr:nvCxnSpPr>
        <xdr:cNvPr id="512" name="直線コネクタ 511">
          <a:extLst>
            <a:ext uri="{FF2B5EF4-FFF2-40B4-BE49-F238E27FC236}">
              <a16:creationId xmlns:a16="http://schemas.microsoft.com/office/drawing/2014/main" id="{ACDFB59C-E039-446D-9BB4-F470D54C6371}"/>
            </a:ext>
          </a:extLst>
        </xdr:cNvPr>
        <xdr:cNvCxnSpPr/>
      </xdr:nvCxnSpPr>
      <xdr:spPr>
        <a:xfrm>
          <a:off x="14592300" y="6648040"/>
          <a:ext cx="889000" cy="10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4558</xdr:rowOff>
    </xdr:from>
    <xdr:to>
      <xdr:col>81</xdr:col>
      <xdr:colOff>101600</xdr:colOff>
      <xdr:row>39</xdr:row>
      <xdr:rowOff>106158</xdr:rowOff>
    </xdr:to>
    <xdr:sp macro="" textlink="">
      <xdr:nvSpPr>
        <xdr:cNvPr id="513" name="フローチャート: 判断 512">
          <a:extLst>
            <a:ext uri="{FF2B5EF4-FFF2-40B4-BE49-F238E27FC236}">
              <a16:creationId xmlns:a16="http://schemas.microsoft.com/office/drawing/2014/main" id="{BFE5B762-4C40-4AE9-92E6-BEEF0923E835}"/>
            </a:ext>
          </a:extLst>
        </xdr:cNvPr>
        <xdr:cNvSpPr/>
      </xdr:nvSpPr>
      <xdr:spPr>
        <a:xfrm>
          <a:off x="15430500" y="66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122684</xdr:rowOff>
    </xdr:from>
    <xdr:ext cx="469744" cy="259045"/>
    <xdr:sp macro="" textlink="">
      <xdr:nvSpPr>
        <xdr:cNvPr id="514" name="テキスト ボックス 513">
          <a:extLst>
            <a:ext uri="{FF2B5EF4-FFF2-40B4-BE49-F238E27FC236}">
              <a16:creationId xmlns:a16="http://schemas.microsoft.com/office/drawing/2014/main" id="{041156CD-2468-4E73-AFF5-D8F50C31D9DD}"/>
            </a:ext>
          </a:extLst>
        </xdr:cNvPr>
        <xdr:cNvSpPr txBox="1"/>
      </xdr:nvSpPr>
      <xdr:spPr>
        <a:xfrm>
          <a:off x="15246428" y="6466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138514</xdr:rowOff>
    </xdr:from>
    <xdr:to>
      <xdr:col>76</xdr:col>
      <xdr:colOff>114300</xdr:colOff>
      <xdr:row>38</xdr:row>
      <xdr:rowOff>132940</xdr:rowOff>
    </xdr:to>
    <xdr:cxnSp macro="">
      <xdr:nvCxnSpPr>
        <xdr:cNvPr id="515" name="直線コネクタ 514">
          <a:extLst>
            <a:ext uri="{FF2B5EF4-FFF2-40B4-BE49-F238E27FC236}">
              <a16:creationId xmlns:a16="http://schemas.microsoft.com/office/drawing/2014/main" id="{B6D1CF7A-346A-423C-A3AB-B1FF7A4DA28C}"/>
            </a:ext>
          </a:extLst>
        </xdr:cNvPr>
        <xdr:cNvCxnSpPr/>
      </xdr:nvCxnSpPr>
      <xdr:spPr>
        <a:xfrm>
          <a:off x="13703300" y="5282014"/>
          <a:ext cx="889000" cy="136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155706</xdr:rowOff>
    </xdr:from>
    <xdr:to>
      <xdr:col>76</xdr:col>
      <xdr:colOff>165100</xdr:colOff>
      <xdr:row>39</xdr:row>
      <xdr:rowOff>85856</xdr:rowOff>
    </xdr:to>
    <xdr:sp macro="" textlink="">
      <xdr:nvSpPr>
        <xdr:cNvPr id="516" name="フローチャート: 判断 515">
          <a:extLst>
            <a:ext uri="{FF2B5EF4-FFF2-40B4-BE49-F238E27FC236}">
              <a16:creationId xmlns:a16="http://schemas.microsoft.com/office/drawing/2014/main" id="{A5987BAC-3929-404E-9668-6B5CBD4D3E8E}"/>
            </a:ext>
          </a:extLst>
        </xdr:cNvPr>
        <xdr:cNvSpPr/>
      </xdr:nvSpPr>
      <xdr:spPr>
        <a:xfrm>
          <a:off x="14541500" y="667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76983</xdr:rowOff>
    </xdr:from>
    <xdr:ext cx="469744" cy="259045"/>
    <xdr:sp macro="" textlink="">
      <xdr:nvSpPr>
        <xdr:cNvPr id="517" name="テキスト ボックス 516">
          <a:extLst>
            <a:ext uri="{FF2B5EF4-FFF2-40B4-BE49-F238E27FC236}">
              <a16:creationId xmlns:a16="http://schemas.microsoft.com/office/drawing/2014/main" id="{10D02CEC-A411-4E4B-99C2-0E15895643B2}"/>
            </a:ext>
          </a:extLst>
        </xdr:cNvPr>
        <xdr:cNvSpPr txBox="1"/>
      </xdr:nvSpPr>
      <xdr:spPr>
        <a:xfrm>
          <a:off x="14357428" y="676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138514</xdr:rowOff>
    </xdr:from>
    <xdr:to>
      <xdr:col>71</xdr:col>
      <xdr:colOff>177800</xdr:colOff>
      <xdr:row>34</xdr:row>
      <xdr:rowOff>105693</xdr:rowOff>
    </xdr:to>
    <xdr:cxnSp macro="">
      <xdr:nvCxnSpPr>
        <xdr:cNvPr id="518" name="直線コネクタ 517">
          <a:extLst>
            <a:ext uri="{FF2B5EF4-FFF2-40B4-BE49-F238E27FC236}">
              <a16:creationId xmlns:a16="http://schemas.microsoft.com/office/drawing/2014/main" id="{3DA194B4-4A95-4772-BCF7-C6ED7E2DBAE8}"/>
            </a:ext>
          </a:extLst>
        </xdr:cNvPr>
        <xdr:cNvCxnSpPr/>
      </xdr:nvCxnSpPr>
      <xdr:spPr>
        <a:xfrm flipV="1">
          <a:off x="12814300" y="5282014"/>
          <a:ext cx="889000" cy="65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134838</xdr:rowOff>
    </xdr:from>
    <xdr:to>
      <xdr:col>72</xdr:col>
      <xdr:colOff>38100</xdr:colOff>
      <xdr:row>39</xdr:row>
      <xdr:rowOff>64988</xdr:rowOff>
    </xdr:to>
    <xdr:sp macro="" textlink="">
      <xdr:nvSpPr>
        <xdr:cNvPr id="519" name="フローチャート: 判断 518">
          <a:extLst>
            <a:ext uri="{FF2B5EF4-FFF2-40B4-BE49-F238E27FC236}">
              <a16:creationId xmlns:a16="http://schemas.microsoft.com/office/drawing/2014/main" id="{BD704EEA-356C-4E97-A80C-DDB297325635}"/>
            </a:ext>
          </a:extLst>
        </xdr:cNvPr>
        <xdr:cNvSpPr/>
      </xdr:nvSpPr>
      <xdr:spPr>
        <a:xfrm>
          <a:off x="13652500" y="6649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56115</xdr:rowOff>
    </xdr:from>
    <xdr:ext cx="469744" cy="259045"/>
    <xdr:sp macro="" textlink="">
      <xdr:nvSpPr>
        <xdr:cNvPr id="520" name="テキスト ボックス 519">
          <a:extLst>
            <a:ext uri="{FF2B5EF4-FFF2-40B4-BE49-F238E27FC236}">
              <a16:creationId xmlns:a16="http://schemas.microsoft.com/office/drawing/2014/main" id="{39A808C9-AEA3-4760-A98F-68B57D3E3D31}"/>
            </a:ext>
          </a:extLst>
        </xdr:cNvPr>
        <xdr:cNvSpPr txBox="1"/>
      </xdr:nvSpPr>
      <xdr:spPr>
        <a:xfrm>
          <a:off x="13468428" y="674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68555</xdr:rowOff>
    </xdr:from>
    <xdr:to>
      <xdr:col>67</xdr:col>
      <xdr:colOff>101600</xdr:colOff>
      <xdr:row>38</xdr:row>
      <xdr:rowOff>170155</xdr:rowOff>
    </xdr:to>
    <xdr:sp macro="" textlink="">
      <xdr:nvSpPr>
        <xdr:cNvPr id="521" name="フローチャート: 判断 520">
          <a:extLst>
            <a:ext uri="{FF2B5EF4-FFF2-40B4-BE49-F238E27FC236}">
              <a16:creationId xmlns:a16="http://schemas.microsoft.com/office/drawing/2014/main" id="{0699A351-A867-4FB2-AD1F-D3BDE62321C9}"/>
            </a:ext>
          </a:extLst>
        </xdr:cNvPr>
        <xdr:cNvSpPr/>
      </xdr:nvSpPr>
      <xdr:spPr>
        <a:xfrm>
          <a:off x="12763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161282</xdr:rowOff>
    </xdr:from>
    <xdr:ext cx="534377" cy="259045"/>
    <xdr:sp macro="" textlink="">
      <xdr:nvSpPr>
        <xdr:cNvPr id="522" name="テキスト ボックス 521">
          <a:extLst>
            <a:ext uri="{FF2B5EF4-FFF2-40B4-BE49-F238E27FC236}">
              <a16:creationId xmlns:a16="http://schemas.microsoft.com/office/drawing/2014/main" id="{EC3E870C-5D2B-4D8C-A472-DF04204551CE}"/>
            </a:ext>
          </a:extLst>
        </xdr:cNvPr>
        <xdr:cNvSpPr txBox="1"/>
      </xdr:nvSpPr>
      <xdr:spPr>
        <a:xfrm>
          <a:off x="12547111" y="667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E823DBEF-AEA5-4C40-949A-4D0FBAB1386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F9A955E-BC11-4B5F-9FB8-A5035E876D5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9434C5C2-233B-4D0E-85F3-851A4993579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D2C443B0-5884-4410-B015-384088DCEA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BC26B91D-73EA-4A74-B51B-4D0F9191134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152059</xdr:rowOff>
    </xdr:from>
    <xdr:to>
      <xdr:col>85</xdr:col>
      <xdr:colOff>177800</xdr:colOff>
      <xdr:row>39</xdr:row>
      <xdr:rowOff>82209</xdr:rowOff>
    </xdr:to>
    <xdr:sp macro="" textlink="">
      <xdr:nvSpPr>
        <xdr:cNvPr id="528" name="楕円 527">
          <a:extLst>
            <a:ext uri="{FF2B5EF4-FFF2-40B4-BE49-F238E27FC236}">
              <a16:creationId xmlns:a16="http://schemas.microsoft.com/office/drawing/2014/main" id="{9799E145-F82C-4C9D-B4A2-4D5BDB491730}"/>
            </a:ext>
          </a:extLst>
        </xdr:cNvPr>
        <xdr:cNvSpPr/>
      </xdr:nvSpPr>
      <xdr:spPr>
        <a:xfrm>
          <a:off x="16268700" y="666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111436</xdr:rowOff>
    </xdr:from>
    <xdr:ext cx="469744" cy="259045"/>
    <xdr:sp macro="" textlink="">
      <xdr:nvSpPr>
        <xdr:cNvPr id="529" name="災害復旧事業費該当値テキスト">
          <a:extLst>
            <a:ext uri="{FF2B5EF4-FFF2-40B4-BE49-F238E27FC236}">
              <a16:creationId xmlns:a16="http://schemas.microsoft.com/office/drawing/2014/main" id="{668872B7-8A27-4445-9772-999EF2D6BA11}"/>
            </a:ext>
          </a:extLst>
        </xdr:cNvPr>
        <xdr:cNvSpPr txBox="1"/>
      </xdr:nvSpPr>
      <xdr:spPr>
        <a:xfrm>
          <a:off x="16370300" y="645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14256</xdr:rowOff>
    </xdr:from>
    <xdr:to>
      <xdr:col>81</xdr:col>
      <xdr:colOff>101600</xdr:colOff>
      <xdr:row>39</xdr:row>
      <xdr:rowOff>115856</xdr:rowOff>
    </xdr:to>
    <xdr:sp macro="" textlink="">
      <xdr:nvSpPr>
        <xdr:cNvPr id="530" name="楕円 529">
          <a:extLst>
            <a:ext uri="{FF2B5EF4-FFF2-40B4-BE49-F238E27FC236}">
              <a16:creationId xmlns:a16="http://schemas.microsoft.com/office/drawing/2014/main" id="{DAEE574C-490F-442C-A2F9-9186712D5DF8}"/>
            </a:ext>
          </a:extLst>
        </xdr:cNvPr>
        <xdr:cNvSpPr/>
      </xdr:nvSpPr>
      <xdr:spPr>
        <a:xfrm>
          <a:off x="15430500" y="670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106983</xdr:rowOff>
    </xdr:from>
    <xdr:ext cx="469744" cy="259045"/>
    <xdr:sp macro="" textlink="">
      <xdr:nvSpPr>
        <xdr:cNvPr id="531" name="テキスト ボックス 530">
          <a:extLst>
            <a:ext uri="{FF2B5EF4-FFF2-40B4-BE49-F238E27FC236}">
              <a16:creationId xmlns:a16="http://schemas.microsoft.com/office/drawing/2014/main" id="{9C82E089-07A1-427E-A330-89640402EFB0}"/>
            </a:ext>
          </a:extLst>
        </xdr:cNvPr>
        <xdr:cNvSpPr txBox="1"/>
      </xdr:nvSpPr>
      <xdr:spPr>
        <a:xfrm>
          <a:off x="15246428" y="679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82140</xdr:rowOff>
    </xdr:from>
    <xdr:to>
      <xdr:col>76</xdr:col>
      <xdr:colOff>165100</xdr:colOff>
      <xdr:row>39</xdr:row>
      <xdr:rowOff>12290</xdr:rowOff>
    </xdr:to>
    <xdr:sp macro="" textlink="">
      <xdr:nvSpPr>
        <xdr:cNvPr id="532" name="楕円 531">
          <a:extLst>
            <a:ext uri="{FF2B5EF4-FFF2-40B4-BE49-F238E27FC236}">
              <a16:creationId xmlns:a16="http://schemas.microsoft.com/office/drawing/2014/main" id="{42CDCF71-76BB-4797-A0ED-24BD66E7E7A5}"/>
            </a:ext>
          </a:extLst>
        </xdr:cNvPr>
        <xdr:cNvSpPr/>
      </xdr:nvSpPr>
      <xdr:spPr>
        <a:xfrm>
          <a:off x="14541500" y="659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28817</xdr:rowOff>
    </xdr:from>
    <xdr:ext cx="534377" cy="259045"/>
    <xdr:sp macro="" textlink="">
      <xdr:nvSpPr>
        <xdr:cNvPr id="533" name="テキスト ボックス 532">
          <a:extLst>
            <a:ext uri="{FF2B5EF4-FFF2-40B4-BE49-F238E27FC236}">
              <a16:creationId xmlns:a16="http://schemas.microsoft.com/office/drawing/2014/main" id="{BB0ED352-1C83-4321-A8B3-0699B23C3E90}"/>
            </a:ext>
          </a:extLst>
        </xdr:cNvPr>
        <xdr:cNvSpPr txBox="1"/>
      </xdr:nvSpPr>
      <xdr:spPr>
        <a:xfrm>
          <a:off x="14325111" y="637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87714</xdr:rowOff>
    </xdr:from>
    <xdr:to>
      <xdr:col>72</xdr:col>
      <xdr:colOff>38100</xdr:colOff>
      <xdr:row>31</xdr:row>
      <xdr:rowOff>17864</xdr:rowOff>
    </xdr:to>
    <xdr:sp macro="" textlink="">
      <xdr:nvSpPr>
        <xdr:cNvPr id="534" name="楕円 533">
          <a:extLst>
            <a:ext uri="{FF2B5EF4-FFF2-40B4-BE49-F238E27FC236}">
              <a16:creationId xmlns:a16="http://schemas.microsoft.com/office/drawing/2014/main" id="{0B15715D-D6E1-407F-ABD0-ACE00C20FD72}"/>
            </a:ext>
          </a:extLst>
        </xdr:cNvPr>
        <xdr:cNvSpPr/>
      </xdr:nvSpPr>
      <xdr:spPr>
        <a:xfrm>
          <a:off x="13652500" y="523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29</xdr:row>
      <xdr:rowOff>34391</xdr:rowOff>
    </xdr:from>
    <xdr:ext cx="599010" cy="259045"/>
    <xdr:sp macro="" textlink="">
      <xdr:nvSpPr>
        <xdr:cNvPr id="535" name="テキスト ボックス 534">
          <a:extLst>
            <a:ext uri="{FF2B5EF4-FFF2-40B4-BE49-F238E27FC236}">
              <a16:creationId xmlns:a16="http://schemas.microsoft.com/office/drawing/2014/main" id="{F9C43157-C6A2-42C4-B7DA-C7C1A12C08C3}"/>
            </a:ext>
          </a:extLst>
        </xdr:cNvPr>
        <xdr:cNvSpPr txBox="1"/>
      </xdr:nvSpPr>
      <xdr:spPr>
        <a:xfrm>
          <a:off x="13403795" y="5006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54893</xdr:rowOff>
    </xdr:from>
    <xdr:to>
      <xdr:col>67</xdr:col>
      <xdr:colOff>101600</xdr:colOff>
      <xdr:row>34</xdr:row>
      <xdr:rowOff>156493</xdr:rowOff>
    </xdr:to>
    <xdr:sp macro="" textlink="">
      <xdr:nvSpPr>
        <xdr:cNvPr id="536" name="楕円 535">
          <a:extLst>
            <a:ext uri="{FF2B5EF4-FFF2-40B4-BE49-F238E27FC236}">
              <a16:creationId xmlns:a16="http://schemas.microsoft.com/office/drawing/2014/main" id="{0D3F1230-4470-4C61-9879-236A48F7826C}"/>
            </a:ext>
          </a:extLst>
        </xdr:cNvPr>
        <xdr:cNvSpPr/>
      </xdr:nvSpPr>
      <xdr:spPr>
        <a:xfrm>
          <a:off x="12763500" y="588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1570</xdr:rowOff>
    </xdr:from>
    <xdr:ext cx="534377" cy="259045"/>
    <xdr:sp macro="" textlink="">
      <xdr:nvSpPr>
        <xdr:cNvPr id="537" name="テキスト ボックス 536">
          <a:extLst>
            <a:ext uri="{FF2B5EF4-FFF2-40B4-BE49-F238E27FC236}">
              <a16:creationId xmlns:a16="http://schemas.microsoft.com/office/drawing/2014/main" id="{CBD339CE-A889-4455-9098-2D7AFAD6CC1D}"/>
            </a:ext>
          </a:extLst>
        </xdr:cNvPr>
        <xdr:cNvSpPr txBox="1"/>
      </xdr:nvSpPr>
      <xdr:spPr>
        <a:xfrm>
          <a:off x="12547111" y="565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F2C0A9E8-4508-487D-875A-A65FA63BE06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81C1BA0B-56E5-4B89-9C9B-0F83E6F14A7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773BEB40-CEC5-4881-8489-1876C0EC768E}"/>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4F06E832-9BF5-41D3-BA5A-76B72C486A8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AA516286-146D-4F99-83D9-A8CDDA857F9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9EF0BC3-C2FC-4D57-B92F-128F38F5A3A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B8B4C579-F0BD-4EB4-97DE-DBC077C04FA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A08A232C-8B84-4727-B512-D06A8748457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5001ADCD-A1DA-414A-A5CE-3649C4D8957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66B2A886-7C39-4532-9738-410A14AD74C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1120821D-1658-4E30-88D0-A3A6C537B8B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314E7B4B-9FFB-4E45-8A9C-691DD604888C}"/>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883573B4-6755-4EA5-8C31-E54473E5655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E3FC7FCE-073C-4E32-B25B-9AFD40ADA08F}"/>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BE80B29A-2BAD-48F8-B8FD-E3748B67DA4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D6C9F1EF-48C3-49A7-92B0-D40BC066DC8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2DFBD797-8F65-4E29-B70D-943B9672684C}"/>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D47A76B6-9130-40B1-A3FA-3171583CE7F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EE9506EE-EA75-439A-9440-8D03DDCD075B}"/>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5D113EBF-900F-44AA-B5BE-D1220350EBE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8A554285-79B3-40CD-9499-2AB3963E485A}"/>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4239BD22-4319-4F39-A354-639CDB0015B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B3AFC648-5F5D-45A9-8114-A9FDD557D0D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7066CBD2-637B-43D1-A02F-215E10551F7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1048E7BB-8721-4007-B2FD-252C1C155125}"/>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12D6F815-2E55-427E-A14B-1F4C90FE749A}"/>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E5D7127C-AFD6-49DC-8888-946EFA582C16}"/>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5C26EC5C-5F86-41A9-A28C-C468EFB3F0E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279D79A6-91DF-4CF2-BD7C-7D2FB41D1F21}"/>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C2098B5D-C898-4C87-85BE-80CE752A8DD6}"/>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10A43E3D-2F05-493F-89B4-BDBD96253F6F}"/>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55059BCD-A79F-4EE8-B119-0C1217E1D867}"/>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5564A27B-D855-458D-93C9-1C5AD9865167}"/>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745CEDDC-F91E-4C66-9E54-A664528A103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DA909655-E664-4628-BFF3-0CA1169CB02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235C23A9-8B35-468A-A9B4-888D1A5BB83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B008B18B-1317-4894-A872-2BDE3EF081A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C1B79AF-E664-45E6-BB3C-8F1871D79C56}"/>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35B7D2F-810A-47C3-A307-D675F734745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7D891CE3-87E6-466E-A92B-426B0A5AE0A5}"/>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375C6791-1670-45DA-BBFB-F5E51345DD0C}"/>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5314BF68-DE60-48AC-8E32-664284856D8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8F18CCE5-0602-4B54-8AAD-553FBA21341F}"/>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5081ECA0-6A20-4F50-B974-E0211372559F}"/>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417DCC63-4F75-4E63-8234-96C963AE2832}"/>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7DB5F7AD-5FAB-476B-8152-097AAA321D72}"/>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C239C51F-6885-4ABF-9913-74947685E317}"/>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7AAD6B0E-B5D5-4315-B88A-85FFB5323BBB}"/>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EE1F957E-8404-47A1-AD16-7748E6263C07}"/>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24E2B37F-6EFF-4438-AB00-67FE3318160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43D1BDFB-0465-41DE-8E2C-3A73874ECB2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6B8F305-AB5B-4856-A728-0BB9F10FAA1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8E2F6E7-3A32-42DC-88F0-A2DF28C7EAEA}"/>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2FBC7B36-5F3B-4725-A8A3-364D7535691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4D817818-830F-4C32-ABCA-E7BEEA1D30A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3077D7EC-D380-47D5-B000-A23CE9140DD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A31B29B4-4C9D-42AD-98E3-852781F9685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AF25BD7F-A2C7-414D-BDD2-674C6353FEE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9D71F712-1F93-40F1-9C45-716AF9786A6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7" name="テキスト ボックス 596">
          <a:extLst>
            <a:ext uri="{FF2B5EF4-FFF2-40B4-BE49-F238E27FC236}">
              <a16:creationId xmlns:a16="http://schemas.microsoft.com/office/drawing/2014/main" id="{580AB2C5-6E70-495E-93C8-64F23708EAA1}"/>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8" name="直線コネクタ 597">
          <a:extLst>
            <a:ext uri="{FF2B5EF4-FFF2-40B4-BE49-F238E27FC236}">
              <a16:creationId xmlns:a16="http://schemas.microsoft.com/office/drawing/2014/main" id="{1E2FD7BB-6486-459B-83F4-24A7A71E1DFD}"/>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9" name="テキスト ボックス 598">
          <a:extLst>
            <a:ext uri="{FF2B5EF4-FFF2-40B4-BE49-F238E27FC236}">
              <a16:creationId xmlns:a16="http://schemas.microsoft.com/office/drawing/2014/main" id="{7602048D-40FD-40A7-961F-813ECC6D5EC1}"/>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0" name="直線コネクタ 599">
          <a:extLst>
            <a:ext uri="{FF2B5EF4-FFF2-40B4-BE49-F238E27FC236}">
              <a16:creationId xmlns:a16="http://schemas.microsoft.com/office/drawing/2014/main" id="{03B8D132-A633-4579-A174-8BFBF6576C1F}"/>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1" name="テキスト ボックス 600">
          <a:extLst>
            <a:ext uri="{FF2B5EF4-FFF2-40B4-BE49-F238E27FC236}">
              <a16:creationId xmlns:a16="http://schemas.microsoft.com/office/drawing/2014/main" id="{B4310D1D-A263-4A31-83AF-42FFE57AC30E}"/>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2" name="直線コネクタ 601">
          <a:extLst>
            <a:ext uri="{FF2B5EF4-FFF2-40B4-BE49-F238E27FC236}">
              <a16:creationId xmlns:a16="http://schemas.microsoft.com/office/drawing/2014/main" id="{E37B55E4-EF3E-49B1-B2AC-CB5E144726F1}"/>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3" name="テキスト ボックス 602">
          <a:extLst>
            <a:ext uri="{FF2B5EF4-FFF2-40B4-BE49-F238E27FC236}">
              <a16:creationId xmlns:a16="http://schemas.microsoft.com/office/drawing/2014/main" id="{2D8B51A2-B097-4698-95C6-3C46A9B285C8}"/>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4" name="直線コネクタ 603">
          <a:extLst>
            <a:ext uri="{FF2B5EF4-FFF2-40B4-BE49-F238E27FC236}">
              <a16:creationId xmlns:a16="http://schemas.microsoft.com/office/drawing/2014/main" id="{5CE572E9-72B5-43F8-9537-13897AD06AE5}"/>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5" name="テキスト ボックス 604">
          <a:extLst>
            <a:ext uri="{FF2B5EF4-FFF2-40B4-BE49-F238E27FC236}">
              <a16:creationId xmlns:a16="http://schemas.microsoft.com/office/drawing/2014/main" id="{6A6F4093-7F37-4071-9AED-A0FCBEAAFDFC}"/>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6" name="直線コネクタ 605">
          <a:extLst>
            <a:ext uri="{FF2B5EF4-FFF2-40B4-BE49-F238E27FC236}">
              <a16:creationId xmlns:a16="http://schemas.microsoft.com/office/drawing/2014/main" id="{F35B2EA0-8066-4C41-A440-5C74C7B6EBD5}"/>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7" name="テキスト ボックス 606">
          <a:extLst>
            <a:ext uri="{FF2B5EF4-FFF2-40B4-BE49-F238E27FC236}">
              <a16:creationId xmlns:a16="http://schemas.microsoft.com/office/drawing/2014/main" id="{A48D5C90-FED5-47CC-B823-BE43DEDDBE52}"/>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DB5C652C-61D8-4D28-A109-1F065341C7D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9F3C8D6-E0C3-47E7-9BBE-17CBA78C0CC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92CA1CE0-7617-4035-A073-1D79CADC006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11" name="直線コネクタ 610">
          <a:extLst>
            <a:ext uri="{FF2B5EF4-FFF2-40B4-BE49-F238E27FC236}">
              <a16:creationId xmlns:a16="http://schemas.microsoft.com/office/drawing/2014/main" id="{9297EF4B-4529-4B1A-B79E-99EB54E0D961}"/>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12" name="公債費最小値テキスト">
          <a:extLst>
            <a:ext uri="{FF2B5EF4-FFF2-40B4-BE49-F238E27FC236}">
              <a16:creationId xmlns:a16="http://schemas.microsoft.com/office/drawing/2014/main" id="{CD37209C-B65B-4F99-8C23-A209192383DD}"/>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13" name="直線コネクタ 612">
          <a:extLst>
            <a:ext uri="{FF2B5EF4-FFF2-40B4-BE49-F238E27FC236}">
              <a16:creationId xmlns:a16="http://schemas.microsoft.com/office/drawing/2014/main" id="{FBDC2274-7F33-4E07-975D-A3E0E4E669AE}"/>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4" name="公債費最大値テキスト">
          <a:extLst>
            <a:ext uri="{FF2B5EF4-FFF2-40B4-BE49-F238E27FC236}">
              <a16:creationId xmlns:a16="http://schemas.microsoft.com/office/drawing/2014/main" id="{66BAC19C-2D47-4455-9918-057B4A55C4C9}"/>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5" name="直線コネクタ 614">
          <a:extLst>
            <a:ext uri="{FF2B5EF4-FFF2-40B4-BE49-F238E27FC236}">
              <a16:creationId xmlns:a16="http://schemas.microsoft.com/office/drawing/2014/main" id="{D3AA1EBA-9991-4B9F-B242-DD8883641009}"/>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36665</xdr:rowOff>
    </xdr:from>
    <xdr:to>
      <xdr:col>85</xdr:col>
      <xdr:colOff>127000</xdr:colOff>
      <xdr:row>74</xdr:row>
      <xdr:rowOff>61443</xdr:rowOff>
    </xdr:to>
    <xdr:cxnSp macro="">
      <xdr:nvCxnSpPr>
        <xdr:cNvPr id="616" name="直線コネクタ 615">
          <a:extLst>
            <a:ext uri="{FF2B5EF4-FFF2-40B4-BE49-F238E27FC236}">
              <a16:creationId xmlns:a16="http://schemas.microsoft.com/office/drawing/2014/main" id="{9916FC26-0C3D-4553-A0BD-FAB0C12790E9}"/>
            </a:ext>
          </a:extLst>
        </xdr:cNvPr>
        <xdr:cNvCxnSpPr/>
      </xdr:nvCxnSpPr>
      <xdr:spPr>
        <a:xfrm flipV="1">
          <a:off x="15481300" y="12723965"/>
          <a:ext cx="838200" cy="2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7" name="公債費平均値テキスト">
          <a:extLst>
            <a:ext uri="{FF2B5EF4-FFF2-40B4-BE49-F238E27FC236}">
              <a16:creationId xmlns:a16="http://schemas.microsoft.com/office/drawing/2014/main" id="{00902749-C12C-435C-853D-18F100CDC98A}"/>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8" name="フローチャート: 判断 617">
          <a:extLst>
            <a:ext uri="{FF2B5EF4-FFF2-40B4-BE49-F238E27FC236}">
              <a16:creationId xmlns:a16="http://schemas.microsoft.com/office/drawing/2014/main" id="{A328D027-FD77-4790-BA48-067CCD4ABE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61443</xdr:rowOff>
    </xdr:from>
    <xdr:to>
      <xdr:col>81</xdr:col>
      <xdr:colOff>50800</xdr:colOff>
      <xdr:row>75</xdr:row>
      <xdr:rowOff>12141</xdr:rowOff>
    </xdr:to>
    <xdr:cxnSp macro="">
      <xdr:nvCxnSpPr>
        <xdr:cNvPr id="619" name="直線コネクタ 618">
          <a:extLst>
            <a:ext uri="{FF2B5EF4-FFF2-40B4-BE49-F238E27FC236}">
              <a16:creationId xmlns:a16="http://schemas.microsoft.com/office/drawing/2014/main" id="{ED734C97-A077-482C-BD54-DDCD570D4F54}"/>
            </a:ext>
          </a:extLst>
        </xdr:cNvPr>
        <xdr:cNvCxnSpPr/>
      </xdr:nvCxnSpPr>
      <xdr:spPr>
        <a:xfrm flipV="1">
          <a:off x="14592300" y="12748743"/>
          <a:ext cx="889000" cy="12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20" name="フローチャート: 判断 619">
          <a:extLst>
            <a:ext uri="{FF2B5EF4-FFF2-40B4-BE49-F238E27FC236}">
              <a16:creationId xmlns:a16="http://schemas.microsoft.com/office/drawing/2014/main" id="{D9FF9727-5221-4869-B255-E9750281166A}"/>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21" name="テキスト ボックス 620">
          <a:extLst>
            <a:ext uri="{FF2B5EF4-FFF2-40B4-BE49-F238E27FC236}">
              <a16:creationId xmlns:a16="http://schemas.microsoft.com/office/drawing/2014/main" id="{3DED6FA7-94A5-4BF1-B83D-8B5754F12E96}"/>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12141</xdr:rowOff>
    </xdr:from>
    <xdr:to>
      <xdr:col>76</xdr:col>
      <xdr:colOff>114300</xdr:colOff>
      <xdr:row>76</xdr:row>
      <xdr:rowOff>35319</xdr:rowOff>
    </xdr:to>
    <xdr:cxnSp macro="">
      <xdr:nvCxnSpPr>
        <xdr:cNvPr id="622" name="直線コネクタ 621">
          <a:extLst>
            <a:ext uri="{FF2B5EF4-FFF2-40B4-BE49-F238E27FC236}">
              <a16:creationId xmlns:a16="http://schemas.microsoft.com/office/drawing/2014/main" id="{862F43DB-850F-46E7-B8DD-B43D3B6B712D}"/>
            </a:ext>
          </a:extLst>
        </xdr:cNvPr>
        <xdr:cNvCxnSpPr/>
      </xdr:nvCxnSpPr>
      <xdr:spPr>
        <a:xfrm flipV="1">
          <a:off x="13703300" y="12870891"/>
          <a:ext cx="889000" cy="19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23" name="フローチャート: 判断 622">
          <a:extLst>
            <a:ext uri="{FF2B5EF4-FFF2-40B4-BE49-F238E27FC236}">
              <a16:creationId xmlns:a16="http://schemas.microsoft.com/office/drawing/2014/main" id="{C9184111-F88B-46B9-BFA2-F97FB47C41D2}"/>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4" name="テキスト ボックス 623">
          <a:extLst>
            <a:ext uri="{FF2B5EF4-FFF2-40B4-BE49-F238E27FC236}">
              <a16:creationId xmlns:a16="http://schemas.microsoft.com/office/drawing/2014/main" id="{EC4848DD-1339-4FEC-87A1-8E6CABEE65EB}"/>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35319</xdr:rowOff>
    </xdr:from>
    <xdr:to>
      <xdr:col>71</xdr:col>
      <xdr:colOff>177800</xdr:colOff>
      <xdr:row>76</xdr:row>
      <xdr:rowOff>63475</xdr:rowOff>
    </xdr:to>
    <xdr:cxnSp macro="">
      <xdr:nvCxnSpPr>
        <xdr:cNvPr id="625" name="直線コネクタ 624">
          <a:extLst>
            <a:ext uri="{FF2B5EF4-FFF2-40B4-BE49-F238E27FC236}">
              <a16:creationId xmlns:a16="http://schemas.microsoft.com/office/drawing/2014/main" id="{F5CE91CF-14BA-4F93-81F6-E34C15D370D7}"/>
            </a:ext>
          </a:extLst>
        </xdr:cNvPr>
        <xdr:cNvCxnSpPr/>
      </xdr:nvCxnSpPr>
      <xdr:spPr>
        <a:xfrm flipV="1">
          <a:off x="12814300" y="13065519"/>
          <a:ext cx="889000" cy="2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6" name="フローチャート: 判断 625">
          <a:extLst>
            <a:ext uri="{FF2B5EF4-FFF2-40B4-BE49-F238E27FC236}">
              <a16:creationId xmlns:a16="http://schemas.microsoft.com/office/drawing/2014/main" id="{E83D7424-A949-44B0-8887-549CC60399E7}"/>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7" name="テキスト ボックス 626">
          <a:extLst>
            <a:ext uri="{FF2B5EF4-FFF2-40B4-BE49-F238E27FC236}">
              <a16:creationId xmlns:a16="http://schemas.microsoft.com/office/drawing/2014/main" id="{C7A8BBC3-1605-4D1C-A2D2-381CDB9FA5EA}"/>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8" name="フローチャート: 判断 627">
          <a:extLst>
            <a:ext uri="{FF2B5EF4-FFF2-40B4-BE49-F238E27FC236}">
              <a16:creationId xmlns:a16="http://schemas.microsoft.com/office/drawing/2014/main" id="{DE40D5FC-8DAC-479F-A6EE-1D21EA905822}"/>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9" name="テキスト ボックス 628">
          <a:extLst>
            <a:ext uri="{FF2B5EF4-FFF2-40B4-BE49-F238E27FC236}">
              <a16:creationId xmlns:a16="http://schemas.microsoft.com/office/drawing/2014/main" id="{2593D2EE-B866-4864-8F9E-E79F0749311B}"/>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3B157C9B-6A81-416A-B9C2-62BEF8AC5CE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894C5B94-C4AA-4E10-82AD-4DE57C53608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86BDABA5-6804-45C5-BDEF-9EE7A9A9056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4ADE9E81-12C6-4FFA-A7C1-1DF7C1D98186}"/>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AE4F19BF-1307-4960-984B-F2F3C140106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157315</xdr:rowOff>
    </xdr:from>
    <xdr:to>
      <xdr:col>85</xdr:col>
      <xdr:colOff>177800</xdr:colOff>
      <xdr:row>74</xdr:row>
      <xdr:rowOff>87465</xdr:rowOff>
    </xdr:to>
    <xdr:sp macro="" textlink="">
      <xdr:nvSpPr>
        <xdr:cNvPr id="635" name="楕円 634">
          <a:extLst>
            <a:ext uri="{FF2B5EF4-FFF2-40B4-BE49-F238E27FC236}">
              <a16:creationId xmlns:a16="http://schemas.microsoft.com/office/drawing/2014/main" id="{2CAB02A2-14EE-4172-8464-50C3D447F2D1}"/>
            </a:ext>
          </a:extLst>
        </xdr:cNvPr>
        <xdr:cNvSpPr/>
      </xdr:nvSpPr>
      <xdr:spPr>
        <a:xfrm>
          <a:off x="16268700" y="126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8742</xdr:rowOff>
    </xdr:from>
    <xdr:ext cx="534377" cy="259045"/>
    <xdr:sp macro="" textlink="">
      <xdr:nvSpPr>
        <xdr:cNvPr id="636" name="公債費該当値テキスト">
          <a:extLst>
            <a:ext uri="{FF2B5EF4-FFF2-40B4-BE49-F238E27FC236}">
              <a16:creationId xmlns:a16="http://schemas.microsoft.com/office/drawing/2014/main" id="{2CEC83B8-54DE-445E-BF19-B42834DBB520}"/>
            </a:ext>
          </a:extLst>
        </xdr:cNvPr>
        <xdr:cNvSpPr txBox="1"/>
      </xdr:nvSpPr>
      <xdr:spPr>
        <a:xfrm>
          <a:off x="16370300" y="1252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10643</xdr:rowOff>
    </xdr:from>
    <xdr:to>
      <xdr:col>81</xdr:col>
      <xdr:colOff>101600</xdr:colOff>
      <xdr:row>74</xdr:row>
      <xdr:rowOff>112243</xdr:rowOff>
    </xdr:to>
    <xdr:sp macro="" textlink="">
      <xdr:nvSpPr>
        <xdr:cNvPr id="637" name="楕円 636">
          <a:extLst>
            <a:ext uri="{FF2B5EF4-FFF2-40B4-BE49-F238E27FC236}">
              <a16:creationId xmlns:a16="http://schemas.microsoft.com/office/drawing/2014/main" id="{C21E144C-F09F-4ECA-B89C-B763CD5DA4BF}"/>
            </a:ext>
          </a:extLst>
        </xdr:cNvPr>
        <xdr:cNvSpPr/>
      </xdr:nvSpPr>
      <xdr:spPr>
        <a:xfrm>
          <a:off x="15430500" y="1269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128770</xdr:rowOff>
    </xdr:from>
    <xdr:ext cx="534377" cy="259045"/>
    <xdr:sp macro="" textlink="">
      <xdr:nvSpPr>
        <xdr:cNvPr id="638" name="テキスト ボックス 637">
          <a:extLst>
            <a:ext uri="{FF2B5EF4-FFF2-40B4-BE49-F238E27FC236}">
              <a16:creationId xmlns:a16="http://schemas.microsoft.com/office/drawing/2014/main" id="{AC33DBE8-6170-4F0E-AEC5-077CD244B718}"/>
            </a:ext>
          </a:extLst>
        </xdr:cNvPr>
        <xdr:cNvSpPr txBox="1"/>
      </xdr:nvSpPr>
      <xdr:spPr>
        <a:xfrm>
          <a:off x="15214111" y="1247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132791</xdr:rowOff>
    </xdr:from>
    <xdr:to>
      <xdr:col>76</xdr:col>
      <xdr:colOff>165100</xdr:colOff>
      <xdr:row>75</xdr:row>
      <xdr:rowOff>62941</xdr:rowOff>
    </xdr:to>
    <xdr:sp macro="" textlink="">
      <xdr:nvSpPr>
        <xdr:cNvPr id="639" name="楕円 638">
          <a:extLst>
            <a:ext uri="{FF2B5EF4-FFF2-40B4-BE49-F238E27FC236}">
              <a16:creationId xmlns:a16="http://schemas.microsoft.com/office/drawing/2014/main" id="{76813C0F-7AF0-494A-A25E-9A68D24B983D}"/>
            </a:ext>
          </a:extLst>
        </xdr:cNvPr>
        <xdr:cNvSpPr/>
      </xdr:nvSpPr>
      <xdr:spPr>
        <a:xfrm>
          <a:off x="14541500" y="1282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79468</xdr:rowOff>
    </xdr:from>
    <xdr:ext cx="534377" cy="259045"/>
    <xdr:sp macro="" textlink="">
      <xdr:nvSpPr>
        <xdr:cNvPr id="640" name="テキスト ボックス 639">
          <a:extLst>
            <a:ext uri="{FF2B5EF4-FFF2-40B4-BE49-F238E27FC236}">
              <a16:creationId xmlns:a16="http://schemas.microsoft.com/office/drawing/2014/main" id="{5DB397C6-5B7C-42CF-8542-6289DB413B9F}"/>
            </a:ext>
          </a:extLst>
        </xdr:cNvPr>
        <xdr:cNvSpPr txBox="1"/>
      </xdr:nvSpPr>
      <xdr:spPr>
        <a:xfrm>
          <a:off x="14325111" y="1259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155969</xdr:rowOff>
    </xdr:from>
    <xdr:to>
      <xdr:col>72</xdr:col>
      <xdr:colOff>38100</xdr:colOff>
      <xdr:row>76</xdr:row>
      <xdr:rowOff>86119</xdr:rowOff>
    </xdr:to>
    <xdr:sp macro="" textlink="">
      <xdr:nvSpPr>
        <xdr:cNvPr id="641" name="楕円 640">
          <a:extLst>
            <a:ext uri="{FF2B5EF4-FFF2-40B4-BE49-F238E27FC236}">
              <a16:creationId xmlns:a16="http://schemas.microsoft.com/office/drawing/2014/main" id="{76DE8D9D-A566-425E-AD6F-4DED0C8393EA}"/>
            </a:ext>
          </a:extLst>
        </xdr:cNvPr>
        <xdr:cNvSpPr/>
      </xdr:nvSpPr>
      <xdr:spPr>
        <a:xfrm>
          <a:off x="13652500" y="1301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102646</xdr:rowOff>
    </xdr:from>
    <xdr:ext cx="534377" cy="259045"/>
    <xdr:sp macro="" textlink="">
      <xdr:nvSpPr>
        <xdr:cNvPr id="642" name="テキスト ボックス 641">
          <a:extLst>
            <a:ext uri="{FF2B5EF4-FFF2-40B4-BE49-F238E27FC236}">
              <a16:creationId xmlns:a16="http://schemas.microsoft.com/office/drawing/2014/main" id="{F1F3D7D3-0073-4869-83CD-8C53534376B4}"/>
            </a:ext>
          </a:extLst>
        </xdr:cNvPr>
        <xdr:cNvSpPr txBox="1"/>
      </xdr:nvSpPr>
      <xdr:spPr>
        <a:xfrm>
          <a:off x="13436111" y="1278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12675</xdr:rowOff>
    </xdr:from>
    <xdr:to>
      <xdr:col>67</xdr:col>
      <xdr:colOff>101600</xdr:colOff>
      <xdr:row>76</xdr:row>
      <xdr:rowOff>114275</xdr:rowOff>
    </xdr:to>
    <xdr:sp macro="" textlink="">
      <xdr:nvSpPr>
        <xdr:cNvPr id="643" name="楕円 642">
          <a:extLst>
            <a:ext uri="{FF2B5EF4-FFF2-40B4-BE49-F238E27FC236}">
              <a16:creationId xmlns:a16="http://schemas.microsoft.com/office/drawing/2014/main" id="{39BF4936-9ED5-4CDF-BBCF-A6203CF81130}"/>
            </a:ext>
          </a:extLst>
        </xdr:cNvPr>
        <xdr:cNvSpPr/>
      </xdr:nvSpPr>
      <xdr:spPr>
        <a:xfrm>
          <a:off x="12763500" y="1304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130801</xdr:rowOff>
    </xdr:from>
    <xdr:ext cx="534377" cy="259045"/>
    <xdr:sp macro="" textlink="">
      <xdr:nvSpPr>
        <xdr:cNvPr id="644" name="テキスト ボックス 643">
          <a:extLst>
            <a:ext uri="{FF2B5EF4-FFF2-40B4-BE49-F238E27FC236}">
              <a16:creationId xmlns:a16="http://schemas.microsoft.com/office/drawing/2014/main" id="{9FC6E07B-3BD7-40F8-A470-4D409EF606AF}"/>
            </a:ext>
          </a:extLst>
        </xdr:cNvPr>
        <xdr:cNvSpPr txBox="1"/>
      </xdr:nvSpPr>
      <xdr:spPr>
        <a:xfrm>
          <a:off x="12547111" y="1281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E128B0AE-02AE-439B-A3A0-C3AC1A94AB3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C8EEFD1F-2DD0-447F-8E6E-E0619EB6C08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4054C700-5448-4248-BFAB-A8F9F30F981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A43412BD-0AA6-416C-B92E-7E56CADAA867}"/>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CEB1E8A5-65D1-4BAC-AF2F-1EA81633FCD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25255688-31B9-4191-A184-5216E39F6C5F}"/>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E16A729D-DA46-453A-B875-455D53119F6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3CE89E3A-E821-4A65-81E6-C02E0FFA67C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58EC6762-2CE9-4E82-8AE7-934EEDE19E0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9116C73C-254A-4E45-B9EE-C4F48B91156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a:extLst>
            <a:ext uri="{FF2B5EF4-FFF2-40B4-BE49-F238E27FC236}">
              <a16:creationId xmlns:a16="http://schemas.microsoft.com/office/drawing/2014/main" id="{2F7A824F-BF51-46CE-8991-12D8FA7866B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a:extLst>
            <a:ext uri="{FF2B5EF4-FFF2-40B4-BE49-F238E27FC236}">
              <a16:creationId xmlns:a16="http://schemas.microsoft.com/office/drawing/2014/main" id="{4668B308-A1C6-4329-A98B-CCFF388D68A8}"/>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a:extLst>
            <a:ext uri="{FF2B5EF4-FFF2-40B4-BE49-F238E27FC236}">
              <a16:creationId xmlns:a16="http://schemas.microsoft.com/office/drawing/2014/main" id="{01C28AE1-98ED-4048-8EBF-083D8DC679C6}"/>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a:extLst>
            <a:ext uri="{FF2B5EF4-FFF2-40B4-BE49-F238E27FC236}">
              <a16:creationId xmlns:a16="http://schemas.microsoft.com/office/drawing/2014/main" id="{0E56D10B-4B28-438B-946C-CD587A50E3D6}"/>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a:extLst>
            <a:ext uri="{FF2B5EF4-FFF2-40B4-BE49-F238E27FC236}">
              <a16:creationId xmlns:a16="http://schemas.microsoft.com/office/drawing/2014/main" id="{727CA1E5-5D25-49F5-808D-0BA8BBB00C76}"/>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a:extLst>
            <a:ext uri="{FF2B5EF4-FFF2-40B4-BE49-F238E27FC236}">
              <a16:creationId xmlns:a16="http://schemas.microsoft.com/office/drawing/2014/main" id="{2F619900-23DC-43F8-B66B-68740CED9F8E}"/>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a:extLst>
            <a:ext uri="{FF2B5EF4-FFF2-40B4-BE49-F238E27FC236}">
              <a16:creationId xmlns:a16="http://schemas.microsoft.com/office/drawing/2014/main" id="{71E9212F-3657-4A25-86CE-96FF5A526BD6}"/>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a:extLst>
            <a:ext uri="{FF2B5EF4-FFF2-40B4-BE49-F238E27FC236}">
              <a16:creationId xmlns:a16="http://schemas.microsoft.com/office/drawing/2014/main" id="{DB790239-6D10-4C44-99DF-11828325D193}"/>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a:extLst>
            <a:ext uri="{FF2B5EF4-FFF2-40B4-BE49-F238E27FC236}">
              <a16:creationId xmlns:a16="http://schemas.microsoft.com/office/drawing/2014/main" id="{8DB21D96-7669-45E7-B58E-EBC885E5A6C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a:extLst>
            <a:ext uri="{FF2B5EF4-FFF2-40B4-BE49-F238E27FC236}">
              <a16:creationId xmlns:a16="http://schemas.microsoft.com/office/drawing/2014/main" id="{E1D7C529-D5B4-4BBE-8A01-DA4C9B715B6D}"/>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BCD2CA12-43A0-4E5E-963B-A866E525C15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E861FA6E-CE8F-43DB-989B-840F0471552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19EDEAB8-A9BD-4ACF-BD72-079892A0563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8" name="直線コネクタ 667">
          <a:extLst>
            <a:ext uri="{FF2B5EF4-FFF2-40B4-BE49-F238E27FC236}">
              <a16:creationId xmlns:a16="http://schemas.microsoft.com/office/drawing/2014/main" id="{5B853286-52A8-497D-A5AB-E3CF3C84ECD6}"/>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9" name="積立金最小値テキスト">
          <a:extLst>
            <a:ext uri="{FF2B5EF4-FFF2-40B4-BE49-F238E27FC236}">
              <a16:creationId xmlns:a16="http://schemas.microsoft.com/office/drawing/2014/main" id="{373AA015-7FF6-4AC0-A246-5FEF74398C16}"/>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70" name="直線コネクタ 669">
          <a:extLst>
            <a:ext uri="{FF2B5EF4-FFF2-40B4-BE49-F238E27FC236}">
              <a16:creationId xmlns:a16="http://schemas.microsoft.com/office/drawing/2014/main" id="{FC6C37A0-9359-446C-A390-E6DDA8477FCF}"/>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71" name="積立金最大値テキスト">
          <a:extLst>
            <a:ext uri="{FF2B5EF4-FFF2-40B4-BE49-F238E27FC236}">
              <a16:creationId xmlns:a16="http://schemas.microsoft.com/office/drawing/2014/main" id="{E57B7BAB-8C80-43AB-86BB-7E31722E6A94}"/>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72" name="直線コネクタ 671">
          <a:extLst>
            <a:ext uri="{FF2B5EF4-FFF2-40B4-BE49-F238E27FC236}">
              <a16:creationId xmlns:a16="http://schemas.microsoft.com/office/drawing/2014/main" id="{D0BAEDE1-718A-4D2C-AA9F-7CB115CF9CA2}"/>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113530</xdr:rowOff>
    </xdr:from>
    <xdr:to>
      <xdr:col>85</xdr:col>
      <xdr:colOff>127000</xdr:colOff>
      <xdr:row>99</xdr:row>
      <xdr:rowOff>26291</xdr:rowOff>
    </xdr:to>
    <xdr:cxnSp macro="">
      <xdr:nvCxnSpPr>
        <xdr:cNvPr id="673" name="直線コネクタ 672">
          <a:extLst>
            <a:ext uri="{FF2B5EF4-FFF2-40B4-BE49-F238E27FC236}">
              <a16:creationId xmlns:a16="http://schemas.microsoft.com/office/drawing/2014/main" id="{61CB2BBD-174D-4376-9C4C-A458C321CB6C}"/>
            </a:ext>
          </a:extLst>
        </xdr:cNvPr>
        <xdr:cNvCxnSpPr/>
      </xdr:nvCxnSpPr>
      <xdr:spPr>
        <a:xfrm flipV="1">
          <a:off x="15481300" y="16915630"/>
          <a:ext cx="838200" cy="8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4" name="積立金平均値テキスト">
          <a:extLst>
            <a:ext uri="{FF2B5EF4-FFF2-40B4-BE49-F238E27FC236}">
              <a16:creationId xmlns:a16="http://schemas.microsoft.com/office/drawing/2014/main" id="{38B25783-AAA9-4128-9B81-930AE6DE96A5}"/>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5" name="フローチャート: 判断 674">
          <a:extLst>
            <a:ext uri="{FF2B5EF4-FFF2-40B4-BE49-F238E27FC236}">
              <a16:creationId xmlns:a16="http://schemas.microsoft.com/office/drawing/2014/main" id="{B5726C75-664B-4395-B987-208D4E82B547}"/>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2701</xdr:rowOff>
    </xdr:from>
    <xdr:to>
      <xdr:col>81</xdr:col>
      <xdr:colOff>50800</xdr:colOff>
      <xdr:row>99</xdr:row>
      <xdr:rowOff>26291</xdr:rowOff>
    </xdr:to>
    <xdr:cxnSp macro="">
      <xdr:nvCxnSpPr>
        <xdr:cNvPr id="676" name="直線コネクタ 675">
          <a:extLst>
            <a:ext uri="{FF2B5EF4-FFF2-40B4-BE49-F238E27FC236}">
              <a16:creationId xmlns:a16="http://schemas.microsoft.com/office/drawing/2014/main" id="{9D3890A3-C859-4A19-8DE7-5817C6884AEA}"/>
            </a:ext>
          </a:extLst>
        </xdr:cNvPr>
        <xdr:cNvCxnSpPr/>
      </xdr:nvCxnSpPr>
      <xdr:spPr>
        <a:xfrm>
          <a:off x="14592300" y="16976251"/>
          <a:ext cx="889000" cy="2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7" name="フローチャート: 判断 676">
          <a:extLst>
            <a:ext uri="{FF2B5EF4-FFF2-40B4-BE49-F238E27FC236}">
              <a16:creationId xmlns:a16="http://schemas.microsoft.com/office/drawing/2014/main" id="{293FB5B9-40C9-4AB8-B068-E27EC4F5DB9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8" name="テキスト ボックス 677">
          <a:extLst>
            <a:ext uri="{FF2B5EF4-FFF2-40B4-BE49-F238E27FC236}">
              <a16:creationId xmlns:a16="http://schemas.microsoft.com/office/drawing/2014/main" id="{DB9BF2F2-D752-4E39-BB4D-3256EAF6A138}"/>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76462</xdr:rowOff>
    </xdr:from>
    <xdr:to>
      <xdr:col>76</xdr:col>
      <xdr:colOff>114300</xdr:colOff>
      <xdr:row>99</xdr:row>
      <xdr:rowOff>2701</xdr:rowOff>
    </xdr:to>
    <xdr:cxnSp macro="">
      <xdr:nvCxnSpPr>
        <xdr:cNvPr id="679" name="直線コネクタ 678">
          <a:extLst>
            <a:ext uri="{FF2B5EF4-FFF2-40B4-BE49-F238E27FC236}">
              <a16:creationId xmlns:a16="http://schemas.microsoft.com/office/drawing/2014/main" id="{D7D48331-5853-45BC-9283-6930D129E7A3}"/>
            </a:ext>
          </a:extLst>
        </xdr:cNvPr>
        <xdr:cNvCxnSpPr/>
      </xdr:nvCxnSpPr>
      <xdr:spPr>
        <a:xfrm>
          <a:off x="13703300" y="16878562"/>
          <a:ext cx="889000" cy="9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80" name="フローチャート: 判断 679">
          <a:extLst>
            <a:ext uri="{FF2B5EF4-FFF2-40B4-BE49-F238E27FC236}">
              <a16:creationId xmlns:a16="http://schemas.microsoft.com/office/drawing/2014/main" id="{81B6B395-A2D0-472A-B047-BE70FAF7E534}"/>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81" name="テキスト ボックス 680">
          <a:extLst>
            <a:ext uri="{FF2B5EF4-FFF2-40B4-BE49-F238E27FC236}">
              <a16:creationId xmlns:a16="http://schemas.microsoft.com/office/drawing/2014/main" id="{A4436236-6654-4B33-9CA4-BF426C9F7CA6}"/>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76462</xdr:rowOff>
    </xdr:from>
    <xdr:to>
      <xdr:col>71</xdr:col>
      <xdr:colOff>177800</xdr:colOff>
      <xdr:row>99</xdr:row>
      <xdr:rowOff>4338</xdr:rowOff>
    </xdr:to>
    <xdr:cxnSp macro="">
      <xdr:nvCxnSpPr>
        <xdr:cNvPr id="682" name="直線コネクタ 681">
          <a:extLst>
            <a:ext uri="{FF2B5EF4-FFF2-40B4-BE49-F238E27FC236}">
              <a16:creationId xmlns:a16="http://schemas.microsoft.com/office/drawing/2014/main" id="{93316F2C-6BC5-4C19-8CCC-04730A2C1C09}"/>
            </a:ext>
          </a:extLst>
        </xdr:cNvPr>
        <xdr:cNvCxnSpPr/>
      </xdr:nvCxnSpPr>
      <xdr:spPr>
        <a:xfrm flipV="1">
          <a:off x="12814300" y="16878562"/>
          <a:ext cx="889000" cy="9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83" name="フローチャート: 判断 682">
          <a:extLst>
            <a:ext uri="{FF2B5EF4-FFF2-40B4-BE49-F238E27FC236}">
              <a16:creationId xmlns:a16="http://schemas.microsoft.com/office/drawing/2014/main" id="{72634C93-B358-4D0E-AEBB-2D352B7E3D18}"/>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4" name="テキスト ボックス 683">
          <a:extLst>
            <a:ext uri="{FF2B5EF4-FFF2-40B4-BE49-F238E27FC236}">
              <a16:creationId xmlns:a16="http://schemas.microsoft.com/office/drawing/2014/main" id="{468892F0-67BC-4883-B52E-4925814CF6F3}"/>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5" name="フローチャート: 判断 684">
          <a:extLst>
            <a:ext uri="{FF2B5EF4-FFF2-40B4-BE49-F238E27FC236}">
              <a16:creationId xmlns:a16="http://schemas.microsoft.com/office/drawing/2014/main" id="{DAA9FA55-BBE0-4E5B-B988-885B29D37DB6}"/>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6" name="テキスト ボックス 685">
          <a:extLst>
            <a:ext uri="{FF2B5EF4-FFF2-40B4-BE49-F238E27FC236}">
              <a16:creationId xmlns:a16="http://schemas.microsoft.com/office/drawing/2014/main" id="{70926D36-8249-48DF-B5C9-4BCA641F2BA1}"/>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BF5107E9-38BC-469A-89C1-8AE255F63AE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6B633D6E-BD2B-437B-BF2F-EB945A64FD5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3126F172-2C6C-4D5D-9C59-6C751DF7C54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7E303176-6B31-4FFA-8C6B-7833DEC42A5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56D64A80-2BA5-4677-B6D6-1BACA5D3561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62730</xdr:rowOff>
    </xdr:from>
    <xdr:to>
      <xdr:col>85</xdr:col>
      <xdr:colOff>177800</xdr:colOff>
      <xdr:row>98</xdr:row>
      <xdr:rowOff>164330</xdr:rowOff>
    </xdr:to>
    <xdr:sp macro="" textlink="">
      <xdr:nvSpPr>
        <xdr:cNvPr id="692" name="楕円 691">
          <a:extLst>
            <a:ext uri="{FF2B5EF4-FFF2-40B4-BE49-F238E27FC236}">
              <a16:creationId xmlns:a16="http://schemas.microsoft.com/office/drawing/2014/main" id="{F88F2A26-F1C0-4B92-BAF5-49934EA6458E}"/>
            </a:ext>
          </a:extLst>
        </xdr:cNvPr>
        <xdr:cNvSpPr/>
      </xdr:nvSpPr>
      <xdr:spPr>
        <a:xfrm>
          <a:off x="16268700" y="1686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19650</xdr:rowOff>
    </xdr:from>
    <xdr:ext cx="534377" cy="259045"/>
    <xdr:sp macro="" textlink="">
      <xdr:nvSpPr>
        <xdr:cNvPr id="693" name="積立金該当値テキスト">
          <a:extLst>
            <a:ext uri="{FF2B5EF4-FFF2-40B4-BE49-F238E27FC236}">
              <a16:creationId xmlns:a16="http://schemas.microsoft.com/office/drawing/2014/main" id="{C710FEC7-E92F-454E-B7DB-76AE9A90CB27}"/>
            </a:ext>
          </a:extLst>
        </xdr:cNvPr>
        <xdr:cNvSpPr txBox="1"/>
      </xdr:nvSpPr>
      <xdr:spPr>
        <a:xfrm>
          <a:off x="16370300" y="1682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146941</xdr:rowOff>
    </xdr:from>
    <xdr:to>
      <xdr:col>81</xdr:col>
      <xdr:colOff>101600</xdr:colOff>
      <xdr:row>99</xdr:row>
      <xdr:rowOff>77091</xdr:rowOff>
    </xdr:to>
    <xdr:sp macro="" textlink="">
      <xdr:nvSpPr>
        <xdr:cNvPr id="694" name="楕円 693">
          <a:extLst>
            <a:ext uri="{FF2B5EF4-FFF2-40B4-BE49-F238E27FC236}">
              <a16:creationId xmlns:a16="http://schemas.microsoft.com/office/drawing/2014/main" id="{EDBC891E-A1EC-4449-A7C1-8F660C8F742B}"/>
            </a:ext>
          </a:extLst>
        </xdr:cNvPr>
        <xdr:cNvSpPr/>
      </xdr:nvSpPr>
      <xdr:spPr>
        <a:xfrm>
          <a:off x="15430500" y="1694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68218</xdr:rowOff>
    </xdr:from>
    <xdr:ext cx="469744" cy="259045"/>
    <xdr:sp macro="" textlink="">
      <xdr:nvSpPr>
        <xdr:cNvPr id="695" name="テキスト ボックス 694">
          <a:extLst>
            <a:ext uri="{FF2B5EF4-FFF2-40B4-BE49-F238E27FC236}">
              <a16:creationId xmlns:a16="http://schemas.microsoft.com/office/drawing/2014/main" id="{865030A5-B4EC-4DAA-A897-1463B09096F2}"/>
            </a:ext>
          </a:extLst>
        </xdr:cNvPr>
        <xdr:cNvSpPr txBox="1"/>
      </xdr:nvSpPr>
      <xdr:spPr>
        <a:xfrm>
          <a:off x="15246428" y="1704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123351</xdr:rowOff>
    </xdr:from>
    <xdr:to>
      <xdr:col>76</xdr:col>
      <xdr:colOff>165100</xdr:colOff>
      <xdr:row>99</xdr:row>
      <xdr:rowOff>53501</xdr:rowOff>
    </xdr:to>
    <xdr:sp macro="" textlink="">
      <xdr:nvSpPr>
        <xdr:cNvPr id="696" name="楕円 695">
          <a:extLst>
            <a:ext uri="{FF2B5EF4-FFF2-40B4-BE49-F238E27FC236}">
              <a16:creationId xmlns:a16="http://schemas.microsoft.com/office/drawing/2014/main" id="{1B25E122-E57D-41F3-86EA-83CFFC4775B7}"/>
            </a:ext>
          </a:extLst>
        </xdr:cNvPr>
        <xdr:cNvSpPr/>
      </xdr:nvSpPr>
      <xdr:spPr>
        <a:xfrm>
          <a:off x="14541500" y="1692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44628</xdr:rowOff>
    </xdr:from>
    <xdr:ext cx="534377" cy="259045"/>
    <xdr:sp macro="" textlink="">
      <xdr:nvSpPr>
        <xdr:cNvPr id="697" name="テキスト ボックス 696">
          <a:extLst>
            <a:ext uri="{FF2B5EF4-FFF2-40B4-BE49-F238E27FC236}">
              <a16:creationId xmlns:a16="http://schemas.microsoft.com/office/drawing/2014/main" id="{A27F362A-016A-4B6D-8325-B3B2E67D0A37}"/>
            </a:ext>
          </a:extLst>
        </xdr:cNvPr>
        <xdr:cNvSpPr txBox="1"/>
      </xdr:nvSpPr>
      <xdr:spPr>
        <a:xfrm>
          <a:off x="14325111" y="1701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25662</xdr:rowOff>
    </xdr:from>
    <xdr:to>
      <xdr:col>72</xdr:col>
      <xdr:colOff>38100</xdr:colOff>
      <xdr:row>98</xdr:row>
      <xdr:rowOff>127262</xdr:rowOff>
    </xdr:to>
    <xdr:sp macro="" textlink="">
      <xdr:nvSpPr>
        <xdr:cNvPr id="698" name="楕円 697">
          <a:extLst>
            <a:ext uri="{FF2B5EF4-FFF2-40B4-BE49-F238E27FC236}">
              <a16:creationId xmlns:a16="http://schemas.microsoft.com/office/drawing/2014/main" id="{B52B46FC-964D-44F8-9ADC-28F15B268725}"/>
            </a:ext>
          </a:extLst>
        </xdr:cNvPr>
        <xdr:cNvSpPr/>
      </xdr:nvSpPr>
      <xdr:spPr>
        <a:xfrm>
          <a:off x="13652500" y="1682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143789</xdr:rowOff>
    </xdr:from>
    <xdr:ext cx="534377" cy="259045"/>
    <xdr:sp macro="" textlink="">
      <xdr:nvSpPr>
        <xdr:cNvPr id="699" name="テキスト ボックス 698">
          <a:extLst>
            <a:ext uri="{FF2B5EF4-FFF2-40B4-BE49-F238E27FC236}">
              <a16:creationId xmlns:a16="http://schemas.microsoft.com/office/drawing/2014/main" id="{665D2B3E-5588-4E2C-90CD-F392C0FAFF24}"/>
            </a:ext>
          </a:extLst>
        </xdr:cNvPr>
        <xdr:cNvSpPr txBox="1"/>
      </xdr:nvSpPr>
      <xdr:spPr>
        <a:xfrm>
          <a:off x="13436111" y="1660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124988</xdr:rowOff>
    </xdr:from>
    <xdr:to>
      <xdr:col>67</xdr:col>
      <xdr:colOff>101600</xdr:colOff>
      <xdr:row>99</xdr:row>
      <xdr:rowOff>55138</xdr:rowOff>
    </xdr:to>
    <xdr:sp macro="" textlink="">
      <xdr:nvSpPr>
        <xdr:cNvPr id="700" name="楕円 699">
          <a:extLst>
            <a:ext uri="{FF2B5EF4-FFF2-40B4-BE49-F238E27FC236}">
              <a16:creationId xmlns:a16="http://schemas.microsoft.com/office/drawing/2014/main" id="{DD1BD276-152B-4517-92A2-6FBB31234189}"/>
            </a:ext>
          </a:extLst>
        </xdr:cNvPr>
        <xdr:cNvSpPr/>
      </xdr:nvSpPr>
      <xdr:spPr>
        <a:xfrm>
          <a:off x="12763500" y="1692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46265</xdr:rowOff>
    </xdr:from>
    <xdr:ext cx="534377" cy="259045"/>
    <xdr:sp macro="" textlink="">
      <xdr:nvSpPr>
        <xdr:cNvPr id="701" name="テキスト ボックス 700">
          <a:extLst>
            <a:ext uri="{FF2B5EF4-FFF2-40B4-BE49-F238E27FC236}">
              <a16:creationId xmlns:a16="http://schemas.microsoft.com/office/drawing/2014/main" id="{D4D9D59E-EED8-4D4E-B8B5-7F07CD9548DE}"/>
            </a:ext>
          </a:extLst>
        </xdr:cNvPr>
        <xdr:cNvSpPr txBox="1"/>
      </xdr:nvSpPr>
      <xdr:spPr>
        <a:xfrm>
          <a:off x="12547111" y="1701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4AFBF6DA-AE79-4362-9B42-E25190F2804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C5891DF9-80E3-402A-9EF2-234705F27CC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2F2F9FE1-E422-4949-8525-35C6BCF0331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C1FD1366-C666-426F-9C0F-E58AA754D133}"/>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529ABAF0-E93F-4B37-9AD4-872FABD8A08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27CB3525-DE65-485B-9C8F-7D36437BE9F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116841E7-518E-44F7-93AA-2448667FA94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699F2A6-EC1A-427F-9001-595800CF4F3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6770F28D-D1DE-4616-87B9-36B70ACBB81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36268D5-1F37-45B2-AAF5-9BA94E7BFE2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a:extLst>
            <a:ext uri="{FF2B5EF4-FFF2-40B4-BE49-F238E27FC236}">
              <a16:creationId xmlns:a16="http://schemas.microsoft.com/office/drawing/2014/main" id="{4ED4EB4B-BF28-4D1D-8A59-5369AACFDD97}"/>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a:extLst>
            <a:ext uri="{FF2B5EF4-FFF2-40B4-BE49-F238E27FC236}">
              <a16:creationId xmlns:a16="http://schemas.microsoft.com/office/drawing/2014/main" id="{3BC2B217-8F79-4822-A4B3-43D2C4895F48}"/>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a:extLst>
            <a:ext uri="{FF2B5EF4-FFF2-40B4-BE49-F238E27FC236}">
              <a16:creationId xmlns:a16="http://schemas.microsoft.com/office/drawing/2014/main" id="{53A8C5E7-76FF-4FD4-B861-9EF203424FC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5" name="テキスト ボックス 714">
          <a:extLst>
            <a:ext uri="{FF2B5EF4-FFF2-40B4-BE49-F238E27FC236}">
              <a16:creationId xmlns:a16="http://schemas.microsoft.com/office/drawing/2014/main" id="{D1222A63-5160-482C-9491-3E567FBF726A}"/>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E5C038F2-7ADB-4B01-B589-FDFFCD1085D4}"/>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8884EED-867E-4F03-B340-E8C30AE8577C}"/>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a:extLst>
            <a:ext uri="{FF2B5EF4-FFF2-40B4-BE49-F238E27FC236}">
              <a16:creationId xmlns:a16="http://schemas.microsoft.com/office/drawing/2014/main" id="{82C9A101-9BA6-40C1-A9A4-0C1AA662AC6F}"/>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9" name="テキスト ボックス 718">
          <a:extLst>
            <a:ext uri="{FF2B5EF4-FFF2-40B4-BE49-F238E27FC236}">
              <a16:creationId xmlns:a16="http://schemas.microsoft.com/office/drawing/2014/main" id="{A504C50A-C1C0-4A8C-93E0-0EB0BF26ADD2}"/>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a:extLst>
            <a:ext uri="{FF2B5EF4-FFF2-40B4-BE49-F238E27FC236}">
              <a16:creationId xmlns:a16="http://schemas.microsoft.com/office/drawing/2014/main" id="{DF38911C-54A4-40ED-9CF9-B6ABF31F1AD4}"/>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1" name="テキスト ボックス 720">
          <a:extLst>
            <a:ext uri="{FF2B5EF4-FFF2-40B4-BE49-F238E27FC236}">
              <a16:creationId xmlns:a16="http://schemas.microsoft.com/office/drawing/2014/main" id="{827B1027-ADF4-4D62-9742-D5C62F471D77}"/>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8F454094-F0AF-4D6E-9DDC-82CD3F5CB8C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663048C4-CDF9-4085-953C-1DA653E597B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57827DCA-AD2B-494D-8B8F-40138B65E8D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5" name="直線コネクタ 724">
          <a:extLst>
            <a:ext uri="{FF2B5EF4-FFF2-40B4-BE49-F238E27FC236}">
              <a16:creationId xmlns:a16="http://schemas.microsoft.com/office/drawing/2014/main" id="{623F67DE-FFFE-4BB8-8D5E-B414337281CF}"/>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6" name="投資及び出資金最小値テキスト">
          <a:extLst>
            <a:ext uri="{FF2B5EF4-FFF2-40B4-BE49-F238E27FC236}">
              <a16:creationId xmlns:a16="http://schemas.microsoft.com/office/drawing/2014/main" id="{55296EA9-A4BC-4005-B4B7-52F117A82766}"/>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a:extLst>
            <a:ext uri="{FF2B5EF4-FFF2-40B4-BE49-F238E27FC236}">
              <a16:creationId xmlns:a16="http://schemas.microsoft.com/office/drawing/2014/main" id="{6FE578A3-D07A-4723-9FED-66AE90AB382D}"/>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8" name="投資及び出資金最大値テキスト">
          <a:extLst>
            <a:ext uri="{FF2B5EF4-FFF2-40B4-BE49-F238E27FC236}">
              <a16:creationId xmlns:a16="http://schemas.microsoft.com/office/drawing/2014/main" id="{DE770440-C8FC-4245-BBF9-91F1711AD3F1}"/>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9" name="直線コネクタ 728">
          <a:extLst>
            <a:ext uri="{FF2B5EF4-FFF2-40B4-BE49-F238E27FC236}">
              <a16:creationId xmlns:a16="http://schemas.microsoft.com/office/drawing/2014/main" id="{0D1455AD-1441-4C53-BE36-077E13FF9755}"/>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32868</xdr:rowOff>
    </xdr:from>
    <xdr:to>
      <xdr:col>116</xdr:col>
      <xdr:colOff>63500</xdr:colOff>
      <xdr:row>38</xdr:row>
      <xdr:rowOff>69786</xdr:rowOff>
    </xdr:to>
    <xdr:cxnSp macro="">
      <xdr:nvCxnSpPr>
        <xdr:cNvPr id="730" name="直線コネクタ 729">
          <a:extLst>
            <a:ext uri="{FF2B5EF4-FFF2-40B4-BE49-F238E27FC236}">
              <a16:creationId xmlns:a16="http://schemas.microsoft.com/office/drawing/2014/main" id="{026797F6-9FF8-4ADB-B9D8-A8350866D88A}"/>
            </a:ext>
          </a:extLst>
        </xdr:cNvPr>
        <xdr:cNvCxnSpPr/>
      </xdr:nvCxnSpPr>
      <xdr:spPr>
        <a:xfrm>
          <a:off x="21323300" y="6547968"/>
          <a:ext cx="838200" cy="3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31" name="投資及び出資金平均値テキスト">
          <a:extLst>
            <a:ext uri="{FF2B5EF4-FFF2-40B4-BE49-F238E27FC236}">
              <a16:creationId xmlns:a16="http://schemas.microsoft.com/office/drawing/2014/main" id="{ACD253F1-3A46-4C72-B6D9-260C076A862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32" name="フローチャート: 判断 731">
          <a:extLst>
            <a:ext uri="{FF2B5EF4-FFF2-40B4-BE49-F238E27FC236}">
              <a16:creationId xmlns:a16="http://schemas.microsoft.com/office/drawing/2014/main" id="{875275CC-B44F-4BE2-A6BF-E4FD8D174E45}"/>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25781</xdr:rowOff>
    </xdr:from>
    <xdr:to>
      <xdr:col>111</xdr:col>
      <xdr:colOff>177800</xdr:colOff>
      <xdr:row>38</xdr:row>
      <xdr:rowOff>32868</xdr:rowOff>
    </xdr:to>
    <xdr:cxnSp macro="">
      <xdr:nvCxnSpPr>
        <xdr:cNvPr id="733" name="直線コネクタ 732">
          <a:extLst>
            <a:ext uri="{FF2B5EF4-FFF2-40B4-BE49-F238E27FC236}">
              <a16:creationId xmlns:a16="http://schemas.microsoft.com/office/drawing/2014/main" id="{BC2470CD-D143-486F-844B-92E41C0AA5F3}"/>
            </a:ext>
          </a:extLst>
        </xdr:cNvPr>
        <xdr:cNvCxnSpPr/>
      </xdr:nvCxnSpPr>
      <xdr:spPr>
        <a:xfrm>
          <a:off x="20434300" y="6540881"/>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4" name="フローチャート: 判断 733">
          <a:extLst>
            <a:ext uri="{FF2B5EF4-FFF2-40B4-BE49-F238E27FC236}">
              <a16:creationId xmlns:a16="http://schemas.microsoft.com/office/drawing/2014/main" id="{004232E4-A271-4FB6-91E8-65ADFE802126}"/>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5" name="テキスト ボックス 734">
          <a:extLst>
            <a:ext uri="{FF2B5EF4-FFF2-40B4-BE49-F238E27FC236}">
              <a16:creationId xmlns:a16="http://schemas.microsoft.com/office/drawing/2014/main" id="{E382B224-6228-4726-9D61-3D94F8C4D7F5}"/>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106820</xdr:rowOff>
    </xdr:from>
    <xdr:to>
      <xdr:col>107</xdr:col>
      <xdr:colOff>50800</xdr:colOff>
      <xdr:row>38</xdr:row>
      <xdr:rowOff>25781</xdr:rowOff>
    </xdr:to>
    <xdr:cxnSp macro="">
      <xdr:nvCxnSpPr>
        <xdr:cNvPr id="736" name="直線コネクタ 735">
          <a:extLst>
            <a:ext uri="{FF2B5EF4-FFF2-40B4-BE49-F238E27FC236}">
              <a16:creationId xmlns:a16="http://schemas.microsoft.com/office/drawing/2014/main" id="{EBEAA516-5BB1-4E57-B85B-791F6CC5A5D3}"/>
            </a:ext>
          </a:extLst>
        </xdr:cNvPr>
        <xdr:cNvCxnSpPr/>
      </xdr:nvCxnSpPr>
      <xdr:spPr>
        <a:xfrm>
          <a:off x="19545300" y="6450470"/>
          <a:ext cx="889000" cy="9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7" name="フローチャート: 判断 736">
          <a:extLst>
            <a:ext uri="{FF2B5EF4-FFF2-40B4-BE49-F238E27FC236}">
              <a16:creationId xmlns:a16="http://schemas.microsoft.com/office/drawing/2014/main" id="{2FBDC32D-46F7-4001-AD4E-67476AE61365}"/>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8" name="テキスト ボックス 737">
          <a:extLst>
            <a:ext uri="{FF2B5EF4-FFF2-40B4-BE49-F238E27FC236}">
              <a16:creationId xmlns:a16="http://schemas.microsoft.com/office/drawing/2014/main" id="{79A9C1D7-8FE3-4306-9B4F-B14C41FD8214}"/>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106820</xdr:rowOff>
    </xdr:from>
    <xdr:to>
      <xdr:col>102</xdr:col>
      <xdr:colOff>114300</xdr:colOff>
      <xdr:row>39</xdr:row>
      <xdr:rowOff>44450</xdr:rowOff>
    </xdr:to>
    <xdr:cxnSp macro="">
      <xdr:nvCxnSpPr>
        <xdr:cNvPr id="739" name="直線コネクタ 738">
          <a:extLst>
            <a:ext uri="{FF2B5EF4-FFF2-40B4-BE49-F238E27FC236}">
              <a16:creationId xmlns:a16="http://schemas.microsoft.com/office/drawing/2014/main" id="{E161705B-CA5A-440C-9160-64AF86350264}"/>
            </a:ext>
          </a:extLst>
        </xdr:cNvPr>
        <xdr:cNvCxnSpPr/>
      </xdr:nvCxnSpPr>
      <xdr:spPr>
        <a:xfrm flipV="1">
          <a:off x="18656300" y="6450470"/>
          <a:ext cx="889000" cy="28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40" name="フローチャート: 判断 739">
          <a:extLst>
            <a:ext uri="{FF2B5EF4-FFF2-40B4-BE49-F238E27FC236}">
              <a16:creationId xmlns:a16="http://schemas.microsoft.com/office/drawing/2014/main" id="{C66597C2-09B2-453C-BA5A-5A4E4BE671F9}"/>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41" name="テキスト ボックス 740">
          <a:extLst>
            <a:ext uri="{FF2B5EF4-FFF2-40B4-BE49-F238E27FC236}">
              <a16:creationId xmlns:a16="http://schemas.microsoft.com/office/drawing/2014/main" id="{19CD3AA8-2205-4DED-8A49-1C4B9D09FBA4}"/>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42" name="フローチャート: 判断 741">
          <a:extLst>
            <a:ext uri="{FF2B5EF4-FFF2-40B4-BE49-F238E27FC236}">
              <a16:creationId xmlns:a16="http://schemas.microsoft.com/office/drawing/2014/main" id="{F50DCDBC-80E7-41E7-BC55-E2164CEC3AB2}"/>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43" name="テキスト ボックス 742">
          <a:extLst>
            <a:ext uri="{FF2B5EF4-FFF2-40B4-BE49-F238E27FC236}">
              <a16:creationId xmlns:a16="http://schemas.microsoft.com/office/drawing/2014/main" id="{88EDE50C-C406-4BB1-816F-08520CF98E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41FB6345-9879-4CCE-BB78-D0A231014CB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7D3CCD36-139E-4429-B560-75CCFA135CE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CB610822-AD27-45B6-BC27-E7D62DA1513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17227B86-4C95-474E-AC87-FDF58C718C2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AEAD26D4-F10A-4263-B2D9-A1F2977ACE2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18986</xdr:rowOff>
    </xdr:from>
    <xdr:to>
      <xdr:col>116</xdr:col>
      <xdr:colOff>114300</xdr:colOff>
      <xdr:row>38</xdr:row>
      <xdr:rowOff>120586</xdr:rowOff>
    </xdr:to>
    <xdr:sp macro="" textlink="">
      <xdr:nvSpPr>
        <xdr:cNvPr id="749" name="楕円 748">
          <a:extLst>
            <a:ext uri="{FF2B5EF4-FFF2-40B4-BE49-F238E27FC236}">
              <a16:creationId xmlns:a16="http://schemas.microsoft.com/office/drawing/2014/main" id="{B2425D42-2F1E-44FB-9AA6-95C8E393C7AF}"/>
            </a:ext>
          </a:extLst>
        </xdr:cNvPr>
        <xdr:cNvSpPr/>
      </xdr:nvSpPr>
      <xdr:spPr>
        <a:xfrm>
          <a:off x="22110700" y="653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168863</xdr:rowOff>
    </xdr:from>
    <xdr:ext cx="469744" cy="259045"/>
    <xdr:sp macro="" textlink="">
      <xdr:nvSpPr>
        <xdr:cNvPr id="750" name="投資及び出資金該当値テキスト">
          <a:extLst>
            <a:ext uri="{FF2B5EF4-FFF2-40B4-BE49-F238E27FC236}">
              <a16:creationId xmlns:a16="http://schemas.microsoft.com/office/drawing/2014/main" id="{C7EFC62C-2B4E-4941-9C8D-ECC283D617FC}"/>
            </a:ext>
          </a:extLst>
        </xdr:cNvPr>
        <xdr:cNvSpPr txBox="1"/>
      </xdr:nvSpPr>
      <xdr:spPr>
        <a:xfrm>
          <a:off x="22212300" y="65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153518</xdr:rowOff>
    </xdr:from>
    <xdr:to>
      <xdr:col>112</xdr:col>
      <xdr:colOff>38100</xdr:colOff>
      <xdr:row>38</xdr:row>
      <xdr:rowOff>83668</xdr:rowOff>
    </xdr:to>
    <xdr:sp macro="" textlink="">
      <xdr:nvSpPr>
        <xdr:cNvPr id="751" name="楕円 750">
          <a:extLst>
            <a:ext uri="{FF2B5EF4-FFF2-40B4-BE49-F238E27FC236}">
              <a16:creationId xmlns:a16="http://schemas.microsoft.com/office/drawing/2014/main" id="{E85D3CF4-4214-4B50-B324-AF0A8C5303AC}"/>
            </a:ext>
          </a:extLst>
        </xdr:cNvPr>
        <xdr:cNvSpPr/>
      </xdr:nvSpPr>
      <xdr:spPr>
        <a:xfrm>
          <a:off x="21272500" y="649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100195</xdr:rowOff>
    </xdr:from>
    <xdr:ext cx="469744" cy="259045"/>
    <xdr:sp macro="" textlink="">
      <xdr:nvSpPr>
        <xdr:cNvPr id="752" name="テキスト ボックス 751">
          <a:extLst>
            <a:ext uri="{FF2B5EF4-FFF2-40B4-BE49-F238E27FC236}">
              <a16:creationId xmlns:a16="http://schemas.microsoft.com/office/drawing/2014/main" id="{1861B2BC-E853-463C-BC63-801001D2E4D9}"/>
            </a:ext>
          </a:extLst>
        </xdr:cNvPr>
        <xdr:cNvSpPr txBox="1"/>
      </xdr:nvSpPr>
      <xdr:spPr>
        <a:xfrm>
          <a:off x="21088428" y="627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146431</xdr:rowOff>
    </xdr:from>
    <xdr:to>
      <xdr:col>107</xdr:col>
      <xdr:colOff>101600</xdr:colOff>
      <xdr:row>38</xdr:row>
      <xdr:rowOff>76581</xdr:rowOff>
    </xdr:to>
    <xdr:sp macro="" textlink="">
      <xdr:nvSpPr>
        <xdr:cNvPr id="753" name="楕円 752">
          <a:extLst>
            <a:ext uri="{FF2B5EF4-FFF2-40B4-BE49-F238E27FC236}">
              <a16:creationId xmlns:a16="http://schemas.microsoft.com/office/drawing/2014/main" id="{A1CC6BC1-EFAD-4652-9B1B-5A250047654F}"/>
            </a:ext>
          </a:extLst>
        </xdr:cNvPr>
        <xdr:cNvSpPr/>
      </xdr:nvSpPr>
      <xdr:spPr>
        <a:xfrm>
          <a:off x="20383500" y="649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93108</xdr:rowOff>
    </xdr:from>
    <xdr:ext cx="469744" cy="259045"/>
    <xdr:sp macro="" textlink="">
      <xdr:nvSpPr>
        <xdr:cNvPr id="754" name="テキスト ボックス 753">
          <a:extLst>
            <a:ext uri="{FF2B5EF4-FFF2-40B4-BE49-F238E27FC236}">
              <a16:creationId xmlns:a16="http://schemas.microsoft.com/office/drawing/2014/main" id="{AB191624-AEFE-4713-8FD0-29AADC1C324E}"/>
            </a:ext>
          </a:extLst>
        </xdr:cNvPr>
        <xdr:cNvSpPr txBox="1"/>
      </xdr:nvSpPr>
      <xdr:spPr>
        <a:xfrm>
          <a:off x="20199428" y="626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56020</xdr:rowOff>
    </xdr:from>
    <xdr:to>
      <xdr:col>102</xdr:col>
      <xdr:colOff>165100</xdr:colOff>
      <xdr:row>37</xdr:row>
      <xdr:rowOff>157620</xdr:rowOff>
    </xdr:to>
    <xdr:sp macro="" textlink="">
      <xdr:nvSpPr>
        <xdr:cNvPr id="755" name="楕円 754">
          <a:extLst>
            <a:ext uri="{FF2B5EF4-FFF2-40B4-BE49-F238E27FC236}">
              <a16:creationId xmlns:a16="http://schemas.microsoft.com/office/drawing/2014/main" id="{36BD07C3-FF16-4F52-9591-259A5DFD3EBC}"/>
            </a:ext>
          </a:extLst>
        </xdr:cNvPr>
        <xdr:cNvSpPr/>
      </xdr:nvSpPr>
      <xdr:spPr>
        <a:xfrm>
          <a:off x="19494500" y="639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2697</xdr:rowOff>
    </xdr:from>
    <xdr:ext cx="469744" cy="259045"/>
    <xdr:sp macro="" textlink="">
      <xdr:nvSpPr>
        <xdr:cNvPr id="756" name="テキスト ボックス 755">
          <a:extLst>
            <a:ext uri="{FF2B5EF4-FFF2-40B4-BE49-F238E27FC236}">
              <a16:creationId xmlns:a16="http://schemas.microsoft.com/office/drawing/2014/main" id="{D2072E3C-84E2-4736-8B0E-35364FAD4827}"/>
            </a:ext>
          </a:extLst>
        </xdr:cNvPr>
        <xdr:cNvSpPr txBox="1"/>
      </xdr:nvSpPr>
      <xdr:spPr>
        <a:xfrm>
          <a:off x="19310428" y="617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a:extLst>
            <a:ext uri="{FF2B5EF4-FFF2-40B4-BE49-F238E27FC236}">
              <a16:creationId xmlns:a16="http://schemas.microsoft.com/office/drawing/2014/main" id="{C02C5281-992D-4A6A-BFFD-1F44A6C5576B}"/>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83F27365-A34E-4AF0-BF0E-EEBA4ED69409}"/>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89034067-9B29-410D-9D72-48D23DAA4A3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69A4450C-D054-4AF7-AD92-651ED628D45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125F87C7-9A95-454E-BE74-601515BF224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D27B4EEC-FFB4-4AD8-AD91-720F5DCB6B4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4DB1CCE7-EB70-4C46-8BF4-612160B22B8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F2D0C4B4-00FB-4467-953F-B177539791C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6536F31-7EC4-44DB-9990-9060C46D1F97}"/>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1B4E83ED-5235-451D-BCBE-7515D515D3C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BA300E9D-7015-4BB8-8AE3-E77967B9666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1DD837A6-BAF3-4C4D-8DDF-E772F9B69AA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9" name="直線コネクタ 768">
          <a:extLst>
            <a:ext uri="{FF2B5EF4-FFF2-40B4-BE49-F238E27FC236}">
              <a16:creationId xmlns:a16="http://schemas.microsoft.com/office/drawing/2014/main" id="{F43F128D-41C5-4607-B29A-1E7EDB546A6C}"/>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0" name="テキスト ボックス 769">
          <a:extLst>
            <a:ext uri="{FF2B5EF4-FFF2-40B4-BE49-F238E27FC236}">
              <a16:creationId xmlns:a16="http://schemas.microsoft.com/office/drawing/2014/main" id="{3BCC0BA8-BF51-4912-9567-1B126567C549}"/>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1" name="直線コネクタ 770">
          <a:extLst>
            <a:ext uri="{FF2B5EF4-FFF2-40B4-BE49-F238E27FC236}">
              <a16:creationId xmlns:a16="http://schemas.microsoft.com/office/drawing/2014/main" id="{E1C68AE4-4675-40A8-95CE-35099E54B9EC}"/>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2" name="テキスト ボックス 771">
          <a:extLst>
            <a:ext uri="{FF2B5EF4-FFF2-40B4-BE49-F238E27FC236}">
              <a16:creationId xmlns:a16="http://schemas.microsoft.com/office/drawing/2014/main" id="{DF4DB596-12CD-482F-8048-955B0BF39AF9}"/>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989A7FA-DE48-4C05-AE90-3DFF1CDB199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4" name="テキスト ボックス 773">
          <a:extLst>
            <a:ext uri="{FF2B5EF4-FFF2-40B4-BE49-F238E27FC236}">
              <a16:creationId xmlns:a16="http://schemas.microsoft.com/office/drawing/2014/main" id="{5FBC8045-5A88-4DC6-8655-5B62C1442312}"/>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5" name="直線コネクタ 774">
          <a:extLst>
            <a:ext uri="{FF2B5EF4-FFF2-40B4-BE49-F238E27FC236}">
              <a16:creationId xmlns:a16="http://schemas.microsoft.com/office/drawing/2014/main" id="{8C01C59C-5F3A-4508-BEBC-CD609B39EF12}"/>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6" name="テキスト ボックス 775">
          <a:extLst>
            <a:ext uri="{FF2B5EF4-FFF2-40B4-BE49-F238E27FC236}">
              <a16:creationId xmlns:a16="http://schemas.microsoft.com/office/drawing/2014/main" id="{CA9FBDF2-69D7-4186-8F35-5DBFAF9BB53F}"/>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7" name="直線コネクタ 776">
          <a:extLst>
            <a:ext uri="{FF2B5EF4-FFF2-40B4-BE49-F238E27FC236}">
              <a16:creationId xmlns:a16="http://schemas.microsoft.com/office/drawing/2014/main" id="{F0199BA1-4018-4071-BB48-26B07CE84B9C}"/>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8" name="テキスト ボックス 777">
          <a:extLst>
            <a:ext uri="{FF2B5EF4-FFF2-40B4-BE49-F238E27FC236}">
              <a16:creationId xmlns:a16="http://schemas.microsoft.com/office/drawing/2014/main" id="{9765F41B-C719-4075-92DA-79E2D4066481}"/>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F94CD6EF-00A9-4882-9923-7E86900962D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0" name="テキスト ボックス 779">
          <a:extLst>
            <a:ext uri="{FF2B5EF4-FFF2-40B4-BE49-F238E27FC236}">
              <a16:creationId xmlns:a16="http://schemas.microsoft.com/office/drawing/2014/main" id="{23D9D006-F877-4376-B34D-AD16371C8CBA}"/>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C41509E1-457E-4CBF-A5BB-4095DC2BF8E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82" name="直線コネクタ 781">
          <a:extLst>
            <a:ext uri="{FF2B5EF4-FFF2-40B4-BE49-F238E27FC236}">
              <a16:creationId xmlns:a16="http://schemas.microsoft.com/office/drawing/2014/main" id="{3D840323-6EAC-4338-93FD-468574E7F451}"/>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3" name="貸付金最小値テキスト">
          <a:extLst>
            <a:ext uri="{FF2B5EF4-FFF2-40B4-BE49-F238E27FC236}">
              <a16:creationId xmlns:a16="http://schemas.microsoft.com/office/drawing/2014/main" id="{E801884E-3E39-41A1-BD21-6D6820E0BB1A}"/>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4" name="直線コネクタ 783">
          <a:extLst>
            <a:ext uri="{FF2B5EF4-FFF2-40B4-BE49-F238E27FC236}">
              <a16:creationId xmlns:a16="http://schemas.microsoft.com/office/drawing/2014/main" id="{723A9C5D-8AC3-4635-BA2B-6FA619EA93E4}"/>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5" name="貸付金最大値テキスト">
          <a:extLst>
            <a:ext uri="{FF2B5EF4-FFF2-40B4-BE49-F238E27FC236}">
              <a16:creationId xmlns:a16="http://schemas.microsoft.com/office/drawing/2014/main" id="{53FCCC9F-364D-49F6-8771-1F643E8EA665}"/>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6" name="直線コネクタ 785">
          <a:extLst>
            <a:ext uri="{FF2B5EF4-FFF2-40B4-BE49-F238E27FC236}">
              <a16:creationId xmlns:a16="http://schemas.microsoft.com/office/drawing/2014/main" id="{E1745563-EF67-4C1E-89FA-B726EF596952}"/>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7" name="直線コネクタ 786">
          <a:extLst>
            <a:ext uri="{FF2B5EF4-FFF2-40B4-BE49-F238E27FC236}">
              <a16:creationId xmlns:a16="http://schemas.microsoft.com/office/drawing/2014/main" id="{B8D9A7B2-2BAA-48E1-8A9C-0BDB8DB5A947}"/>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8" name="貸付金平均値テキスト">
          <a:extLst>
            <a:ext uri="{FF2B5EF4-FFF2-40B4-BE49-F238E27FC236}">
              <a16:creationId xmlns:a16="http://schemas.microsoft.com/office/drawing/2014/main" id="{6E4DE482-BA58-4889-A449-E74AF1200103}"/>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9" name="フローチャート: 判断 788">
          <a:extLst>
            <a:ext uri="{FF2B5EF4-FFF2-40B4-BE49-F238E27FC236}">
              <a16:creationId xmlns:a16="http://schemas.microsoft.com/office/drawing/2014/main" id="{0D239717-5516-4BB3-A2C6-13D92C00D227}"/>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0" name="直線コネクタ 789">
          <a:extLst>
            <a:ext uri="{FF2B5EF4-FFF2-40B4-BE49-F238E27FC236}">
              <a16:creationId xmlns:a16="http://schemas.microsoft.com/office/drawing/2014/main" id="{12624A3E-DF55-4387-8080-9C27B3D868BE}"/>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91" name="フローチャート: 判断 790">
          <a:extLst>
            <a:ext uri="{FF2B5EF4-FFF2-40B4-BE49-F238E27FC236}">
              <a16:creationId xmlns:a16="http://schemas.microsoft.com/office/drawing/2014/main" id="{F31FE5DC-0061-499B-AD11-FD272A0D8EC9}"/>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92" name="テキスト ボックス 791">
          <a:extLst>
            <a:ext uri="{FF2B5EF4-FFF2-40B4-BE49-F238E27FC236}">
              <a16:creationId xmlns:a16="http://schemas.microsoft.com/office/drawing/2014/main" id="{3B2BAC3D-474A-4FF1-8480-BB91BF4DC32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3" name="直線コネクタ 792">
          <a:extLst>
            <a:ext uri="{FF2B5EF4-FFF2-40B4-BE49-F238E27FC236}">
              <a16:creationId xmlns:a16="http://schemas.microsoft.com/office/drawing/2014/main" id="{B2D8C612-8EDF-4A58-95CF-2A5CE4CF761E}"/>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4" name="フローチャート: 判断 793">
          <a:extLst>
            <a:ext uri="{FF2B5EF4-FFF2-40B4-BE49-F238E27FC236}">
              <a16:creationId xmlns:a16="http://schemas.microsoft.com/office/drawing/2014/main" id="{E82C9107-0B54-42B0-9E30-70C4B0F291B5}"/>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5" name="テキスト ボックス 794">
          <a:extLst>
            <a:ext uri="{FF2B5EF4-FFF2-40B4-BE49-F238E27FC236}">
              <a16:creationId xmlns:a16="http://schemas.microsoft.com/office/drawing/2014/main" id="{C7475C24-3188-4C64-86B2-29B1E2577A57}"/>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150940</xdr:rowOff>
    </xdr:from>
    <xdr:to>
      <xdr:col>102</xdr:col>
      <xdr:colOff>114300</xdr:colOff>
      <xdr:row>59</xdr:row>
      <xdr:rowOff>44450</xdr:rowOff>
    </xdr:to>
    <xdr:cxnSp macro="">
      <xdr:nvCxnSpPr>
        <xdr:cNvPr id="796" name="直線コネクタ 795">
          <a:extLst>
            <a:ext uri="{FF2B5EF4-FFF2-40B4-BE49-F238E27FC236}">
              <a16:creationId xmlns:a16="http://schemas.microsoft.com/office/drawing/2014/main" id="{009410C9-F15F-4423-9264-09A8A451CAE5}"/>
            </a:ext>
          </a:extLst>
        </xdr:cNvPr>
        <xdr:cNvCxnSpPr/>
      </xdr:nvCxnSpPr>
      <xdr:spPr>
        <a:xfrm>
          <a:off x="18656300" y="10095040"/>
          <a:ext cx="889000" cy="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7" name="フローチャート: 判断 796">
          <a:extLst>
            <a:ext uri="{FF2B5EF4-FFF2-40B4-BE49-F238E27FC236}">
              <a16:creationId xmlns:a16="http://schemas.microsoft.com/office/drawing/2014/main" id="{16B2C4DE-5242-48FE-947B-0451A291A85B}"/>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8" name="テキスト ボックス 797">
          <a:extLst>
            <a:ext uri="{FF2B5EF4-FFF2-40B4-BE49-F238E27FC236}">
              <a16:creationId xmlns:a16="http://schemas.microsoft.com/office/drawing/2014/main" id="{43F0C26C-8E28-43DA-AFBB-919D5474C297}"/>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9" name="フローチャート: 判断 798">
          <a:extLst>
            <a:ext uri="{FF2B5EF4-FFF2-40B4-BE49-F238E27FC236}">
              <a16:creationId xmlns:a16="http://schemas.microsoft.com/office/drawing/2014/main" id="{D532C590-3599-4F11-AA3E-22966B03EE2D}"/>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800" name="テキスト ボックス 799">
          <a:extLst>
            <a:ext uri="{FF2B5EF4-FFF2-40B4-BE49-F238E27FC236}">
              <a16:creationId xmlns:a16="http://schemas.microsoft.com/office/drawing/2014/main" id="{C3F1A23F-81C4-4B02-9F5F-586E585FCE4D}"/>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F84FA6D1-F29D-494F-8324-DC49D4BC3CA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F6016A5A-5405-4CBE-9448-36CF1FE2FE6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1FFCB051-7704-41DA-B8D2-2576CC30AE9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685482C-1E78-42EB-8DD1-6B113E37FA3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757226B5-A194-4C05-9985-30EF32E3DBB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6" name="楕円 805">
          <a:extLst>
            <a:ext uri="{FF2B5EF4-FFF2-40B4-BE49-F238E27FC236}">
              <a16:creationId xmlns:a16="http://schemas.microsoft.com/office/drawing/2014/main" id="{1F90394E-669E-4A5C-890F-B87172AF667A}"/>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7" name="貸付金該当値テキスト">
          <a:extLst>
            <a:ext uri="{FF2B5EF4-FFF2-40B4-BE49-F238E27FC236}">
              <a16:creationId xmlns:a16="http://schemas.microsoft.com/office/drawing/2014/main" id="{3590BF9A-C38A-4CE1-A654-D8D83330514F}"/>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8" name="楕円 807">
          <a:extLst>
            <a:ext uri="{FF2B5EF4-FFF2-40B4-BE49-F238E27FC236}">
              <a16:creationId xmlns:a16="http://schemas.microsoft.com/office/drawing/2014/main" id="{2C602DCD-286C-4B0A-98D8-1DD8D6860987}"/>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9" name="テキスト ボックス 808">
          <a:extLst>
            <a:ext uri="{FF2B5EF4-FFF2-40B4-BE49-F238E27FC236}">
              <a16:creationId xmlns:a16="http://schemas.microsoft.com/office/drawing/2014/main" id="{A467D00C-DBE9-4C93-9CD2-A0014C4ED27F}"/>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0" name="楕円 809">
          <a:extLst>
            <a:ext uri="{FF2B5EF4-FFF2-40B4-BE49-F238E27FC236}">
              <a16:creationId xmlns:a16="http://schemas.microsoft.com/office/drawing/2014/main" id="{59102C28-BDC6-4DA5-BE1A-E51B94860C17}"/>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1" name="テキスト ボックス 810">
          <a:extLst>
            <a:ext uri="{FF2B5EF4-FFF2-40B4-BE49-F238E27FC236}">
              <a16:creationId xmlns:a16="http://schemas.microsoft.com/office/drawing/2014/main" id="{2EBD723A-D62F-4119-9FD6-7C822A61DABB}"/>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2" name="楕円 811">
          <a:extLst>
            <a:ext uri="{FF2B5EF4-FFF2-40B4-BE49-F238E27FC236}">
              <a16:creationId xmlns:a16="http://schemas.microsoft.com/office/drawing/2014/main" id="{2E1051A4-FC04-4A5C-BC0C-B5A3D7BCCF04}"/>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3" name="テキスト ボックス 812">
          <a:extLst>
            <a:ext uri="{FF2B5EF4-FFF2-40B4-BE49-F238E27FC236}">
              <a16:creationId xmlns:a16="http://schemas.microsoft.com/office/drawing/2014/main" id="{91B497ED-04B5-42CB-8D41-0430745381FB}"/>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100140</xdr:rowOff>
    </xdr:from>
    <xdr:to>
      <xdr:col>98</xdr:col>
      <xdr:colOff>38100</xdr:colOff>
      <xdr:row>59</xdr:row>
      <xdr:rowOff>30290</xdr:rowOff>
    </xdr:to>
    <xdr:sp macro="" textlink="">
      <xdr:nvSpPr>
        <xdr:cNvPr id="814" name="楕円 813">
          <a:extLst>
            <a:ext uri="{FF2B5EF4-FFF2-40B4-BE49-F238E27FC236}">
              <a16:creationId xmlns:a16="http://schemas.microsoft.com/office/drawing/2014/main" id="{F31452E8-4008-4F71-ABA4-F8225AFB9F93}"/>
            </a:ext>
          </a:extLst>
        </xdr:cNvPr>
        <xdr:cNvSpPr/>
      </xdr:nvSpPr>
      <xdr:spPr>
        <a:xfrm>
          <a:off x="18605500" y="100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21417</xdr:rowOff>
    </xdr:from>
    <xdr:ext cx="469744" cy="259045"/>
    <xdr:sp macro="" textlink="">
      <xdr:nvSpPr>
        <xdr:cNvPr id="815" name="テキスト ボックス 814">
          <a:extLst>
            <a:ext uri="{FF2B5EF4-FFF2-40B4-BE49-F238E27FC236}">
              <a16:creationId xmlns:a16="http://schemas.microsoft.com/office/drawing/2014/main" id="{671CC9FF-40DC-4470-95AD-D15D369780EA}"/>
            </a:ext>
          </a:extLst>
        </xdr:cNvPr>
        <xdr:cNvSpPr txBox="1"/>
      </xdr:nvSpPr>
      <xdr:spPr>
        <a:xfrm>
          <a:off x="18421428" y="1013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7F65B1DE-3573-4ABB-89CB-9A50C10AF05E}"/>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69DE67CC-2F70-4178-9282-D738D059DB03}"/>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D3BD8912-9452-465E-A011-607042BA9A3C}"/>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181ED9BE-C8B2-47C3-B87B-C6D1E4BFA8C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B9B5FB78-EFBC-4658-A879-D15CDEAB809B}"/>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F44295CD-CE35-4BA8-B3CE-BBE399458C08}"/>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407C19B1-2141-4EC2-B59A-6CEDE8BC39E5}"/>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EFE8549E-F6DF-4666-9699-ABF51AE2490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92335789-9583-4E1B-8173-FD2CA78353A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3F54BE56-24EA-4161-93CF-38DD04A86A4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F464DBEA-14B2-472B-9005-A16831E02EB5}"/>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DE06444C-1773-4DF8-943B-FFBC38E162E5}"/>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1F33A5E5-0236-4B08-A8C4-ACB6D6B50719}"/>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46450CB9-3AFA-4570-AFF0-1E868F00494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48B17D20-BDEF-437E-B894-7EB5689075D5}"/>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32E8D749-D02C-4160-9755-262FB859ED66}"/>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F6A9A25D-EF9D-4F68-89D0-8E591B8BF37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AAFFA8FD-7E78-409C-B296-6DC2C63D44A7}"/>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4" name="テキスト ボックス 833">
          <a:extLst>
            <a:ext uri="{FF2B5EF4-FFF2-40B4-BE49-F238E27FC236}">
              <a16:creationId xmlns:a16="http://schemas.microsoft.com/office/drawing/2014/main" id="{F0279EB8-E84D-4D4D-845A-8CA1B4520B4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57D0BE21-9E06-41D7-B8D0-CEC5B675B95A}"/>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23548A46-FB63-456E-B180-60D6E4BAFE7C}"/>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9C1472B4-2E7C-4143-8207-A4E56FAA9FA5}"/>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9210A855-4DFE-49F8-95C6-DE43339EC32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E003878A-494B-4564-8519-10E811966BD7}"/>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40" name="直線コネクタ 839">
          <a:extLst>
            <a:ext uri="{FF2B5EF4-FFF2-40B4-BE49-F238E27FC236}">
              <a16:creationId xmlns:a16="http://schemas.microsoft.com/office/drawing/2014/main" id="{ADC09C63-3F06-4505-A7CF-361CAB88911D}"/>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41" name="繰出金最小値テキスト">
          <a:extLst>
            <a:ext uri="{FF2B5EF4-FFF2-40B4-BE49-F238E27FC236}">
              <a16:creationId xmlns:a16="http://schemas.microsoft.com/office/drawing/2014/main" id="{8C2564C1-9A8B-4980-AD12-5FC24B2DA448}"/>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42" name="直線コネクタ 841">
          <a:extLst>
            <a:ext uri="{FF2B5EF4-FFF2-40B4-BE49-F238E27FC236}">
              <a16:creationId xmlns:a16="http://schemas.microsoft.com/office/drawing/2014/main" id="{442A10C1-3223-4155-B75D-6F3E0E2F4E49}"/>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43" name="繰出金最大値テキスト">
          <a:extLst>
            <a:ext uri="{FF2B5EF4-FFF2-40B4-BE49-F238E27FC236}">
              <a16:creationId xmlns:a16="http://schemas.microsoft.com/office/drawing/2014/main" id="{4A95A6A6-4F16-451E-BD6B-B4219FF440F6}"/>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4" name="直線コネクタ 843">
          <a:extLst>
            <a:ext uri="{FF2B5EF4-FFF2-40B4-BE49-F238E27FC236}">
              <a16:creationId xmlns:a16="http://schemas.microsoft.com/office/drawing/2014/main" id="{5EA7EDFE-020E-497B-97C3-254EEA21461A}"/>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14789</xdr:rowOff>
    </xdr:from>
    <xdr:to>
      <xdr:col>116</xdr:col>
      <xdr:colOff>63500</xdr:colOff>
      <xdr:row>74</xdr:row>
      <xdr:rowOff>126079</xdr:rowOff>
    </xdr:to>
    <xdr:cxnSp macro="">
      <xdr:nvCxnSpPr>
        <xdr:cNvPr id="845" name="直線コネクタ 844">
          <a:extLst>
            <a:ext uri="{FF2B5EF4-FFF2-40B4-BE49-F238E27FC236}">
              <a16:creationId xmlns:a16="http://schemas.microsoft.com/office/drawing/2014/main" id="{291BAA7C-EB47-4EDC-BF17-EA7DD4BAFCC8}"/>
            </a:ext>
          </a:extLst>
        </xdr:cNvPr>
        <xdr:cNvCxnSpPr/>
      </xdr:nvCxnSpPr>
      <xdr:spPr>
        <a:xfrm flipV="1">
          <a:off x="21323300" y="12702089"/>
          <a:ext cx="838200" cy="11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6" name="繰出金平均値テキスト">
          <a:extLst>
            <a:ext uri="{FF2B5EF4-FFF2-40B4-BE49-F238E27FC236}">
              <a16:creationId xmlns:a16="http://schemas.microsoft.com/office/drawing/2014/main" id="{D567523B-2171-4EFA-952E-788232EBB089}"/>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7" name="フローチャート: 判断 846">
          <a:extLst>
            <a:ext uri="{FF2B5EF4-FFF2-40B4-BE49-F238E27FC236}">
              <a16:creationId xmlns:a16="http://schemas.microsoft.com/office/drawing/2014/main" id="{E1964935-7E81-4930-A051-3D064CAC3D88}"/>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126079</xdr:rowOff>
    </xdr:from>
    <xdr:to>
      <xdr:col>111</xdr:col>
      <xdr:colOff>177800</xdr:colOff>
      <xdr:row>74</xdr:row>
      <xdr:rowOff>165151</xdr:rowOff>
    </xdr:to>
    <xdr:cxnSp macro="">
      <xdr:nvCxnSpPr>
        <xdr:cNvPr id="848" name="直線コネクタ 847">
          <a:extLst>
            <a:ext uri="{FF2B5EF4-FFF2-40B4-BE49-F238E27FC236}">
              <a16:creationId xmlns:a16="http://schemas.microsoft.com/office/drawing/2014/main" id="{668BF774-3B05-482A-BA98-4EC4392306AE}"/>
            </a:ext>
          </a:extLst>
        </xdr:cNvPr>
        <xdr:cNvCxnSpPr/>
      </xdr:nvCxnSpPr>
      <xdr:spPr>
        <a:xfrm flipV="1">
          <a:off x="20434300" y="12813379"/>
          <a:ext cx="889000" cy="3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9" name="フローチャート: 判断 848">
          <a:extLst>
            <a:ext uri="{FF2B5EF4-FFF2-40B4-BE49-F238E27FC236}">
              <a16:creationId xmlns:a16="http://schemas.microsoft.com/office/drawing/2014/main" id="{CB5EF297-3666-4CFE-A4DA-08E747E4A859}"/>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50" name="テキスト ボックス 849">
          <a:extLst>
            <a:ext uri="{FF2B5EF4-FFF2-40B4-BE49-F238E27FC236}">
              <a16:creationId xmlns:a16="http://schemas.microsoft.com/office/drawing/2014/main" id="{B26E84C9-7918-4965-B4FA-3106EE6411E1}"/>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165151</xdr:rowOff>
    </xdr:from>
    <xdr:to>
      <xdr:col>107</xdr:col>
      <xdr:colOff>50800</xdr:colOff>
      <xdr:row>75</xdr:row>
      <xdr:rowOff>7283</xdr:rowOff>
    </xdr:to>
    <xdr:cxnSp macro="">
      <xdr:nvCxnSpPr>
        <xdr:cNvPr id="851" name="直線コネクタ 850">
          <a:extLst>
            <a:ext uri="{FF2B5EF4-FFF2-40B4-BE49-F238E27FC236}">
              <a16:creationId xmlns:a16="http://schemas.microsoft.com/office/drawing/2014/main" id="{316D9D34-4F75-4362-A609-AD82B6463C6B}"/>
            </a:ext>
          </a:extLst>
        </xdr:cNvPr>
        <xdr:cNvCxnSpPr/>
      </xdr:nvCxnSpPr>
      <xdr:spPr>
        <a:xfrm flipV="1">
          <a:off x="19545300" y="12852451"/>
          <a:ext cx="889000" cy="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52" name="フローチャート: 判断 851">
          <a:extLst>
            <a:ext uri="{FF2B5EF4-FFF2-40B4-BE49-F238E27FC236}">
              <a16:creationId xmlns:a16="http://schemas.microsoft.com/office/drawing/2014/main" id="{1C4FD936-93E8-4FA4-8E2E-23851083923C}"/>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53" name="テキスト ボックス 852">
          <a:extLst>
            <a:ext uri="{FF2B5EF4-FFF2-40B4-BE49-F238E27FC236}">
              <a16:creationId xmlns:a16="http://schemas.microsoft.com/office/drawing/2014/main" id="{1084C52C-9AC2-4394-B72C-E58B463CF04E}"/>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159169</xdr:rowOff>
    </xdr:from>
    <xdr:to>
      <xdr:col>102</xdr:col>
      <xdr:colOff>114300</xdr:colOff>
      <xdr:row>75</xdr:row>
      <xdr:rowOff>7283</xdr:rowOff>
    </xdr:to>
    <xdr:cxnSp macro="">
      <xdr:nvCxnSpPr>
        <xdr:cNvPr id="854" name="直線コネクタ 853">
          <a:extLst>
            <a:ext uri="{FF2B5EF4-FFF2-40B4-BE49-F238E27FC236}">
              <a16:creationId xmlns:a16="http://schemas.microsoft.com/office/drawing/2014/main" id="{E69AE092-D3EC-4504-9345-30320F00832C}"/>
            </a:ext>
          </a:extLst>
        </xdr:cNvPr>
        <xdr:cNvCxnSpPr/>
      </xdr:nvCxnSpPr>
      <xdr:spPr>
        <a:xfrm>
          <a:off x="18656300" y="12846469"/>
          <a:ext cx="889000" cy="1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5" name="フローチャート: 判断 854">
          <a:extLst>
            <a:ext uri="{FF2B5EF4-FFF2-40B4-BE49-F238E27FC236}">
              <a16:creationId xmlns:a16="http://schemas.microsoft.com/office/drawing/2014/main" id="{59BAD5C6-1129-4684-93D1-9E4F01454BCC}"/>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6" name="テキスト ボックス 855">
          <a:extLst>
            <a:ext uri="{FF2B5EF4-FFF2-40B4-BE49-F238E27FC236}">
              <a16:creationId xmlns:a16="http://schemas.microsoft.com/office/drawing/2014/main" id="{EF631FFA-64E3-43AF-B692-08E2312EEF51}"/>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7" name="フローチャート: 判断 856">
          <a:extLst>
            <a:ext uri="{FF2B5EF4-FFF2-40B4-BE49-F238E27FC236}">
              <a16:creationId xmlns:a16="http://schemas.microsoft.com/office/drawing/2014/main" id="{671124A1-0DD6-4B47-8AAF-3B564BCD3503}"/>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8" name="テキスト ボックス 857">
          <a:extLst>
            <a:ext uri="{FF2B5EF4-FFF2-40B4-BE49-F238E27FC236}">
              <a16:creationId xmlns:a16="http://schemas.microsoft.com/office/drawing/2014/main" id="{D97F6833-B0BA-4E13-8D7B-5102B2F66B2C}"/>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FEE24520-13F7-441E-A008-4417A0096DCF}"/>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E41A2A64-21D3-4ECD-9537-CA909628C3DD}"/>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26894082-A3B4-423A-8B2F-1306C90B8C93}"/>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8555C396-00E8-4EF9-AC84-5C2E18EBD41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B7B91CEE-457C-4C34-90E4-3F61249931FF}"/>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135439</xdr:rowOff>
    </xdr:from>
    <xdr:to>
      <xdr:col>116</xdr:col>
      <xdr:colOff>114300</xdr:colOff>
      <xdr:row>74</xdr:row>
      <xdr:rowOff>65589</xdr:rowOff>
    </xdr:to>
    <xdr:sp macro="" textlink="">
      <xdr:nvSpPr>
        <xdr:cNvPr id="864" name="楕円 863">
          <a:extLst>
            <a:ext uri="{FF2B5EF4-FFF2-40B4-BE49-F238E27FC236}">
              <a16:creationId xmlns:a16="http://schemas.microsoft.com/office/drawing/2014/main" id="{A02EFB7F-5810-4D33-B88D-AA40FF2345CD}"/>
            </a:ext>
          </a:extLst>
        </xdr:cNvPr>
        <xdr:cNvSpPr/>
      </xdr:nvSpPr>
      <xdr:spPr>
        <a:xfrm>
          <a:off x="22110700" y="1265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158316</xdr:rowOff>
    </xdr:from>
    <xdr:ext cx="534377" cy="259045"/>
    <xdr:sp macro="" textlink="">
      <xdr:nvSpPr>
        <xdr:cNvPr id="865" name="繰出金該当値テキスト">
          <a:extLst>
            <a:ext uri="{FF2B5EF4-FFF2-40B4-BE49-F238E27FC236}">
              <a16:creationId xmlns:a16="http://schemas.microsoft.com/office/drawing/2014/main" id="{FC20421F-B447-431D-BB40-ECECE6CF0B2A}"/>
            </a:ext>
          </a:extLst>
        </xdr:cNvPr>
        <xdr:cNvSpPr txBox="1"/>
      </xdr:nvSpPr>
      <xdr:spPr>
        <a:xfrm>
          <a:off x="22212300" y="1250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75279</xdr:rowOff>
    </xdr:from>
    <xdr:to>
      <xdr:col>112</xdr:col>
      <xdr:colOff>38100</xdr:colOff>
      <xdr:row>75</xdr:row>
      <xdr:rowOff>5429</xdr:rowOff>
    </xdr:to>
    <xdr:sp macro="" textlink="">
      <xdr:nvSpPr>
        <xdr:cNvPr id="866" name="楕円 865">
          <a:extLst>
            <a:ext uri="{FF2B5EF4-FFF2-40B4-BE49-F238E27FC236}">
              <a16:creationId xmlns:a16="http://schemas.microsoft.com/office/drawing/2014/main" id="{8F6880A3-6725-4EA7-B5B1-01E72751DE5D}"/>
            </a:ext>
          </a:extLst>
        </xdr:cNvPr>
        <xdr:cNvSpPr/>
      </xdr:nvSpPr>
      <xdr:spPr>
        <a:xfrm>
          <a:off x="21272500" y="127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21956</xdr:rowOff>
    </xdr:from>
    <xdr:ext cx="534377" cy="259045"/>
    <xdr:sp macro="" textlink="">
      <xdr:nvSpPr>
        <xdr:cNvPr id="867" name="テキスト ボックス 866">
          <a:extLst>
            <a:ext uri="{FF2B5EF4-FFF2-40B4-BE49-F238E27FC236}">
              <a16:creationId xmlns:a16="http://schemas.microsoft.com/office/drawing/2014/main" id="{038D4C57-A459-40B8-8FFB-3926F15066BE}"/>
            </a:ext>
          </a:extLst>
        </xdr:cNvPr>
        <xdr:cNvSpPr txBox="1"/>
      </xdr:nvSpPr>
      <xdr:spPr>
        <a:xfrm>
          <a:off x="21056111" y="1253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114351</xdr:rowOff>
    </xdr:from>
    <xdr:to>
      <xdr:col>107</xdr:col>
      <xdr:colOff>101600</xdr:colOff>
      <xdr:row>75</xdr:row>
      <xdr:rowOff>44501</xdr:rowOff>
    </xdr:to>
    <xdr:sp macro="" textlink="">
      <xdr:nvSpPr>
        <xdr:cNvPr id="868" name="楕円 867">
          <a:extLst>
            <a:ext uri="{FF2B5EF4-FFF2-40B4-BE49-F238E27FC236}">
              <a16:creationId xmlns:a16="http://schemas.microsoft.com/office/drawing/2014/main" id="{1C4B0FB5-CE88-4DA0-BE0E-5833B5285C17}"/>
            </a:ext>
          </a:extLst>
        </xdr:cNvPr>
        <xdr:cNvSpPr/>
      </xdr:nvSpPr>
      <xdr:spPr>
        <a:xfrm>
          <a:off x="20383500" y="1280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61028</xdr:rowOff>
    </xdr:from>
    <xdr:ext cx="534377" cy="259045"/>
    <xdr:sp macro="" textlink="">
      <xdr:nvSpPr>
        <xdr:cNvPr id="869" name="テキスト ボックス 868">
          <a:extLst>
            <a:ext uri="{FF2B5EF4-FFF2-40B4-BE49-F238E27FC236}">
              <a16:creationId xmlns:a16="http://schemas.microsoft.com/office/drawing/2014/main" id="{96975F56-CDB6-41B3-B92C-F5EF7E32C9AD}"/>
            </a:ext>
          </a:extLst>
        </xdr:cNvPr>
        <xdr:cNvSpPr txBox="1"/>
      </xdr:nvSpPr>
      <xdr:spPr>
        <a:xfrm>
          <a:off x="20167111" y="1257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127933</xdr:rowOff>
    </xdr:from>
    <xdr:to>
      <xdr:col>102</xdr:col>
      <xdr:colOff>165100</xdr:colOff>
      <xdr:row>75</xdr:row>
      <xdr:rowOff>58083</xdr:rowOff>
    </xdr:to>
    <xdr:sp macro="" textlink="">
      <xdr:nvSpPr>
        <xdr:cNvPr id="870" name="楕円 869">
          <a:extLst>
            <a:ext uri="{FF2B5EF4-FFF2-40B4-BE49-F238E27FC236}">
              <a16:creationId xmlns:a16="http://schemas.microsoft.com/office/drawing/2014/main" id="{AB9269F4-E0F3-43A2-A239-19E07D516E9D}"/>
            </a:ext>
          </a:extLst>
        </xdr:cNvPr>
        <xdr:cNvSpPr/>
      </xdr:nvSpPr>
      <xdr:spPr>
        <a:xfrm>
          <a:off x="19494500" y="1281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74610</xdr:rowOff>
    </xdr:from>
    <xdr:ext cx="534377" cy="259045"/>
    <xdr:sp macro="" textlink="">
      <xdr:nvSpPr>
        <xdr:cNvPr id="871" name="テキスト ボックス 870">
          <a:extLst>
            <a:ext uri="{FF2B5EF4-FFF2-40B4-BE49-F238E27FC236}">
              <a16:creationId xmlns:a16="http://schemas.microsoft.com/office/drawing/2014/main" id="{5D1015BB-3299-4F20-AD4E-3C1DD25F1C03}"/>
            </a:ext>
          </a:extLst>
        </xdr:cNvPr>
        <xdr:cNvSpPr txBox="1"/>
      </xdr:nvSpPr>
      <xdr:spPr>
        <a:xfrm>
          <a:off x="19278111" y="1259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108369</xdr:rowOff>
    </xdr:from>
    <xdr:to>
      <xdr:col>98</xdr:col>
      <xdr:colOff>38100</xdr:colOff>
      <xdr:row>75</xdr:row>
      <xdr:rowOff>38519</xdr:rowOff>
    </xdr:to>
    <xdr:sp macro="" textlink="">
      <xdr:nvSpPr>
        <xdr:cNvPr id="872" name="楕円 871">
          <a:extLst>
            <a:ext uri="{FF2B5EF4-FFF2-40B4-BE49-F238E27FC236}">
              <a16:creationId xmlns:a16="http://schemas.microsoft.com/office/drawing/2014/main" id="{C35574D4-5D29-497C-A464-CECE9307CF6D}"/>
            </a:ext>
          </a:extLst>
        </xdr:cNvPr>
        <xdr:cNvSpPr/>
      </xdr:nvSpPr>
      <xdr:spPr>
        <a:xfrm>
          <a:off x="18605500" y="1279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55046</xdr:rowOff>
    </xdr:from>
    <xdr:ext cx="534377" cy="259045"/>
    <xdr:sp macro="" textlink="">
      <xdr:nvSpPr>
        <xdr:cNvPr id="873" name="テキスト ボックス 872">
          <a:extLst>
            <a:ext uri="{FF2B5EF4-FFF2-40B4-BE49-F238E27FC236}">
              <a16:creationId xmlns:a16="http://schemas.microsoft.com/office/drawing/2014/main" id="{0F6EDA61-CB4F-4A63-88B6-37195A9BDF66}"/>
            </a:ext>
          </a:extLst>
        </xdr:cNvPr>
        <xdr:cNvSpPr txBox="1"/>
      </xdr:nvSpPr>
      <xdr:spPr>
        <a:xfrm>
          <a:off x="18389111" y="1257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7F320C73-A3FD-42F9-954C-AA7EC11F4D6C}"/>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37269FCE-3750-4A35-8FF1-3B42EE950E3E}"/>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AB36C6F8-8D2C-4DAA-A8A5-8814158C3E5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B15548E1-BD1B-4B62-A1C0-B2F6A049DF49}"/>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BD5518E9-6A38-40DF-8E7D-77C98C709B5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A355549-3A23-4B07-9CF8-4B9428E698D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B9F6C0E2-E9D2-454C-ACA8-9690445E43DD}"/>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A84BAAA5-2C4F-4AFF-A120-C0F8638BE3E2}"/>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9C543F10-A527-4CDE-9F4A-25A61D01DA9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91ACC30D-29BF-4B24-81E3-474BB048B27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E4D63A49-FC30-4E7A-8635-944DF9E63259}"/>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C714199F-04D2-40E7-A767-5817942AEEA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CD1E4214-12E6-4ACB-A1AA-3A7418A33DF1}"/>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61381CF9-651D-448E-B9C6-970B62CBE623}"/>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E565C39C-E1D4-4CA1-AB9B-1A0CE99DE403}"/>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C6C4ADF5-F177-4172-B324-1BAB3338BE46}"/>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72DD6419-6C40-4D1F-B41F-231A3396DD91}"/>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E4E8A0AA-54AC-48AD-AE39-2191DEAD474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825E4916-A937-4C59-9D2D-EC6CB7E3D5D9}"/>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C10EC980-9F4B-4546-B104-22C875BF61D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CB46CB24-B85C-47F0-992D-12108D19DA7A}"/>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E5DE47EE-B6F4-433D-9295-155C4A14FFC1}"/>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4FC516C6-17DD-4D27-B6B9-CA760B7C75C8}"/>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38D0474-6B0A-40AD-B795-589F994592D7}"/>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F6264453-53F6-48E4-AF66-6F9DC0FFB0B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E1553FC6-503D-4B44-8B48-B607531659E1}"/>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71BBE636-89F1-4B5A-B04C-8308A08ACC97}"/>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2590795F-3CCB-4ACC-9484-B99DDDE748B5}"/>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DF54D87C-D22D-4138-9E6E-9ED6484A19E1}"/>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4B6C125E-85FF-4FD6-B727-CB0850618B81}"/>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A0056226-CC49-4E19-8307-637A4EF451B5}"/>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4709AD19-297C-42CE-8C58-0F81540E74C9}"/>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16F705B2-6C1D-4797-99A9-E0C37FAC6077}"/>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B76A00D3-F2DB-4DF2-A5AF-54CECCCF002B}"/>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A47A613A-B898-40E9-8D18-871A5E7AF2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B0D8DDED-92DD-4031-AD4D-456787D90A23}"/>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92D16275-E2F2-41C4-A1AC-E7DDA631604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B4CEBD0E-D75F-4B5F-9A6D-720EFB5B474C}"/>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655FF77D-298A-41F8-AA16-FA34B505D26F}"/>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3B93D8D1-2141-47D2-BC29-F85637B0BAF6}"/>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2957A00E-E133-4D15-BAE8-EE9BEED5CDED}"/>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EDDD67CA-D601-4414-B4CD-123515F650BC}"/>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29286A83-8CE4-4618-A0B6-FB0C6F0E8ED7}"/>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4B09D8BC-C659-4C03-B3FE-F4942956B79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847F1F25-17CF-4B43-8369-7D6AB067208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D677A871-C1B3-4C27-8F8B-98A6293C0D33}"/>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440DB917-AE6D-47D6-A40D-F03187389378}"/>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E7101047-75C8-4D77-888F-624A8312D37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5B51587B-CFA8-4FD6-8B20-15A3C36D2182}"/>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D5719EE9-6621-453D-A802-15AA4BAACF9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329A5AD3-4C9E-4D46-A5CC-656C3F25F2D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FFD31699-0952-40AB-88DA-D67AFDE76B7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については、幸橋架替事業の工事開始により、更新整備分が大きく増加した。今後も老朽化したインフラ・施設の安全対策・長寿命化対策等を講じていく必要があり、高い水準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積立金については、今後の公債費増加に備え減債基金を積立てたことにより、大きく増加した。今後、大規模事業の起債償還のための取り崩しを実施し、令和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年度に残高はほぼゼロとなる見込みである。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人件費、物件費、補助費等については、上昇傾向にあり、今後も物価高騰などの影響により、費用が増額していくことが見込まれる。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人口減少に伴い、住民一人当たりのコストの増加が今後も予想されることから、行政サービスの水準を落とすことなく事業の選択と集中を一層徹底し、効率的な財政運営に努めていく。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F35594-FEBE-4A92-B28D-FB3660630A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AA3BBEA-954F-4B66-A153-BED3DDB0704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A619452-1EEF-4257-9769-BE7537A9262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B68204B-11FC-4260-B227-548F6DD8881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65CDE9-EC88-4D68-9092-1A7DD59011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684893-2ED8-4414-A9A0-39EE78515A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4B5E3D-BB0D-4238-93A1-3419663413A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14F41D-8659-47C6-96A7-86B4B7953E8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88197D-2B40-483E-8524-ACD358F5635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99C1B9-0676-4419-AD67-87D45B9A583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04262D-A344-4048-AF13-855C16D2514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125583-DC27-4ABA-BAC3-90B30C6F6A3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94FDC1-29FE-4646-A3FF-0815B6E5473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C44720-EEED-4B9F-AF23-FF2ED620602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070102-47CC-43BE-8F8D-F3923B882EE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4E1BB91-DF1B-41B2-8E1E-1D63240FEA2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46A9352-7940-486C-B497-7611AFF080E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1414B38-276D-45AB-B394-DBCDAC8BB01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C1E27BE-7525-4CF3-8DBE-4AACC925676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B049C8-BE2C-4854-AA01-0BC5A44E4A2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C3D8318-50DE-442C-BEB0-9A3741DA626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7EB7502-F3F3-40FF-A83A-2066A15A899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D079FE4-49F5-4C79-ADC8-9C7EB98203E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38C596E-8FD5-466F-A2D1-86A3513F862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9E43920-EACA-4D6D-8A90-5DD72CF7F1E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AE9F27C-035E-4D47-8A3E-3A8A0566825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1B78267-7DED-46B9-A76F-D632A35C0EA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B6BBF71-C15E-4440-89FA-E79F5EA6D5C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9126D8B-BEC0-4AC3-A6C0-62B72E99150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EDA5399-64B2-4CFF-9544-4E34D558168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E4928DD-424E-4656-8569-59C2ADB5F73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9755F94-2C00-44FB-9A26-9A27B87EA8D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CA58B93-A83F-4031-B1F9-B7235CCF3B4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03D9DDD-49B4-4C90-95B9-AD2E0487BE2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E2B3A6F-C828-40DB-A868-D2537530071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7BD50A1-314B-4AD7-9166-1196DA45404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D57F755-36BC-430E-B618-0010E384FC2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3E632B6-3B9B-4659-A012-471420C0239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DD5F6F6-827A-4647-BB30-5775ACBFFC3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F3C619F-90B9-42ED-A4BA-3EDC79EEF96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C4158FFB-17D8-4AE9-B0DA-CED608B4049F}"/>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F5A086D7-7A91-4331-804F-1F2B77B92187}"/>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3247B51B-4AFF-4EB9-BFCD-FFAECCC1C062}"/>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79C05DD5-ADAA-474F-9847-3C1CBE69B18F}"/>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8E7EDB19-DF63-45A5-9621-B900154BC2B7}"/>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FC02F0DA-2C67-495B-8994-B0B828477FD7}"/>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140CCD16-59D5-42F7-8E6D-9ACD20804519}"/>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E91A91A6-25B1-4973-A44D-AE92DD3AFB9B}"/>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D69AFD4C-85EB-48AD-B529-778F0F574BF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B2AC9050-68C2-4613-82F3-E2DED83F0286}"/>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24E923B2-552C-4361-A57F-7FFD4D80A51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C49A4483-E4F6-4162-A002-110EA7EBD007}"/>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C1CF2E9C-F174-4207-8327-A42BF206091C}"/>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7A3872E0-12AF-42C1-89CC-EAFCD02808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474AF4C9-4CC5-4256-BDA1-4E311A1BAC0B}"/>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74C6676B-E715-493A-9443-33BA2CECCCDD}"/>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11410</xdr:rowOff>
    </xdr:from>
    <xdr:to>
      <xdr:col>24</xdr:col>
      <xdr:colOff>63500</xdr:colOff>
      <xdr:row>37</xdr:row>
      <xdr:rowOff>25354</xdr:rowOff>
    </xdr:to>
    <xdr:cxnSp macro="">
      <xdr:nvCxnSpPr>
        <xdr:cNvPr id="58" name="直線コネクタ 57">
          <a:extLst>
            <a:ext uri="{FF2B5EF4-FFF2-40B4-BE49-F238E27FC236}">
              <a16:creationId xmlns:a16="http://schemas.microsoft.com/office/drawing/2014/main" id="{745D2CEC-073E-4D0E-AFEE-4E3ED28CC5DF}"/>
            </a:ext>
          </a:extLst>
        </xdr:cNvPr>
        <xdr:cNvCxnSpPr/>
      </xdr:nvCxnSpPr>
      <xdr:spPr>
        <a:xfrm flipV="1">
          <a:off x="3797300" y="6355060"/>
          <a:ext cx="8382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E9309D15-D283-4082-85D8-C0F0D175E134}"/>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654F24A0-34CF-44C9-9EE0-55283C4DD54E}"/>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25354</xdr:rowOff>
    </xdr:from>
    <xdr:to>
      <xdr:col>19</xdr:col>
      <xdr:colOff>177800</xdr:colOff>
      <xdr:row>37</xdr:row>
      <xdr:rowOff>33035</xdr:rowOff>
    </xdr:to>
    <xdr:cxnSp macro="">
      <xdr:nvCxnSpPr>
        <xdr:cNvPr id="61" name="直線コネクタ 60">
          <a:extLst>
            <a:ext uri="{FF2B5EF4-FFF2-40B4-BE49-F238E27FC236}">
              <a16:creationId xmlns:a16="http://schemas.microsoft.com/office/drawing/2014/main" id="{628E8C96-7FF2-4AE2-8E0A-681DA79A76C1}"/>
            </a:ext>
          </a:extLst>
        </xdr:cNvPr>
        <xdr:cNvCxnSpPr/>
      </xdr:nvCxnSpPr>
      <xdr:spPr>
        <a:xfrm flipV="1">
          <a:off x="2908300" y="6369004"/>
          <a:ext cx="8890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4966057C-3845-46F4-BE80-C58A3DF931B2}"/>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764FB859-22CD-473E-8785-1E2CC30F9AC3}"/>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33035</xdr:rowOff>
    </xdr:from>
    <xdr:to>
      <xdr:col>15</xdr:col>
      <xdr:colOff>50800</xdr:colOff>
      <xdr:row>37</xdr:row>
      <xdr:rowOff>45654</xdr:rowOff>
    </xdr:to>
    <xdr:cxnSp macro="">
      <xdr:nvCxnSpPr>
        <xdr:cNvPr id="64" name="直線コネクタ 63">
          <a:extLst>
            <a:ext uri="{FF2B5EF4-FFF2-40B4-BE49-F238E27FC236}">
              <a16:creationId xmlns:a16="http://schemas.microsoft.com/office/drawing/2014/main" id="{272E5EA2-B289-4531-B2B4-9633199EE330}"/>
            </a:ext>
          </a:extLst>
        </xdr:cNvPr>
        <xdr:cNvCxnSpPr/>
      </xdr:nvCxnSpPr>
      <xdr:spPr>
        <a:xfrm flipV="1">
          <a:off x="2019300" y="6376685"/>
          <a:ext cx="889000" cy="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33DE2332-5406-4A90-BF93-FE536ED9D90E}"/>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C51FE319-3BDB-4E48-857F-AD3F504291CC}"/>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38339</xdr:rowOff>
    </xdr:from>
    <xdr:to>
      <xdr:col>10</xdr:col>
      <xdr:colOff>114300</xdr:colOff>
      <xdr:row>37</xdr:row>
      <xdr:rowOff>45654</xdr:rowOff>
    </xdr:to>
    <xdr:cxnSp macro="">
      <xdr:nvCxnSpPr>
        <xdr:cNvPr id="67" name="直線コネクタ 66">
          <a:extLst>
            <a:ext uri="{FF2B5EF4-FFF2-40B4-BE49-F238E27FC236}">
              <a16:creationId xmlns:a16="http://schemas.microsoft.com/office/drawing/2014/main" id="{5B5F76D3-7CFE-48F1-85BB-EA275396E5BD}"/>
            </a:ext>
          </a:extLst>
        </xdr:cNvPr>
        <xdr:cNvCxnSpPr/>
      </xdr:nvCxnSpPr>
      <xdr:spPr>
        <a:xfrm>
          <a:off x="1130300" y="638198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DC4F0524-DA18-4E8A-BCE7-6BB1086CB16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77725BFA-E493-41DA-80CD-D97A2B95D88A}"/>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D4F68AEE-19BB-43E2-8E3C-007EAAB0E2CC}"/>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A561CB64-BB21-4729-9AAF-082BE986B8CD}"/>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A988EA89-C1AF-456D-8D3C-83B04DA2AB5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E01308B8-6503-4000-995D-37F0D4FD142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4B1888D4-C6AC-413C-A35E-FFADC8782CB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AEDEEA2-098E-405F-8B87-2F67F737E82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CBA5C4F-E3E2-4E81-A6F9-C0F4EC5399F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132060</xdr:rowOff>
    </xdr:from>
    <xdr:to>
      <xdr:col>24</xdr:col>
      <xdr:colOff>114300</xdr:colOff>
      <xdr:row>37</xdr:row>
      <xdr:rowOff>62210</xdr:rowOff>
    </xdr:to>
    <xdr:sp macro="" textlink="">
      <xdr:nvSpPr>
        <xdr:cNvPr id="77" name="楕円 76">
          <a:extLst>
            <a:ext uri="{FF2B5EF4-FFF2-40B4-BE49-F238E27FC236}">
              <a16:creationId xmlns:a16="http://schemas.microsoft.com/office/drawing/2014/main" id="{4F96B34D-C248-4534-A6AA-795B70C7C4A8}"/>
            </a:ext>
          </a:extLst>
        </xdr:cNvPr>
        <xdr:cNvSpPr/>
      </xdr:nvSpPr>
      <xdr:spPr>
        <a:xfrm>
          <a:off x="4584700" y="630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154937</xdr:rowOff>
    </xdr:from>
    <xdr:ext cx="469744" cy="259045"/>
    <xdr:sp macro="" textlink="">
      <xdr:nvSpPr>
        <xdr:cNvPr id="78" name="議会費該当値テキスト">
          <a:extLst>
            <a:ext uri="{FF2B5EF4-FFF2-40B4-BE49-F238E27FC236}">
              <a16:creationId xmlns:a16="http://schemas.microsoft.com/office/drawing/2014/main" id="{A2985175-CB35-42F4-93C4-82AAD3629F75}"/>
            </a:ext>
          </a:extLst>
        </xdr:cNvPr>
        <xdr:cNvSpPr txBox="1"/>
      </xdr:nvSpPr>
      <xdr:spPr>
        <a:xfrm>
          <a:off x="4686300" y="615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146004</xdr:rowOff>
    </xdr:from>
    <xdr:to>
      <xdr:col>20</xdr:col>
      <xdr:colOff>38100</xdr:colOff>
      <xdr:row>37</xdr:row>
      <xdr:rowOff>76154</xdr:rowOff>
    </xdr:to>
    <xdr:sp macro="" textlink="">
      <xdr:nvSpPr>
        <xdr:cNvPr id="79" name="楕円 78">
          <a:extLst>
            <a:ext uri="{FF2B5EF4-FFF2-40B4-BE49-F238E27FC236}">
              <a16:creationId xmlns:a16="http://schemas.microsoft.com/office/drawing/2014/main" id="{5E07A98C-9633-43FA-A4CA-83756C674172}"/>
            </a:ext>
          </a:extLst>
        </xdr:cNvPr>
        <xdr:cNvSpPr/>
      </xdr:nvSpPr>
      <xdr:spPr>
        <a:xfrm>
          <a:off x="3746500" y="631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92681</xdr:rowOff>
    </xdr:from>
    <xdr:ext cx="469744" cy="259045"/>
    <xdr:sp macro="" textlink="">
      <xdr:nvSpPr>
        <xdr:cNvPr id="80" name="テキスト ボックス 79">
          <a:extLst>
            <a:ext uri="{FF2B5EF4-FFF2-40B4-BE49-F238E27FC236}">
              <a16:creationId xmlns:a16="http://schemas.microsoft.com/office/drawing/2014/main" id="{6AC94E1B-AADB-4D57-AB3D-348E9C85D7A1}"/>
            </a:ext>
          </a:extLst>
        </xdr:cNvPr>
        <xdr:cNvSpPr txBox="1"/>
      </xdr:nvSpPr>
      <xdr:spPr>
        <a:xfrm>
          <a:off x="3562428" y="609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153685</xdr:rowOff>
    </xdr:from>
    <xdr:to>
      <xdr:col>15</xdr:col>
      <xdr:colOff>101600</xdr:colOff>
      <xdr:row>37</xdr:row>
      <xdr:rowOff>83835</xdr:rowOff>
    </xdr:to>
    <xdr:sp macro="" textlink="">
      <xdr:nvSpPr>
        <xdr:cNvPr id="81" name="楕円 80">
          <a:extLst>
            <a:ext uri="{FF2B5EF4-FFF2-40B4-BE49-F238E27FC236}">
              <a16:creationId xmlns:a16="http://schemas.microsoft.com/office/drawing/2014/main" id="{57DB2EF0-23C0-4315-8280-0A677A8CE071}"/>
            </a:ext>
          </a:extLst>
        </xdr:cNvPr>
        <xdr:cNvSpPr/>
      </xdr:nvSpPr>
      <xdr:spPr>
        <a:xfrm>
          <a:off x="2857500" y="632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100362</xdr:rowOff>
    </xdr:from>
    <xdr:ext cx="469744" cy="259045"/>
    <xdr:sp macro="" textlink="">
      <xdr:nvSpPr>
        <xdr:cNvPr id="82" name="テキスト ボックス 81">
          <a:extLst>
            <a:ext uri="{FF2B5EF4-FFF2-40B4-BE49-F238E27FC236}">
              <a16:creationId xmlns:a16="http://schemas.microsoft.com/office/drawing/2014/main" id="{CA57EBFB-B615-480D-9217-77A079673B95}"/>
            </a:ext>
          </a:extLst>
        </xdr:cNvPr>
        <xdr:cNvSpPr txBox="1"/>
      </xdr:nvSpPr>
      <xdr:spPr>
        <a:xfrm>
          <a:off x="2673428" y="610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166304</xdr:rowOff>
    </xdr:from>
    <xdr:to>
      <xdr:col>10</xdr:col>
      <xdr:colOff>165100</xdr:colOff>
      <xdr:row>37</xdr:row>
      <xdr:rowOff>96454</xdr:rowOff>
    </xdr:to>
    <xdr:sp macro="" textlink="">
      <xdr:nvSpPr>
        <xdr:cNvPr id="83" name="楕円 82">
          <a:extLst>
            <a:ext uri="{FF2B5EF4-FFF2-40B4-BE49-F238E27FC236}">
              <a16:creationId xmlns:a16="http://schemas.microsoft.com/office/drawing/2014/main" id="{764D574B-B492-49FC-9656-C80F341B9392}"/>
            </a:ext>
          </a:extLst>
        </xdr:cNvPr>
        <xdr:cNvSpPr/>
      </xdr:nvSpPr>
      <xdr:spPr>
        <a:xfrm>
          <a:off x="1968500" y="633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112981</xdr:rowOff>
    </xdr:from>
    <xdr:ext cx="469744" cy="259045"/>
    <xdr:sp macro="" textlink="">
      <xdr:nvSpPr>
        <xdr:cNvPr id="84" name="テキスト ボックス 83">
          <a:extLst>
            <a:ext uri="{FF2B5EF4-FFF2-40B4-BE49-F238E27FC236}">
              <a16:creationId xmlns:a16="http://schemas.microsoft.com/office/drawing/2014/main" id="{0223CF8C-1599-4D06-B460-EB4A20F8A186}"/>
            </a:ext>
          </a:extLst>
        </xdr:cNvPr>
        <xdr:cNvSpPr txBox="1"/>
      </xdr:nvSpPr>
      <xdr:spPr>
        <a:xfrm>
          <a:off x="1784428" y="611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158989</xdr:rowOff>
    </xdr:from>
    <xdr:to>
      <xdr:col>6</xdr:col>
      <xdr:colOff>38100</xdr:colOff>
      <xdr:row>37</xdr:row>
      <xdr:rowOff>89139</xdr:rowOff>
    </xdr:to>
    <xdr:sp macro="" textlink="">
      <xdr:nvSpPr>
        <xdr:cNvPr id="85" name="楕円 84">
          <a:extLst>
            <a:ext uri="{FF2B5EF4-FFF2-40B4-BE49-F238E27FC236}">
              <a16:creationId xmlns:a16="http://schemas.microsoft.com/office/drawing/2014/main" id="{3F88DF9B-4975-42C8-BBAB-2C0C877FA300}"/>
            </a:ext>
          </a:extLst>
        </xdr:cNvPr>
        <xdr:cNvSpPr/>
      </xdr:nvSpPr>
      <xdr:spPr>
        <a:xfrm>
          <a:off x="1079500" y="6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105666</xdr:rowOff>
    </xdr:from>
    <xdr:ext cx="469744" cy="259045"/>
    <xdr:sp macro="" textlink="">
      <xdr:nvSpPr>
        <xdr:cNvPr id="86" name="テキスト ボックス 85">
          <a:extLst>
            <a:ext uri="{FF2B5EF4-FFF2-40B4-BE49-F238E27FC236}">
              <a16:creationId xmlns:a16="http://schemas.microsoft.com/office/drawing/2014/main" id="{DA0D463E-1F47-4136-BE68-CD5FC52AD7C8}"/>
            </a:ext>
          </a:extLst>
        </xdr:cNvPr>
        <xdr:cNvSpPr txBox="1"/>
      </xdr:nvSpPr>
      <xdr:spPr>
        <a:xfrm>
          <a:off x="895428" y="6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D7B9B554-EB55-47EE-B69F-C9F68F3240C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C9856D9-04BB-4767-8EDF-D93BB7F6FA8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BC325150-B6B6-4A6D-A8FA-B23501A2D55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49528F13-1841-40DE-9A31-DE7CFA50A48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DD6E294A-3930-432F-9D58-6DF7885D910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B36B24BF-B311-4ED8-8224-B8E8C9E8AD6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1A6F48BD-B78E-4B8C-81C6-AAA9F1F6210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7BB7046-FE8E-463A-81C3-54499D3AF907}"/>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DAF99EF6-E68B-47EA-BCA9-2CC46085A90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D1B56187-0EAD-4385-B807-0A991B7C5AE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1DD32085-A8EB-45BE-8F3B-7FE438F57CE5}"/>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190B86E6-0722-4476-B1C7-91BEE27148E5}"/>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3188B768-B489-4C62-A3AB-C13C7F90ED2D}"/>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67ECD951-BDA7-4DB7-90A8-1CEFD3F5510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C354066-2E98-4189-9C77-8178BCA8F72A}"/>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285FF41B-5473-45F1-A71B-C03BE1066E0C}"/>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47714726-50A8-4BBF-8CEA-7E054E3A7CB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E6DB7E43-746B-4D3A-9CFD-6E8CC243160F}"/>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9A55A6FB-7AED-43D2-90B0-57BD583904B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B10C7369-77EB-4E1F-8DCA-EC1BDA9AB099}"/>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8386AF54-26A9-4323-AD57-EBD6D55EA28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F97BCDE6-A42A-4058-A3CB-EDC725EA14EA}"/>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811D2375-7263-413F-B7B5-8EF2AD75A55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484E742C-6D08-4177-BB01-37A5523A4576}"/>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14342C27-C329-48B6-A94A-C426163CAF96}"/>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EE910899-3DF6-4DDE-B281-47D86AAD94C5}"/>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5E4BC39F-F07E-45E5-80BF-F8AA31382858}"/>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851B4F19-BA18-4236-B4F7-A16A939E918F}"/>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2077</xdr:rowOff>
    </xdr:from>
    <xdr:to>
      <xdr:col>24</xdr:col>
      <xdr:colOff>63500</xdr:colOff>
      <xdr:row>58</xdr:row>
      <xdr:rowOff>54030</xdr:rowOff>
    </xdr:to>
    <xdr:cxnSp macro="">
      <xdr:nvCxnSpPr>
        <xdr:cNvPr id="115" name="直線コネクタ 114">
          <a:extLst>
            <a:ext uri="{FF2B5EF4-FFF2-40B4-BE49-F238E27FC236}">
              <a16:creationId xmlns:a16="http://schemas.microsoft.com/office/drawing/2014/main" id="{EBC92D56-F7EC-4AFE-ABDB-6646C5AE17C3}"/>
            </a:ext>
          </a:extLst>
        </xdr:cNvPr>
        <xdr:cNvCxnSpPr/>
      </xdr:nvCxnSpPr>
      <xdr:spPr>
        <a:xfrm flipV="1">
          <a:off x="3797300" y="9946177"/>
          <a:ext cx="838200" cy="5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19882A0-8743-42ED-9F12-7B8A2D3C6621}"/>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ECB16D36-2E99-4B90-8755-E5686034E562}"/>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54030</xdr:rowOff>
    </xdr:from>
    <xdr:to>
      <xdr:col>19</xdr:col>
      <xdr:colOff>177800</xdr:colOff>
      <xdr:row>58</xdr:row>
      <xdr:rowOff>61568</xdr:rowOff>
    </xdr:to>
    <xdr:cxnSp macro="">
      <xdr:nvCxnSpPr>
        <xdr:cNvPr id="118" name="直線コネクタ 117">
          <a:extLst>
            <a:ext uri="{FF2B5EF4-FFF2-40B4-BE49-F238E27FC236}">
              <a16:creationId xmlns:a16="http://schemas.microsoft.com/office/drawing/2014/main" id="{5957E1B0-A8AC-46C9-BF0A-D0622A9C96DE}"/>
            </a:ext>
          </a:extLst>
        </xdr:cNvPr>
        <xdr:cNvCxnSpPr/>
      </xdr:nvCxnSpPr>
      <xdr:spPr>
        <a:xfrm flipV="1">
          <a:off x="2908300" y="9998130"/>
          <a:ext cx="889000" cy="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4AC34F13-CD4C-44D4-A735-94D3132A37BB}"/>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7B023B1F-BFF3-4472-910E-A14FA6820E23}"/>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164719</xdr:rowOff>
    </xdr:from>
    <xdr:to>
      <xdr:col>15</xdr:col>
      <xdr:colOff>50800</xdr:colOff>
      <xdr:row>58</xdr:row>
      <xdr:rowOff>61568</xdr:rowOff>
    </xdr:to>
    <xdr:cxnSp macro="">
      <xdr:nvCxnSpPr>
        <xdr:cNvPr id="121" name="直線コネクタ 120">
          <a:extLst>
            <a:ext uri="{FF2B5EF4-FFF2-40B4-BE49-F238E27FC236}">
              <a16:creationId xmlns:a16="http://schemas.microsoft.com/office/drawing/2014/main" id="{98130744-C02E-437C-A7E0-492B8C1F4699}"/>
            </a:ext>
          </a:extLst>
        </xdr:cNvPr>
        <xdr:cNvCxnSpPr/>
      </xdr:nvCxnSpPr>
      <xdr:spPr>
        <a:xfrm>
          <a:off x="2019300" y="9937369"/>
          <a:ext cx="889000" cy="6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5EB56A31-716B-4B42-ABA4-B92B09956EEB}"/>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59330BB6-20EB-419A-9AD0-2371844C1032}"/>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33664</xdr:rowOff>
    </xdr:from>
    <xdr:to>
      <xdr:col>10</xdr:col>
      <xdr:colOff>114300</xdr:colOff>
      <xdr:row>57</xdr:row>
      <xdr:rowOff>164719</xdr:rowOff>
    </xdr:to>
    <xdr:cxnSp macro="">
      <xdr:nvCxnSpPr>
        <xdr:cNvPr id="124" name="直線コネクタ 123">
          <a:extLst>
            <a:ext uri="{FF2B5EF4-FFF2-40B4-BE49-F238E27FC236}">
              <a16:creationId xmlns:a16="http://schemas.microsoft.com/office/drawing/2014/main" id="{7C28A071-6A4B-4152-811E-996C9AEFE66A}"/>
            </a:ext>
          </a:extLst>
        </xdr:cNvPr>
        <xdr:cNvCxnSpPr/>
      </xdr:nvCxnSpPr>
      <xdr:spPr>
        <a:xfrm>
          <a:off x="1130300" y="9806314"/>
          <a:ext cx="889000" cy="13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9E24D946-842B-4DD2-9ED7-309D0CD3BE99}"/>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3D08566A-674C-44C6-BF4D-2B50EC2BF47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FCEAAB56-AA80-4684-9D72-AC44A2344954}"/>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66C687F5-7186-412D-BF24-284050C4A19D}"/>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58A2DCE2-D168-4464-BF94-C3855943666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94CC41D9-2B75-4785-99E7-CB43D0F29D9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BDDFCD4C-1A9D-416F-9359-2B49B190DF3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DFD2FB96-2E1D-4B3F-8C12-1931306D61E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3EAF76F-9340-49F2-A788-4305F07D8ED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122727</xdr:rowOff>
    </xdr:from>
    <xdr:to>
      <xdr:col>24</xdr:col>
      <xdr:colOff>114300</xdr:colOff>
      <xdr:row>58</xdr:row>
      <xdr:rowOff>52877</xdr:rowOff>
    </xdr:to>
    <xdr:sp macro="" textlink="">
      <xdr:nvSpPr>
        <xdr:cNvPr id="134" name="楕円 133">
          <a:extLst>
            <a:ext uri="{FF2B5EF4-FFF2-40B4-BE49-F238E27FC236}">
              <a16:creationId xmlns:a16="http://schemas.microsoft.com/office/drawing/2014/main" id="{FD2D4CCA-3465-4CC9-82D8-958AC143879B}"/>
            </a:ext>
          </a:extLst>
        </xdr:cNvPr>
        <xdr:cNvSpPr/>
      </xdr:nvSpPr>
      <xdr:spPr>
        <a:xfrm>
          <a:off x="4584700" y="989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145604</xdr:rowOff>
    </xdr:from>
    <xdr:ext cx="599010" cy="259045"/>
    <xdr:sp macro="" textlink="">
      <xdr:nvSpPr>
        <xdr:cNvPr id="135" name="総務費該当値テキスト">
          <a:extLst>
            <a:ext uri="{FF2B5EF4-FFF2-40B4-BE49-F238E27FC236}">
              <a16:creationId xmlns:a16="http://schemas.microsoft.com/office/drawing/2014/main" id="{6FE5BBC6-8C37-4237-A041-2DC16B3937F6}"/>
            </a:ext>
          </a:extLst>
        </xdr:cNvPr>
        <xdr:cNvSpPr txBox="1"/>
      </xdr:nvSpPr>
      <xdr:spPr>
        <a:xfrm>
          <a:off x="4686300" y="9746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3230</xdr:rowOff>
    </xdr:from>
    <xdr:to>
      <xdr:col>20</xdr:col>
      <xdr:colOff>38100</xdr:colOff>
      <xdr:row>58</xdr:row>
      <xdr:rowOff>104830</xdr:rowOff>
    </xdr:to>
    <xdr:sp macro="" textlink="">
      <xdr:nvSpPr>
        <xdr:cNvPr id="136" name="楕円 135">
          <a:extLst>
            <a:ext uri="{FF2B5EF4-FFF2-40B4-BE49-F238E27FC236}">
              <a16:creationId xmlns:a16="http://schemas.microsoft.com/office/drawing/2014/main" id="{1D392199-D864-46F8-8DDA-141C5FAE2E09}"/>
            </a:ext>
          </a:extLst>
        </xdr:cNvPr>
        <xdr:cNvSpPr/>
      </xdr:nvSpPr>
      <xdr:spPr>
        <a:xfrm>
          <a:off x="3746500" y="994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95957</xdr:rowOff>
    </xdr:from>
    <xdr:ext cx="534377" cy="259045"/>
    <xdr:sp macro="" textlink="">
      <xdr:nvSpPr>
        <xdr:cNvPr id="137" name="テキスト ボックス 136">
          <a:extLst>
            <a:ext uri="{FF2B5EF4-FFF2-40B4-BE49-F238E27FC236}">
              <a16:creationId xmlns:a16="http://schemas.microsoft.com/office/drawing/2014/main" id="{0C046B41-5E67-4FAD-86D8-9E9BFD550729}"/>
            </a:ext>
          </a:extLst>
        </xdr:cNvPr>
        <xdr:cNvSpPr txBox="1"/>
      </xdr:nvSpPr>
      <xdr:spPr>
        <a:xfrm>
          <a:off x="3530111" y="100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10768</xdr:rowOff>
    </xdr:from>
    <xdr:to>
      <xdr:col>15</xdr:col>
      <xdr:colOff>101600</xdr:colOff>
      <xdr:row>58</xdr:row>
      <xdr:rowOff>112368</xdr:rowOff>
    </xdr:to>
    <xdr:sp macro="" textlink="">
      <xdr:nvSpPr>
        <xdr:cNvPr id="138" name="楕円 137">
          <a:extLst>
            <a:ext uri="{FF2B5EF4-FFF2-40B4-BE49-F238E27FC236}">
              <a16:creationId xmlns:a16="http://schemas.microsoft.com/office/drawing/2014/main" id="{DB0AD1F5-1414-4C71-99D0-2E51A86E8483}"/>
            </a:ext>
          </a:extLst>
        </xdr:cNvPr>
        <xdr:cNvSpPr/>
      </xdr:nvSpPr>
      <xdr:spPr>
        <a:xfrm>
          <a:off x="2857500" y="995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103495</xdr:rowOff>
    </xdr:from>
    <xdr:ext cx="534377" cy="259045"/>
    <xdr:sp macro="" textlink="">
      <xdr:nvSpPr>
        <xdr:cNvPr id="139" name="テキスト ボックス 138">
          <a:extLst>
            <a:ext uri="{FF2B5EF4-FFF2-40B4-BE49-F238E27FC236}">
              <a16:creationId xmlns:a16="http://schemas.microsoft.com/office/drawing/2014/main" id="{491911D8-35F2-49BD-BB03-669A2D2851E4}"/>
            </a:ext>
          </a:extLst>
        </xdr:cNvPr>
        <xdr:cNvSpPr txBox="1"/>
      </xdr:nvSpPr>
      <xdr:spPr>
        <a:xfrm>
          <a:off x="2641111" y="1004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113919</xdr:rowOff>
    </xdr:from>
    <xdr:to>
      <xdr:col>10</xdr:col>
      <xdr:colOff>165100</xdr:colOff>
      <xdr:row>58</xdr:row>
      <xdr:rowOff>44069</xdr:rowOff>
    </xdr:to>
    <xdr:sp macro="" textlink="">
      <xdr:nvSpPr>
        <xdr:cNvPr id="140" name="楕円 139">
          <a:extLst>
            <a:ext uri="{FF2B5EF4-FFF2-40B4-BE49-F238E27FC236}">
              <a16:creationId xmlns:a16="http://schemas.microsoft.com/office/drawing/2014/main" id="{2D5BAE40-E758-4F73-942D-8D004D9930F2}"/>
            </a:ext>
          </a:extLst>
        </xdr:cNvPr>
        <xdr:cNvSpPr/>
      </xdr:nvSpPr>
      <xdr:spPr>
        <a:xfrm>
          <a:off x="1968500" y="988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60596</xdr:rowOff>
    </xdr:from>
    <xdr:ext cx="599010" cy="259045"/>
    <xdr:sp macro="" textlink="">
      <xdr:nvSpPr>
        <xdr:cNvPr id="141" name="テキスト ボックス 140">
          <a:extLst>
            <a:ext uri="{FF2B5EF4-FFF2-40B4-BE49-F238E27FC236}">
              <a16:creationId xmlns:a16="http://schemas.microsoft.com/office/drawing/2014/main" id="{0DFFBDE5-2570-4B65-AC2C-0664F009BDBB}"/>
            </a:ext>
          </a:extLst>
        </xdr:cNvPr>
        <xdr:cNvSpPr txBox="1"/>
      </xdr:nvSpPr>
      <xdr:spPr>
        <a:xfrm>
          <a:off x="1719795" y="9661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154314</xdr:rowOff>
    </xdr:from>
    <xdr:to>
      <xdr:col>6</xdr:col>
      <xdr:colOff>38100</xdr:colOff>
      <xdr:row>57</xdr:row>
      <xdr:rowOff>84464</xdr:rowOff>
    </xdr:to>
    <xdr:sp macro="" textlink="">
      <xdr:nvSpPr>
        <xdr:cNvPr id="142" name="楕円 141">
          <a:extLst>
            <a:ext uri="{FF2B5EF4-FFF2-40B4-BE49-F238E27FC236}">
              <a16:creationId xmlns:a16="http://schemas.microsoft.com/office/drawing/2014/main" id="{5F5412CE-A767-4F37-92BC-1838AB84383A}"/>
            </a:ext>
          </a:extLst>
        </xdr:cNvPr>
        <xdr:cNvSpPr/>
      </xdr:nvSpPr>
      <xdr:spPr>
        <a:xfrm>
          <a:off x="1079500" y="975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75591</xdr:rowOff>
    </xdr:from>
    <xdr:ext cx="599010" cy="259045"/>
    <xdr:sp macro="" textlink="">
      <xdr:nvSpPr>
        <xdr:cNvPr id="143" name="テキスト ボックス 142">
          <a:extLst>
            <a:ext uri="{FF2B5EF4-FFF2-40B4-BE49-F238E27FC236}">
              <a16:creationId xmlns:a16="http://schemas.microsoft.com/office/drawing/2014/main" id="{86F77308-43F6-435F-B48E-518CAC802939}"/>
            </a:ext>
          </a:extLst>
        </xdr:cNvPr>
        <xdr:cNvSpPr txBox="1"/>
      </xdr:nvSpPr>
      <xdr:spPr>
        <a:xfrm>
          <a:off x="830795" y="984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242424A1-2AE4-45DC-8AE8-228BA3DF81A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CD9AAA4F-423C-4B65-87C9-81924931F9A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4B099B79-6E81-4719-B4EC-90D97F7DC3E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F9935CF0-130F-4717-A8E7-10BABC06847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D108E4FB-7CFA-465E-96B6-93C27E2E689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C0092600-0602-43D2-A115-4841C9104BF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985C6DE3-8BC6-4E2D-8C16-B3759974780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B1E7E689-64EF-43DB-A3C6-AEEABD6A54C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B87A4280-67EF-476C-8420-07452EE8FE0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E3EF048F-2B11-49AA-AE55-7FA1632FA43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D959ECCC-C3CE-41A6-B900-2869A8B477FF}"/>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BFEA21C4-0452-4B8E-BC7D-86B0AA90381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32A8AEBA-4918-4AEB-A493-13087C8882B3}"/>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22A4135D-C1EB-44FD-A067-F1E02F7E25C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AEECA92C-E76D-4765-BF70-6ECC76352644}"/>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691B8ED2-1144-40A8-8EAD-4C1B0592B0EE}"/>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2140AB8F-CC56-456B-AAE4-3153540B5BE9}"/>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F3E910E0-8C41-4C6B-ABB6-1523F5C571DD}"/>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FA2017BA-62EC-474E-A8A4-77791703E463}"/>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31B7C81C-D3DD-46B8-920D-14440B2871B5}"/>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5D89F8CC-1E2B-478C-A221-175E13848EBC}"/>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C743EE83-E7B5-4EF9-9F7C-A12F4D9D3A3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BAE3B18C-8EF2-4A83-A3C3-6EA0FFABA30A}"/>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EF8E05DE-4BD4-40FC-96A2-E626BCCAEE5A}"/>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EF0EEE94-9998-4030-BE6A-77728D32840F}"/>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E7E3A79A-0D6B-4D6F-8226-396D95D26F89}"/>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466CC733-9848-4B4F-9B56-703472A6D4BF}"/>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F3E8261E-DC80-4317-A55D-B5A758B3AFE4}"/>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C36755A2-2DB8-434D-B397-5CE7F39718FD}"/>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87758</xdr:rowOff>
    </xdr:from>
    <xdr:to>
      <xdr:col>24</xdr:col>
      <xdr:colOff>63500</xdr:colOff>
      <xdr:row>75</xdr:row>
      <xdr:rowOff>100023</xdr:rowOff>
    </xdr:to>
    <xdr:cxnSp macro="">
      <xdr:nvCxnSpPr>
        <xdr:cNvPr id="173" name="直線コネクタ 172">
          <a:extLst>
            <a:ext uri="{FF2B5EF4-FFF2-40B4-BE49-F238E27FC236}">
              <a16:creationId xmlns:a16="http://schemas.microsoft.com/office/drawing/2014/main" id="{FBC83FFA-8B3F-4A4A-BA4F-E86E06F60222}"/>
            </a:ext>
          </a:extLst>
        </xdr:cNvPr>
        <xdr:cNvCxnSpPr/>
      </xdr:nvCxnSpPr>
      <xdr:spPr>
        <a:xfrm flipV="1">
          <a:off x="3797300" y="12946508"/>
          <a:ext cx="838200" cy="1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640D0A69-1E4E-414B-B631-6D578EF7A083}"/>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8CF63B8C-4D33-4CC6-A3D0-78451C93B6BF}"/>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100023</xdr:rowOff>
    </xdr:from>
    <xdr:to>
      <xdr:col>19</xdr:col>
      <xdr:colOff>177800</xdr:colOff>
      <xdr:row>75</xdr:row>
      <xdr:rowOff>162568</xdr:rowOff>
    </xdr:to>
    <xdr:cxnSp macro="">
      <xdr:nvCxnSpPr>
        <xdr:cNvPr id="176" name="直線コネクタ 175">
          <a:extLst>
            <a:ext uri="{FF2B5EF4-FFF2-40B4-BE49-F238E27FC236}">
              <a16:creationId xmlns:a16="http://schemas.microsoft.com/office/drawing/2014/main" id="{E2A84841-D01A-4D02-9BC8-C5C4CE434DE3}"/>
            </a:ext>
          </a:extLst>
        </xdr:cNvPr>
        <xdr:cNvCxnSpPr/>
      </xdr:nvCxnSpPr>
      <xdr:spPr>
        <a:xfrm flipV="1">
          <a:off x="2908300" y="12958773"/>
          <a:ext cx="889000" cy="6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56147430-BFD7-49C5-B69B-E8C9479315F8}"/>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BFF1088C-FEEB-42FE-A089-875238647488}"/>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105262</xdr:rowOff>
    </xdr:from>
    <xdr:to>
      <xdr:col>15</xdr:col>
      <xdr:colOff>50800</xdr:colOff>
      <xdr:row>75</xdr:row>
      <xdr:rowOff>162568</xdr:rowOff>
    </xdr:to>
    <xdr:cxnSp macro="">
      <xdr:nvCxnSpPr>
        <xdr:cNvPr id="179" name="直線コネクタ 178">
          <a:extLst>
            <a:ext uri="{FF2B5EF4-FFF2-40B4-BE49-F238E27FC236}">
              <a16:creationId xmlns:a16="http://schemas.microsoft.com/office/drawing/2014/main" id="{3C6B0936-E8F4-4560-8CC1-AB5CE06431E6}"/>
            </a:ext>
          </a:extLst>
        </xdr:cNvPr>
        <xdr:cNvCxnSpPr/>
      </xdr:nvCxnSpPr>
      <xdr:spPr>
        <a:xfrm>
          <a:off x="2019300" y="12964012"/>
          <a:ext cx="889000" cy="5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AED0A30C-6465-41A6-A603-189A2B6D2B06}"/>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481D19F6-19AD-4B79-89B0-BEA3A9A781EA}"/>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105262</xdr:rowOff>
    </xdr:from>
    <xdr:to>
      <xdr:col>10</xdr:col>
      <xdr:colOff>114300</xdr:colOff>
      <xdr:row>76</xdr:row>
      <xdr:rowOff>48177</xdr:rowOff>
    </xdr:to>
    <xdr:cxnSp macro="">
      <xdr:nvCxnSpPr>
        <xdr:cNvPr id="182" name="直線コネクタ 181">
          <a:extLst>
            <a:ext uri="{FF2B5EF4-FFF2-40B4-BE49-F238E27FC236}">
              <a16:creationId xmlns:a16="http://schemas.microsoft.com/office/drawing/2014/main" id="{EF58108E-BF57-402E-9EBB-D0FBFF4E2B38}"/>
            </a:ext>
          </a:extLst>
        </xdr:cNvPr>
        <xdr:cNvCxnSpPr/>
      </xdr:nvCxnSpPr>
      <xdr:spPr>
        <a:xfrm flipV="1">
          <a:off x="1130300" y="12964012"/>
          <a:ext cx="889000" cy="11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43AF11BC-5BC1-40C0-BFC0-C056DFE74DB6}"/>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EA43E1FD-A816-4B4F-89ED-EEAE806D926C}"/>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E9170509-F5A0-4084-9E97-C8761DDA1161}"/>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B1382933-2605-486E-81C0-76325C94C55F}"/>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D03081C9-F71E-4D08-A211-B0DB24223AC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D23DE318-5F00-49A8-903A-174414CB029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93D5DC6-E080-4021-BFF4-EEEF44153ED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B29B075-3381-4C69-989A-6D255A6F686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D4D927B-B768-4998-80E2-E3F9868F415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36958</xdr:rowOff>
    </xdr:from>
    <xdr:to>
      <xdr:col>24</xdr:col>
      <xdr:colOff>114300</xdr:colOff>
      <xdr:row>75</xdr:row>
      <xdr:rowOff>138558</xdr:rowOff>
    </xdr:to>
    <xdr:sp macro="" textlink="">
      <xdr:nvSpPr>
        <xdr:cNvPr id="192" name="楕円 191">
          <a:extLst>
            <a:ext uri="{FF2B5EF4-FFF2-40B4-BE49-F238E27FC236}">
              <a16:creationId xmlns:a16="http://schemas.microsoft.com/office/drawing/2014/main" id="{7B8A4EF7-ED57-48FF-8316-692A4C4A7B42}"/>
            </a:ext>
          </a:extLst>
        </xdr:cNvPr>
        <xdr:cNvSpPr/>
      </xdr:nvSpPr>
      <xdr:spPr>
        <a:xfrm>
          <a:off x="4584700" y="1289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59835</xdr:rowOff>
    </xdr:from>
    <xdr:ext cx="599010" cy="259045"/>
    <xdr:sp macro="" textlink="">
      <xdr:nvSpPr>
        <xdr:cNvPr id="193" name="民生費該当値テキスト">
          <a:extLst>
            <a:ext uri="{FF2B5EF4-FFF2-40B4-BE49-F238E27FC236}">
              <a16:creationId xmlns:a16="http://schemas.microsoft.com/office/drawing/2014/main" id="{A10F04B6-8E19-46BB-99E2-2AF55A4969BC}"/>
            </a:ext>
          </a:extLst>
        </xdr:cNvPr>
        <xdr:cNvSpPr txBox="1"/>
      </xdr:nvSpPr>
      <xdr:spPr>
        <a:xfrm>
          <a:off x="4686300" y="1274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49223</xdr:rowOff>
    </xdr:from>
    <xdr:to>
      <xdr:col>20</xdr:col>
      <xdr:colOff>38100</xdr:colOff>
      <xdr:row>75</xdr:row>
      <xdr:rowOff>150822</xdr:rowOff>
    </xdr:to>
    <xdr:sp macro="" textlink="">
      <xdr:nvSpPr>
        <xdr:cNvPr id="194" name="楕円 193">
          <a:extLst>
            <a:ext uri="{FF2B5EF4-FFF2-40B4-BE49-F238E27FC236}">
              <a16:creationId xmlns:a16="http://schemas.microsoft.com/office/drawing/2014/main" id="{8F8FBFF4-829B-4979-86CE-7306E8897CE8}"/>
            </a:ext>
          </a:extLst>
        </xdr:cNvPr>
        <xdr:cNvSpPr/>
      </xdr:nvSpPr>
      <xdr:spPr>
        <a:xfrm>
          <a:off x="3746500" y="129079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167350</xdr:rowOff>
    </xdr:from>
    <xdr:ext cx="599010" cy="259045"/>
    <xdr:sp macro="" textlink="">
      <xdr:nvSpPr>
        <xdr:cNvPr id="195" name="テキスト ボックス 194">
          <a:extLst>
            <a:ext uri="{FF2B5EF4-FFF2-40B4-BE49-F238E27FC236}">
              <a16:creationId xmlns:a16="http://schemas.microsoft.com/office/drawing/2014/main" id="{3171378B-06EE-4C2B-BA26-9F1657C9D62C}"/>
            </a:ext>
          </a:extLst>
        </xdr:cNvPr>
        <xdr:cNvSpPr txBox="1"/>
      </xdr:nvSpPr>
      <xdr:spPr>
        <a:xfrm>
          <a:off x="3497795" y="12683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111768</xdr:rowOff>
    </xdr:from>
    <xdr:to>
      <xdr:col>15</xdr:col>
      <xdr:colOff>101600</xdr:colOff>
      <xdr:row>76</xdr:row>
      <xdr:rowOff>41917</xdr:rowOff>
    </xdr:to>
    <xdr:sp macro="" textlink="">
      <xdr:nvSpPr>
        <xdr:cNvPr id="196" name="楕円 195">
          <a:extLst>
            <a:ext uri="{FF2B5EF4-FFF2-40B4-BE49-F238E27FC236}">
              <a16:creationId xmlns:a16="http://schemas.microsoft.com/office/drawing/2014/main" id="{41869227-306A-42E6-8892-3BAD45B93607}"/>
            </a:ext>
          </a:extLst>
        </xdr:cNvPr>
        <xdr:cNvSpPr/>
      </xdr:nvSpPr>
      <xdr:spPr>
        <a:xfrm>
          <a:off x="2857500" y="1297051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58445</xdr:rowOff>
    </xdr:from>
    <xdr:ext cx="599010" cy="259045"/>
    <xdr:sp macro="" textlink="">
      <xdr:nvSpPr>
        <xdr:cNvPr id="197" name="テキスト ボックス 196">
          <a:extLst>
            <a:ext uri="{FF2B5EF4-FFF2-40B4-BE49-F238E27FC236}">
              <a16:creationId xmlns:a16="http://schemas.microsoft.com/office/drawing/2014/main" id="{11AC5AEF-0DB3-49AC-BC73-180E875442D6}"/>
            </a:ext>
          </a:extLst>
        </xdr:cNvPr>
        <xdr:cNvSpPr txBox="1"/>
      </xdr:nvSpPr>
      <xdr:spPr>
        <a:xfrm>
          <a:off x="2608795" y="1274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54462</xdr:rowOff>
    </xdr:from>
    <xdr:to>
      <xdr:col>10</xdr:col>
      <xdr:colOff>165100</xdr:colOff>
      <xdr:row>75</xdr:row>
      <xdr:rowOff>156062</xdr:rowOff>
    </xdr:to>
    <xdr:sp macro="" textlink="">
      <xdr:nvSpPr>
        <xdr:cNvPr id="198" name="楕円 197">
          <a:extLst>
            <a:ext uri="{FF2B5EF4-FFF2-40B4-BE49-F238E27FC236}">
              <a16:creationId xmlns:a16="http://schemas.microsoft.com/office/drawing/2014/main" id="{D33ABEDA-D141-4FF8-B41E-7CF161F3758E}"/>
            </a:ext>
          </a:extLst>
        </xdr:cNvPr>
        <xdr:cNvSpPr/>
      </xdr:nvSpPr>
      <xdr:spPr>
        <a:xfrm>
          <a:off x="1968500" y="1291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1139</xdr:rowOff>
    </xdr:from>
    <xdr:ext cx="599010" cy="259045"/>
    <xdr:sp macro="" textlink="">
      <xdr:nvSpPr>
        <xdr:cNvPr id="199" name="テキスト ボックス 198">
          <a:extLst>
            <a:ext uri="{FF2B5EF4-FFF2-40B4-BE49-F238E27FC236}">
              <a16:creationId xmlns:a16="http://schemas.microsoft.com/office/drawing/2014/main" id="{4676C612-9FEE-4B59-90C1-B2B8BE27F80C}"/>
            </a:ext>
          </a:extLst>
        </xdr:cNvPr>
        <xdr:cNvSpPr txBox="1"/>
      </xdr:nvSpPr>
      <xdr:spPr>
        <a:xfrm>
          <a:off x="1719795" y="1268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168827</xdr:rowOff>
    </xdr:from>
    <xdr:to>
      <xdr:col>6</xdr:col>
      <xdr:colOff>38100</xdr:colOff>
      <xdr:row>76</xdr:row>
      <xdr:rowOff>98977</xdr:rowOff>
    </xdr:to>
    <xdr:sp macro="" textlink="">
      <xdr:nvSpPr>
        <xdr:cNvPr id="200" name="楕円 199">
          <a:extLst>
            <a:ext uri="{FF2B5EF4-FFF2-40B4-BE49-F238E27FC236}">
              <a16:creationId xmlns:a16="http://schemas.microsoft.com/office/drawing/2014/main" id="{BA364DD6-C479-4A8B-BCD2-7469DF12ACA9}"/>
            </a:ext>
          </a:extLst>
        </xdr:cNvPr>
        <xdr:cNvSpPr/>
      </xdr:nvSpPr>
      <xdr:spPr>
        <a:xfrm>
          <a:off x="1079500" y="1302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115503</xdr:rowOff>
    </xdr:from>
    <xdr:ext cx="599010" cy="259045"/>
    <xdr:sp macro="" textlink="">
      <xdr:nvSpPr>
        <xdr:cNvPr id="201" name="テキスト ボックス 200">
          <a:extLst>
            <a:ext uri="{FF2B5EF4-FFF2-40B4-BE49-F238E27FC236}">
              <a16:creationId xmlns:a16="http://schemas.microsoft.com/office/drawing/2014/main" id="{6734C59E-8A0F-4D4F-8CA2-7568CF856005}"/>
            </a:ext>
          </a:extLst>
        </xdr:cNvPr>
        <xdr:cNvSpPr txBox="1"/>
      </xdr:nvSpPr>
      <xdr:spPr>
        <a:xfrm>
          <a:off x="830795" y="12802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BFD17973-4B24-4FD1-87BA-9EA78B18197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2E49CB91-7E99-4F88-B00E-9D21CE67B65F}"/>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91957BAE-EC01-4FB9-AF5E-D6D587BA667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EBB3850A-0807-4AA0-A356-CB14B703A38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401B00CD-89D3-4C9F-BC38-F323DA9816C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65575106-006F-444A-8737-3909AD7417C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F0F1E259-6BC5-43BF-97D3-9BECCF60F9B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6F42A5B2-24EC-4B05-8D57-3F15606CF1D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1E5C34DC-115B-49A6-A059-EE925512EEA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387A0501-9A93-4F53-9149-C670ECBA2A1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CD1E60BA-E8E9-4F15-9740-0EC2158B0AF2}"/>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2FAD1A79-9BE1-4D37-A85F-93A55A5CB899}"/>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2DDAE632-49DD-4F55-9C68-5BA1603674B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7B74FAD2-A310-4453-B975-91FAB8DBB8E6}"/>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63D82EB5-C0EF-48E3-BF5A-9E0EDBD2E1E6}"/>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87767E9-67C2-40C7-A886-C20148D35F1F}"/>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A586557E-4C69-44C7-B9D1-848FB784FB52}"/>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ADBC6F76-037A-43B2-8848-C2103C65AD31}"/>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FB150510-420E-481D-B5CB-4269DD422F4D}"/>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8FA54DA6-E7DC-4836-A1B4-2E721586E67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DCB26F5-0E3F-48A3-8B5E-21347C6519AE}"/>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9279A25E-550B-4B8D-8764-E744336E6762}"/>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E232CB0C-4DFA-4843-840C-EAB245184A3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D459F275-0C1B-4EAF-AFE2-3E85CBC83F8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CAD8AAAC-53F5-48F9-9573-4A7A6641C8C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EF79D980-9968-438A-8F11-5BE8E4299AF3}"/>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6202F94B-67F7-4578-AB4D-E5CC636A353D}"/>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1542BC43-DBF0-46F7-81C7-44C190BBC30D}"/>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DA1EA240-025B-4B50-9397-B9F1B6151566}"/>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32EEE8B4-35F1-4045-A599-AD3FE7B9053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16740</xdr:rowOff>
    </xdr:from>
    <xdr:to>
      <xdr:col>24</xdr:col>
      <xdr:colOff>63500</xdr:colOff>
      <xdr:row>96</xdr:row>
      <xdr:rowOff>71975</xdr:rowOff>
    </xdr:to>
    <xdr:cxnSp macro="">
      <xdr:nvCxnSpPr>
        <xdr:cNvPr id="232" name="直線コネクタ 231">
          <a:extLst>
            <a:ext uri="{FF2B5EF4-FFF2-40B4-BE49-F238E27FC236}">
              <a16:creationId xmlns:a16="http://schemas.microsoft.com/office/drawing/2014/main" id="{AEE3DC78-689D-43F2-B177-F56DF4E6B39F}"/>
            </a:ext>
          </a:extLst>
        </xdr:cNvPr>
        <xdr:cNvCxnSpPr/>
      </xdr:nvCxnSpPr>
      <xdr:spPr>
        <a:xfrm flipV="1">
          <a:off x="3797300" y="16475940"/>
          <a:ext cx="838200" cy="5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C86769D6-B494-4AA9-A48C-569F65787692}"/>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532252CC-82E6-4566-8250-500A68E862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71975</xdr:rowOff>
    </xdr:from>
    <xdr:to>
      <xdr:col>19</xdr:col>
      <xdr:colOff>177800</xdr:colOff>
      <xdr:row>96</xdr:row>
      <xdr:rowOff>79539</xdr:rowOff>
    </xdr:to>
    <xdr:cxnSp macro="">
      <xdr:nvCxnSpPr>
        <xdr:cNvPr id="235" name="直線コネクタ 234">
          <a:extLst>
            <a:ext uri="{FF2B5EF4-FFF2-40B4-BE49-F238E27FC236}">
              <a16:creationId xmlns:a16="http://schemas.microsoft.com/office/drawing/2014/main" id="{4160838A-F20E-4A78-8566-AF4A207FF43F}"/>
            </a:ext>
          </a:extLst>
        </xdr:cNvPr>
        <xdr:cNvCxnSpPr/>
      </xdr:nvCxnSpPr>
      <xdr:spPr>
        <a:xfrm flipV="1">
          <a:off x="2908300" y="16531175"/>
          <a:ext cx="889000" cy="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962BE68B-362E-4183-B944-E02081468424}"/>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CF4A5773-0C13-41F6-838A-3353252726E5}"/>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60553</xdr:rowOff>
    </xdr:from>
    <xdr:to>
      <xdr:col>15</xdr:col>
      <xdr:colOff>50800</xdr:colOff>
      <xdr:row>96</xdr:row>
      <xdr:rowOff>79539</xdr:rowOff>
    </xdr:to>
    <xdr:cxnSp macro="">
      <xdr:nvCxnSpPr>
        <xdr:cNvPr id="238" name="直線コネクタ 237">
          <a:extLst>
            <a:ext uri="{FF2B5EF4-FFF2-40B4-BE49-F238E27FC236}">
              <a16:creationId xmlns:a16="http://schemas.microsoft.com/office/drawing/2014/main" id="{6530C6A4-7127-47D8-B484-1840C12E70EB}"/>
            </a:ext>
          </a:extLst>
        </xdr:cNvPr>
        <xdr:cNvCxnSpPr/>
      </xdr:nvCxnSpPr>
      <xdr:spPr>
        <a:xfrm>
          <a:off x="2019300" y="16519753"/>
          <a:ext cx="889000" cy="1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C9BCC66E-1FBC-4EF8-956C-70BF15A8D9F1}"/>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B1F4A8BF-063A-447C-BFD7-F3B5421A2718}"/>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60553</xdr:rowOff>
    </xdr:from>
    <xdr:to>
      <xdr:col>10</xdr:col>
      <xdr:colOff>114300</xdr:colOff>
      <xdr:row>96</xdr:row>
      <xdr:rowOff>82367</xdr:rowOff>
    </xdr:to>
    <xdr:cxnSp macro="">
      <xdr:nvCxnSpPr>
        <xdr:cNvPr id="241" name="直線コネクタ 240">
          <a:extLst>
            <a:ext uri="{FF2B5EF4-FFF2-40B4-BE49-F238E27FC236}">
              <a16:creationId xmlns:a16="http://schemas.microsoft.com/office/drawing/2014/main" id="{296B3438-7617-4B5F-A796-8A54A11C9B8D}"/>
            </a:ext>
          </a:extLst>
        </xdr:cNvPr>
        <xdr:cNvCxnSpPr/>
      </xdr:nvCxnSpPr>
      <xdr:spPr>
        <a:xfrm flipV="1">
          <a:off x="1130300" y="16519753"/>
          <a:ext cx="889000" cy="2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ED98C86D-8D69-4469-8944-291A2117FDEC}"/>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18DBCB62-28AE-44DB-AE8B-C5BAE8CC72DA}"/>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D481030D-648A-4007-BF19-E262433898E4}"/>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4032898C-2F2B-4380-8F5D-49B74576492C}"/>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18030B4D-817A-4DA0-ADC0-B99AEB43FED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9DA54A8A-AD70-465D-8747-5E368C48D52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E4017E5-1B9F-42FC-9349-8DD115F407A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AE28617-91B1-48E2-97AA-2C9A65446FC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360CCD2-ADAC-4ABE-86C1-786FEFFE913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137390</xdr:rowOff>
    </xdr:from>
    <xdr:to>
      <xdr:col>24</xdr:col>
      <xdr:colOff>114300</xdr:colOff>
      <xdr:row>96</xdr:row>
      <xdr:rowOff>67540</xdr:rowOff>
    </xdr:to>
    <xdr:sp macro="" textlink="">
      <xdr:nvSpPr>
        <xdr:cNvPr id="251" name="楕円 250">
          <a:extLst>
            <a:ext uri="{FF2B5EF4-FFF2-40B4-BE49-F238E27FC236}">
              <a16:creationId xmlns:a16="http://schemas.microsoft.com/office/drawing/2014/main" id="{1E648428-428F-41EF-9802-0006F82A45F9}"/>
            </a:ext>
          </a:extLst>
        </xdr:cNvPr>
        <xdr:cNvSpPr/>
      </xdr:nvSpPr>
      <xdr:spPr>
        <a:xfrm>
          <a:off x="4584700" y="164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160267</xdr:rowOff>
    </xdr:from>
    <xdr:ext cx="534377" cy="259045"/>
    <xdr:sp macro="" textlink="">
      <xdr:nvSpPr>
        <xdr:cNvPr id="252" name="衛生費該当値テキスト">
          <a:extLst>
            <a:ext uri="{FF2B5EF4-FFF2-40B4-BE49-F238E27FC236}">
              <a16:creationId xmlns:a16="http://schemas.microsoft.com/office/drawing/2014/main" id="{AFC25858-C61E-400E-B35A-6E44411C1EBF}"/>
            </a:ext>
          </a:extLst>
        </xdr:cNvPr>
        <xdr:cNvSpPr txBox="1"/>
      </xdr:nvSpPr>
      <xdr:spPr>
        <a:xfrm>
          <a:off x="4686300" y="1627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21175</xdr:rowOff>
    </xdr:from>
    <xdr:to>
      <xdr:col>20</xdr:col>
      <xdr:colOff>38100</xdr:colOff>
      <xdr:row>96</xdr:row>
      <xdr:rowOff>122775</xdr:rowOff>
    </xdr:to>
    <xdr:sp macro="" textlink="">
      <xdr:nvSpPr>
        <xdr:cNvPr id="253" name="楕円 252">
          <a:extLst>
            <a:ext uri="{FF2B5EF4-FFF2-40B4-BE49-F238E27FC236}">
              <a16:creationId xmlns:a16="http://schemas.microsoft.com/office/drawing/2014/main" id="{841CC6F0-83EA-4987-8915-3086E3835B74}"/>
            </a:ext>
          </a:extLst>
        </xdr:cNvPr>
        <xdr:cNvSpPr/>
      </xdr:nvSpPr>
      <xdr:spPr>
        <a:xfrm>
          <a:off x="3746500" y="1648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139302</xdr:rowOff>
    </xdr:from>
    <xdr:ext cx="534377" cy="259045"/>
    <xdr:sp macro="" textlink="">
      <xdr:nvSpPr>
        <xdr:cNvPr id="254" name="テキスト ボックス 253">
          <a:extLst>
            <a:ext uri="{FF2B5EF4-FFF2-40B4-BE49-F238E27FC236}">
              <a16:creationId xmlns:a16="http://schemas.microsoft.com/office/drawing/2014/main" id="{1E07439B-F349-4B9A-A5D5-8A327868F0D2}"/>
            </a:ext>
          </a:extLst>
        </xdr:cNvPr>
        <xdr:cNvSpPr txBox="1"/>
      </xdr:nvSpPr>
      <xdr:spPr>
        <a:xfrm>
          <a:off x="3530111" y="1625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28739</xdr:rowOff>
    </xdr:from>
    <xdr:to>
      <xdr:col>15</xdr:col>
      <xdr:colOff>101600</xdr:colOff>
      <xdr:row>96</xdr:row>
      <xdr:rowOff>130339</xdr:rowOff>
    </xdr:to>
    <xdr:sp macro="" textlink="">
      <xdr:nvSpPr>
        <xdr:cNvPr id="255" name="楕円 254">
          <a:extLst>
            <a:ext uri="{FF2B5EF4-FFF2-40B4-BE49-F238E27FC236}">
              <a16:creationId xmlns:a16="http://schemas.microsoft.com/office/drawing/2014/main" id="{016E8AB7-A7F2-430B-B645-D6FDA6848EC3}"/>
            </a:ext>
          </a:extLst>
        </xdr:cNvPr>
        <xdr:cNvSpPr/>
      </xdr:nvSpPr>
      <xdr:spPr>
        <a:xfrm>
          <a:off x="2857500" y="1648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146866</xdr:rowOff>
    </xdr:from>
    <xdr:ext cx="534377" cy="259045"/>
    <xdr:sp macro="" textlink="">
      <xdr:nvSpPr>
        <xdr:cNvPr id="256" name="テキスト ボックス 255">
          <a:extLst>
            <a:ext uri="{FF2B5EF4-FFF2-40B4-BE49-F238E27FC236}">
              <a16:creationId xmlns:a16="http://schemas.microsoft.com/office/drawing/2014/main" id="{55433A44-4DEF-477B-8EF1-94A53E8CBAD6}"/>
            </a:ext>
          </a:extLst>
        </xdr:cNvPr>
        <xdr:cNvSpPr txBox="1"/>
      </xdr:nvSpPr>
      <xdr:spPr>
        <a:xfrm>
          <a:off x="2641111" y="1626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9753</xdr:rowOff>
    </xdr:from>
    <xdr:to>
      <xdr:col>10</xdr:col>
      <xdr:colOff>165100</xdr:colOff>
      <xdr:row>96</xdr:row>
      <xdr:rowOff>111353</xdr:rowOff>
    </xdr:to>
    <xdr:sp macro="" textlink="">
      <xdr:nvSpPr>
        <xdr:cNvPr id="257" name="楕円 256">
          <a:extLst>
            <a:ext uri="{FF2B5EF4-FFF2-40B4-BE49-F238E27FC236}">
              <a16:creationId xmlns:a16="http://schemas.microsoft.com/office/drawing/2014/main" id="{5AEAB470-C5B5-4F23-87F4-1B7C89401E87}"/>
            </a:ext>
          </a:extLst>
        </xdr:cNvPr>
        <xdr:cNvSpPr/>
      </xdr:nvSpPr>
      <xdr:spPr>
        <a:xfrm>
          <a:off x="1968500" y="1646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127880</xdr:rowOff>
    </xdr:from>
    <xdr:ext cx="534377" cy="259045"/>
    <xdr:sp macro="" textlink="">
      <xdr:nvSpPr>
        <xdr:cNvPr id="258" name="テキスト ボックス 257">
          <a:extLst>
            <a:ext uri="{FF2B5EF4-FFF2-40B4-BE49-F238E27FC236}">
              <a16:creationId xmlns:a16="http://schemas.microsoft.com/office/drawing/2014/main" id="{A8767365-3D9B-45B3-9FC9-3497266B2C46}"/>
            </a:ext>
          </a:extLst>
        </xdr:cNvPr>
        <xdr:cNvSpPr txBox="1"/>
      </xdr:nvSpPr>
      <xdr:spPr>
        <a:xfrm>
          <a:off x="1752111" y="1624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31567</xdr:rowOff>
    </xdr:from>
    <xdr:to>
      <xdr:col>6</xdr:col>
      <xdr:colOff>38100</xdr:colOff>
      <xdr:row>96</xdr:row>
      <xdr:rowOff>133167</xdr:rowOff>
    </xdr:to>
    <xdr:sp macro="" textlink="">
      <xdr:nvSpPr>
        <xdr:cNvPr id="259" name="楕円 258">
          <a:extLst>
            <a:ext uri="{FF2B5EF4-FFF2-40B4-BE49-F238E27FC236}">
              <a16:creationId xmlns:a16="http://schemas.microsoft.com/office/drawing/2014/main" id="{28B1B0DD-ACAB-461B-A4DC-3567F1C392B0}"/>
            </a:ext>
          </a:extLst>
        </xdr:cNvPr>
        <xdr:cNvSpPr/>
      </xdr:nvSpPr>
      <xdr:spPr>
        <a:xfrm>
          <a:off x="1079500" y="1649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149694</xdr:rowOff>
    </xdr:from>
    <xdr:ext cx="534377" cy="259045"/>
    <xdr:sp macro="" textlink="">
      <xdr:nvSpPr>
        <xdr:cNvPr id="260" name="テキスト ボックス 259">
          <a:extLst>
            <a:ext uri="{FF2B5EF4-FFF2-40B4-BE49-F238E27FC236}">
              <a16:creationId xmlns:a16="http://schemas.microsoft.com/office/drawing/2014/main" id="{A370E370-9CAE-40B0-8767-F75C24DE0C71}"/>
            </a:ext>
          </a:extLst>
        </xdr:cNvPr>
        <xdr:cNvSpPr txBox="1"/>
      </xdr:nvSpPr>
      <xdr:spPr>
        <a:xfrm>
          <a:off x="863111" y="1626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8FB7D375-271C-49A1-B33E-9AD0E3C5DB84}"/>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C42865BD-FB57-499F-BB8C-6E81BB9113F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91BDC83F-931C-4577-8B74-499CDBDB9CA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C4A57F4A-CECA-4D3D-87B5-71C34768FD0E}"/>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8A385160-A0BB-4B64-A110-3F540BB01D7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96208865-3321-4708-AE34-9B7D134EBCB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80539E6E-333B-4600-A295-B0753671030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9DB9A205-FA6D-447E-9CCE-75509A59217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25F3BB5D-9690-456B-BDB0-9F3FBA06573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AF7C3CE-BF17-4A61-AD97-9B51B6DB27A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643DB92D-7DCC-4CC6-A5A0-4261147BFFDA}"/>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7C41AB4-D9D7-468C-81B3-B7890EC7BC28}"/>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D951A689-D2EA-42F1-A8B9-6C3D95A8A79A}"/>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7BDDD1A5-89E6-445F-BB45-A0F449506FC5}"/>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5650FBFF-D51A-4D2D-9605-EF8B59424AA7}"/>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7D2AE57E-7033-480E-A4C0-EA598952BF0A}"/>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15CF8AA3-7A45-4C50-A18A-51BC2B889C56}"/>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6D2D03B5-7856-41B7-B567-93856B66F78C}"/>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D749234-65C9-411C-816C-F39314AEACF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AE2685E3-1882-4996-9310-384C9F70E60B}"/>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6C883ACA-FFCC-4462-9689-910FAA628B3A}"/>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6574822D-260A-477E-96EC-3C6E54F5D524}"/>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49DA0F13-7974-4438-8E2A-0173FD73F04C}"/>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BC8EB4F0-66FF-4920-9CFF-A3D6DA27C262}"/>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FCE0000C-CF57-45C8-AEE3-5153AB9200CC}"/>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9AC8E28B-9C19-47A1-9528-3E91F5EB8782}"/>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114783</xdr:rowOff>
    </xdr:from>
    <xdr:to>
      <xdr:col>55</xdr:col>
      <xdr:colOff>0</xdr:colOff>
      <xdr:row>37</xdr:row>
      <xdr:rowOff>123241</xdr:rowOff>
    </xdr:to>
    <xdr:cxnSp macro="">
      <xdr:nvCxnSpPr>
        <xdr:cNvPr id="287" name="直線コネクタ 286">
          <a:extLst>
            <a:ext uri="{FF2B5EF4-FFF2-40B4-BE49-F238E27FC236}">
              <a16:creationId xmlns:a16="http://schemas.microsoft.com/office/drawing/2014/main" id="{CAE76CDF-90FB-4829-9632-C9BCF7C56F6E}"/>
            </a:ext>
          </a:extLst>
        </xdr:cNvPr>
        <xdr:cNvCxnSpPr/>
      </xdr:nvCxnSpPr>
      <xdr:spPr>
        <a:xfrm flipV="1">
          <a:off x="9639300" y="6458433"/>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29647A83-755C-4CC9-B68E-A0A7CF6A67A5}"/>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DC734F1E-C221-45B8-B66F-7121E118B177}"/>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123241</xdr:rowOff>
    </xdr:from>
    <xdr:to>
      <xdr:col>50</xdr:col>
      <xdr:colOff>114300</xdr:colOff>
      <xdr:row>37</xdr:row>
      <xdr:rowOff>128041</xdr:rowOff>
    </xdr:to>
    <xdr:cxnSp macro="">
      <xdr:nvCxnSpPr>
        <xdr:cNvPr id="290" name="直線コネクタ 289">
          <a:extLst>
            <a:ext uri="{FF2B5EF4-FFF2-40B4-BE49-F238E27FC236}">
              <a16:creationId xmlns:a16="http://schemas.microsoft.com/office/drawing/2014/main" id="{2BC727C4-54EF-4FE1-BF69-FF6ACA713DA5}"/>
            </a:ext>
          </a:extLst>
        </xdr:cNvPr>
        <xdr:cNvCxnSpPr/>
      </xdr:nvCxnSpPr>
      <xdr:spPr>
        <a:xfrm flipV="1">
          <a:off x="8750300" y="6466891"/>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86DDD96C-E287-49DE-B5F9-A6FFE6E9D988}"/>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920C15C2-EC66-4D70-AF8C-DF535EDE3D34}"/>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128041</xdr:rowOff>
    </xdr:from>
    <xdr:to>
      <xdr:col>45</xdr:col>
      <xdr:colOff>177800</xdr:colOff>
      <xdr:row>37</xdr:row>
      <xdr:rowOff>138557</xdr:rowOff>
    </xdr:to>
    <xdr:cxnSp macro="">
      <xdr:nvCxnSpPr>
        <xdr:cNvPr id="293" name="直線コネクタ 292">
          <a:extLst>
            <a:ext uri="{FF2B5EF4-FFF2-40B4-BE49-F238E27FC236}">
              <a16:creationId xmlns:a16="http://schemas.microsoft.com/office/drawing/2014/main" id="{555BE4D6-493D-4AEA-A73B-0AB47F6B5A7E}"/>
            </a:ext>
          </a:extLst>
        </xdr:cNvPr>
        <xdr:cNvCxnSpPr/>
      </xdr:nvCxnSpPr>
      <xdr:spPr>
        <a:xfrm flipV="1">
          <a:off x="7861300" y="6471691"/>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CA1D8FC0-E75B-47D6-BE3A-C92BCD6933EE}"/>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7832D50C-3B57-4835-B7ED-C7A6643D7BDC}"/>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138557</xdr:rowOff>
    </xdr:from>
    <xdr:to>
      <xdr:col>41</xdr:col>
      <xdr:colOff>50800</xdr:colOff>
      <xdr:row>37</xdr:row>
      <xdr:rowOff>166675</xdr:rowOff>
    </xdr:to>
    <xdr:cxnSp macro="">
      <xdr:nvCxnSpPr>
        <xdr:cNvPr id="296" name="直線コネクタ 295">
          <a:extLst>
            <a:ext uri="{FF2B5EF4-FFF2-40B4-BE49-F238E27FC236}">
              <a16:creationId xmlns:a16="http://schemas.microsoft.com/office/drawing/2014/main" id="{642E07BA-D9D6-49FE-8B11-C19BEAEFD5D0}"/>
            </a:ext>
          </a:extLst>
        </xdr:cNvPr>
        <xdr:cNvCxnSpPr/>
      </xdr:nvCxnSpPr>
      <xdr:spPr>
        <a:xfrm flipV="1">
          <a:off x="6972300" y="6482207"/>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188C8073-2CA2-4E88-8063-6858A2FA763E}"/>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43B91663-AE0B-460B-89C4-40151F432F4C}"/>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A8994662-4C9A-4326-B339-1B2569BDE01B}"/>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EF2107E9-3F20-4AAA-8238-5FF7CC4F40CE}"/>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9983FD4A-2E28-4B00-8D08-1F637808C2B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1FBE2AC3-AAA6-40B3-A3A1-9E4E0AA87CF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46DC1C7-DAE7-484E-82C6-73A49BA6EC4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1EAC00B-3056-4734-89CF-6B6FA876609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9A4D132-20A1-4060-B3BB-6783F28DEE4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63983</xdr:rowOff>
    </xdr:from>
    <xdr:to>
      <xdr:col>55</xdr:col>
      <xdr:colOff>50800</xdr:colOff>
      <xdr:row>37</xdr:row>
      <xdr:rowOff>165582</xdr:rowOff>
    </xdr:to>
    <xdr:sp macro="" textlink="">
      <xdr:nvSpPr>
        <xdr:cNvPr id="306" name="楕円 305">
          <a:extLst>
            <a:ext uri="{FF2B5EF4-FFF2-40B4-BE49-F238E27FC236}">
              <a16:creationId xmlns:a16="http://schemas.microsoft.com/office/drawing/2014/main" id="{7A926FA4-7770-427A-817C-A6D68084251B}"/>
            </a:ext>
          </a:extLst>
        </xdr:cNvPr>
        <xdr:cNvSpPr/>
      </xdr:nvSpPr>
      <xdr:spPr>
        <a:xfrm>
          <a:off x="10426700" y="6407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86860</xdr:rowOff>
    </xdr:from>
    <xdr:ext cx="378565" cy="259045"/>
    <xdr:sp macro="" textlink="">
      <xdr:nvSpPr>
        <xdr:cNvPr id="307" name="労働費該当値テキスト">
          <a:extLst>
            <a:ext uri="{FF2B5EF4-FFF2-40B4-BE49-F238E27FC236}">
              <a16:creationId xmlns:a16="http://schemas.microsoft.com/office/drawing/2014/main" id="{3AF93D3B-8BED-4060-B5D1-B1B8FE2AF078}"/>
            </a:ext>
          </a:extLst>
        </xdr:cNvPr>
        <xdr:cNvSpPr txBox="1"/>
      </xdr:nvSpPr>
      <xdr:spPr>
        <a:xfrm>
          <a:off x="10528300" y="6259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72441</xdr:rowOff>
    </xdr:from>
    <xdr:to>
      <xdr:col>50</xdr:col>
      <xdr:colOff>165100</xdr:colOff>
      <xdr:row>38</xdr:row>
      <xdr:rowOff>2591</xdr:rowOff>
    </xdr:to>
    <xdr:sp macro="" textlink="">
      <xdr:nvSpPr>
        <xdr:cNvPr id="308" name="楕円 307">
          <a:extLst>
            <a:ext uri="{FF2B5EF4-FFF2-40B4-BE49-F238E27FC236}">
              <a16:creationId xmlns:a16="http://schemas.microsoft.com/office/drawing/2014/main" id="{F704254D-3765-4AF5-995E-CBDCEF012B4F}"/>
            </a:ext>
          </a:extLst>
        </xdr:cNvPr>
        <xdr:cNvSpPr/>
      </xdr:nvSpPr>
      <xdr:spPr>
        <a:xfrm>
          <a:off x="9588500" y="641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19118</xdr:rowOff>
    </xdr:from>
    <xdr:ext cx="378565" cy="259045"/>
    <xdr:sp macro="" textlink="">
      <xdr:nvSpPr>
        <xdr:cNvPr id="309" name="テキスト ボックス 308">
          <a:extLst>
            <a:ext uri="{FF2B5EF4-FFF2-40B4-BE49-F238E27FC236}">
              <a16:creationId xmlns:a16="http://schemas.microsoft.com/office/drawing/2014/main" id="{1C879203-C653-4559-BE40-3DABB7474CB8}"/>
            </a:ext>
          </a:extLst>
        </xdr:cNvPr>
        <xdr:cNvSpPr txBox="1"/>
      </xdr:nvSpPr>
      <xdr:spPr>
        <a:xfrm>
          <a:off x="9450017" y="619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77241</xdr:rowOff>
    </xdr:from>
    <xdr:to>
      <xdr:col>46</xdr:col>
      <xdr:colOff>38100</xdr:colOff>
      <xdr:row>38</xdr:row>
      <xdr:rowOff>7392</xdr:rowOff>
    </xdr:to>
    <xdr:sp macro="" textlink="">
      <xdr:nvSpPr>
        <xdr:cNvPr id="310" name="楕円 309">
          <a:extLst>
            <a:ext uri="{FF2B5EF4-FFF2-40B4-BE49-F238E27FC236}">
              <a16:creationId xmlns:a16="http://schemas.microsoft.com/office/drawing/2014/main" id="{0C37671E-2003-4C8F-BDDF-5EFF0B4BBDEF}"/>
            </a:ext>
          </a:extLst>
        </xdr:cNvPr>
        <xdr:cNvSpPr/>
      </xdr:nvSpPr>
      <xdr:spPr>
        <a:xfrm>
          <a:off x="8699500" y="64208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23918</xdr:rowOff>
    </xdr:from>
    <xdr:ext cx="378565" cy="259045"/>
    <xdr:sp macro="" textlink="">
      <xdr:nvSpPr>
        <xdr:cNvPr id="311" name="テキスト ボックス 310">
          <a:extLst>
            <a:ext uri="{FF2B5EF4-FFF2-40B4-BE49-F238E27FC236}">
              <a16:creationId xmlns:a16="http://schemas.microsoft.com/office/drawing/2014/main" id="{A31C528D-0528-4E69-AF71-0BCA34E056B2}"/>
            </a:ext>
          </a:extLst>
        </xdr:cNvPr>
        <xdr:cNvSpPr txBox="1"/>
      </xdr:nvSpPr>
      <xdr:spPr>
        <a:xfrm>
          <a:off x="8561017" y="6196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87757</xdr:rowOff>
    </xdr:from>
    <xdr:to>
      <xdr:col>41</xdr:col>
      <xdr:colOff>101600</xdr:colOff>
      <xdr:row>38</xdr:row>
      <xdr:rowOff>17907</xdr:rowOff>
    </xdr:to>
    <xdr:sp macro="" textlink="">
      <xdr:nvSpPr>
        <xdr:cNvPr id="312" name="楕円 311">
          <a:extLst>
            <a:ext uri="{FF2B5EF4-FFF2-40B4-BE49-F238E27FC236}">
              <a16:creationId xmlns:a16="http://schemas.microsoft.com/office/drawing/2014/main" id="{D4F24FFF-90A6-46A2-B891-070472E3CD72}"/>
            </a:ext>
          </a:extLst>
        </xdr:cNvPr>
        <xdr:cNvSpPr/>
      </xdr:nvSpPr>
      <xdr:spPr>
        <a:xfrm>
          <a:off x="7810500" y="643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34434</xdr:rowOff>
    </xdr:from>
    <xdr:ext cx="378565" cy="259045"/>
    <xdr:sp macro="" textlink="">
      <xdr:nvSpPr>
        <xdr:cNvPr id="313" name="テキスト ボックス 312">
          <a:extLst>
            <a:ext uri="{FF2B5EF4-FFF2-40B4-BE49-F238E27FC236}">
              <a16:creationId xmlns:a16="http://schemas.microsoft.com/office/drawing/2014/main" id="{2253D6BB-CEAB-45D9-A20F-DD02D2BA2973}"/>
            </a:ext>
          </a:extLst>
        </xdr:cNvPr>
        <xdr:cNvSpPr txBox="1"/>
      </xdr:nvSpPr>
      <xdr:spPr>
        <a:xfrm>
          <a:off x="7672017" y="6206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115875</xdr:rowOff>
    </xdr:from>
    <xdr:to>
      <xdr:col>36</xdr:col>
      <xdr:colOff>165100</xdr:colOff>
      <xdr:row>38</xdr:row>
      <xdr:rowOff>46025</xdr:rowOff>
    </xdr:to>
    <xdr:sp macro="" textlink="">
      <xdr:nvSpPr>
        <xdr:cNvPr id="314" name="楕円 313">
          <a:extLst>
            <a:ext uri="{FF2B5EF4-FFF2-40B4-BE49-F238E27FC236}">
              <a16:creationId xmlns:a16="http://schemas.microsoft.com/office/drawing/2014/main" id="{4986F4E2-79F2-4EA6-B69F-B24E509F18B0}"/>
            </a:ext>
          </a:extLst>
        </xdr:cNvPr>
        <xdr:cNvSpPr/>
      </xdr:nvSpPr>
      <xdr:spPr>
        <a:xfrm>
          <a:off x="6921500" y="64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37152</xdr:rowOff>
    </xdr:from>
    <xdr:ext cx="378565" cy="259045"/>
    <xdr:sp macro="" textlink="">
      <xdr:nvSpPr>
        <xdr:cNvPr id="315" name="テキスト ボックス 314">
          <a:extLst>
            <a:ext uri="{FF2B5EF4-FFF2-40B4-BE49-F238E27FC236}">
              <a16:creationId xmlns:a16="http://schemas.microsoft.com/office/drawing/2014/main" id="{B9B2B6B0-B5DD-42EC-8DD0-E4CD77828E80}"/>
            </a:ext>
          </a:extLst>
        </xdr:cNvPr>
        <xdr:cNvSpPr txBox="1"/>
      </xdr:nvSpPr>
      <xdr:spPr>
        <a:xfrm>
          <a:off x="6783017" y="6552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F1F464DB-4598-40A5-BFF1-156433F2DFD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EBC54972-285B-400F-B83F-71CA3F3CF2C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32FD30A2-EC73-42C2-914C-1240346487E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21D7BCBF-E488-4D34-81E2-32F6FA6FE86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D83234D1-48D1-4AD7-B347-58A8944C166A}"/>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75ED8DDC-7BDF-4DC8-A1CA-155B92D7F80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2AAA2051-97A3-4EC5-B2DC-9D67D1205E7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E618352-4792-4241-9083-7DA20EF384C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B3D045B6-B3E0-46FA-8F97-72E7F28DFFA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A6456D78-D24B-4874-B0F4-957C4E6D021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AEA3B024-7296-4FD8-9BF8-CB71EA28CCA1}"/>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7EEFCA73-A651-45A0-9182-F33EE0F4E44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7D1DE291-4FF4-4AF5-9520-18ECDE85916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EC957A41-1278-434E-B5C4-0B7767A8399A}"/>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1DF4AF08-8292-40E6-A825-476E4C4D85F3}"/>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93AF64E5-A001-4E1F-B681-70C66CC19434}"/>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64ECF194-ED5E-4AC7-BFB1-6DB0895A487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428E6016-2B76-4EFA-B239-D18F5E3E2B4C}"/>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5FCAA2BC-5E02-4D75-98D3-7EF0AA097BC6}"/>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E572451B-C92E-4482-B41A-5F398EA3D5E6}"/>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BF4490BE-99A6-4342-92FD-BBCBCE00EDD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C8FDA3A8-FEEA-4C96-9E14-2C2A436051AF}"/>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7C15DAF0-4ED1-40AB-9D10-E70C7BFF46E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8C3F78FC-DCF3-43C3-8598-3CB8FEBD8045}"/>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B17D2828-4382-4A0E-860B-882ED5E63E0B}"/>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F587311A-F42C-4970-88B4-2EB0AFC964ED}"/>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1AD70DB0-D657-4FBA-B856-FE5156C47D1A}"/>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28A50BD1-65BC-43AB-9F9A-133A88F15754}"/>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33725</xdr:rowOff>
    </xdr:from>
    <xdr:to>
      <xdr:col>55</xdr:col>
      <xdr:colOff>0</xdr:colOff>
      <xdr:row>57</xdr:row>
      <xdr:rowOff>45841</xdr:rowOff>
    </xdr:to>
    <xdr:cxnSp macro="">
      <xdr:nvCxnSpPr>
        <xdr:cNvPr id="344" name="直線コネクタ 343">
          <a:extLst>
            <a:ext uri="{FF2B5EF4-FFF2-40B4-BE49-F238E27FC236}">
              <a16:creationId xmlns:a16="http://schemas.microsoft.com/office/drawing/2014/main" id="{F29AAC79-8FDA-42D1-8007-98D889EF6924}"/>
            </a:ext>
          </a:extLst>
        </xdr:cNvPr>
        <xdr:cNvCxnSpPr/>
      </xdr:nvCxnSpPr>
      <xdr:spPr>
        <a:xfrm>
          <a:off x="9639300" y="9806375"/>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C4853ADC-6DA1-4008-850B-EF8D5425D0F3}"/>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C118E092-D359-48DF-B167-46903BBF47E5}"/>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33725</xdr:rowOff>
    </xdr:from>
    <xdr:to>
      <xdr:col>50</xdr:col>
      <xdr:colOff>114300</xdr:colOff>
      <xdr:row>57</xdr:row>
      <xdr:rowOff>47041</xdr:rowOff>
    </xdr:to>
    <xdr:cxnSp macro="">
      <xdr:nvCxnSpPr>
        <xdr:cNvPr id="347" name="直線コネクタ 346">
          <a:extLst>
            <a:ext uri="{FF2B5EF4-FFF2-40B4-BE49-F238E27FC236}">
              <a16:creationId xmlns:a16="http://schemas.microsoft.com/office/drawing/2014/main" id="{9A77FF7A-930E-45C5-9A97-3ABDEC1A0A82}"/>
            </a:ext>
          </a:extLst>
        </xdr:cNvPr>
        <xdr:cNvCxnSpPr/>
      </xdr:nvCxnSpPr>
      <xdr:spPr>
        <a:xfrm flipV="1">
          <a:off x="8750300" y="9806375"/>
          <a:ext cx="889000" cy="1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41045762-68CA-4EBC-B968-BC86F2CC559B}"/>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5C392A20-939A-4B60-8414-04A66DB2A6BB}"/>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21648</xdr:rowOff>
    </xdr:from>
    <xdr:to>
      <xdr:col>45</xdr:col>
      <xdr:colOff>177800</xdr:colOff>
      <xdr:row>57</xdr:row>
      <xdr:rowOff>47041</xdr:rowOff>
    </xdr:to>
    <xdr:cxnSp macro="">
      <xdr:nvCxnSpPr>
        <xdr:cNvPr id="350" name="直線コネクタ 349">
          <a:extLst>
            <a:ext uri="{FF2B5EF4-FFF2-40B4-BE49-F238E27FC236}">
              <a16:creationId xmlns:a16="http://schemas.microsoft.com/office/drawing/2014/main" id="{87A89768-5AB3-4E7F-8032-D05BE1530732}"/>
            </a:ext>
          </a:extLst>
        </xdr:cNvPr>
        <xdr:cNvCxnSpPr/>
      </xdr:nvCxnSpPr>
      <xdr:spPr>
        <a:xfrm>
          <a:off x="7861300" y="9794298"/>
          <a:ext cx="889000" cy="2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C6DF306F-35CA-4863-BD6B-24BA2FE788E1}"/>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546EAD8B-73A3-47E3-926C-41A5A6147DF4}"/>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48108</xdr:rowOff>
    </xdr:from>
    <xdr:to>
      <xdr:col>41</xdr:col>
      <xdr:colOff>50800</xdr:colOff>
      <xdr:row>57</xdr:row>
      <xdr:rowOff>21648</xdr:rowOff>
    </xdr:to>
    <xdr:cxnSp macro="">
      <xdr:nvCxnSpPr>
        <xdr:cNvPr id="353" name="直線コネクタ 352">
          <a:extLst>
            <a:ext uri="{FF2B5EF4-FFF2-40B4-BE49-F238E27FC236}">
              <a16:creationId xmlns:a16="http://schemas.microsoft.com/office/drawing/2014/main" id="{23EE0EA2-DA8E-4D98-86FE-A0DCEE156999}"/>
            </a:ext>
          </a:extLst>
        </xdr:cNvPr>
        <xdr:cNvCxnSpPr/>
      </xdr:nvCxnSpPr>
      <xdr:spPr>
        <a:xfrm>
          <a:off x="6972300" y="9649308"/>
          <a:ext cx="889000" cy="14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48829BDD-0D79-458D-A87A-6111752DD664}"/>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CB0E668E-B73A-49D6-8FB7-4D60F584AE5D}"/>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5C60E9DB-41DC-4A1D-B7EB-A03FD14A2512}"/>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2D275F86-1F38-4DD9-BD77-DA68D47C4F6C}"/>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4488A7AD-48D5-4BA6-BE8C-3654D91B9EA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ACF6A1B0-7BA8-430C-8321-34DF1E22859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DB4B6985-2406-498F-8D0D-D977A683FFC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EEDB754-EE6C-4341-B66C-1BD0D6E4CA0F}"/>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69C958FF-0645-4601-9404-F9242B5700A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166491</xdr:rowOff>
    </xdr:from>
    <xdr:to>
      <xdr:col>55</xdr:col>
      <xdr:colOff>50800</xdr:colOff>
      <xdr:row>57</xdr:row>
      <xdr:rowOff>96641</xdr:rowOff>
    </xdr:to>
    <xdr:sp macro="" textlink="">
      <xdr:nvSpPr>
        <xdr:cNvPr id="363" name="楕円 362">
          <a:extLst>
            <a:ext uri="{FF2B5EF4-FFF2-40B4-BE49-F238E27FC236}">
              <a16:creationId xmlns:a16="http://schemas.microsoft.com/office/drawing/2014/main" id="{32068FC0-7F7D-400D-A916-8ADA22E5AEC3}"/>
            </a:ext>
          </a:extLst>
        </xdr:cNvPr>
        <xdr:cNvSpPr/>
      </xdr:nvSpPr>
      <xdr:spPr>
        <a:xfrm>
          <a:off x="10426700" y="97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144918</xdr:rowOff>
    </xdr:from>
    <xdr:ext cx="534377" cy="259045"/>
    <xdr:sp macro="" textlink="">
      <xdr:nvSpPr>
        <xdr:cNvPr id="364" name="農林水産業費該当値テキスト">
          <a:extLst>
            <a:ext uri="{FF2B5EF4-FFF2-40B4-BE49-F238E27FC236}">
              <a16:creationId xmlns:a16="http://schemas.microsoft.com/office/drawing/2014/main" id="{9AAEE0CE-9348-4A03-9126-BEB97D47FEBD}"/>
            </a:ext>
          </a:extLst>
        </xdr:cNvPr>
        <xdr:cNvSpPr txBox="1"/>
      </xdr:nvSpPr>
      <xdr:spPr>
        <a:xfrm>
          <a:off x="10528300" y="974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154375</xdr:rowOff>
    </xdr:from>
    <xdr:to>
      <xdr:col>50</xdr:col>
      <xdr:colOff>165100</xdr:colOff>
      <xdr:row>57</xdr:row>
      <xdr:rowOff>84525</xdr:rowOff>
    </xdr:to>
    <xdr:sp macro="" textlink="">
      <xdr:nvSpPr>
        <xdr:cNvPr id="365" name="楕円 364">
          <a:extLst>
            <a:ext uri="{FF2B5EF4-FFF2-40B4-BE49-F238E27FC236}">
              <a16:creationId xmlns:a16="http://schemas.microsoft.com/office/drawing/2014/main" id="{CD4D0D61-04F4-4FC4-87FC-4334BCABB5DD}"/>
            </a:ext>
          </a:extLst>
        </xdr:cNvPr>
        <xdr:cNvSpPr/>
      </xdr:nvSpPr>
      <xdr:spPr>
        <a:xfrm>
          <a:off x="9588500" y="975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75652</xdr:rowOff>
    </xdr:from>
    <xdr:ext cx="534377" cy="259045"/>
    <xdr:sp macro="" textlink="">
      <xdr:nvSpPr>
        <xdr:cNvPr id="366" name="テキスト ボックス 365">
          <a:extLst>
            <a:ext uri="{FF2B5EF4-FFF2-40B4-BE49-F238E27FC236}">
              <a16:creationId xmlns:a16="http://schemas.microsoft.com/office/drawing/2014/main" id="{9E205D99-108F-49FF-AB7B-7F147CA1CFE0}"/>
            </a:ext>
          </a:extLst>
        </xdr:cNvPr>
        <xdr:cNvSpPr txBox="1"/>
      </xdr:nvSpPr>
      <xdr:spPr>
        <a:xfrm>
          <a:off x="9372111" y="984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167691</xdr:rowOff>
    </xdr:from>
    <xdr:to>
      <xdr:col>46</xdr:col>
      <xdr:colOff>38100</xdr:colOff>
      <xdr:row>57</xdr:row>
      <xdr:rowOff>97841</xdr:rowOff>
    </xdr:to>
    <xdr:sp macro="" textlink="">
      <xdr:nvSpPr>
        <xdr:cNvPr id="367" name="楕円 366">
          <a:extLst>
            <a:ext uri="{FF2B5EF4-FFF2-40B4-BE49-F238E27FC236}">
              <a16:creationId xmlns:a16="http://schemas.microsoft.com/office/drawing/2014/main" id="{D6A1834A-D27C-44F6-A444-E45EA9EA35F3}"/>
            </a:ext>
          </a:extLst>
        </xdr:cNvPr>
        <xdr:cNvSpPr/>
      </xdr:nvSpPr>
      <xdr:spPr>
        <a:xfrm>
          <a:off x="8699500" y="976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88968</xdr:rowOff>
    </xdr:from>
    <xdr:ext cx="534377" cy="259045"/>
    <xdr:sp macro="" textlink="">
      <xdr:nvSpPr>
        <xdr:cNvPr id="368" name="テキスト ボックス 367">
          <a:extLst>
            <a:ext uri="{FF2B5EF4-FFF2-40B4-BE49-F238E27FC236}">
              <a16:creationId xmlns:a16="http://schemas.microsoft.com/office/drawing/2014/main" id="{C3332F9E-0728-4125-8882-281AD6B58E94}"/>
            </a:ext>
          </a:extLst>
        </xdr:cNvPr>
        <xdr:cNvSpPr txBox="1"/>
      </xdr:nvSpPr>
      <xdr:spPr>
        <a:xfrm>
          <a:off x="8483111" y="986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142298</xdr:rowOff>
    </xdr:from>
    <xdr:to>
      <xdr:col>41</xdr:col>
      <xdr:colOff>101600</xdr:colOff>
      <xdr:row>57</xdr:row>
      <xdr:rowOff>72448</xdr:rowOff>
    </xdr:to>
    <xdr:sp macro="" textlink="">
      <xdr:nvSpPr>
        <xdr:cNvPr id="369" name="楕円 368">
          <a:extLst>
            <a:ext uri="{FF2B5EF4-FFF2-40B4-BE49-F238E27FC236}">
              <a16:creationId xmlns:a16="http://schemas.microsoft.com/office/drawing/2014/main" id="{8251AB4C-71B3-4291-BCB7-6EB49FA27BDC}"/>
            </a:ext>
          </a:extLst>
        </xdr:cNvPr>
        <xdr:cNvSpPr/>
      </xdr:nvSpPr>
      <xdr:spPr>
        <a:xfrm>
          <a:off x="7810500" y="974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63575</xdr:rowOff>
    </xdr:from>
    <xdr:ext cx="534377" cy="259045"/>
    <xdr:sp macro="" textlink="">
      <xdr:nvSpPr>
        <xdr:cNvPr id="370" name="テキスト ボックス 369">
          <a:extLst>
            <a:ext uri="{FF2B5EF4-FFF2-40B4-BE49-F238E27FC236}">
              <a16:creationId xmlns:a16="http://schemas.microsoft.com/office/drawing/2014/main" id="{6FD5BCA2-B9F6-4089-80BF-1631117B4CD3}"/>
            </a:ext>
          </a:extLst>
        </xdr:cNvPr>
        <xdr:cNvSpPr txBox="1"/>
      </xdr:nvSpPr>
      <xdr:spPr>
        <a:xfrm>
          <a:off x="7594111" y="98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168758</xdr:rowOff>
    </xdr:from>
    <xdr:to>
      <xdr:col>36</xdr:col>
      <xdr:colOff>165100</xdr:colOff>
      <xdr:row>56</xdr:row>
      <xdr:rowOff>98908</xdr:rowOff>
    </xdr:to>
    <xdr:sp macro="" textlink="">
      <xdr:nvSpPr>
        <xdr:cNvPr id="371" name="楕円 370">
          <a:extLst>
            <a:ext uri="{FF2B5EF4-FFF2-40B4-BE49-F238E27FC236}">
              <a16:creationId xmlns:a16="http://schemas.microsoft.com/office/drawing/2014/main" id="{C39C3C33-98E5-4342-839E-B232937F69EF}"/>
            </a:ext>
          </a:extLst>
        </xdr:cNvPr>
        <xdr:cNvSpPr/>
      </xdr:nvSpPr>
      <xdr:spPr>
        <a:xfrm>
          <a:off x="6921500" y="95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115435</xdr:rowOff>
    </xdr:from>
    <xdr:ext cx="534377" cy="259045"/>
    <xdr:sp macro="" textlink="">
      <xdr:nvSpPr>
        <xdr:cNvPr id="372" name="テキスト ボックス 371">
          <a:extLst>
            <a:ext uri="{FF2B5EF4-FFF2-40B4-BE49-F238E27FC236}">
              <a16:creationId xmlns:a16="http://schemas.microsoft.com/office/drawing/2014/main" id="{A5F841A5-D7EA-4098-A59A-4D5D4EB20C64}"/>
            </a:ext>
          </a:extLst>
        </xdr:cNvPr>
        <xdr:cNvSpPr txBox="1"/>
      </xdr:nvSpPr>
      <xdr:spPr>
        <a:xfrm>
          <a:off x="6705111" y="937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CF1974BE-C340-4D56-B0EF-1EFB49173ED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64F6ECC0-43A5-4957-97AD-DB807D16D51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64ADA302-F0F9-48EF-92AA-5C2F1DB17E5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F92B2A51-7915-4854-A23A-2BB952D96E0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AA80928E-6237-41C0-90FF-32F86F71624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3C681300-8006-4007-852E-3DC17C1B312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9196FA0F-8F6C-4B56-8879-58F4AA7FD32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FECB70FE-18C4-47D3-BE0E-A92D184FCDB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63F4ACCB-0DC2-4D49-B82D-47054DFBA4F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E8AC260F-9D9D-413C-AC41-8AD1B1A80C8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383FC5AA-DA9C-4665-A7FD-7814C22A305E}"/>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A2CB3ECC-2E86-4FE5-BD0F-EA5D0671DF5A}"/>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F6DA84BD-F8DE-4596-A6A9-DBE22F37774E}"/>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EEF1B4CD-FDBB-4F99-AA84-E11B7CF37858}"/>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77121BFF-BCCB-40B4-A039-74492A073DB4}"/>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121237E1-6F74-486C-BC47-B94CD3BFB99D}"/>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5C7C27A-3E5A-4009-B26A-455D1F4DF6EF}"/>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23AFB3A4-0ED3-4CAB-BE97-61B71B72D208}"/>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F5F23B7F-AC2A-4AD0-91A9-FD89994BDED7}"/>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9629CCEC-52C8-4FA0-9B94-7DB97158B42D}"/>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15016194-C19B-4839-AF78-41071040DC06}"/>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214AAA8E-9F52-4F98-B5EA-1307E0114608}"/>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9CEDC43E-40B2-4D54-B1E2-B2699F788E8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4DD10D4F-08B0-44DC-B63A-6A42E725AFD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C205A3A2-F009-4010-9CA4-CF47B635857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90EF5EAF-70BF-4842-BFF8-1AEDBA9E71A8}"/>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701B50FD-12E6-4CBF-BF32-4BA3C918C179}"/>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E3ABE061-40A0-4A75-BAAF-EB73481BCDE3}"/>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E2DD5F54-D5D0-4979-99C4-A8C96A5CA675}"/>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9857BF8C-517E-4ED5-91B8-09B55DA8EDA8}"/>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139863</xdr:rowOff>
    </xdr:from>
    <xdr:to>
      <xdr:col>55</xdr:col>
      <xdr:colOff>0</xdr:colOff>
      <xdr:row>78</xdr:row>
      <xdr:rowOff>2817</xdr:rowOff>
    </xdr:to>
    <xdr:cxnSp macro="">
      <xdr:nvCxnSpPr>
        <xdr:cNvPr id="403" name="直線コネクタ 402">
          <a:extLst>
            <a:ext uri="{FF2B5EF4-FFF2-40B4-BE49-F238E27FC236}">
              <a16:creationId xmlns:a16="http://schemas.microsoft.com/office/drawing/2014/main" id="{F7BCA61C-0C8B-4158-95EE-0E0D3A5A0285}"/>
            </a:ext>
          </a:extLst>
        </xdr:cNvPr>
        <xdr:cNvCxnSpPr/>
      </xdr:nvCxnSpPr>
      <xdr:spPr>
        <a:xfrm>
          <a:off x="9639300" y="13170063"/>
          <a:ext cx="838200" cy="20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B8E73222-513B-48E5-842F-01F1AAD95D2D}"/>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81F8543A-581F-4D9E-8780-AED77512E292}"/>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44749</xdr:rowOff>
    </xdr:from>
    <xdr:to>
      <xdr:col>50</xdr:col>
      <xdr:colOff>114300</xdr:colOff>
      <xdr:row>76</xdr:row>
      <xdr:rowOff>139863</xdr:rowOff>
    </xdr:to>
    <xdr:cxnSp macro="">
      <xdr:nvCxnSpPr>
        <xdr:cNvPr id="406" name="直線コネクタ 405">
          <a:extLst>
            <a:ext uri="{FF2B5EF4-FFF2-40B4-BE49-F238E27FC236}">
              <a16:creationId xmlns:a16="http://schemas.microsoft.com/office/drawing/2014/main" id="{AB14E6DF-BCA5-4558-9BDC-B297159D05CA}"/>
            </a:ext>
          </a:extLst>
        </xdr:cNvPr>
        <xdr:cNvCxnSpPr/>
      </xdr:nvCxnSpPr>
      <xdr:spPr>
        <a:xfrm>
          <a:off x="8750300" y="13074949"/>
          <a:ext cx="889000" cy="9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EBCFF6AA-B2B6-4A83-9973-24D1499855AA}"/>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5B680A9B-5555-4864-B48B-12378215AA78}"/>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44749</xdr:rowOff>
    </xdr:from>
    <xdr:to>
      <xdr:col>45</xdr:col>
      <xdr:colOff>177800</xdr:colOff>
      <xdr:row>76</xdr:row>
      <xdr:rowOff>56407</xdr:rowOff>
    </xdr:to>
    <xdr:cxnSp macro="">
      <xdr:nvCxnSpPr>
        <xdr:cNvPr id="409" name="直線コネクタ 408">
          <a:extLst>
            <a:ext uri="{FF2B5EF4-FFF2-40B4-BE49-F238E27FC236}">
              <a16:creationId xmlns:a16="http://schemas.microsoft.com/office/drawing/2014/main" id="{DB11AFB8-25D3-497F-B640-650935064E94}"/>
            </a:ext>
          </a:extLst>
        </xdr:cNvPr>
        <xdr:cNvCxnSpPr/>
      </xdr:nvCxnSpPr>
      <xdr:spPr>
        <a:xfrm flipV="1">
          <a:off x="7861300" y="13074949"/>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A53EA58-DF09-4087-80EA-57A1807188DE}"/>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8C87CB04-4BFE-4D0B-854F-A36F20A7BF83}"/>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47966</xdr:rowOff>
    </xdr:from>
    <xdr:to>
      <xdr:col>41</xdr:col>
      <xdr:colOff>50800</xdr:colOff>
      <xdr:row>76</xdr:row>
      <xdr:rowOff>56407</xdr:rowOff>
    </xdr:to>
    <xdr:cxnSp macro="">
      <xdr:nvCxnSpPr>
        <xdr:cNvPr id="412" name="直線コネクタ 411">
          <a:extLst>
            <a:ext uri="{FF2B5EF4-FFF2-40B4-BE49-F238E27FC236}">
              <a16:creationId xmlns:a16="http://schemas.microsoft.com/office/drawing/2014/main" id="{6D4A5503-D8FE-4C93-9D18-B09699DCA5BA}"/>
            </a:ext>
          </a:extLst>
        </xdr:cNvPr>
        <xdr:cNvCxnSpPr/>
      </xdr:nvCxnSpPr>
      <xdr:spPr>
        <a:xfrm>
          <a:off x="6972300" y="12735266"/>
          <a:ext cx="889000" cy="35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D1A40C4B-C4E4-42BF-87A6-D8E46F13DE63}"/>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B275293-D9CB-49DE-9B73-40B9BE219A53}"/>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6F76CDB2-5386-4D03-801D-ADED0EAB44AB}"/>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8A0E0118-63F5-4712-8E4B-5A2BBC8478F9}"/>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A7852216-2F70-4D82-902C-6C0FC267BB3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E91FD4-8462-4598-A084-BCA2F723836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63A52657-9608-431A-B20D-9397DD96559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7EFA53F-B9B9-4317-9B1B-C1A76ED94D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ADE6FB50-A004-4B18-8182-C85AF95BFE4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123467</xdr:rowOff>
    </xdr:from>
    <xdr:to>
      <xdr:col>55</xdr:col>
      <xdr:colOff>50800</xdr:colOff>
      <xdr:row>78</xdr:row>
      <xdr:rowOff>53617</xdr:rowOff>
    </xdr:to>
    <xdr:sp macro="" textlink="">
      <xdr:nvSpPr>
        <xdr:cNvPr id="422" name="楕円 421">
          <a:extLst>
            <a:ext uri="{FF2B5EF4-FFF2-40B4-BE49-F238E27FC236}">
              <a16:creationId xmlns:a16="http://schemas.microsoft.com/office/drawing/2014/main" id="{BE5B9E95-B2F9-4A69-996B-4E20589CDF99}"/>
            </a:ext>
          </a:extLst>
        </xdr:cNvPr>
        <xdr:cNvSpPr/>
      </xdr:nvSpPr>
      <xdr:spPr>
        <a:xfrm>
          <a:off x="10426700" y="1332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101894</xdr:rowOff>
    </xdr:from>
    <xdr:ext cx="534377" cy="259045"/>
    <xdr:sp macro="" textlink="">
      <xdr:nvSpPr>
        <xdr:cNvPr id="423" name="商工費該当値テキスト">
          <a:extLst>
            <a:ext uri="{FF2B5EF4-FFF2-40B4-BE49-F238E27FC236}">
              <a16:creationId xmlns:a16="http://schemas.microsoft.com/office/drawing/2014/main" id="{01B0F1E4-D3CD-43E7-BEB4-945A57A96EAE}"/>
            </a:ext>
          </a:extLst>
        </xdr:cNvPr>
        <xdr:cNvSpPr txBox="1"/>
      </xdr:nvSpPr>
      <xdr:spPr>
        <a:xfrm>
          <a:off x="10528300" y="133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89063</xdr:rowOff>
    </xdr:from>
    <xdr:to>
      <xdr:col>50</xdr:col>
      <xdr:colOff>165100</xdr:colOff>
      <xdr:row>77</xdr:row>
      <xdr:rowOff>19213</xdr:rowOff>
    </xdr:to>
    <xdr:sp macro="" textlink="">
      <xdr:nvSpPr>
        <xdr:cNvPr id="424" name="楕円 423">
          <a:extLst>
            <a:ext uri="{FF2B5EF4-FFF2-40B4-BE49-F238E27FC236}">
              <a16:creationId xmlns:a16="http://schemas.microsoft.com/office/drawing/2014/main" id="{871CAC83-4473-4F9B-96C8-D974C0D040AD}"/>
            </a:ext>
          </a:extLst>
        </xdr:cNvPr>
        <xdr:cNvSpPr/>
      </xdr:nvSpPr>
      <xdr:spPr>
        <a:xfrm>
          <a:off x="9588500" y="1311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35741</xdr:rowOff>
    </xdr:from>
    <xdr:ext cx="534377" cy="259045"/>
    <xdr:sp macro="" textlink="">
      <xdr:nvSpPr>
        <xdr:cNvPr id="425" name="テキスト ボックス 424">
          <a:extLst>
            <a:ext uri="{FF2B5EF4-FFF2-40B4-BE49-F238E27FC236}">
              <a16:creationId xmlns:a16="http://schemas.microsoft.com/office/drawing/2014/main" id="{6D291AB0-AA08-4220-858D-D93E5555BB78}"/>
            </a:ext>
          </a:extLst>
        </xdr:cNvPr>
        <xdr:cNvSpPr txBox="1"/>
      </xdr:nvSpPr>
      <xdr:spPr>
        <a:xfrm>
          <a:off x="9372111" y="1289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165399</xdr:rowOff>
    </xdr:from>
    <xdr:to>
      <xdr:col>46</xdr:col>
      <xdr:colOff>38100</xdr:colOff>
      <xdr:row>76</xdr:row>
      <xdr:rowOff>95549</xdr:rowOff>
    </xdr:to>
    <xdr:sp macro="" textlink="">
      <xdr:nvSpPr>
        <xdr:cNvPr id="426" name="楕円 425">
          <a:extLst>
            <a:ext uri="{FF2B5EF4-FFF2-40B4-BE49-F238E27FC236}">
              <a16:creationId xmlns:a16="http://schemas.microsoft.com/office/drawing/2014/main" id="{9F5381EC-5968-4BF5-9C1D-86DC0A340462}"/>
            </a:ext>
          </a:extLst>
        </xdr:cNvPr>
        <xdr:cNvSpPr/>
      </xdr:nvSpPr>
      <xdr:spPr>
        <a:xfrm>
          <a:off x="8699500" y="130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112076</xdr:rowOff>
    </xdr:from>
    <xdr:ext cx="534377" cy="259045"/>
    <xdr:sp macro="" textlink="">
      <xdr:nvSpPr>
        <xdr:cNvPr id="427" name="テキスト ボックス 426">
          <a:extLst>
            <a:ext uri="{FF2B5EF4-FFF2-40B4-BE49-F238E27FC236}">
              <a16:creationId xmlns:a16="http://schemas.microsoft.com/office/drawing/2014/main" id="{7566C921-3BF8-4778-BB68-67E21284C96A}"/>
            </a:ext>
          </a:extLst>
        </xdr:cNvPr>
        <xdr:cNvSpPr txBox="1"/>
      </xdr:nvSpPr>
      <xdr:spPr>
        <a:xfrm>
          <a:off x="8483111" y="127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5607</xdr:rowOff>
    </xdr:from>
    <xdr:to>
      <xdr:col>41</xdr:col>
      <xdr:colOff>101600</xdr:colOff>
      <xdr:row>76</xdr:row>
      <xdr:rowOff>107207</xdr:rowOff>
    </xdr:to>
    <xdr:sp macro="" textlink="">
      <xdr:nvSpPr>
        <xdr:cNvPr id="428" name="楕円 427">
          <a:extLst>
            <a:ext uri="{FF2B5EF4-FFF2-40B4-BE49-F238E27FC236}">
              <a16:creationId xmlns:a16="http://schemas.microsoft.com/office/drawing/2014/main" id="{8DA0B77B-DB73-4013-BFC0-0D039DD50E5F}"/>
            </a:ext>
          </a:extLst>
        </xdr:cNvPr>
        <xdr:cNvSpPr/>
      </xdr:nvSpPr>
      <xdr:spPr>
        <a:xfrm>
          <a:off x="7810500" y="1303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123735</xdr:rowOff>
    </xdr:from>
    <xdr:ext cx="534377" cy="259045"/>
    <xdr:sp macro="" textlink="">
      <xdr:nvSpPr>
        <xdr:cNvPr id="429" name="テキスト ボックス 428">
          <a:extLst>
            <a:ext uri="{FF2B5EF4-FFF2-40B4-BE49-F238E27FC236}">
              <a16:creationId xmlns:a16="http://schemas.microsoft.com/office/drawing/2014/main" id="{17926CF9-76E5-4899-92D3-B22CB0C8FC57}"/>
            </a:ext>
          </a:extLst>
        </xdr:cNvPr>
        <xdr:cNvSpPr txBox="1"/>
      </xdr:nvSpPr>
      <xdr:spPr>
        <a:xfrm>
          <a:off x="7594111" y="1281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168616</xdr:rowOff>
    </xdr:from>
    <xdr:to>
      <xdr:col>36</xdr:col>
      <xdr:colOff>165100</xdr:colOff>
      <xdr:row>74</xdr:row>
      <xdr:rowOff>98766</xdr:rowOff>
    </xdr:to>
    <xdr:sp macro="" textlink="">
      <xdr:nvSpPr>
        <xdr:cNvPr id="430" name="楕円 429">
          <a:extLst>
            <a:ext uri="{FF2B5EF4-FFF2-40B4-BE49-F238E27FC236}">
              <a16:creationId xmlns:a16="http://schemas.microsoft.com/office/drawing/2014/main" id="{F21CC74B-7C2D-4B5E-B228-8ACAC68C71CC}"/>
            </a:ext>
          </a:extLst>
        </xdr:cNvPr>
        <xdr:cNvSpPr/>
      </xdr:nvSpPr>
      <xdr:spPr>
        <a:xfrm>
          <a:off x="6921500" y="1268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115293</xdr:rowOff>
    </xdr:from>
    <xdr:ext cx="534377" cy="259045"/>
    <xdr:sp macro="" textlink="">
      <xdr:nvSpPr>
        <xdr:cNvPr id="431" name="テキスト ボックス 430">
          <a:extLst>
            <a:ext uri="{FF2B5EF4-FFF2-40B4-BE49-F238E27FC236}">
              <a16:creationId xmlns:a16="http://schemas.microsoft.com/office/drawing/2014/main" id="{B10BB065-4B35-4DFC-BDCD-904A94A8976D}"/>
            </a:ext>
          </a:extLst>
        </xdr:cNvPr>
        <xdr:cNvSpPr txBox="1"/>
      </xdr:nvSpPr>
      <xdr:spPr>
        <a:xfrm>
          <a:off x="6705111" y="1245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ED048E5F-415B-41C6-BE7B-3651D2F4398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33EE512E-A8E8-4564-8D4D-FA48A1A5B6F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8E935D77-6D5E-4F37-9473-CA9D73F445D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24299886-E83D-497A-94AE-66D192D811D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C4DFD3A7-E09C-453B-8917-0A9A0DDCA1A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E81FB91F-D644-4728-AFDD-EA8438F94F9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1BF34060-272A-4DAE-8D14-E94AB583C388}"/>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E459433A-AB4C-4A2B-99E9-6846628528E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EBFCB11D-73A0-4B4E-BE4C-6DCBBEE75C5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6944466A-B76B-4386-9B2A-F1628D8EC28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69E02E86-5A43-415E-A1E7-A7F73A63380D}"/>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F8076CB8-21D4-4A74-B559-AE0450E83BB4}"/>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8DBED7BB-7116-444A-A7E6-2B00852718F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1696810A-943A-4E52-873B-4C9A4799E2C4}"/>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4AC64DE3-BBCA-4A0E-9DC0-D3264FEE4F3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33DFE657-1151-40FB-82DD-BD5110820CB6}"/>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66ADD7B-8A3B-4C60-A4AD-1284242B614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14D8D793-081C-4081-A0D1-365AFFAEC68B}"/>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C4D934F-0960-4EA1-B1CA-AE3238AF198C}"/>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D2FCB678-321F-4B3C-82F2-E2FDD8C09B23}"/>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FEA239FB-955A-4AE7-B9E5-B2471A8901E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9D3D9D24-7778-485A-8639-B597E009A10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5C954701-42A6-4664-9F50-2004DF00550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FDF799DE-2FF2-477C-ADFB-1D5C4DA60581}"/>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E8C8B8D7-4249-4662-A0CD-B423C4AFED9F}"/>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D4E77F65-02CB-4841-9F77-DDA5A2B07933}"/>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C3EF1DB6-475A-419D-BF43-7897F8936C18}"/>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D7756F98-50F9-4B5A-AC14-3A25196E29EF}"/>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103725</xdr:rowOff>
    </xdr:from>
    <xdr:to>
      <xdr:col>55</xdr:col>
      <xdr:colOff>0</xdr:colOff>
      <xdr:row>97</xdr:row>
      <xdr:rowOff>31114</xdr:rowOff>
    </xdr:to>
    <xdr:cxnSp macro="">
      <xdr:nvCxnSpPr>
        <xdr:cNvPr id="460" name="直線コネクタ 459">
          <a:extLst>
            <a:ext uri="{FF2B5EF4-FFF2-40B4-BE49-F238E27FC236}">
              <a16:creationId xmlns:a16="http://schemas.microsoft.com/office/drawing/2014/main" id="{F862AA19-E9A8-40B9-BB1E-70BCFADAD890}"/>
            </a:ext>
          </a:extLst>
        </xdr:cNvPr>
        <xdr:cNvCxnSpPr/>
      </xdr:nvCxnSpPr>
      <xdr:spPr>
        <a:xfrm flipV="1">
          <a:off x="9639300" y="16562925"/>
          <a:ext cx="838200" cy="9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296D1085-1253-4850-B55A-231C85021FF3}"/>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F0C89B4C-C95B-4937-8AEB-C9C80C3D74FA}"/>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111522</xdr:rowOff>
    </xdr:from>
    <xdr:to>
      <xdr:col>50</xdr:col>
      <xdr:colOff>114300</xdr:colOff>
      <xdr:row>97</xdr:row>
      <xdr:rowOff>31114</xdr:rowOff>
    </xdr:to>
    <xdr:cxnSp macro="">
      <xdr:nvCxnSpPr>
        <xdr:cNvPr id="463" name="直線コネクタ 462">
          <a:extLst>
            <a:ext uri="{FF2B5EF4-FFF2-40B4-BE49-F238E27FC236}">
              <a16:creationId xmlns:a16="http://schemas.microsoft.com/office/drawing/2014/main" id="{E79D7CE9-15D6-4A78-A76C-1DCA5D9287EE}"/>
            </a:ext>
          </a:extLst>
        </xdr:cNvPr>
        <xdr:cNvCxnSpPr/>
      </xdr:nvCxnSpPr>
      <xdr:spPr>
        <a:xfrm>
          <a:off x="8750300" y="16570722"/>
          <a:ext cx="889000" cy="9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43CAE521-CF95-490A-8256-498F0FC42C69}"/>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CFE05604-CD2C-4A22-8F56-382C39F8F28A}"/>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72659</xdr:rowOff>
    </xdr:from>
    <xdr:to>
      <xdr:col>45</xdr:col>
      <xdr:colOff>177800</xdr:colOff>
      <xdr:row>96</xdr:row>
      <xdr:rowOff>111522</xdr:rowOff>
    </xdr:to>
    <xdr:cxnSp macro="">
      <xdr:nvCxnSpPr>
        <xdr:cNvPr id="466" name="直線コネクタ 465">
          <a:extLst>
            <a:ext uri="{FF2B5EF4-FFF2-40B4-BE49-F238E27FC236}">
              <a16:creationId xmlns:a16="http://schemas.microsoft.com/office/drawing/2014/main" id="{B0661B7A-9399-4C5D-9306-2F6249D132C2}"/>
            </a:ext>
          </a:extLst>
        </xdr:cNvPr>
        <xdr:cNvCxnSpPr/>
      </xdr:nvCxnSpPr>
      <xdr:spPr>
        <a:xfrm>
          <a:off x="7861300" y="16531859"/>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ABF2B09A-9A45-4D80-B623-50DC40FDC1E2}"/>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45E65AE2-187A-4C67-81E3-091662C1A38C}"/>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72659</xdr:rowOff>
    </xdr:from>
    <xdr:to>
      <xdr:col>41</xdr:col>
      <xdr:colOff>50800</xdr:colOff>
      <xdr:row>96</xdr:row>
      <xdr:rowOff>121991</xdr:rowOff>
    </xdr:to>
    <xdr:cxnSp macro="">
      <xdr:nvCxnSpPr>
        <xdr:cNvPr id="469" name="直線コネクタ 468">
          <a:extLst>
            <a:ext uri="{FF2B5EF4-FFF2-40B4-BE49-F238E27FC236}">
              <a16:creationId xmlns:a16="http://schemas.microsoft.com/office/drawing/2014/main" id="{880274D9-8B86-4AA2-8222-F20A528820B3}"/>
            </a:ext>
          </a:extLst>
        </xdr:cNvPr>
        <xdr:cNvCxnSpPr/>
      </xdr:nvCxnSpPr>
      <xdr:spPr>
        <a:xfrm flipV="1">
          <a:off x="6972300" y="16531859"/>
          <a:ext cx="889000" cy="4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61A9A36B-B29C-465C-A7F0-B1F29004FDD8}"/>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94CD1F97-A491-4353-B538-5F00ABBEE248}"/>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1C62D0C9-2166-49B4-BC77-E5BE34EFA2FC}"/>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4D7862CF-34DF-487C-83D1-6D802033753A}"/>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9FC5C358-33BF-4766-A253-82AB8150BA1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4CF2CAF7-CD17-4449-B4A2-B3EE2F9539C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C6EDFE47-BFB5-4DAE-8F00-E5CDD07472E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8626447-F930-4D89-8FD8-1573BE9AE7C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6DC3E44-9A19-4926-A145-5E7C841BD93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52925</xdr:rowOff>
    </xdr:from>
    <xdr:to>
      <xdr:col>55</xdr:col>
      <xdr:colOff>50800</xdr:colOff>
      <xdr:row>96</xdr:row>
      <xdr:rowOff>154525</xdr:rowOff>
    </xdr:to>
    <xdr:sp macro="" textlink="">
      <xdr:nvSpPr>
        <xdr:cNvPr id="479" name="楕円 478">
          <a:extLst>
            <a:ext uri="{FF2B5EF4-FFF2-40B4-BE49-F238E27FC236}">
              <a16:creationId xmlns:a16="http://schemas.microsoft.com/office/drawing/2014/main" id="{33329DCD-50E0-447E-A8DB-184C8247975E}"/>
            </a:ext>
          </a:extLst>
        </xdr:cNvPr>
        <xdr:cNvSpPr/>
      </xdr:nvSpPr>
      <xdr:spPr>
        <a:xfrm>
          <a:off x="10426700" y="165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31352</xdr:rowOff>
    </xdr:from>
    <xdr:ext cx="534377" cy="259045"/>
    <xdr:sp macro="" textlink="">
      <xdr:nvSpPr>
        <xdr:cNvPr id="480" name="土木費該当値テキスト">
          <a:extLst>
            <a:ext uri="{FF2B5EF4-FFF2-40B4-BE49-F238E27FC236}">
              <a16:creationId xmlns:a16="http://schemas.microsoft.com/office/drawing/2014/main" id="{B9E4CF9F-18D9-4CC2-B094-BB1C591A8B2F}"/>
            </a:ext>
          </a:extLst>
        </xdr:cNvPr>
        <xdr:cNvSpPr txBox="1"/>
      </xdr:nvSpPr>
      <xdr:spPr>
        <a:xfrm>
          <a:off x="10528300" y="1649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151764</xdr:rowOff>
    </xdr:from>
    <xdr:to>
      <xdr:col>50</xdr:col>
      <xdr:colOff>165100</xdr:colOff>
      <xdr:row>97</xdr:row>
      <xdr:rowOff>81914</xdr:rowOff>
    </xdr:to>
    <xdr:sp macro="" textlink="">
      <xdr:nvSpPr>
        <xdr:cNvPr id="481" name="楕円 480">
          <a:extLst>
            <a:ext uri="{FF2B5EF4-FFF2-40B4-BE49-F238E27FC236}">
              <a16:creationId xmlns:a16="http://schemas.microsoft.com/office/drawing/2014/main" id="{376F9415-2A66-4252-A601-A8D5625C8BC6}"/>
            </a:ext>
          </a:extLst>
        </xdr:cNvPr>
        <xdr:cNvSpPr/>
      </xdr:nvSpPr>
      <xdr:spPr>
        <a:xfrm>
          <a:off x="9588500" y="1661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73041</xdr:rowOff>
    </xdr:from>
    <xdr:ext cx="534377" cy="259045"/>
    <xdr:sp macro="" textlink="">
      <xdr:nvSpPr>
        <xdr:cNvPr id="482" name="テキスト ボックス 481">
          <a:extLst>
            <a:ext uri="{FF2B5EF4-FFF2-40B4-BE49-F238E27FC236}">
              <a16:creationId xmlns:a16="http://schemas.microsoft.com/office/drawing/2014/main" id="{0684F49F-4F2D-45DB-AD50-6A28596D464E}"/>
            </a:ext>
          </a:extLst>
        </xdr:cNvPr>
        <xdr:cNvSpPr txBox="1"/>
      </xdr:nvSpPr>
      <xdr:spPr>
        <a:xfrm>
          <a:off x="9372111" y="1670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60722</xdr:rowOff>
    </xdr:from>
    <xdr:to>
      <xdr:col>46</xdr:col>
      <xdr:colOff>38100</xdr:colOff>
      <xdr:row>96</xdr:row>
      <xdr:rowOff>162322</xdr:rowOff>
    </xdr:to>
    <xdr:sp macro="" textlink="">
      <xdr:nvSpPr>
        <xdr:cNvPr id="483" name="楕円 482">
          <a:extLst>
            <a:ext uri="{FF2B5EF4-FFF2-40B4-BE49-F238E27FC236}">
              <a16:creationId xmlns:a16="http://schemas.microsoft.com/office/drawing/2014/main" id="{41A00B79-4638-4BAB-BD11-B414E4BDE9ED}"/>
            </a:ext>
          </a:extLst>
        </xdr:cNvPr>
        <xdr:cNvSpPr/>
      </xdr:nvSpPr>
      <xdr:spPr>
        <a:xfrm>
          <a:off x="8699500" y="165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7399</xdr:rowOff>
    </xdr:from>
    <xdr:ext cx="534377" cy="259045"/>
    <xdr:sp macro="" textlink="">
      <xdr:nvSpPr>
        <xdr:cNvPr id="484" name="テキスト ボックス 483">
          <a:extLst>
            <a:ext uri="{FF2B5EF4-FFF2-40B4-BE49-F238E27FC236}">
              <a16:creationId xmlns:a16="http://schemas.microsoft.com/office/drawing/2014/main" id="{0FFFDC58-FDCF-44B7-A0BA-59D002E292BB}"/>
            </a:ext>
          </a:extLst>
        </xdr:cNvPr>
        <xdr:cNvSpPr txBox="1"/>
      </xdr:nvSpPr>
      <xdr:spPr>
        <a:xfrm>
          <a:off x="8483111" y="1629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21859</xdr:rowOff>
    </xdr:from>
    <xdr:to>
      <xdr:col>41</xdr:col>
      <xdr:colOff>101600</xdr:colOff>
      <xdr:row>96</xdr:row>
      <xdr:rowOff>123459</xdr:rowOff>
    </xdr:to>
    <xdr:sp macro="" textlink="">
      <xdr:nvSpPr>
        <xdr:cNvPr id="485" name="楕円 484">
          <a:extLst>
            <a:ext uri="{FF2B5EF4-FFF2-40B4-BE49-F238E27FC236}">
              <a16:creationId xmlns:a16="http://schemas.microsoft.com/office/drawing/2014/main" id="{01E2AD9E-1486-434F-9D79-A67ABD7EF2B7}"/>
            </a:ext>
          </a:extLst>
        </xdr:cNvPr>
        <xdr:cNvSpPr/>
      </xdr:nvSpPr>
      <xdr:spPr>
        <a:xfrm>
          <a:off x="7810500" y="1648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139986</xdr:rowOff>
    </xdr:from>
    <xdr:ext cx="534377" cy="259045"/>
    <xdr:sp macro="" textlink="">
      <xdr:nvSpPr>
        <xdr:cNvPr id="486" name="テキスト ボックス 485">
          <a:extLst>
            <a:ext uri="{FF2B5EF4-FFF2-40B4-BE49-F238E27FC236}">
              <a16:creationId xmlns:a16="http://schemas.microsoft.com/office/drawing/2014/main" id="{63B60286-AA66-42A2-ACA1-5FB4F71A5879}"/>
            </a:ext>
          </a:extLst>
        </xdr:cNvPr>
        <xdr:cNvSpPr txBox="1"/>
      </xdr:nvSpPr>
      <xdr:spPr>
        <a:xfrm>
          <a:off x="7594111" y="1625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71191</xdr:rowOff>
    </xdr:from>
    <xdr:to>
      <xdr:col>36</xdr:col>
      <xdr:colOff>165100</xdr:colOff>
      <xdr:row>97</xdr:row>
      <xdr:rowOff>1341</xdr:rowOff>
    </xdr:to>
    <xdr:sp macro="" textlink="">
      <xdr:nvSpPr>
        <xdr:cNvPr id="487" name="楕円 486">
          <a:extLst>
            <a:ext uri="{FF2B5EF4-FFF2-40B4-BE49-F238E27FC236}">
              <a16:creationId xmlns:a16="http://schemas.microsoft.com/office/drawing/2014/main" id="{2C6A8B33-14A7-4120-B6F3-A2A7C1262067}"/>
            </a:ext>
          </a:extLst>
        </xdr:cNvPr>
        <xdr:cNvSpPr/>
      </xdr:nvSpPr>
      <xdr:spPr>
        <a:xfrm>
          <a:off x="6921500" y="165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163918</xdr:rowOff>
    </xdr:from>
    <xdr:ext cx="534377" cy="259045"/>
    <xdr:sp macro="" textlink="">
      <xdr:nvSpPr>
        <xdr:cNvPr id="488" name="テキスト ボックス 487">
          <a:extLst>
            <a:ext uri="{FF2B5EF4-FFF2-40B4-BE49-F238E27FC236}">
              <a16:creationId xmlns:a16="http://schemas.microsoft.com/office/drawing/2014/main" id="{CD17ADA8-A88A-4AC8-BE58-64A8B840FD11}"/>
            </a:ext>
          </a:extLst>
        </xdr:cNvPr>
        <xdr:cNvSpPr txBox="1"/>
      </xdr:nvSpPr>
      <xdr:spPr>
        <a:xfrm>
          <a:off x="6705111" y="166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8981B3D7-91BF-4370-AE6A-9C7A3CF651B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7F7E1DE1-9932-49BF-B451-D16029DF68C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67114855-C4D9-4C58-95EB-467383D22A3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7858A58D-93FF-420B-9FD6-3773D5E1609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8A913411-C5E6-4592-9250-16C82CD75F2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6226F6B7-AB22-4892-89ED-24764157A55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3C8DC097-09EE-4878-998D-5C3660E08EE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1069A241-9D84-4B8A-82D6-A56616934FE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DDA20361-7530-454E-8492-0C898220D1B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3FB23A7C-EB39-4E46-98F6-BE0D1BE13D2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303D13DC-0646-43E3-BC1B-12693353EF69}"/>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4AD6FE13-6A56-4272-8689-55637F598BDF}"/>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412783D2-8EA5-4FA7-B768-E65E85833E9C}"/>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88A32835-B424-4637-8957-B7B5B97BF057}"/>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90A225E3-CCD3-4935-A321-AF40D0AB782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D54FBD83-E993-4DBB-8C15-683FBB1C4366}"/>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ED564FAF-0338-454B-9E89-6E28A235C5AE}"/>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8AB34A93-19A2-42A9-BD11-0B86F03F29D9}"/>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D50B8DCE-0947-4AE2-98BF-330EF3FC33EC}"/>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B95A650A-410D-41A9-A487-0D5BCBB9B745}"/>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243C86B1-45A2-453C-87B8-53A255F8A17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678A5B0F-9821-46B4-AE6B-D9EACF98E8C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3BDFAC74-42AE-441B-83B4-3B0D13BB875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795A2159-EB54-4638-80E7-BEAB7A355C6C}"/>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C50E28B8-9297-4CA8-AC0C-F11FA4BF2ACF}"/>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ADEF6BC9-6AA8-4F36-B163-D58BC062FB2E}"/>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97967264-585F-4A78-9F2E-A3ADFC52B432}"/>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CC0EF8DA-25EF-4EE8-B400-F787F19A0376}"/>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41764</xdr:rowOff>
    </xdr:from>
    <xdr:to>
      <xdr:col>85</xdr:col>
      <xdr:colOff>127000</xdr:colOff>
      <xdr:row>37</xdr:row>
      <xdr:rowOff>25209</xdr:rowOff>
    </xdr:to>
    <xdr:cxnSp macro="">
      <xdr:nvCxnSpPr>
        <xdr:cNvPr id="517" name="直線コネクタ 516">
          <a:extLst>
            <a:ext uri="{FF2B5EF4-FFF2-40B4-BE49-F238E27FC236}">
              <a16:creationId xmlns:a16="http://schemas.microsoft.com/office/drawing/2014/main" id="{23FADBC0-5E7E-42F9-B480-6B528AE2F388}"/>
            </a:ext>
          </a:extLst>
        </xdr:cNvPr>
        <xdr:cNvCxnSpPr/>
      </xdr:nvCxnSpPr>
      <xdr:spPr>
        <a:xfrm flipV="1">
          <a:off x="15481300" y="6213964"/>
          <a:ext cx="838200" cy="15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B8D8833B-4778-4C4A-8A00-D210D3244F07}"/>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65108EA8-3059-48F9-86C6-CE79C9BA0AA7}"/>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25209</xdr:rowOff>
    </xdr:from>
    <xdr:to>
      <xdr:col>81</xdr:col>
      <xdr:colOff>50800</xdr:colOff>
      <xdr:row>37</xdr:row>
      <xdr:rowOff>33630</xdr:rowOff>
    </xdr:to>
    <xdr:cxnSp macro="">
      <xdr:nvCxnSpPr>
        <xdr:cNvPr id="520" name="直線コネクタ 519">
          <a:extLst>
            <a:ext uri="{FF2B5EF4-FFF2-40B4-BE49-F238E27FC236}">
              <a16:creationId xmlns:a16="http://schemas.microsoft.com/office/drawing/2014/main" id="{DF665E41-BD2D-46D6-9E90-EA4C29050530}"/>
            </a:ext>
          </a:extLst>
        </xdr:cNvPr>
        <xdr:cNvCxnSpPr/>
      </xdr:nvCxnSpPr>
      <xdr:spPr>
        <a:xfrm flipV="1">
          <a:off x="14592300" y="6368859"/>
          <a:ext cx="889000" cy="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C4544A3D-851D-4F9F-AFEF-606220EDE9BB}"/>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C158F2-BA21-4B5F-9F15-3BCA0D056CBD}"/>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24257</xdr:rowOff>
    </xdr:from>
    <xdr:to>
      <xdr:col>76</xdr:col>
      <xdr:colOff>114300</xdr:colOff>
      <xdr:row>37</xdr:row>
      <xdr:rowOff>33630</xdr:rowOff>
    </xdr:to>
    <xdr:cxnSp macro="">
      <xdr:nvCxnSpPr>
        <xdr:cNvPr id="523" name="直線コネクタ 522">
          <a:extLst>
            <a:ext uri="{FF2B5EF4-FFF2-40B4-BE49-F238E27FC236}">
              <a16:creationId xmlns:a16="http://schemas.microsoft.com/office/drawing/2014/main" id="{4CB55D2C-F15F-4783-878C-6D6CF9E966F3}"/>
            </a:ext>
          </a:extLst>
        </xdr:cNvPr>
        <xdr:cNvCxnSpPr/>
      </xdr:nvCxnSpPr>
      <xdr:spPr>
        <a:xfrm>
          <a:off x="13703300" y="6367907"/>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E1CEEF9A-E70F-4567-8B06-C220B1856ADD}"/>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1530FE7E-686D-41F9-95CA-F6BA2D7728F5}"/>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169799</xdr:rowOff>
    </xdr:from>
    <xdr:to>
      <xdr:col>71</xdr:col>
      <xdr:colOff>177800</xdr:colOff>
      <xdr:row>37</xdr:row>
      <xdr:rowOff>24257</xdr:rowOff>
    </xdr:to>
    <xdr:cxnSp macro="">
      <xdr:nvCxnSpPr>
        <xdr:cNvPr id="526" name="直線コネクタ 525">
          <a:extLst>
            <a:ext uri="{FF2B5EF4-FFF2-40B4-BE49-F238E27FC236}">
              <a16:creationId xmlns:a16="http://schemas.microsoft.com/office/drawing/2014/main" id="{222E546D-8FE9-4C74-AB7E-AC9F9AF34342}"/>
            </a:ext>
          </a:extLst>
        </xdr:cNvPr>
        <xdr:cNvCxnSpPr/>
      </xdr:nvCxnSpPr>
      <xdr:spPr>
        <a:xfrm>
          <a:off x="12814300" y="6341999"/>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4CB0A647-711D-41D7-A694-6D51A9ABC825}"/>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C70FCD73-2BB9-44A9-96EC-3828E94C3F2B}"/>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71EEC523-5A55-4BD1-9A58-33D9EB0ABBD3}"/>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4CA79D53-6731-48F1-A46E-87762CF63035}"/>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BBCF490-858C-44CD-AFBB-39BD2B959E7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E6A17BA0-08E5-4F78-97B1-47EC662E0DD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E9DC6391-8137-4563-9976-207B1C8DCCB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1A487C79-3DB6-4F17-AF6E-B6A1DCA500E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6282E8EB-D821-4BEF-915E-A4E6544CC38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162414</xdr:rowOff>
    </xdr:from>
    <xdr:to>
      <xdr:col>85</xdr:col>
      <xdr:colOff>177800</xdr:colOff>
      <xdr:row>36</xdr:row>
      <xdr:rowOff>92564</xdr:rowOff>
    </xdr:to>
    <xdr:sp macro="" textlink="">
      <xdr:nvSpPr>
        <xdr:cNvPr id="536" name="楕円 535">
          <a:extLst>
            <a:ext uri="{FF2B5EF4-FFF2-40B4-BE49-F238E27FC236}">
              <a16:creationId xmlns:a16="http://schemas.microsoft.com/office/drawing/2014/main" id="{598026E7-9F1E-4020-8A66-72C093381CA9}"/>
            </a:ext>
          </a:extLst>
        </xdr:cNvPr>
        <xdr:cNvSpPr/>
      </xdr:nvSpPr>
      <xdr:spPr>
        <a:xfrm>
          <a:off x="16268700" y="616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13841</xdr:rowOff>
    </xdr:from>
    <xdr:ext cx="534377" cy="259045"/>
    <xdr:sp macro="" textlink="">
      <xdr:nvSpPr>
        <xdr:cNvPr id="537" name="消防費該当値テキスト">
          <a:extLst>
            <a:ext uri="{FF2B5EF4-FFF2-40B4-BE49-F238E27FC236}">
              <a16:creationId xmlns:a16="http://schemas.microsoft.com/office/drawing/2014/main" id="{1EB7CA59-066E-45E3-8BE5-C5DBF504BF47}"/>
            </a:ext>
          </a:extLst>
        </xdr:cNvPr>
        <xdr:cNvSpPr txBox="1"/>
      </xdr:nvSpPr>
      <xdr:spPr>
        <a:xfrm>
          <a:off x="16370300" y="601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145859</xdr:rowOff>
    </xdr:from>
    <xdr:to>
      <xdr:col>81</xdr:col>
      <xdr:colOff>101600</xdr:colOff>
      <xdr:row>37</xdr:row>
      <xdr:rowOff>76009</xdr:rowOff>
    </xdr:to>
    <xdr:sp macro="" textlink="">
      <xdr:nvSpPr>
        <xdr:cNvPr id="538" name="楕円 537">
          <a:extLst>
            <a:ext uri="{FF2B5EF4-FFF2-40B4-BE49-F238E27FC236}">
              <a16:creationId xmlns:a16="http://schemas.microsoft.com/office/drawing/2014/main" id="{3C080EAF-B652-44D2-A155-3E070B5584AD}"/>
            </a:ext>
          </a:extLst>
        </xdr:cNvPr>
        <xdr:cNvSpPr/>
      </xdr:nvSpPr>
      <xdr:spPr>
        <a:xfrm>
          <a:off x="15430500" y="63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67136</xdr:rowOff>
    </xdr:from>
    <xdr:ext cx="534377" cy="259045"/>
    <xdr:sp macro="" textlink="">
      <xdr:nvSpPr>
        <xdr:cNvPr id="539" name="テキスト ボックス 538">
          <a:extLst>
            <a:ext uri="{FF2B5EF4-FFF2-40B4-BE49-F238E27FC236}">
              <a16:creationId xmlns:a16="http://schemas.microsoft.com/office/drawing/2014/main" id="{788AF877-FEC1-4DB6-B5DD-49EC737EA442}"/>
            </a:ext>
          </a:extLst>
        </xdr:cNvPr>
        <xdr:cNvSpPr txBox="1"/>
      </xdr:nvSpPr>
      <xdr:spPr>
        <a:xfrm>
          <a:off x="15214111" y="641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154280</xdr:rowOff>
    </xdr:from>
    <xdr:to>
      <xdr:col>76</xdr:col>
      <xdr:colOff>165100</xdr:colOff>
      <xdr:row>37</xdr:row>
      <xdr:rowOff>84430</xdr:rowOff>
    </xdr:to>
    <xdr:sp macro="" textlink="">
      <xdr:nvSpPr>
        <xdr:cNvPr id="540" name="楕円 539">
          <a:extLst>
            <a:ext uri="{FF2B5EF4-FFF2-40B4-BE49-F238E27FC236}">
              <a16:creationId xmlns:a16="http://schemas.microsoft.com/office/drawing/2014/main" id="{75C56DB4-5E41-4A47-83D2-DA8E63B18FAA}"/>
            </a:ext>
          </a:extLst>
        </xdr:cNvPr>
        <xdr:cNvSpPr/>
      </xdr:nvSpPr>
      <xdr:spPr>
        <a:xfrm>
          <a:off x="14541500" y="63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75557</xdr:rowOff>
    </xdr:from>
    <xdr:ext cx="534377" cy="259045"/>
    <xdr:sp macro="" textlink="">
      <xdr:nvSpPr>
        <xdr:cNvPr id="541" name="テキスト ボックス 540">
          <a:extLst>
            <a:ext uri="{FF2B5EF4-FFF2-40B4-BE49-F238E27FC236}">
              <a16:creationId xmlns:a16="http://schemas.microsoft.com/office/drawing/2014/main" id="{90776905-C94E-4259-98A0-D0E57DCE41CB}"/>
            </a:ext>
          </a:extLst>
        </xdr:cNvPr>
        <xdr:cNvSpPr txBox="1"/>
      </xdr:nvSpPr>
      <xdr:spPr>
        <a:xfrm>
          <a:off x="14325111" y="641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144907</xdr:rowOff>
    </xdr:from>
    <xdr:to>
      <xdr:col>72</xdr:col>
      <xdr:colOff>38100</xdr:colOff>
      <xdr:row>37</xdr:row>
      <xdr:rowOff>75057</xdr:rowOff>
    </xdr:to>
    <xdr:sp macro="" textlink="">
      <xdr:nvSpPr>
        <xdr:cNvPr id="542" name="楕円 541">
          <a:extLst>
            <a:ext uri="{FF2B5EF4-FFF2-40B4-BE49-F238E27FC236}">
              <a16:creationId xmlns:a16="http://schemas.microsoft.com/office/drawing/2014/main" id="{5CB41D83-B6F2-43A2-AA0D-EA11CBC5C63C}"/>
            </a:ext>
          </a:extLst>
        </xdr:cNvPr>
        <xdr:cNvSpPr/>
      </xdr:nvSpPr>
      <xdr:spPr>
        <a:xfrm>
          <a:off x="13652500" y="631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66184</xdr:rowOff>
    </xdr:from>
    <xdr:ext cx="534377" cy="259045"/>
    <xdr:sp macro="" textlink="">
      <xdr:nvSpPr>
        <xdr:cNvPr id="543" name="テキスト ボックス 542">
          <a:extLst>
            <a:ext uri="{FF2B5EF4-FFF2-40B4-BE49-F238E27FC236}">
              <a16:creationId xmlns:a16="http://schemas.microsoft.com/office/drawing/2014/main" id="{0A240440-7839-4521-ADED-2E40574D2B21}"/>
            </a:ext>
          </a:extLst>
        </xdr:cNvPr>
        <xdr:cNvSpPr txBox="1"/>
      </xdr:nvSpPr>
      <xdr:spPr>
        <a:xfrm>
          <a:off x="13436111" y="640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118999</xdr:rowOff>
    </xdr:from>
    <xdr:to>
      <xdr:col>67</xdr:col>
      <xdr:colOff>101600</xdr:colOff>
      <xdr:row>37</xdr:row>
      <xdr:rowOff>49149</xdr:rowOff>
    </xdr:to>
    <xdr:sp macro="" textlink="">
      <xdr:nvSpPr>
        <xdr:cNvPr id="544" name="楕円 543">
          <a:extLst>
            <a:ext uri="{FF2B5EF4-FFF2-40B4-BE49-F238E27FC236}">
              <a16:creationId xmlns:a16="http://schemas.microsoft.com/office/drawing/2014/main" id="{C4DAA19E-B6BB-42DA-BA94-8232CD109231}"/>
            </a:ext>
          </a:extLst>
        </xdr:cNvPr>
        <xdr:cNvSpPr/>
      </xdr:nvSpPr>
      <xdr:spPr>
        <a:xfrm>
          <a:off x="12763500" y="62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40276</xdr:rowOff>
    </xdr:from>
    <xdr:ext cx="534377" cy="259045"/>
    <xdr:sp macro="" textlink="">
      <xdr:nvSpPr>
        <xdr:cNvPr id="545" name="テキスト ボックス 544">
          <a:extLst>
            <a:ext uri="{FF2B5EF4-FFF2-40B4-BE49-F238E27FC236}">
              <a16:creationId xmlns:a16="http://schemas.microsoft.com/office/drawing/2014/main" id="{14CD99A7-A15B-4103-9716-9C7EF9892FED}"/>
            </a:ext>
          </a:extLst>
        </xdr:cNvPr>
        <xdr:cNvSpPr txBox="1"/>
      </xdr:nvSpPr>
      <xdr:spPr>
        <a:xfrm>
          <a:off x="12547111" y="638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11315DED-9512-4D4B-9E61-8CF60A774FB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67C42CB4-C8C3-40B6-9812-1873A068FD6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8F9C125E-E71C-4F3F-85D9-B1D530EB9807}"/>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BE7BAB16-42C0-4D61-B857-830DB3F9B27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EB708F6F-5D3A-44EF-A4EA-7CFE271F58E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C70BEC5C-E7BF-481A-B659-D96FA4358E3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13FB7D60-2334-4CB7-A46E-EABCB34E748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F4DB1B53-820A-4226-B5B9-D3803A856573}"/>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D7F6B1BC-A9BC-4F00-BFA6-D1AE6B19059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61A6F9D9-DA1B-4DDE-AAB5-F9EB2850544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AF759DE2-3C40-4153-B58E-1EB901D4A904}"/>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6B034580-20C3-4040-822A-7BAACFF1BB78}"/>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DD586105-0852-4B52-A1E2-3CCA2448C87D}"/>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73529914-E688-458C-B315-11C3A7F44271}"/>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21F3CBC1-7B3D-490A-8689-89FEF0D5F19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C9067EE7-4316-412E-A274-80349BC417D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61D1A59D-F81F-42F4-9A2E-F7324619C84E}"/>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6C822E7D-49F1-443C-BFE3-0AF7AE6646AD}"/>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640FB15E-80C1-438F-AC55-D30C5EDF139C}"/>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7FF7A3D8-03D7-4B22-B46F-3829CF134875}"/>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67ECF653-9EA6-4BC2-9415-E6EC7462971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60B12276-FD5A-43F5-83CF-107AE14302ED}"/>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F15D2062-C86B-46A8-BD9D-74C5E50420D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DCA0012C-BEE0-4654-B455-82F69B9A5E2B}"/>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C87AEB03-5010-4D53-8A7C-E46B0DFC0E5E}"/>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B942E8C1-7F6A-4AC7-A8C6-3CCF4ADA07C8}"/>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6AD64ED8-E08E-4C06-9933-8C4DA54473D7}"/>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9535C9AB-EEB8-4957-B4C3-AED2CB0E099F}"/>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134183</xdr:rowOff>
    </xdr:from>
    <xdr:to>
      <xdr:col>85</xdr:col>
      <xdr:colOff>127000</xdr:colOff>
      <xdr:row>56</xdr:row>
      <xdr:rowOff>150703</xdr:rowOff>
    </xdr:to>
    <xdr:cxnSp macro="">
      <xdr:nvCxnSpPr>
        <xdr:cNvPr id="574" name="直線コネクタ 573">
          <a:extLst>
            <a:ext uri="{FF2B5EF4-FFF2-40B4-BE49-F238E27FC236}">
              <a16:creationId xmlns:a16="http://schemas.microsoft.com/office/drawing/2014/main" id="{71A5FE2D-0E32-4BEF-8CE5-726781582888}"/>
            </a:ext>
          </a:extLst>
        </xdr:cNvPr>
        <xdr:cNvCxnSpPr/>
      </xdr:nvCxnSpPr>
      <xdr:spPr>
        <a:xfrm flipV="1">
          <a:off x="15481300" y="9735383"/>
          <a:ext cx="838200" cy="1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1AC2961-0375-4AC2-9AE8-903DCCB5AC3C}"/>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61B2410A-6CDA-4B45-8855-DB738141E8BD}"/>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150703</xdr:rowOff>
    </xdr:from>
    <xdr:to>
      <xdr:col>81</xdr:col>
      <xdr:colOff>50800</xdr:colOff>
      <xdr:row>57</xdr:row>
      <xdr:rowOff>61496</xdr:rowOff>
    </xdr:to>
    <xdr:cxnSp macro="">
      <xdr:nvCxnSpPr>
        <xdr:cNvPr id="577" name="直線コネクタ 576">
          <a:extLst>
            <a:ext uri="{FF2B5EF4-FFF2-40B4-BE49-F238E27FC236}">
              <a16:creationId xmlns:a16="http://schemas.microsoft.com/office/drawing/2014/main" id="{31EE7424-EEC7-40FA-A7BE-FD5280875268}"/>
            </a:ext>
          </a:extLst>
        </xdr:cNvPr>
        <xdr:cNvCxnSpPr/>
      </xdr:nvCxnSpPr>
      <xdr:spPr>
        <a:xfrm flipV="1">
          <a:off x="14592300" y="9751903"/>
          <a:ext cx="889000" cy="8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92643A03-9105-4BD6-9790-D481F0531622}"/>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119A721F-A57D-40E5-B85C-F9478B35623F}"/>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61496</xdr:rowOff>
    </xdr:from>
    <xdr:to>
      <xdr:col>76</xdr:col>
      <xdr:colOff>114300</xdr:colOff>
      <xdr:row>57</xdr:row>
      <xdr:rowOff>72072</xdr:rowOff>
    </xdr:to>
    <xdr:cxnSp macro="">
      <xdr:nvCxnSpPr>
        <xdr:cNvPr id="580" name="直線コネクタ 579">
          <a:extLst>
            <a:ext uri="{FF2B5EF4-FFF2-40B4-BE49-F238E27FC236}">
              <a16:creationId xmlns:a16="http://schemas.microsoft.com/office/drawing/2014/main" id="{07C681BD-E93E-4806-A8AD-89FC7B0D0DE8}"/>
            </a:ext>
          </a:extLst>
        </xdr:cNvPr>
        <xdr:cNvCxnSpPr/>
      </xdr:nvCxnSpPr>
      <xdr:spPr>
        <a:xfrm flipV="1">
          <a:off x="13703300" y="9834146"/>
          <a:ext cx="889000" cy="1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1444EE09-6E34-4AEE-AE42-85D281203925}"/>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8001D668-FBB5-43C5-AAF4-D01C77C8F7CB}"/>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27488</xdr:rowOff>
    </xdr:from>
    <xdr:to>
      <xdr:col>71</xdr:col>
      <xdr:colOff>177800</xdr:colOff>
      <xdr:row>57</xdr:row>
      <xdr:rowOff>72072</xdr:rowOff>
    </xdr:to>
    <xdr:cxnSp macro="">
      <xdr:nvCxnSpPr>
        <xdr:cNvPr id="583" name="直線コネクタ 582">
          <a:extLst>
            <a:ext uri="{FF2B5EF4-FFF2-40B4-BE49-F238E27FC236}">
              <a16:creationId xmlns:a16="http://schemas.microsoft.com/office/drawing/2014/main" id="{77C08ED3-959A-4F86-8143-B6CD49BFD5CC}"/>
            </a:ext>
          </a:extLst>
        </xdr:cNvPr>
        <xdr:cNvCxnSpPr/>
      </xdr:nvCxnSpPr>
      <xdr:spPr>
        <a:xfrm>
          <a:off x="12814300" y="9800138"/>
          <a:ext cx="889000" cy="4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3A510D5-A87E-479B-9066-54CC3BB21B93}"/>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A6236C6B-BFFF-43EB-AF96-EF09136B6E23}"/>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A491A9B1-DFAA-4F5A-8592-70F1DF9D361D}"/>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72448B4E-5A87-4A34-9A30-64639F49A66F}"/>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C2D2926B-7352-4FA6-A19D-8FF8D53B5FC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396FF6E6-9876-48A2-9E08-7612EAB0CF3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F2F1C37E-80A6-40EA-A70B-DA4F00D4882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496CD0CF-80F2-4DD1-B872-FC8C6DA0781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BE01F5B-F87B-475C-800D-FC5F8A0F86F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83383</xdr:rowOff>
    </xdr:from>
    <xdr:to>
      <xdr:col>85</xdr:col>
      <xdr:colOff>177800</xdr:colOff>
      <xdr:row>57</xdr:row>
      <xdr:rowOff>13533</xdr:rowOff>
    </xdr:to>
    <xdr:sp macro="" textlink="">
      <xdr:nvSpPr>
        <xdr:cNvPr id="593" name="楕円 592">
          <a:extLst>
            <a:ext uri="{FF2B5EF4-FFF2-40B4-BE49-F238E27FC236}">
              <a16:creationId xmlns:a16="http://schemas.microsoft.com/office/drawing/2014/main" id="{1ACAF11E-73C5-4E8A-A891-4FE7EE84750D}"/>
            </a:ext>
          </a:extLst>
        </xdr:cNvPr>
        <xdr:cNvSpPr/>
      </xdr:nvSpPr>
      <xdr:spPr>
        <a:xfrm>
          <a:off x="16268700" y="968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61810</xdr:rowOff>
    </xdr:from>
    <xdr:ext cx="534377" cy="259045"/>
    <xdr:sp macro="" textlink="">
      <xdr:nvSpPr>
        <xdr:cNvPr id="594" name="教育費該当値テキスト">
          <a:extLst>
            <a:ext uri="{FF2B5EF4-FFF2-40B4-BE49-F238E27FC236}">
              <a16:creationId xmlns:a16="http://schemas.microsoft.com/office/drawing/2014/main" id="{8743BE5D-1416-442D-984E-EEC2965B73EF}"/>
            </a:ext>
          </a:extLst>
        </xdr:cNvPr>
        <xdr:cNvSpPr txBox="1"/>
      </xdr:nvSpPr>
      <xdr:spPr>
        <a:xfrm>
          <a:off x="16370300" y="966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99903</xdr:rowOff>
    </xdr:from>
    <xdr:to>
      <xdr:col>81</xdr:col>
      <xdr:colOff>101600</xdr:colOff>
      <xdr:row>57</xdr:row>
      <xdr:rowOff>30053</xdr:rowOff>
    </xdr:to>
    <xdr:sp macro="" textlink="">
      <xdr:nvSpPr>
        <xdr:cNvPr id="595" name="楕円 594">
          <a:extLst>
            <a:ext uri="{FF2B5EF4-FFF2-40B4-BE49-F238E27FC236}">
              <a16:creationId xmlns:a16="http://schemas.microsoft.com/office/drawing/2014/main" id="{80953F5B-7C7D-4FDE-8F95-8BDECBA89EDA}"/>
            </a:ext>
          </a:extLst>
        </xdr:cNvPr>
        <xdr:cNvSpPr/>
      </xdr:nvSpPr>
      <xdr:spPr>
        <a:xfrm>
          <a:off x="15430500" y="970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21180</xdr:rowOff>
    </xdr:from>
    <xdr:ext cx="534377" cy="259045"/>
    <xdr:sp macro="" textlink="">
      <xdr:nvSpPr>
        <xdr:cNvPr id="596" name="テキスト ボックス 595">
          <a:extLst>
            <a:ext uri="{FF2B5EF4-FFF2-40B4-BE49-F238E27FC236}">
              <a16:creationId xmlns:a16="http://schemas.microsoft.com/office/drawing/2014/main" id="{89E86220-5E1E-4CA8-904B-9D86229F9C63}"/>
            </a:ext>
          </a:extLst>
        </xdr:cNvPr>
        <xdr:cNvSpPr txBox="1"/>
      </xdr:nvSpPr>
      <xdr:spPr>
        <a:xfrm>
          <a:off x="15214111" y="979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10696</xdr:rowOff>
    </xdr:from>
    <xdr:to>
      <xdr:col>76</xdr:col>
      <xdr:colOff>165100</xdr:colOff>
      <xdr:row>57</xdr:row>
      <xdr:rowOff>112296</xdr:rowOff>
    </xdr:to>
    <xdr:sp macro="" textlink="">
      <xdr:nvSpPr>
        <xdr:cNvPr id="597" name="楕円 596">
          <a:extLst>
            <a:ext uri="{FF2B5EF4-FFF2-40B4-BE49-F238E27FC236}">
              <a16:creationId xmlns:a16="http://schemas.microsoft.com/office/drawing/2014/main" id="{61EE190C-4236-43E8-8028-ED20F5116FB2}"/>
            </a:ext>
          </a:extLst>
        </xdr:cNvPr>
        <xdr:cNvSpPr/>
      </xdr:nvSpPr>
      <xdr:spPr>
        <a:xfrm>
          <a:off x="14541500" y="978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103423</xdr:rowOff>
    </xdr:from>
    <xdr:ext cx="534377" cy="259045"/>
    <xdr:sp macro="" textlink="">
      <xdr:nvSpPr>
        <xdr:cNvPr id="598" name="テキスト ボックス 597">
          <a:extLst>
            <a:ext uri="{FF2B5EF4-FFF2-40B4-BE49-F238E27FC236}">
              <a16:creationId xmlns:a16="http://schemas.microsoft.com/office/drawing/2014/main" id="{B94F8FA5-CB34-4FA5-911D-430E4830BDE0}"/>
            </a:ext>
          </a:extLst>
        </xdr:cNvPr>
        <xdr:cNvSpPr txBox="1"/>
      </xdr:nvSpPr>
      <xdr:spPr>
        <a:xfrm>
          <a:off x="14325111" y="987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21272</xdr:rowOff>
    </xdr:from>
    <xdr:to>
      <xdr:col>72</xdr:col>
      <xdr:colOff>38100</xdr:colOff>
      <xdr:row>57</xdr:row>
      <xdr:rowOff>122872</xdr:rowOff>
    </xdr:to>
    <xdr:sp macro="" textlink="">
      <xdr:nvSpPr>
        <xdr:cNvPr id="599" name="楕円 598">
          <a:extLst>
            <a:ext uri="{FF2B5EF4-FFF2-40B4-BE49-F238E27FC236}">
              <a16:creationId xmlns:a16="http://schemas.microsoft.com/office/drawing/2014/main" id="{8656CD57-B6BB-4F0C-A15A-864C925E2916}"/>
            </a:ext>
          </a:extLst>
        </xdr:cNvPr>
        <xdr:cNvSpPr/>
      </xdr:nvSpPr>
      <xdr:spPr>
        <a:xfrm>
          <a:off x="13652500" y="979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113999</xdr:rowOff>
    </xdr:from>
    <xdr:ext cx="534377" cy="259045"/>
    <xdr:sp macro="" textlink="">
      <xdr:nvSpPr>
        <xdr:cNvPr id="600" name="テキスト ボックス 599">
          <a:extLst>
            <a:ext uri="{FF2B5EF4-FFF2-40B4-BE49-F238E27FC236}">
              <a16:creationId xmlns:a16="http://schemas.microsoft.com/office/drawing/2014/main" id="{7C0584A5-4DCD-4795-9DF7-737DCFCE0F42}"/>
            </a:ext>
          </a:extLst>
        </xdr:cNvPr>
        <xdr:cNvSpPr txBox="1"/>
      </xdr:nvSpPr>
      <xdr:spPr>
        <a:xfrm>
          <a:off x="13436111" y="988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148138</xdr:rowOff>
    </xdr:from>
    <xdr:to>
      <xdr:col>67</xdr:col>
      <xdr:colOff>101600</xdr:colOff>
      <xdr:row>57</xdr:row>
      <xdr:rowOff>78288</xdr:rowOff>
    </xdr:to>
    <xdr:sp macro="" textlink="">
      <xdr:nvSpPr>
        <xdr:cNvPr id="601" name="楕円 600">
          <a:extLst>
            <a:ext uri="{FF2B5EF4-FFF2-40B4-BE49-F238E27FC236}">
              <a16:creationId xmlns:a16="http://schemas.microsoft.com/office/drawing/2014/main" id="{37A1F50B-E35F-4497-ADBA-43EE1119CD62}"/>
            </a:ext>
          </a:extLst>
        </xdr:cNvPr>
        <xdr:cNvSpPr/>
      </xdr:nvSpPr>
      <xdr:spPr>
        <a:xfrm>
          <a:off x="12763500" y="974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69415</xdr:rowOff>
    </xdr:from>
    <xdr:ext cx="534377" cy="259045"/>
    <xdr:sp macro="" textlink="">
      <xdr:nvSpPr>
        <xdr:cNvPr id="602" name="テキスト ボックス 601">
          <a:extLst>
            <a:ext uri="{FF2B5EF4-FFF2-40B4-BE49-F238E27FC236}">
              <a16:creationId xmlns:a16="http://schemas.microsoft.com/office/drawing/2014/main" id="{2A37EBA9-2761-4394-AE3E-4262EAEDA0D7}"/>
            </a:ext>
          </a:extLst>
        </xdr:cNvPr>
        <xdr:cNvSpPr txBox="1"/>
      </xdr:nvSpPr>
      <xdr:spPr>
        <a:xfrm>
          <a:off x="12547111" y="984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9547D10E-9B76-4477-BB89-48A284ABD2B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8215844E-79A5-48C2-A4D7-A871113A21D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DB06719B-927A-40C5-8765-076B65FBE1F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FC8EC5FA-75C1-47A1-8D3B-28AA6E1D0198}"/>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6EC38462-C5C3-4983-8D32-B02F4F9F3AB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8862E4C-299F-47D3-87CE-9857C5F2FC6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837C7E40-BEF7-463A-B9ED-048EA871883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5EDBBE6-F3C6-457A-8497-FB1B2E87023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4758CA82-3D67-44C5-AB64-E41E58F8CC2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B0AC8695-F8DA-4E45-A5C3-C686CB99B575}"/>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49BFBC72-2939-4C96-A72C-AF02C9042571}"/>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id="{32411690-F76E-4B4A-940D-CF5E3E3D5918}"/>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6B739B2F-9C33-4858-9545-5D2DA44A392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A522C5CD-51ED-47DA-BBBC-50990E3B5C26}"/>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5F540902-9BB2-4160-AE5A-71384AF14863}"/>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64C38C42-87EB-4DB1-8689-9F418085C4E1}"/>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E4C8FD67-1899-4E49-82F4-F13AAC92D0E2}"/>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1B51DA0-2113-4B0B-93BF-7196091DAD64}"/>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C3EF1CA7-3ACB-41D4-92F1-3C89FEF044DA}"/>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6A035674-ED21-4EE7-9249-9044195E7E2C}"/>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A1028EC4-D32F-4080-8BBC-8F882D881AD5}"/>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22E9F2F-CA37-4CAF-A0EA-E29CB7FE4625}"/>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B3E1B32E-25F1-43DF-BEBA-022977E4823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922CD735-801E-43F2-ACB9-B54ACC00F921}"/>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13BA22A6-4364-419A-A39D-ACC4CAB87898}"/>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80297</xdr:rowOff>
    </xdr:from>
    <xdr:to>
      <xdr:col>85</xdr:col>
      <xdr:colOff>126364</xdr:colOff>
      <xdr:row>79</xdr:row>
      <xdr:rowOff>98879</xdr:rowOff>
    </xdr:to>
    <xdr:cxnSp macro="">
      <xdr:nvCxnSpPr>
        <xdr:cNvPr id="628" name="直線コネクタ 627">
          <a:extLst>
            <a:ext uri="{FF2B5EF4-FFF2-40B4-BE49-F238E27FC236}">
              <a16:creationId xmlns:a16="http://schemas.microsoft.com/office/drawing/2014/main" id="{D9A7D27C-39BA-4935-B441-48DA09666739}"/>
            </a:ext>
          </a:extLst>
        </xdr:cNvPr>
        <xdr:cNvCxnSpPr/>
      </xdr:nvCxnSpPr>
      <xdr:spPr>
        <a:xfrm flipV="1">
          <a:off x="16317595" y="12939047"/>
          <a:ext cx="1269" cy="704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9" name="災害復旧費最小値テキスト">
          <a:extLst>
            <a:ext uri="{FF2B5EF4-FFF2-40B4-BE49-F238E27FC236}">
              <a16:creationId xmlns:a16="http://schemas.microsoft.com/office/drawing/2014/main" id="{793E2782-20A5-4E6E-843B-1D38E10E6C7A}"/>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0" name="直線コネクタ 629">
          <a:extLst>
            <a:ext uri="{FF2B5EF4-FFF2-40B4-BE49-F238E27FC236}">
              <a16:creationId xmlns:a16="http://schemas.microsoft.com/office/drawing/2014/main" id="{D30D20DB-B2A7-4B1C-889F-B2A9A1F2AA03}"/>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26974</xdr:rowOff>
    </xdr:from>
    <xdr:ext cx="534377" cy="259045"/>
    <xdr:sp macro="" textlink="">
      <xdr:nvSpPr>
        <xdr:cNvPr id="631" name="災害復旧費最大値テキスト">
          <a:extLst>
            <a:ext uri="{FF2B5EF4-FFF2-40B4-BE49-F238E27FC236}">
              <a16:creationId xmlns:a16="http://schemas.microsoft.com/office/drawing/2014/main" id="{071DE46C-77FF-4B02-BE20-F30D8EC8E7BD}"/>
            </a:ext>
          </a:extLst>
        </xdr:cNvPr>
        <xdr:cNvSpPr txBox="1"/>
      </xdr:nvSpPr>
      <xdr:spPr>
        <a:xfrm>
          <a:off x="16370300" y="1271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80297</xdr:rowOff>
    </xdr:from>
    <xdr:to>
      <xdr:col>86</xdr:col>
      <xdr:colOff>25400</xdr:colOff>
      <xdr:row>75</xdr:row>
      <xdr:rowOff>80297</xdr:rowOff>
    </xdr:to>
    <xdr:cxnSp macro="">
      <xdr:nvCxnSpPr>
        <xdr:cNvPr id="632" name="直線コネクタ 631">
          <a:extLst>
            <a:ext uri="{FF2B5EF4-FFF2-40B4-BE49-F238E27FC236}">
              <a16:creationId xmlns:a16="http://schemas.microsoft.com/office/drawing/2014/main" id="{7A1B512E-7BAE-4115-B7B0-E4DE52FB338B}"/>
            </a:ext>
          </a:extLst>
        </xdr:cNvPr>
        <xdr:cNvCxnSpPr/>
      </xdr:nvCxnSpPr>
      <xdr:spPr>
        <a:xfrm>
          <a:off x="16230600" y="12939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31409</xdr:rowOff>
    </xdr:from>
    <xdr:to>
      <xdr:col>85</xdr:col>
      <xdr:colOff>127000</xdr:colOff>
      <xdr:row>79</xdr:row>
      <xdr:rowOff>65056</xdr:rowOff>
    </xdr:to>
    <xdr:cxnSp macro="">
      <xdr:nvCxnSpPr>
        <xdr:cNvPr id="633" name="直線コネクタ 632">
          <a:extLst>
            <a:ext uri="{FF2B5EF4-FFF2-40B4-BE49-F238E27FC236}">
              <a16:creationId xmlns:a16="http://schemas.microsoft.com/office/drawing/2014/main" id="{49CC0684-3A42-4052-AF0A-544FD0A0401E}"/>
            </a:ext>
          </a:extLst>
        </xdr:cNvPr>
        <xdr:cNvCxnSpPr/>
      </xdr:nvCxnSpPr>
      <xdr:spPr>
        <a:xfrm flipV="1">
          <a:off x="15481300" y="13575959"/>
          <a:ext cx="838200" cy="3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142907</xdr:rowOff>
    </xdr:from>
    <xdr:ext cx="469744" cy="259045"/>
    <xdr:sp macro="" textlink="">
      <xdr:nvSpPr>
        <xdr:cNvPr id="634" name="災害復旧費平均値テキスト">
          <a:extLst>
            <a:ext uri="{FF2B5EF4-FFF2-40B4-BE49-F238E27FC236}">
              <a16:creationId xmlns:a16="http://schemas.microsoft.com/office/drawing/2014/main" id="{728E9C0B-2C5F-483D-A869-38FB1987BF5B}"/>
            </a:ext>
          </a:extLst>
        </xdr:cNvPr>
        <xdr:cNvSpPr txBox="1"/>
      </xdr:nvSpPr>
      <xdr:spPr>
        <a:xfrm>
          <a:off x="16370300" y="13516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164480</xdr:rowOff>
    </xdr:from>
    <xdr:to>
      <xdr:col>85</xdr:col>
      <xdr:colOff>177800</xdr:colOff>
      <xdr:row>79</xdr:row>
      <xdr:rowOff>94630</xdr:rowOff>
    </xdr:to>
    <xdr:sp macro="" textlink="">
      <xdr:nvSpPr>
        <xdr:cNvPr id="635" name="フローチャート: 判断 634">
          <a:extLst>
            <a:ext uri="{FF2B5EF4-FFF2-40B4-BE49-F238E27FC236}">
              <a16:creationId xmlns:a16="http://schemas.microsoft.com/office/drawing/2014/main" id="{29883CE7-1BA2-48C6-84D9-E92EA148B4EF}"/>
            </a:ext>
          </a:extLst>
        </xdr:cNvPr>
        <xdr:cNvSpPr/>
      </xdr:nvSpPr>
      <xdr:spPr>
        <a:xfrm>
          <a:off x="16268700" y="135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132941</xdr:rowOff>
    </xdr:from>
    <xdr:to>
      <xdr:col>81</xdr:col>
      <xdr:colOff>50800</xdr:colOff>
      <xdr:row>79</xdr:row>
      <xdr:rowOff>65056</xdr:rowOff>
    </xdr:to>
    <xdr:cxnSp macro="">
      <xdr:nvCxnSpPr>
        <xdr:cNvPr id="636" name="直線コネクタ 635">
          <a:extLst>
            <a:ext uri="{FF2B5EF4-FFF2-40B4-BE49-F238E27FC236}">
              <a16:creationId xmlns:a16="http://schemas.microsoft.com/office/drawing/2014/main" id="{D8DEEB69-2754-48AA-89E4-087A713425C6}"/>
            </a:ext>
          </a:extLst>
        </xdr:cNvPr>
        <xdr:cNvCxnSpPr/>
      </xdr:nvCxnSpPr>
      <xdr:spPr>
        <a:xfrm>
          <a:off x="14592300" y="13506041"/>
          <a:ext cx="889000" cy="10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4471</xdr:rowOff>
    </xdr:from>
    <xdr:to>
      <xdr:col>81</xdr:col>
      <xdr:colOff>101600</xdr:colOff>
      <xdr:row>79</xdr:row>
      <xdr:rowOff>106071</xdr:rowOff>
    </xdr:to>
    <xdr:sp macro="" textlink="">
      <xdr:nvSpPr>
        <xdr:cNvPr id="637" name="フローチャート: 判断 636">
          <a:extLst>
            <a:ext uri="{FF2B5EF4-FFF2-40B4-BE49-F238E27FC236}">
              <a16:creationId xmlns:a16="http://schemas.microsoft.com/office/drawing/2014/main" id="{87144D64-178D-4CAD-99C5-F90C21FDA71E}"/>
            </a:ext>
          </a:extLst>
        </xdr:cNvPr>
        <xdr:cNvSpPr/>
      </xdr:nvSpPr>
      <xdr:spPr>
        <a:xfrm>
          <a:off x="15430500" y="1354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122598</xdr:rowOff>
    </xdr:from>
    <xdr:ext cx="469744" cy="259045"/>
    <xdr:sp macro="" textlink="">
      <xdr:nvSpPr>
        <xdr:cNvPr id="638" name="テキスト ボックス 637">
          <a:extLst>
            <a:ext uri="{FF2B5EF4-FFF2-40B4-BE49-F238E27FC236}">
              <a16:creationId xmlns:a16="http://schemas.microsoft.com/office/drawing/2014/main" id="{F2EFD984-A252-4037-8CE9-16B7C1E6FB46}"/>
            </a:ext>
          </a:extLst>
        </xdr:cNvPr>
        <xdr:cNvSpPr txBox="1"/>
      </xdr:nvSpPr>
      <xdr:spPr>
        <a:xfrm>
          <a:off x="15246428" y="1332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138513</xdr:rowOff>
    </xdr:from>
    <xdr:to>
      <xdr:col>76</xdr:col>
      <xdr:colOff>114300</xdr:colOff>
      <xdr:row>78</xdr:row>
      <xdr:rowOff>132941</xdr:rowOff>
    </xdr:to>
    <xdr:cxnSp macro="">
      <xdr:nvCxnSpPr>
        <xdr:cNvPr id="639" name="直線コネクタ 638">
          <a:extLst>
            <a:ext uri="{FF2B5EF4-FFF2-40B4-BE49-F238E27FC236}">
              <a16:creationId xmlns:a16="http://schemas.microsoft.com/office/drawing/2014/main" id="{8F632751-DA2C-4649-ACBF-E75773926BF0}"/>
            </a:ext>
          </a:extLst>
        </xdr:cNvPr>
        <xdr:cNvCxnSpPr/>
      </xdr:nvCxnSpPr>
      <xdr:spPr>
        <a:xfrm>
          <a:off x="13703300" y="12140013"/>
          <a:ext cx="889000" cy="136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155705</xdr:rowOff>
    </xdr:from>
    <xdr:to>
      <xdr:col>76</xdr:col>
      <xdr:colOff>165100</xdr:colOff>
      <xdr:row>79</xdr:row>
      <xdr:rowOff>85855</xdr:rowOff>
    </xdr:to>
    <xdr:sp macro="" textlink="">
      <xdr:nvSpPr>
        <xdr:cNvPr id="640" name="フローチャート: 判断 639">
          <a:extLst>
            <a:ext uri="{FF2B5EF4-FFF2-40B4-BE49-F238E27FC236}">
              <a16:creationId xmlns:a16="http://schemas.microsoft.com/office/drawing/2014/main" id="{D534D234-4754-4775-8005-052AD0C4EB5B}"/>
            </a:ext>
          </a:extLst>
        </xdr:cNvPr>
        <xdr:cNvSpPr/>
      </xdr:nvSpPr>
      <xdr:spPr>
        <a:xfrm>
          <a:off x="14541500" y="1352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76982</xdr:rowOff>
    </xdr:from>
    <xdr:ext cx="469744" cy="259045"/>
    <xdr:sp macro="" textlink="">
      <xdr:nvSpPr>
        <xdr:cNvPr id="641" name="テキスト ボックス 640">
          <a:extLst>
            <a:ext uri="{FF2B5EF4-FFF2-40B4-BE49-F238E27FC236}">
              <a16:creationId xmlns:a16="http://schemas.microsoft.com/office/drawing/2014/main" id="{45E148D4-83A0-477D-BB21-EBE901B53BD7}"/>
            </a:ext>
          </a:extLst>
        </xdr:cNvPr>
        <xdr:cNvSpPr txBox="1"/>
      </xdr:nvSpPr>
      <xdr:spPr>
        <a:xfrm>
          <a:off x="14357428" y="1362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138513</xdr:rowOff>
    </xdr:from>
    <xdr:to>
      <xdr:col>71</xdr:col>
      <xdr:colOff>177800</xdr:colOff>
      <xdr:row>74</xdr:row>
      <xdr:rowOff>105693</xdr:rowOff>
    </xdr:to>
    <xdr:cxnSp macro="">
      <xdr:nvCxnSpPr>
        <xdr:cNvPr id="642" name="直線コネクタ 641">
          <a:extLst>
            <a:ext uri="{FF2B5EF4-FFF2-40B4-BE49-F238E27FC236}">
              <a16:creationId xmlns:a16="http://schemas.microsoft.com/office/drawing/2014/main" id="{C3DF838F-31D0-4F0B-B8C3-FE01327AD2BF}"/>
            </a:ext>
          </a:extLst>
        </xdr:cNvPr>
        <xdr:cNvCxnSpPr/>
      </xdr:nvCxnSpPr>
      <xdr:spPr>
        <a:xfrm flipV="1">
          <a:off x="12814300" y="12140013"/>
          <a:ext cx="889000" cy="65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134838</xdr:rowOff>
    </xdr:from>
    <xdr:to>
      <xdr:col>72</xdr:col>
      <xdr:colOff>38100</xdr:colOff>
      <xdr:row>79</xdr:row>
      <xdr:rowOff>64988</xdr:rowOff>
    </xdr:to>
    <xdr:sp macro="" textlink="">
      <xdr:nvSpPr>
        <xdr:cNvPr id="643" name="フローチャート: 判断 642">
          <a:extLst>
            <a:ext uri="{FF2B5EF4-FFF2-40B4-BE49-F238E27FC236}">
              <a16:creationId xmlns:a16="http://schemas.microsoft.com/office/drawing/2014/main" id="{D48C2430-9230-4B2C-984F-BA227B564917}"/>
            </a:ext>
          </a:extLst>
        </xdr:cNvPr>
        <xdr:cNvSpPr/>
      </xdr:nvSpPr>
      <xdr:spPr>
        <a:xfrm>
          <a:off x="13652500" y="135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56115</xdr:rowOff>
    </xdr:from>
    <xdr:ext cx="469744" cy="259045"/>
    <xdr:sp macro="" textlink="">
      <xdr:nvSpPr>
        <xdr:cNvPr id="644" name="テキスト ボックス 643">
          <a:extLst>
            <a:ext uri="{FF2B5EF4-FFF2-40B4-BE49-F238E27FC236}">
              <a16:creationId xmlns:a16="http://schemas.microsoft.com/office/drawing/2014/main" id="{06660847-40C7-43F6-946B-B6AB4E0D4807}"/>
            </a:ext>
          </a:extLst>
        </xdr:cNvPr>
        <xdr:cNvSpPr txBox="1"/>
      </xdr:nvSpPr>
      <xdr:spPr>
        <a:xfrm>
          <a:off x="13468428" y="1360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68554</xdr:rowOff>
    </xdr:from>
    <xdr:to>
      <xdr:col>67</xdr:col>
      <xdr:colOff>101600</xdr:colOff>
      <xdr:row>78</xdr:row>
      <xdr:rowOff>170154</xdr:rowOff>
    </xdr:to>
    <xdr:sp macro="" textlink="">
      <xdr:nvSpPr>
        <xdr:cNvPr id="645" name="フローチャート: 判断 644">
          <a:extLst>
            <a:ext uri="{FF2B5EF4-FFF2-40B4-BE49-F238E27FC236}">
              <a16:creationId xmlns:a16="http://schemas.microsoft.com/office/drawing/2014/main" id="{28115A83-0F68-4CCC-AA23-C9443A093107}"/>
            </a:ext>
          </a:extLst>
        </xdr:cNvPr>
        <xdr:cNvSpPr/>
      </xdr:nvSpPr>
      <xdr:spPr>
        <a:xfrm>
          <a:off x="12763500" y="13441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161281</xdr:rowOff>
    </xdr:from>
    <xdr:ext cx="534377" cy="259045"/>
    <xdr:sp macro="" textlink="">
      <xdr:nvSpPr>
        <xdr:cNvPr id="646" name="テキスト ボックス 645">
          <a:extLst>
            <a:ext uri="{FF2B5EF4-FFF2-40B4-BE49-F238E27FC236}">
              <a16:creationId xmlns:a16="http://schemas.microsoft.com/office/drawing/2014/main" id="{194E4B9F-7D6B-4FA9-B187-22E77496A008}"/>
            </a:ext>
          </a:extLst>
        </xdr:cNvPr>
        <xdr:cNvSpPr txBox="1"/>
      </xdr:nvSpPr>
      <xdr:spPr>
        <a:xfrm>
          <a:off x="12547111" y="1353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7FF95C81-00AF-4E74-B300-7F72EA7B49E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8EE1DC3-0D0C-42F5-9D7E-90FA6917EBF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AF2258A-5FB5-495C-B9B2-4AEBD2931D4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15110291-CB86-4416-B189-B2E20F84CC7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DD82C66C-260A-402D-950C-C35E609A05B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152059</xdr:rowOff>
    </xdr:from>
    <xdr:to>
      <xdr:col>85</xdr:col>
      <xdr:colOff>177800</xdr:colOff>
      <xdr:row>79</xdr:row>
      <xdr:rowOff>82209</xdr:rowOff>
    </xdr:to>
    <xdr:sp macro="" textlink="">
      <xdr:nvSpPr>
        <xdr:cNvPr id="652" name="楕円 651">
          <a:extLst>
            <a:ext uri="{FF2B5EF4-FFF2-40B4-BE49-F238E27FC236}">
              <a16:creationId xmlns:a16="http://schemas.microsoft.com/office/drawing/2014/main" id="{4C39F097-CD1A-4145-8ED3-1EA876D6E33B}"/>
            </a:ext>
          </a:extLst>
        </xdr:cNvPr>
        <xdr:cNvSpPr/>
      </xdr:nvSpPr>
      <xdr:spPr>
        <a:xfrm>
          <a:off x="16268700" y="1352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111436</xdr:rowOff>
    </xdr:from>
    <xdr:ext cx="469744" cy="259045"/>
    <xdr:sp macro="" textlink="">
      <xdr:nvSpPr>
        <xdr:cNvPr id="653" name="災害復旧費該当値テキスト">
          <a:extLst>
            <a:ext uri="{FF2B5EF4-FFF2-40B4-BE49-F238E27FC236}">
              <a16:creationId xmlns:a16="http://schemas.microsoft.com/office/drawing/2014/main" id="{ABA445F8-44E2-4CE0-A259-650077FA3C7A}"/>
            </a:ext>
          </a:extLst>
        </xdr:cNvPr>
        <xdr:cNvSpPr txBox="1"/>
      </xdr:nvSpPr>
      <xdr:spPr>
        <a:xfrm>
          <a:off x="16370300" y="1331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14256</xdr:rowOff>
    </xdr:from>
    <xdr:to>
      <xdr:col>81</xdr:col>
      <xdr:colOff>101600</xdr:colOff>
      <xdr:row>79</xdr:row>
      <xdr:rowOff>115856</xdr:rowOff>
    </xdr:to>
    <xdr:sp macro="" textlink="">
      <xdr:nvSpPr>
        <xdr:cNvPr id="654" name="楕円 653">
          <a:extLst>
            <a:ext uri="{FF2B5EF4-FFF2-40B4-BE49-F238E27FC236}">
              <a16:creationId xmlns:a16="http://schemas.microsoft.com/office/drawing/2014/main" id="{5C9A3F68-ECE0-4304-9945-65558FF9CBE0}"/>
            </a:ext>
          </a:extLst>
        </xdr:cNvPr>
        <xdr:cNvSpPr/>
      </xdr:nvSpPr>
      <xdr:spPr>
        <a:xfrm>
          <a:off x="15430500" y="1355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106983</xdr:rowOff>
    </xdr:from>
    <xdr:ext cx="469744" cy="259045"/>
    <xdr:sp macro="" textlink="">
      <xdr:nvSpPr>
        <xdr:cNvPr id="655" name="テキスト ボックス 654">
          <a:extLst>
            <a:ext uri="{FF2B5EF4-FFF2-40B4-BE49-F238E27FC236}">
              <a16:creationId xmlns:a16="http://schemas.microsoft.com/office/drawing/2014/main" id="{EC1B656F-2662-406E-A37E-E14615D106A9}"/>
            </a:ext>
          </a:extLst>
        </xdr:cNvPr>
        <xdr:cNvSpPr txBox="1"/>
      </xdr:nvSpPr>
      <xdr:spPr>
        <a:xfrm>
          <a:off x="15246428" y="1365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82141</xdr:rowOff>
    </xdr:from>
    <xdr:to>
      <xdr:col>76</xdr:col>
      <xdr:colOff>165100</xdr:colOff>
      <xdr:row>79</xdr:row>
      <xdr:rowOff>12291</xdr:rowOff>
    </xdr:to>
    <xdr:sp macro="" textlink="">
      <xdr:nvSpPr>
        <xdr:cNvPr id="656" name="楕円 655">
          <a:extLst>
            <a:ext uri="{FF2B5EF4-FFF2-40B4-BE49-F238E27FC236}">
              <a16:creationId xmlns:a16="http://schemas.microsoft.com/office/drawing/2014/main" id="{965CB351-1760-43FF-B582-A56969A3D23E}"/>
            </a:ext>
          </a:extLst>
        </xdr:cNvPr>
        <xdr:cNvSpPr/>
      </xdr:nvSpPr>
      <xdr:spPr>
        <a:xfrm>
          <a:off x="14541500" y="1345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28818</xdr:rowOff>
    </xdr:from>
    <xdr:ext cx="534377" cy="259045"/>
    <xdr:sp macro="" textlink="">
      <xdr:nvSpPr>
        <xdr:cNvPr id="657" name="テキスト ボックス 656">
          <a:extLst>
            <a:ext uri="{FF2B5EF4-FFF2-40B4-BE49-F238E27FC236}">
              <a16:creationId xmlns:a16="http://schemas.microsoft.com/office/drawing/2014/main" id="{936E6868-0A2B-40E7-A4E4-76B2E5BACA62}"/>
            </a:ext>
          </a:extLst>
        </xdr:cNvPr>
        <xdr:cNvSpPr txBox="1"/>
      </xdr:nvSpPr>
      <xdr:spPr>
        <a:xfrm>
          <a:off x="14325111" y="1323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87713</xdr:rowOff>
    </xdr:from>
    <xdr:to>
      <xdr:col>72</xdr:col>
      <xdr:colOff>38100</xdr:colOff>
      <xdr:row>71</xdr:row>
      <xdr:rowOff>17863</xdr:rowOff>
    </xdr:to>
    <xdr:sp macro="" textlink="">
      <xdr:nvSpPr>
        <xdr:cNvPr id="658" name="楕円 657">
          <a:extLst>
            <a:ext uri="{FF2B5EF4-FFF2-40B4-BE49-F238E27FC236}">
              <a16:creationId xmlns:a16="http://schemas.microsoft.com/office/drawing/2014/main" id="{5AEFA2BB-A7C1-4D1A-A041-6BC332599C93}"/>
            </a:ext>
          </a:extLst>
        </xdr:cNvPr>
        <xdr:cNvSpPr/>
      </xdr:nvSpPr>
      <xdr:spPr>
        <a:xfrm>
          <a:off x="13652500" y="1208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34390</xdr:rowOff>
    </xdr:from>
    <xdr:ext cx="599010" cy="259045"/>
    <xdr:sp macro="" textlink="">
      <xdr:nvSpPr>
        <xdr:cNvPr id="659" name="テキスト ボックス 658">
          <a:extLst>
            <a:ext uri="{FF2B5EF4-FFF2-40B4-BE49-F238E27FC236}">
              <a16:creationId xmlns:a16="http://schemas.microsoft.com/office/drawing/2014/main" id="{5441D410-56F7-40A2-B178-C6C8DB14B627}"/>
            </a:ext>
          </a:extLst>
        </xdr:cNvPr>
        <xdr:cNvSpPr txBox="1"/>
      </xdr:nvSpPr>
      <xdr:spPr>
        <a:xfrm>
          <a:off x="13403795" y="11864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54893</xdr:rowOff>
    </xdr:from>
    <xdr:to>
      <xdr:col>67</xdr:col>
      <xdr:colOff>101600</xdr:colOff>
      <xdr:row>74</xdr:row>
      <xdr:rowOff>156493</xdr:rowOff>
    </xdr:to>
    <xdr:sp macro="" textlink="">
      <xdr:nvSpPr>
        <xdr:cNvPr id="660" name="楕円 659">
          <a:extLst>
            <a:ext uri="{FF2B5EF4-FFF2-40B4-BE49-F238E27FC236}">
              <a16:creationId xmlns:a16="http://schemas.microsoft.com/office/drawing/2014/main" id="{A51025D8-8236-4E59-A101-35C825C1CDDC}"/>
            </a:ext>
          </a:extLst>
        </xdr:cNvPr>
        <xdr:cNvSpPr/>
      </xdr:nvSpPr>
      <xdr:spPr>
        <a:xfrm>
          <a:off x="12763500" y="127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1570</xdr:rowOff>
    </xdr:from>
    <xdr:ext cx="534377" cy="259045"/>
    <xdr:sp macro="" textlink="">
      <xdr:nvSpPr>
        <xdr:cNvPr id="661" name="テキスト ボックス 660">
          <a:extLst>
            <a:ext uri="{FF2B5EF4-FFF2-40B4-BE49-F238E27FC236}">
              <a16:creationId xmlns:a16="http://schemas.microsoft.com/office/drawing/2014/main" id="{A6A38B43-0417-4F79-B6B5-25BE76525F42}"/>
            </a:ext>
          </a:extLst>
        </xdr:cNvPr>
        <xdr:cNvSpPr txBox="1"/>
      </xdr:nvSpPr>
      <xdr:spPr>
        <a:xfrm>
          <a:off x="12547111" y="1251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8854DE56-E1FC-43BF-9E7F-FBEC9B265E6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CB2F6083-78E2-4273-9830-8E4930A8012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A562954B-5378-4E68-ABAE-1B3DA596C6D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BD4C8A8B-596E-45E5-9101-5A615D4625D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C7A261B0-F63A-4749-B0BC-C15EFDF0875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A831559E-8821-4390-8218-6E7931EEC12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52134275-9343-4C03-A428-5F8EC296FE1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E59DB482-09DE-49F7-8744-154C690A360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EA561C15-D5EE-437F-945D-EA8D963BA94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C7321D50-88BC-4C92-B337-090AA3F3C41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id="{7777C1FF-5DFB-4B0F-A4CB-6974857DD8DD}"/>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24ABC216-42DF-4F2A-91B6-851087F5034B}"/>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4" name="テキスト ボックス 673">
          <a:extLst>
            <a:ext uri="{FF2B5EF4-FFF2-40B4-BE49-F238E27FC236}">
              <a16:creationId xmlns:a16="http://schemas.microsoft.com/office/drawing/2014/main" id="{5F52886A-4F5C-4349-9571-19DE2E848A2D}"/>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6E566760-FD03-4781-AA77-B926080F3A0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D6CF9E11-6DE8-43EC-A75B-E685796DCCF7}"/>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A27252D8-4FB5-4B1C-A726-34CB1DE988D5}"/>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F7E81A8C-751E-43C5-8DBF-9C78A14E6F74}"/>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D4E2CBC2-9471-4290-B0A7-185D3E884136}"/>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0" name="テキスト ボックス 679">
          <a:extLst>
            <a:ext uri="{FF2B5EF4-FFF2-40B4-BE49-F238E27FC236}">
              <a16:creationId xmlns:a16="http://schemas.microsoft.com/office/drawing/2014/main" id="{BE5A8AC1-331A-41A3-9551-7A45E1FD291D}"/>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6F495518-D658-409D-88DF-9AE4D26BDC33}"/>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5C45940-DC1C-450A-911D-F8577E0482D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9F5242D2-3E75-4417-8504-624FABD43CA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6F070B59-B8AB-4F58-8363-357692198F74}"/>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9EF6D427-AECE-4D50-AB29-5CC2107D970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6" name="直線コネクタ 685">
          <a:extLst>
            <a:ext uri="{FF2B5EF4-FFF2-40B4-BE49-F238E27FC236}">
              <a16:creationId xmlns:a16="http://schemas.microsoft.com/office/drawing/2014/main" id="{D311BA8A-3133-4200-A4F7-65762FB440A4}"/>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7" name="公債費最小値テキスト">
          <a:extLst>
            <a:ext uri="{FF2B5EF4-FFF2-40B4-BE49-F238E27FC236}">
              <a16:creationId xmlns:a16="http://schemas.microsoft.com/office/drawing/2014/main" id="{F64C0060-BCE1-4DA2-A4E6-E10C09E26B72}"/>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8" name="直線コネクタ 687">
          <a:extLst>
            <a:ext uri="{FF2B5EF4-FFF2-40B4-BE49-F238E27FC236}">
              <a16:creationId xmlns:a16="http://schemas.microsoft.com/office/drawing/2014/main" id="{0AAFF3E1-C83B-4030-9411-4B4C7F968E2E}"/>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9" name="公債費最大値テキスト">
          <a:extLst>
            <a:ext uri="{FF2B5EF4-FFF2-40B4-BE49-F238E27FC236}">
              <a16:creationId xmlns:a16="http://schemas.microsoft.com/office/drawing/2014/main" id="{C3EE200E-5C27-41CD-AF87-F04A3A8229DA}"/>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90" name="直線コネクタ 689">
          <a:extLst>
            <a:ext uri="{FF2B5EF4-FFF2-40B4-BE49-F238E27FC236}">
              <a16:creationId xmlns:a16="http://schemas.microsoft.com/office/drawing/2014/main" id="{A960DD0C-A8B6-435B-9686-099B6B5C1AA2}"/>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36664</xdr:rowOff>
    </xdr:from>
    <xdr:to>
      <xdr:col>85</xdr:col>
      <xdr:colOff>127000</xdr:colOff>
      <xdr:row>94</xdr:row>
      <xdr:rowOff>61443</xdr:rowOff>
    </xdr:to>
    <xdr:cxnSp macro="">
      <xdr:nvCxnSpPr>
        <xdr:cNvPr id="691" name="直線コネクタ 690">
          <a:extLst>
            <a:ext uri="{FF2B5EF4-FFF2-40B4-BE49-F238E27FC236}">
              <a16:creationId xmlns:a16="http://schemas.microsoft.com/office/drawing/2014/main" id="{AA27C456-2A68-48D1-8115-BDE17A3CC428}"/>
            </a:ext>
          </a:extLst>
        </xdr:cNvPr>
        <xdr:cNvCxnSpPr/>
      </xdr:nvCxnSpPr>
      <xdr:spPr>
        <a:xfrm flipV="1">
          <a:off x="15481300" y="16152964"/>
          <a:ext cx="838200" cy="2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92" name="公債費平均値テキスト">
          <a:extLst>
            <a:ext uri="{FF2B5EF4-FFF2-40B4-BE49-F238E27FC236}">
              <a16:creationId xmlns:a16="http://schemas.microsoft.com/office/drawing/2014/main" id="{D917D732-BFE3-4497-AADB-C40C70E98054}"/>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93" name="フローチャート: 判断 692">
          <a:extLst>
            <a:ext uri="{FF2B5EF4-FFF2-40B4-BE49-F238E27FC236}">
              <a16:creationId xmlns:a16="http://schemas.microsoft.com/office/drawing/2014/main" id="{A4D82C93-8512-4045-8A72-6E68916B2BB6}"/>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61443</xdr:rowOff>
    </xdr:from>
    <xdr:to>
      <xdr:col>81</xdr:col>
      <xdr:colOff>50800</xdr:colOff>
      <xdr:row>95</xdr:row>
      <xdr:rowOff>12142</xdr:rowOff>
    </xdr:to>
    <xdr:cxnSp macro="">
      <xdr:nvCxnSpPr>
        <xdr:cNvPr id="694" name="直線コネクタ 693">
          <a:extLst>
            <a:ext uri="{FF2B5EF4-FFF2-40B4-BE49-F238E27FC236}">
              <a16:creationId xmlns:a16="http://schemas.microsoft.com/office/drawing/2014/main" id="{13FDF8B7-5085-4894-AC45-61E2A74A3BD0}"/>
            </a:ext>
          </a:extLst>
        </xdr:cNvPr>
        <xdr:cNvCxnSpPr/>
      </xdr:nvCxnSpPr>
      <xdr:spPr>
        <a:xfrm flipV="1">
          <a:off x="14592300" y="16177743"/>
          <a:ext cx="889000" cy="12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5" name="フローチャート: 判断 694">
          <a:extLst>
            <a:ext uri="{FF2B5EF4-FFF2-40B4-BE49-F238E27FC236}">
              <a16:creationId xmlns:a16="http://schemas.microsoft.com/office/drawing/2014/main" id="{B42C928E-51FC-4F9A-A00C-FCB62E47CB37}"/>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6" name="テキスト ボックス 695">
          <a:extLst>
            <a:ext uri="{FF2B5EF4-FFF2-40B4-BE49-F238E27FC236}">
              <a16:creationId xmlns:a16="http://schemas.microsoft.com/office/drawing/2014/main" id="{F81670C5-A11C-4C32-9F58-352D36AC8DB9}"/>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12142</xdr:rowOff>
    </xdr:from>
    <xdr:to>
      <xdr:col>76</xdr:col>
      <xdr:colOff>114300</xdr:colOff>
      <xdr:row>96</xdr:row>
      <xdr:rowOff>35319</xdr:rowOff>
    </xdr:to>
    <xdr:cxnSp macro="">
      <xdr:nvCxnSpPr>
        <xdr:cNvPr id="697" name="直線コネクタ 696">
          <a:extLst>
            <a:ext uri="{FF2B5EF4-FFF2-40B4-BE49-F238E27FC236}">
              <a16:creationId xmlns:a16="http://schemas.microsoft.com/office/drawing/2014/main" id="{F5164DFE-425C-4D86-A6BA-43C730010864}"/>
            </a:ext>
          </a:extLst>
        </xdr:cNvPr>
        <xdr:cNvCxnSpPr/>
      </xdr:nvCxnSpPr>
      <xdr:spPr>
        <a:xfrm flipV="1">
          <a:off x="13703300" y="16299892"/>
          <a:ext cx="889000" cy="19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8" name="フローチャート: 判断 697">
          <a:extLst>
            <a:ext uri="{FF2B5EF4-FFF2-40B4-BE49-F238E27FC236}">
              <a16:creationId xmlns:a16="http://schemas.microsoft.com/office/drawing/2014/main" id="{2422C266-E48E-47B6-BC26-CACC0E3459B8}"/>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9" name="テキスト ボックス 698">
          <a:extLst>
            <a:ext uri="{FF2B5EF4-FFF2-40B4-BE49-F238E27FC236}">
              <a16:creationId xmlns:a16="http://schemas.microsoft.com/office/drawing/2014/main" id="{EA78D1EF-AAE4-4EFA-B358-2D895EE6F608}"/>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35319</xdr:rowOff>
    </xdr:from>
    <xdr:to>
      <xdr:col>71</xdr:col>
      <xdr:colOff>177800</xdr:colOff>
      <xdr:row>96</xdr:row>
      <xdr:rowOff>63475</xdr:rowOff>
    </xdr:to>
    <xdr:cxnSp macro="">
      <xdr:nvCxnSpPr>
        <xdr:cNvPr id="700" name="直線コネクタ 699">
          <a:extLst>
            <a:ext uri="{FF2B5EF4-FFF2-40B4-BE49-F238E27FC236}">
              <a16:creationId xmlns:a16="http://schemas.microsoft.com/office/drawing/2014/main" id="{B42960FE-E6C2-4925-B49B-F248AB2F0470}"/>
            </a:ext>
          </a:extLst>
        </xdr:cNvPr>
        <xdr:cNvCxnSpPr/>
      </xdr:nvCxnSpPr>
      <xdr:spPr>
        <a:xfrm flipV="1">
          <a:off x="12814300" y="16494519"/>
          <a:ext cx="889000" cy="2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701" name="フローチャート: 判断 700">
          <a:extLst>
            <a:ext uri="{FF2B5EF4-FFF2-40B4-BE49-F238E27FC236}">
              <a16:creationId xmlns:a16="http://schemas.microsoft.com/office/drawing/2014/main" id="{C2179775-123D-4099-8C3C-130812BD5895}"/>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702" name="テキスト ボックス 701">
          <a:extLst>
            <a:ext uri="{FF2B5EF4-FFF2-40B4-BE49-F238E27FC236}">
              <a16:creationId xmlns:a16="http://schemas.microsoft.com/office/drawing/2014/main" id="{2AE8443A-D058-4043-A462-4011B2050A0A}"/>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703" name="フローチャート: 判断 702">
          <a:extLst>
            <a:ext uri="{FF2B5EF4-FFF2-40B4-BE49-F238E27FC236}">
              <a16:creationId xmlns:a16="http://schemas.microsoft.com/office/drawing/2014/main" id="{8629748E-5F46-449A-9957-9785183B2A9E}"/>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704" name="テキスト ボックス 703">
          <a:extLst>
            <a:ext uri="{FF2B5EF4-FFF2-40B4-BE49-F238E27FC236}">
              <a16:creationId xmlns:a16="http://schemas.microsoft.com/office/drawing/2014/main" id="{A5546E7E-BA33-4A59-B7AA-AD5B96FE705E}"/>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BDB6E1C4-A25F-4B51-9FFC-281FB49FD0E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C5A16783-0EBB-45C2-8C51-D1AC23A8930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993FE21-BEE1-4D6D-8C58-A2F917000CC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71E2C3D3-1C45-45E3-851C-539CC751BBB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3D367036-A568-4FE5-870A-485360FFA91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157314</xdr:rowOff>
    </xdr:from>
    <xdr:to>
      <xdr:col>85</xdr:col>
      <xdr:colOff>177800</xdr:colOff>
      <xdr:row>94</xdr:row>
      <xdr:rowOff>87464</xdr:rowOff>
    </xdr:to>
    <xdr:sp macro="" textlink="">
      <xdr:nvSpPr>
        <xdr:cNvPr id="710" name="楕円 709">
          <a:extLst>
            <a:ext uri="{FF2B5EF4-FFF2-40B4-BE49-F238E27FC236}">
              <a16:creationId xmlns:a16="http://schemas.microsoft.com/office/drawing/2014/main" id="{1975F9EB-8E41-4835-A169-F3B5D8021D6E}"/>
            </a:ext>
          </a:extLst>
        </xdr:cNvPr>
        <xdr:cNvSpPr/>
      </xdr:nvSpPr>
      <xdr:spPr>
        <a:xfrm>
          <a:off x="16268700" y="1610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8741</xdr:rowOff>
    </xdr:from>
    <xdr:ext cx="534377" cy="259045"/>
    <xdr:sp macro="" textlink="">
      <xdr:nvSpPr>
        <xdr:cNvPr id="711" name="公債費該当値テキスト">
          <a:extLst>
            <a:ext uri="{FF2B5EF4-FFF2-40B4-BE49-F238E27FC236}">
              <a16:creationId xmlns:a16="http://schemas.microsoft.com/office/drawing/2014/main" id="{96A0F257-A3BA-4286-A163-D6D4B9D1E60B}"/>
            </a:ext>
          </a:extLst>
        </xdr:cNvPr>
        <xdr:cNvSpPr txBox="1"/>
      </xdr:nvSpPr>
      <xdr:spPr>
        <a:xfrm>
          <a:off x="16370300" y="1595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10643</xdr:rowOff>
    </xdr:from>
    <xdr:to>
      <xdr:col>81</xdr:col>
      <xdr:colOff>101600</xdr:colOff>
      <xdr:row>94</xdr:row>
      <xdr:rowOff>112243</xdr:rowOff>
    </xdr:to>
    <xdr:sp macro="" textlink="">
      <xdr:nvSpPr>
        <xdr:cNvPr id="712" name="楕円 711">
          <a:extLst>
            <a:ext uri="{FF2B5EF4-FFF2-40B4-BE49-F238E27FC236}">
              <a16:creationId xmlns:a16="http://schemas.microsoft.com/office/drawing/2014/main" id="{D4469771-CDCF-43F0-9F72-1D3E2A2CE824}"/>
            </a:ext>
          </a:extLst>
        </xdr:cNvPr>
        <xdr:cNvSpPr/>
      </xdr:nvSpPr>
      <xdr:spPr>
        <a:xfrm>
          <a:off x="15430500" y="161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128770</xdr:rowOff>
    </xdr:from>
    <xdr:ext cx="534377" cy="259045"/>
    <xdr:sp macro="" textlink="">
      <xdr:nvSpPr>
        <xdr:cNvPr id="713" name="テキスト ボックス 712">
          <a:extLst>
            <a:ext uri="{FF2B5EF4-FFF2-40B4-BE49-F238E27FC236}">
              <a16:creationId xmlns:a16="http://schemas.microsoft.com/office/drawing/2014/main" id="{A585F150-F3A7-4886-A309-86093F9D106E}"/>
            </a:ext>
          </a:extLst>
        </xdr:cNvPr>
        <xdr:cNvSpPr txBox="1"/>
      </xdr:nvSpPr>
      <xdr:spPr>
        <a:xfrm>
          <a:off x="15214111" y="1590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132792</xdr:rowOff>
    </xdr:from>
    <xdr:to>
      <xdr:col>76</xdr:col>
      <xdr:colOff>165100</xdr:colOff>
      <xdr:row>95</xdr:row>
      <xdr:rowOff>62942</xdr:rowOff>
    </xdr:to>
    <xdr:sp macro="" textlink="">
      <xdr:nvSpPr>
        <xdr:cNvPr id="714" name="楕円 713">
          <a:extLst>
            <a:ext uri="{FF2B5EF4-FFF2-40B4-BE49-F238E27FC236}">
              <a16:creationId xmlns:a16="http://schemas.microsoft.com/office/drawing/2014/main" id="{01193DE4-44DA-4266-A92F-DBEF8309565E}"/>
            </a:ext>
          </a:extLst>
        </xdr:cNvPr>
        <xdr:cNvSpPr/>
      </xdr:nvSpPr>
      <xdr:spPr>
        <a:xfrm>
          <a:off x="14541500" y="1624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79469</xdr:rowOff>
    </xdr:from>
    <xdr:ext cx="534377" cy="259045"/>
    <xdr:sp macro="" textlink="">
      <xdr:nvSpPr>
        <xdr:cNvPr id="715" name="テキスト ボックス 714">
          <a:extLst>
            <a:ext uri="{FF2B5EF4-FFF2-40B4-BE49-F238E27FC236}">
              <a16:creationId xmlns:a16="http://schemas.microsoft.com/office/drawing/2014/main" id="{ABF38D39-7374-47F7-BC0F-46C49A355B65}"/>
            </a:ext>
          </a:extLst>
        </xdr:cNvPr>
        <xdr:cNvSpPr txBox="1"/>
      </xdr:nvSpPr>
      <xdr:spPr>
        <a:xfrm>
          <a:off x="14325111" y="160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155969</xdr:rowOff>
    </xdr:from>
    <xdr:to>
      <xdr:col>72</xdr:col>
      <xdr:colOff>38100</xdr:colOff>
      <xdr:row>96</xdr:row>
      <xdr:rowOff>86119</xdr:rowOff>
    </xdr:to>
    <xdr:sp macro="" textlink="">
      <xdr:nvSpPr>
        <xdr:cNvPr id="716" name="楕円 715">
          <a:extLst>
            <a:ext uri="{FF2B5EF4-FFF2-40B4-BE49-F238E27FC236}">
              <a16:creationId xmlns:a16="http://schemas.microsoft.com/office/drawing/2014/main" id="{6C4C5ED0-7FAE-4D4A-89D6-1C987A2C9681}"/>
            </a:ext>
          </a:extLst>
        </xdr:cNvPr>
        <xdr:cNvSpPr/>
      </xdr:nvSpPr>
      <xdr:spPr>
        <a:xfrm>
          <a:off x="13652500" y="1644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102646</xdr:rowOff>
    </xdr:from>
    <xdr:ext cx="534377" cy="259045"/>
    <xdr:sp macro="" textlink="">
      <xdr:nvSpPr>
        <xdr:cNvPr id="717" name="テキスト ボックス 716">
          <a:extLst>
            <a:ext uri="{FF2B5EF4-FFF2-40B4-BE49-F238E27FC236}">
              <a16:creationId xmlns:a16="http://schemas.microsoft.com/office/drawing/2014/main" id="{43188681-2ACB-4FC9-A215-BE0A658FF3EB}"/>
            </a:ext>
          </a:extLst>
        </xdr:cNvPr>
        <xdr:cNvSpPr txBox="1"/>
      </xdr:nvSpPr>
      <xdr:spPr>
        <a:xfrm>
          <a:off x="13436111" y="162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12675</xdr:rowOff>
    </xdr:from>
    <xdr:to>
      <xdr:col>67</xdr:col>
      <xdr:colOff>101600</xdr:colOff>
      <xdr:row>96</xdr:row>
      <xdr:rowOff>114275</xdr:rowOff>
    </xdr:to>
    <xdr:sp macro="" textlink="">
      <xdr:nvSpPr>
        <xdr:cNvPr id="718" name="楕円 717">
          <a:extLst>
            <a:ext uri="{FF2B5EF4-FFF2-40B4-BE49-F238E27FC236}">
              <a16:creationId xmlns:a16="http://schemas.microsoft.com/office/drawing/2014/main" id="{A8AC77B4-D7B4-48C8-8860-1CA4F6D4C787}"/>
            </a:ext>
          </a:extLst>
        </xdr:cNvPr>
        <xdr:cNvSpPr/>
      </xdr:nvSpPr>
      <xdr:spPr>
        <a:xfrm>
          <a:off x="12763500" y="164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130802</xdr:rowOff>
    </xdr:from>
    <xdr:ext cx="534377" cy="259045"/>
    <xdr:sp macro="" textlink="">
      <xdr:nvSpPr>
        <xdr:cNvPr id="719" name="テキスト ボックス 718">
          <a:extLst>
            <a:ext uri="{FF2B5EF4-FFF2-40B4-BE49-F238E27FC236}">
              <a16:creationId xmlns:a16="http://schemas.microsoft.com/office/drawing/2014/main" id="{80C80580-A713-44DA-A4EC-B6585F86B8A8}"/>
            </a:ext>
          </a:extLst>
        </xdr:cNvPr>
        <xdr:cNvSpPr txBox="1"/>
      </xdr:nvSpPr>
      <xdr:spPr>
        <a:xfrm>
          <a:off x="12547111" y="1624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BCB5C45D-B892-48CE-89AB-2239149BEE1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43484F98-19F7-401F-AAAC-54D0AC26417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B5EEB9DD-47A9-4021-8037-843F8AF4C3A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6BD4298F-48C8-488E-9C48-C632C8B4F17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15634FE4-8D92-4347-A939-AB82312D794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E0A11AB9-EF7A-42B3-ACAF-F9300594F25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71DC50B7-81D9-4F62-B74D-0EEBF68C64B6}"/>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4C2408B4-7197-4B67-A1DD-8FB50C0AE64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C610AFE6-D1B0-47C4-88B0-05B2C4F6BC4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886E445-FF97-45EE-AC50-BCBBD84F12C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12492E72-F699-42BD-9CCC-B00211D94749}"/>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F15DA84F-31F1-4ABF-A609-F371668C96C3}"/>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2C807DB0-D6CA-460B-93FB-1E9DFBEF4B9A}"/>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3" name="テキスト ボックス 732">
          <a:extLst>
            <a:ext uri="{FF2B5EF4-FFF2-40B4-BE49-F238E27FC236}">
              <a16:creationId xmlns:a16="http://schemas.microsoft.com/office/drawing/2014/main" id="{E9452E25-40AD-44DA-9C12-C4AF470A7629}"/>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F02CC70D-B36B-4C07-AC5F-08ACCA857AA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5" name="テキスト ボックス 734">
          <a:extLst>
            <a:ext uri="{FF2B5EF4-FFF2-40B4-BE49-F238E27FC236}">
              <a16:creationId xmlns:a16="http://schemas.microsoft.com/office/drawing/2014/main" id="{934FF63E-027B-4A07-86A3-F016C56B6AF2}"/>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161FDE43-5FBF-48B3-821E-1D6D402347E2}"/>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7" name="テキスト ボックス 736">
          <a:extLst>
            <a:ext uri="{FF2B5EF4-FFF2-40B4-BE49-F238E27FC236}">
              <a16:creationId xmlns:a16="http://schemas.microsoft.com/office/drawing/2014/main" id="{7A4E3146-AC98-49FE-90F8-F6D0CED9B861}"/>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722329F9-43AB-466A-9BFB-8900A1E5724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9" name="テキスト ボックス 738">
          <a:extLst>
            <a:ext uri="{FF2B5EF4-FFF2-40B4-BE49-F238E27FC236}">
              <a16:creationId xmlns:a16="http://schemas.microsoft.com/office/drawing/2014/main" id="{3C4EC176-37B0-45C5-81C4-3EFEB503C632}"/>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492FCCDA-0910-49C8-A7BF-ED3F2D7484D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FDF409A8-406B-463B-B26D-6F102252AFF9}"/>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42" name="諸支出金最小値テキスト">
          <a:extLst>
            <a:ext uri="{FF2B5EF4-FFF2-40B4-BE49-F238E27FC236}">
              <a16:creationId xmlns:a16="http://schemas.microsoft.com/office/drawing/2014/main" id="{B8FABD07-7727-4E6F-81C2-2B9558EA2B12}"/>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C54F2741-CA59-4A50-B380-C501975BE215}"/>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4" name="諸支出金最大値テキスト">
          <a:extLst>
            <a:ext uri="{FF2B5EF4-FFF2-40B4-BE49-F238E27FC236}">
              <a16:creationId xmlns:a16="http://schemas.microsoft.com/office/drawing/2014/main" id="{EB4B1388-7CF1-4FE4-8DAD-72AEDF58F691}"/>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5" name="直線コネクタ 744">
          <a:extLst>
            <a:ext uri="{FF2B5EF4-FFF2-40B4-BE49-F238E27FC236}">
              <a16:creationId xmlns:a16="http://schemas.microsoft.com/office/drawing/2014/main" id="{8DE78A31-2D67-47A9-8E4C-CBA1270A1168}"/>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7253735A-8842-42E5-AAA8-BDB17F5EEE51}"/>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7" name="諸支出金平均値テキスト">
          <a:extLst>
            <a:ext uri="{FF2B5EF4-FFF2-40B4-BE49-F238E27FC236}">
              <a16:creationId xmlns:a16="http://schemas.microsoft.com/office/drawing/2014/main" id="{D1DB2D17-E719-4F2E-B8DB-73E6126389E8}"/>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8" name="フローチャート: 判断 747">
          <a:extLst>
            <a:ext uri="{FF2B5EF4-FFF2-40B4-BE49-F238E27FC236}">
              <a16:creationId xmlns:a16="http://schemas.microsoft.com/office/drawing/2014/main" id="{78DC6C30-44AA-4812-91EB-9C0045D2CFF6}"/>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834918EE-AB32-4290-98AB-9C89C2B8EFF4}"/>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50" name="フローチャート: 判断 749">
          <a:extLst>
            <a:ext uri="{FF2B5EF4-FFF2-40B4-BE49-F238E27FC236}">
              <a16:creationId xmlns:a16="http://schemas.microsoft.com/office/drawing/2014/main" id="{DE8E6D7A-3AE8-41D4-947C-33AA80E9589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51" name="テキスト ボックス 750">
          <a:extLst>
            <a:ext uri="{FF2B5EF4-FFF2-40B4-BE49-F238E27FC236}">
              <a16:creationId xmlns:a16="http://schemas.microsoft.com/office/drawing/2014/main" id="{2A5777C4-8191-4E92-BFB4-AFEB2C4F9542}"/>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D95F2A64-53F8-48DF-B4FB-BC97E444E58E}"/>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53" name="フローチャート: 判断 752">
          <a:extLst>
            <a:ext uri="{FF2B5EF4-FFF2-40B4-BE49-F238E27FC236}">
              <a16:creationId xmlns:a16="http://schemas.microsoft.com/office/drawing/2014/main" id="{EC2640E0-A529-4474-8828-8F313B4C4EA8}"/>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4" name="テキスト ボックス 753">
          <a:extLst>
            <a:ext uri="{FF2B5EF4-FFF2-40B4-BE49-F238E27FC236}">
              <a16:creationId xmlns:a16="http://schemas.microsoft.com/office/drawing/2014/main" id="{88495296-70C2-41BE-B284-00CE72EFFF44}"/>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2C7295C1-C910-4F7B-8E3A-5B71E67240A1}"/>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6" name="フローチャート: 判断 755">
          <a:extLst>
            <a:ext uri="{FF2B5EF4-FFF2-40B4-BE49-F238E27FC236}">
              <a16:creationId xmlns:a16="http://schemas.microsoft.com/office/drawing/2014/main" id="{E97F70AE-8B70-4CA9-AA15-670F6DE58CCD}"/>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7" name="テキスト ボックス 756">
          <a:extLst>
            <a:ext uri="{FF2B5EF4-FFF2-40B4-BE49-F238E27FC236}">
              <a16:creationId xmlns:a16="http://schemas.microsoft.com/office/drawing/2014/main" id="{18877336-4FBE-47D8-90FF-9B0B731C4A11}"/>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8" name="フローチャート: 判断 757">
          <a:extLst>
            <a:ext uri="{FF2B5EF4-FFF2-40B4-BE49-F238E27FC236}">
              <a16:creationId xmlns:a16="http://schemas.microsoft.com/office/drawing/2014/main" id="{F77AABFB-3EA0-4D01-99BA-836D542877A2}"/>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9" name="テキスト ボックス 758">
          <a:extLst>
            <a:ext uri="{FF2B5EF4-FFF2-40B4-BE49-F238E27FC236}">
              <a16:creationId xmlns:a16="http://schemas.microsoft.com/office/drawing/2014/main" id="{8AFA82B2-87E4-4704-9C57-CB50814E98C9}"/>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CF4C72FB-9000-44FB-98C6-0644ED510BA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11983069-ED9C-4DE0-A634-F356F198B78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5C60980C-2293-4391-8CB7-61671C648D1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14550CFB-EB23-41AB-9707-174932E4CC2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F026617F-110D-4374-A9F2-7D0565FCCA1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E790945E-F092-4C03-943A-7D104DA2597D}"/>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6" name="諸支出金該当値テキスト">
          <a:extLst>
            <a:ext uri="{FF2B5EF4-FFF2-40B4-BE49-F238E27FC236}">
              <a16:creationId xmlns:a16="http://schemas.microsoft.com/office/drawing/2014/main" id="{A31D5290-15CC-41F6-B61D-D1B05158DB71}"/>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B3934D00-66C1-4C1C-AFDC-E0EBAB640CBB}"/>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E31A3C2A-F7CF-4AFD-B5C5-21336C946819}"/>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B8DCAA64-A4DE-4E53-803C-B860587B7999}"/>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66A9D8A3-6DCA-4E0A-9798-8F003598CDFF}"/>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FB527D45-8897-4617-B8BD-C41041C62B2B}"/>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55841CBB-85A3-4A40-991B-533771DE33B9}"/>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1395CAD4-14AA-402C-AE19-D390E51416D5}"/>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7148B559-B4DC-452B-AD1C-0E3E7989BCB5}"/>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AA76E473-F3A0-413A-8C3C-D558C502C44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C4826A75-1573-43C1-AE14-B33D87D759A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992D348F-960E-40C6-8854-B9454FD1EEF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A8ACB6BF-B6ED-4553-9E04-29C1D87B117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9A12A71A-BD86-40E0-84F7-79C59B70447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5BB4637-5527-4FF1-BB2E-2A25276A00D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43F128EC-B5A4-43C3-9BED-2D75798A4E4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47031661-E577-4427-AEE1-DEA50D0FE59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1BC859D8-4706-4723-899E-9FDFE17EBAD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6A49797F-7704-4401-81D5-E2DA3187AA2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BA818387-A769-4AF6-9D1D-1F95360FE43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C804C22F-9F5F-4329-866E-3ED08D293834}"/>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8F08D1A3-15B0-4305-9515-DC4AB4C45A1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2679C9AB-13B6-4299-BE12-2B1A92648A86}"/>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5AE9305E-EF4E-4494-9450-9B0A394F7E7E}"/>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3C9F5F97-3484-49D6-A038-10E6187F957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DC6EFCEA-C37B-42ED-9D13-D0F66193448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36BA94F0-1628-4F09-BD95-A3AE05F447ED}"/>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25BF0C37-359F-43C0-831F-707F4F21EADD}"/>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E23F229D-BA04-4219-8B23-CB5B0730BCE6}"/>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730AA461-D102-4282-B3A3-80052B52F0D9}"/>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DFE89CC6-E85F-4D85-BA82-A7A97A83CEF1}"/>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7AAE9E2E-C7A1-47BF-B01B-103461E83D2C}"/>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96C5115D-8FEB-4C10-8077-ED37528FD36E}"/>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8752BFD5-7B83-496B-9EAE-5D6DA36E7FAA}"/>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EF31EECD-A837-47E7-A7EA-40BE88F81A98}"/>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1EA05DDB-14AF-4538-8251-45623BBEA2B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59A8A42C-9827-4B8B-B7FD-422436F29EE3}"/>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562FECD-479C-40B2-94E3-780BB35C3C0C}"/>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EA9382E-78AD-4C6A-98CA-51552DEDA35F}"/>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DD2FC08E-79D9-4A83-A198-00E2E073E158}"/>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40D3ACBA-C67A-43C1-A606-326C138D33D5}"/>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1FEC6B0B-8A1B-4606-86BA-F889CE030649}"/>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89E12A47-F0A8-4707-A6DA-0E5FA77353F8}"/>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AD4AD5F6-BF6B-413E-A387-FE4297909B8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724912D-A3CA-4FDF-BFBD-941B5217791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CEFD0F99-5854-412C-80D6-D6AC28F6246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E59FCE0E-2353-4509-B346-864E2441324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8FF83DB2-B0FD-4E15-A0E5-9159A8CCE52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B26F56D7-E18C-4B9D-B0BD-4CE0375D868C}"/>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CBECF190-ED37-4CA1-B6DE-54D8672621B8}"/>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A5380A1F-C781-4709-A28F-629D32F0C91A}"/>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8F290F61-1D9C-4F14-8885-1506C340335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A6230914-10E5-4020-9223-A1790F9D70E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FCC0F277-EC3A-4066-8B93-872A828FADE4}"/>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63103930-3859-4297-A951-7E67408CC556}"/>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30CF3C5A-3CCC-4A06-8B61-B8F8DDF2919D}"/>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FBC74DA7-7B24-4D89-8709-58318FE7CDC4}"/>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D814394F-958D-44F1-81AD-B2C2D657DDFC}"/>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E51298C-481D-481E-8470-9C03B048641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5C938A78-FB0F-429F-8049-0F1DEE13A8B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7B9DAAC7-5BF1-4AD4-81BE-3C068CD8DFE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商工費については、新型コロナウイルス感染症関連支援事業費の減により、昨年度と比較して大きく減少した。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消防費については、水俣芦北広域行政事務組合消防本部における高機能指令センター等設備更新工事により負担金が一時的に増加し、昨年度と比較して大きく増加した。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総務費については、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今後の公債費増加に備え減債基金を積立てたことにより、大きく増加した。今後、大規模事業の起債償還のための取り崩しを実施し、令和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年度に残高はほぼゼロとなる見込みである。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土木費については、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幸橋架替事業の工事開始により、更新整備分が大きく増加した。今後も老朽化したインフラ・施設の安全対策・長寿命化対策等を講じていく必要があり、高い水準となる見込みである。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人口減少に伴い、住民一人当たりのコストの増加が今後も予想されることから、行政サービスの水準を落とすことなく事業の選択と集中を一層徹底し、効率的な財政運営に努めていく。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3133D8B-5D13-49DC-B35B-B184AD3A0B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BEA0CAA-F8BE-4829-8A2F-38BDDAD84EC4}"/>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3D27E528-6004-4E16-A460-65EBD324B08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D889E5F6-A4D7-4653-A235-47D32C219EEE}"/>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E0B750D-6F8A-4E7E-9CD0-9B0D78C33C99}"/>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B4233C8-8BE0-4F3F-8E47-935C933D4E63}"/>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422F0AB-E852-4CD3-A6CA-1E5364EBED62}"/>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8D475871-5C37-48FC-BFB3-EB9B3FF18EAE}"/>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B2A5BDA-F695-4409-B19C-3322C7C5C36A}"/>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A256AEDD-0664-4373-918C-2A25AFA551C8}"/>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9F6F0A70-A6E3-4468-BA84-546ED2F56BB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8FF9AFBF-316D-4957-BD3B-1792A80B0E35}"/>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B904FD86-4A81-474E-96E2-378341573E1B}"/>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実質単年度収支について、積立金、繰上償還金は前年度から大きく変わらないものの、積立金取崩し（財政調整基金）</a:t>
          </a:r>
          <a:r>
            <a:rPr kumimoji="1" lang="en-US" altLang="ja-JP" sz="1200">
              <a:latin typeface="ＭＳ ゴシック" pitchFamily="49" charset="-128"/>
              <a:ea typeface="ＭＳ ゴシック" pitchFamily="49" charset="-128"/>
            </a:rPr>
            <a:t>500</a:t>
          </a:r>
          <a:r>
            <a:rPr kumimoji="1" lang="ja-JP" altLang="en-US" sz="1200">
              <a:latin typeface="ＭＳ ゴシック" pitchFamily="49" charset="-128"/>
              <a:ea typeface="ＭＳ ゴシック" pitchFamily="49" charset="-128"/>
            </a:rPr>
            <a:t>百万円により、単年度収支は約</a:t>
          </a:r>
          <a:r>
            <a:rPr kumimoji="1" lang="en-US" altLang="ja-JP" sz="1200">
              <a:latin typeface="ＭＳ ゴシック" pitchFamily="49" charset="-128"/>
              <a:ea typeface="ＭＳ ゴシック" pitchFamily="49" charset="-128"/>
            </a:rPr>
            <a:t>206</a:t>
          </a:r>
          <a:r>
            <a:rPr kumimoji="1" lang="ja-JP" altLang="en-US" sz="1200">
              <a:latin typeface="ＭＳ ゴシック" pitchFamily="49" charset="-128"/>
              <a:ea typeface="ＭＳ ゴシック" pitchFamily="49" charset="-128"/>
            </a:rPr>
            <a:t>百万円の減少となった。</a:t>
          </a: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当初予算以降、財政調整基金を取崩さない方針で予算編成等を行い、適正水準を確保することができたが、近年の急激な物価高騰、人件費増、市庁舎建替事業等の大規模事業の財源とした市債の償還による公債費の増加などへの対応により、今後は、取り崩し、積立てを行いながら同水準を確保しつつ予算編成等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7E5D6FD8-E9EE-47E7-AF86-5F91D2A495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299B180C-8E8B-43C8-A085-9F2B1DC9AA49}"/>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DB16AD9-09C0-4180-B91B-6A8F472B289C}"/>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E73D367-1276-4955-AB81-86741D003C1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40F82AFD-109B-4A55-933E-DC9F293D77C1}"/>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807F919-6DEC-407B-9024-324F07A860D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142E124-C317-4007-B669-E0165DA5BCAE}"/>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86C1B64-A319-487B-8C03-6298FAD3AFA6}"/>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21970788-E484-4BDB-856F-4ED18192278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分子側の連結実質黒字額について、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一般</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会計の実質収支額が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（標準財政規模比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病院事業会計の実質収支額が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円減少（標準財政規模比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6.22</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ポイント減少）したことなどにより、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571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（標準財政規模比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7.18</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病院事業</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会計における実質収支が減少した理由としては、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設備投資に係る費用の増加に伴い現金預金が減少したことなどにより、流動資産が</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687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減少したことに</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よるもの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D233EDDE-E729-45AD-903A-7F205253BD9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41410DA6-482F-460E-93A2-B23B85B7D874}"/>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11407A39-EC2C-43E9-8E3E-6A5AFDE1770F}"/>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B0E23B5-C1BA-4CF4-B65C-634C819E9BE8}"/>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33DC2451-C80E-46FF-B979-C53F69E6ABB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81DAEF2-D116-4892-8CEE-591350BB53E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B723BE6E-5ACF-4F0E-A9F7-F03CB6FFFE7C}"/>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EFFAF61-DDD6-462C-8449-1566BB549783}"/>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F3F5CC95-40E1-4096-B4AE-2410CC27D6D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803C1EF5-C3C9-4279-9346-1AEA5102CB8F}"/>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1101A1A-F4BB-4B87-8F72-0507CF2AF9A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402D134-EA7B-4002-BF71-6EE3DFBD412D}"/>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59E8EEA-5A38-40AF-AE88-01AE02618CC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AFD8894-CD56-47E7-ACC3-12A39DF3C21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A51556E-5CF3-4325-9D9D-D17C21B75F41}"/>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271C605-B2CC-437F-B213-75BB69C6AED5}"/>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2DA6B8F-E394-472C-9FDA-815307BAE49F}"/>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A04C0A05-7417-4C9C-A5FC-D6F6D48F8C9A}"/>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3BF35B0B-EED4-4AEF-BB45-8B4362F0BA15}"/>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8555F01-8675-42FF-8DF8-2B0AC5B8D56F}"/>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25E47578-2264-4C39-A78F-A4D3652F480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C0C253C9-F6BD-4A31-9C29-D10E13F4021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BFA50E38-7EAB-48A7-8E61-258C244A8936}"/>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81EE574-D62B-44E4-8BD2-1900A3E26B3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2344215-B4DB-44DA-97DE-10B51FA345F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110E7FE-A76A-432F-8081-D1C260A77E5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BFC563A-02DB-4EF6-8772-FF89BEDF58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83DA7AFB-9D76-4A7D-9596-9457BB26523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5D574D86-172B-4ED2-B877-423F93A16FF2}"/>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年度（単年度）の実質公債費比率を算定する際の分子にあたる数値が前年度と比較し約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百万円増加し、分母にあたる数値が前年度と比較し約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百万円増加したことにより、令和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年度（単年度）の実質公債費比率が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か年平均をとる実質公債費比率が前年度から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分子の増加は、災害復旧費等に係る基準財政需要額の減少等により、基準財政需要額算入額が前年度と比較し約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百万円減少したことが主な要因であり、分母の増加は基準財政需要額算入額の減少に加えて、普通交付税額が約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百万円増加したことが主な要因である。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2A308D8-A803-4493-A2DF-6DCA82A8CBB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5469EF22-5378-4D29-8DD3-DD6D76A001DA}"/>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6866E93-F1FB-46B8-A88E-D57E7546BC6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10D82C9-8123-4F62-8CA9-DABE1905927D}"/>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4EB9F0B1-2928-419F-8D4A-EC140E1DC7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C7DF5DE-36D4-4C9B-B4C7-76F2A750C59D}"/>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4AFBF995-DDA5-4063-BE7E-7D0453A03053}"/>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759E51E7-9796-4E0C-B5E3-7C0DE79E19A4}"/>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6C0A3AC-B79B-4339-94DB-B5DDE226945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3276CE2F-6D4A-473B-8875-0E7ABA8C2705}"/>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760E1720-A294-419D-A1DE-0EE0FFF18F84}"/>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27C40F0D-35A9-4E26-8048-82ADF95174E3}"/>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15ECD84-4929-4897-AF8F-984B7D704257}"/>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5E61A4D0-F44B-42EE-A34E-3F117D0B5992}"/>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6920B1C-280B-467E-BAF1-3DC5C32AA034}"/>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0DE8F98-ECDA-43A7-9988-04EC0BD74C01}"/>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ACBCA829-BA96-4AFC-A1AF-CE1F197D05C4}"/>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265254A8-F8A8-4B57-8CAC-BD542ABB16C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84931FD-3AD2-4C89-B535-1E976F79F8D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A584D73-81CB-47A4-B856-40B406933955}"/>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2656EA7-8CA8-43BC-A553-B08D22CD9E4E}"/>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1F1ADF5-A751-4460-ACBD-172EEB1ACA6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233AEF5-9285-4393-A912-6C3D7ADBED6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36EB2DB-4802-4F68-A198-8D8AE271A9BC}"/>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B7CCB76-17CB-4428-9680-663FB2977C3B}"/>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C92AA28C-51B0-492C-BB7F-FEE58516809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年度は、将来負担比率を算出する際の分子にあたる将来負担額から充当可能財源等を控除した数値が前年度と比較して約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百万円減少し、比率が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ポイントの減少となった。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将来負担額は地方債現在高が約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百万円減少し、公営企業債等繰入見込額が約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百万円減少したことなどにより、前年度から約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また、充当可能財源等は、剰余金を財源とした財政調整基金への積立て等により充当可能基金が約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百万円増加し、基準財政需要額算入見込額が約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百万円減少したことなどにより、前年度から約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4F9D94-285F-48C5-9C1B-DE4E5F55A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41330FA-C117-47CD-BC0E-C2ABCE145109}"/>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9226974-606E-42D1-A03B-C62477F2BEE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F70A231-B7B6-4059-9521-9D0309518942}"/>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0A54B7A-0478-4659-AB17-FBB6E7A51AD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1D240E6-ECDE-4C01-821A-C6EE59F821BB}"/>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A457AD2-894C-4F17-8707-01A21BF2B4AD}"/>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熊本県水俣市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7250750-0675-4ADE-9F60-03CA7B5FC4A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32466EE-C73C-4BDF-A462-ABEAA901ADA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EC90843-1C3F-4DF3-A646-D6081A052F0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19B587AA-47B3-4E1B-B752-270ADE5C84E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その他特定目的基金については、基金の設置目的に応じた事業への取崩しにより、約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百万円減少したものの、今後の公債費増加に備え減債基金を約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百万円積立てたことにより、全体として大きく基金残高が増加した。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減債基金については、今後、大規模事業の起債償還のための取り崩しを実施し、令和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年度に残高はほぼゼロとなる見込みである。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その他特定目的基金については、ふるさと納税（寄附金）の収入により、その他特定目的基金の一定的な残高は確保しつつ、基金の設置目的に応じた事業への計画的な取崩しを行っていくなど、一部の基金については残高が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以上のことから、財政調整基金の残高水準を保っていくことができたとしても、基金全体としては、残高が減少していく見込みである。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C0059B67-D88D-4F20-8BDE-EF4586ADA155}"/>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5BD9491-65FE-4112-BBAE-81354216DDC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25C10A1-999C-491F-ADCE-5095D4464683}"/>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ふるさと創生基金：ふるさと創生に関する「自ら考え自ら実践する地域づくり」の推進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九州新幹線渇水等被害対策基金：九州新幹線建設に伴って設置された渇水等恒久対策施設の維持管理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森林経営管理基金：林業経営の効率化及び森林管理の適正化の一体的な促進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社会福祉振興基金：高齢者及び障害者の社会福祉の充実及び向上に係る施策の推進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公共施設整備基金：公共施設の整備に要する経費に充てるため取崩しを行ったことから、基金残高が減少した。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森林経営管理基金：森林経営管理推進事業等へ充てるため積立てを行ったことから、基金残高が増加した。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社会福祉振興基金：民生委員・児童委員協議会の運営に要する経費に充てるため取崩しを行ったことから、基金残高が減少した。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の影響を受け、経営の安定に支障を生じている市内の中小企業の今後の経営安定を図るために実施する利子補給事業に要する経費の財源に充てるため設置した当該基金について、目的を達成し、残高については国庫に納付するため取崩しを行ったことから、基金残高が減少（ゼロ）し、廃止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の収入により、その他特定目的基金の一定的な残高は確保しつつ、基金の設置目的に応じた事業への計画的な取崩しを行っていくなど、一部の基金については残高が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A136593-B870-47C4-A9BD-12C3D9C54C1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75516C1-7DA0-48EE-BC20-39EDEBFD1E9D}"/>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3E54F93-CD89-4528-9DCC-39ADCB1F4A0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取崩し</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年度歳計剰余金による積立約</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百万円により、</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年度当初予算以降、財政調整基金を取り崩さない方針で予算編成等を行った結果、一般的に適正な水準とされる標準財政規模の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％を確保することができた。今後は、取り崩し、積立を行いながら同水準を保っていく。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845B8A9-58F4-423E-A36F-FEF2C70A6C51}"/>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3DC0DCE-0F58-40BC-9561-2655D44FB2A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FD05479-D715-4561-A048-CDFB47DBD3AB}"/>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年度は取り崩しを行わず、今後の公債費増加に備え積立てを行ったことにより、約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今後、大規模事業の起債償還のための取り崩しを実施し、令和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年度に残高はほぼゼロとなる見込みである。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CC949E26-4BB5-4312-8C8D-7ED5E4D053A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市庁舎建替えの減価償却などにより、昨年度より１．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ポイント上昇したが、類似団体内平均値とは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大規模改修を必要とする老朽化した施設も多いため、公共施設等総合管理計画及び個別施設計画に基づき、点検・診断や計画的な予防保全による長寿命化と併せて、施設の廃止・集約化を進めていくなど、公共施設等の適正管理及び保有量の適正化に努め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154093</xdr:rowOff>
    </xdr:from>
    <xdr:to>
      <xdr:col>23</xdr:col>
      <xdr:colOff>136525</xdr:colOff>
      <xdr:row>29</xdr:row>
      <xdr:rowOff>84243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7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5520</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57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107315</xdr:rowOff>
    </xdr:from>
    <xdr:to>
      <xdr:col>19</xdr:col>
      <xdr:colOff>187325</xdr:colOff>
      <xdr:row>29</xdr:row>
      <xdr:rowOff>37465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158115</xdr:rowOff>
    </xdr:from>
    <xdr:to>
      <xdr:col>23</xdr:col>
      <xdr:colOff>85725</xdr:colOff>
      <xdr:row>29</xdr:row>
      <xdr:rowOff>33443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730240"/>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56938</xdr:rowOff>
    </xdr:from>
    <xdr:to>
      <xdr:col>15</xdr:col>
      <xdr:colOff>187325</xdr:colOff>
      <xdr:row>28</xdr:row>
      <xdr:rowOff>158538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62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107738</xdr:rowOff>
    </xdr:from>
    <xdr:to>
      <xdr:col>19</xdr:col>
      <xdr:colOff>136525</xdr:colOff>
      <xdr:row>28</xdr:row>
      <xdr:rowOff>158115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567986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6562</xdr:rowOff>
    </xdr:from>
    <xdr:to>
      <xdr:col>11</xdr:col>
      <xdr:colOff>187325</xdr:colOff>
      <xdr:row>28</xdr:row>
      <xdr:rowOff>108162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5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57362</xdr:rowOff>
    </xdr:from>
    <xdr:to>
      <xdr:col>15</xdr:col>
      <xdr:colOff>136525</xdr:colOff>
      <xdr:row>28</xdr:row>
      <xdr:rowOff>107738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629487"/>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7832</xdr:rowOff>
    </xdr:from>
    <xdr:to>
      <xdr:col>7</xdr:col>
      <xdr:colOff>187325</xdr:colOff>
      <xdr:row>29</xdr:row>
      <xdr:rowOff>109432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57362</xdr:rowOff>
    </xdr:from>
    <xdr:to>
      <xdr:col>11</xdr:col>
      <xdr:colOff>136525</xdr:colOff>
      <xdr:row>29</xdr:row>
      <xdr:rowOff>58632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1765300" y="5629487"/>
          <a:ext cx="762000" cy="17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53992</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3615</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40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124689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35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100559</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8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類似団体内平均値が増加となる中、本市は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ポイント低下した。要因としては、地方債現在高の減少や、財政調整基金等の積立てにより充当可能基金が増加したことによる。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今後も必要な大型事業は実施しつつ、新発債の発行を償還額以下に抑えるなど、今後も引き続き、地方債残高の減少に取り組んでいく必要がある。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60367</xdr:rowOff>
    </xdr:from>
    <xdr:to>
      <xdr:col>76</xdr:col>
      <xdr:colOff>73025</xdr:colOff>
      <xdr:row>29</xdr:row>
      <xdr:rowOff>161967</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580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83244</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65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72362</xdr:rowOff>
    </xdr:from>
    <xdr:to>
      <xdr:col>72</xdr:col>
      <xdr:colOff>123825</xdr:colOff>
      <xdr:row>30</xdr:row>
      <xdr:rowOff>2512</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581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111167</xdr:rowOff>
    </xdr:from>
    <xdr:to>
      <xdr:col>76</xdr:col>
      <xdr:colOff>22225</xdr:colOff>
      <xdr:row>29</xdr:row>
      <xdr:rowOff>123162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5854742"/>
          <a:ext cx="711200" cy="1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142410</xdr:rowOff>
    </xdr:from>
    <xdr:to>
      <xdr:col>68</xdr:col>
      <xdr:colOff>123825</xdr:colOff>
      <xdr:row>30</xdr:row>
      <xdr:rowOff>72560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58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123162</xdr:rowOff>
    </xdr:from>
    <xdr:to>
      <xdr:col>72</xdr:col>
      <xdr:colOff>73025</xdr:colOff>
      <xdr:row>30</xdr:row>
      <xdr:rowOff>21760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5866737"/>
          <a:ext cx="762000" cy="7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171196</xdr:rowOff>
    </xdr:from>
    <xdr:to>
      <xdr:col>64</xdr:col>
      <xdr:colOff>123825</xdr:colOff>
      <xdr:row>30</xdr:row>
      <xdr:rowOff>101346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91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21760</xdr:rowOff>
    </xdr:from>
    <xdr:to>
      <xdr:col>68</xdr:col>
      <xdr:colOff>73025</xdr:colOff>
      <xdr:row>30</xdr:row>
      <xdr:rowOff>50546</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2560300" y="5936785"/>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136673</xdr:rowOff>
    </xdr:from>
    <xdr:to>
      <xdr:col>60</xdr:col>
      <xdr:colOff>123825</xdr:colOff>
      <xdr:row>32</xdr:row>
      <xdr:rowOff>66823</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22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50546</xdr:rowOff>
    </xdr:from>
    <xdr:to>
      <xdr:col>64</xdr:col>
      <xdr:colOff>73025</xdr:colOff>
      <xdr:row>32</xdr:row>
      <xdr:rowOff>16023</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5965571"/>
          <a:ext cx="762000" cy="30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19039</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559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89087</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566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92473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00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57950</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31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157988</xdr:rowOff>
    </xdr:from>
    <xdr:to>
      <xdr:col>24</xdr:col>
      <xdr:colOff>114300</xdr:colOff>
      <xdr:row>37</xdr:row>
      <xdr:rowOff>88138</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9415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18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77978</xdr:rowOff>
    </xdr:from>
    <xdr:to>
      <xdr:col>20</xdr:col>
      <xdr:colOff>38100</xdr:colOff>
      <xdr:row>37</xdr:row>
      <xdr:rowOff>8128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128778</xdr:rowOff>
    </xdr:from>
    <xdr:to>
      <xdr:col>24</xdr:col>
      <xdr:colOff>63500</xdr:colOff>
      <xdr:row>37</xdr:row>
      <xdr:rowOff>37338</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300978"/>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20828</xdr:rowOff>
    </xdr:from>
    <xdr:to>
      <xdr:col>15</xdr:col>
      <xdr:colOff>101600</xdr:colOff>
      <xdr:row>36</xdr:row>
      <xdr:rowOff>122428</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19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71628</xdr:rowOff>
    </xdr:from>
    <xdr:to>
      <xdr:col>19</xdr:col>
      <xdr:colOff>177800</xdr:colOff>
      <xdr:row>36</xdr:row>
      <xdr:rowOff>128778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24382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167132</xdr:rowOff>
    </xdr:from>
    <xdr:to>
      <xdr:col>10</xdr:col>
      <xdr:colOff>165100</xdr:colOff>
      <xdr:row>36</xdr:row>
      <xdr:rowOff>97282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1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46482</xdr:rowOff>
    </xdr:from>
    <xdr:to>
      <xdr:col>15</xdr:col>
      <xdr:colOff>50800</xdr:colOff>
      <xdr:row>36</xdr:row>
      <xdr:rowOff>71628</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21868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123698</xdr:rowOff>
    </xdr:from>
    <xdr:to>
      <xdr:col>6</xdr:col>
      <xdr:colOff>38100</xdr:colOff>
      <xdr:row>36</xdr:row>
      <xdr:rowOff>53848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12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3048</xdr:rowOff>
    </xdr:from>
    <xdr:to>
      <xdr:col>10</xdr:col>
      <xdr:colOff>114300</xdr:colOff>
      <xdr:row>36</xdr:row>
      <xdr:rowOff>46482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17524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24655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138955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96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113809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94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70375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89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70597</xdr:rowOff>
    </xdr:from>
    <xdr:to>
      <xdr:col>55</xdr:col>
      <xdr:colOff>50800</xdr:colOff>
      <xdr:row>41</xdr:row>
      <xdr:rowOff>747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92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93474</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8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78191</xdr:rowOff>
    </xdr:from>
    <xdr:to>
      <xdr:col>50</xdr:col>
      <xdr:colOff>165100</xdr:colOff>
      <xdr:row>41</xdr:row>
      <xdr:rowOff>8341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93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121397</xdr:rowOff>
    </xdr:from>
    <xdr:to>
      <xdr:col>55</xdr:col>
      <xdr:colOff>0</xdr:colOff>
      <xdr:row>40</xdr:row>
      <xdr:rowOff>128991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979397"/>
          <a:ext cx="8382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89457</xdr:rowOff>
    </xdr:from>
    <xdr:to>
      <xdr:col>46</xdr:col>
      <xdr:colOff>38100</xdr:colOff>
      <xdr:row>41</xdr:row>
      <xdr:rowOff>19607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94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128991</xdr:rowOff>
    </xdr:from>
    <xdr:to>
      <xdr:col>50</xdr:col>
      <xdr:colOff>114300</xdr:colOff>
      <xdr:row>40</xdr:row>
      <xdr:rowOff>140257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986991"/>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96086</xdr:rowOff>
    </xdr:from>
    <xdr:to>
      <xdr:col>41</xdr:col>
      <xdr:colOff>101600</xdr:colOff>
      <xdr:row>41</xdr:row>
      <xdr:rowOff>26236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95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140257</xdr:rowOff>
    </xdr:from>
    <xdr:to>
      <xdr:col>45</xdr:col>
      <xdr:colOff>177800</xdr:colOff>
      <xdr:row>40</xdr:row>
      <xdr:rowOff>146886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998257"/>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101719</xdr:rowOff>
    </xdr:from>
    <xdr:to>
      <xdr:col>36</xdr:col>
      <xdr:colOff>165100</xdr:colOff>
      <xdr:row>41</xdr:row>
      <xdr:rowOff>31869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95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146886</xdr:rowOff>
    </xdr:from>
    <xdr:to>
      <xdr:col>41</xdr:col>
      <xdr:colOff>50800</xdr:colOff>
      <xdr:row>40</xdr:row>
      <xdr:rowOff>152519</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004886"/>
          <a:ext cx="889000" cy="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24868</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71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36134</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72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42763</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72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22996</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705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19685</xdr:rowOff>
    </xdr:from>
    <xdr:to>
      <xdr:col>24</xdr:col>
      <xdr:colOff>114300</xdr:colOff>
      <xdr:row>62</xdr:row>
      <xdr:rowOff>121285</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169562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103505</xdr:rowOff>
    </xdr:from>
    <xdr:to>
      <xdr:col>20</xdr:col>
      <xdr:colOff>38100</xdr:colOff>
      <xdr:row>62</xdr:row>
      <xdr:rowOff>33655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154305</xdr:rowOff>
    </xdr:from>
    <xdr:to>
      <xdr:col>24</xdr:col>
      <xdr:colOff>63500</xdr:colOff>
      <xdr:row>62</xdr:row>
      <xdr:rowOff>70485</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3797300" y="1061275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84455</xdr:rowOff>
    </xdr:from>
    <xdr:to>
      <xdr:col>15</xdr:col>
      <xdr:colOff>101600</xdr:colOff>
      <xdr:row>62</xdr:row>
      <xdr:rowOff>14605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135255</xdr:rowOff>
    </xdr:from>
    <xdr:to>
      <xdr:col>19</xdr:col>
      <xdr:colOff>177800</xdr:colOff>
      <xdr:row>61</xdr:row>
      <xdr:rowOff>154305</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5937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59690</xdr:rowOff>
    </xdr:from>
    <xdr:to>
      <xdr:col>10</xdr:col>
      <xdr:colOff>165100</xdr:colOff>
      <xdr:row>61</xdr:row>
      <xdr:rowOff>161290</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110490</xdr:rowOff>
    </xdr:from>
    <xdr:to>
      <xdr:col>15</xdr:col>
      <xdr:colOff>50800</xdr:colOff>
      <xdr:row>61</xdr:row>
      <xdr:rowOff>135255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105689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34925</xdr:rowOff>
    </xdr:from>
    <xdr:to>
      <xdr:col>6</xdr:col>
      <xdr:colOff>38100</xdr:colOff>
      <xdr:row>61</xdr:row>
      <xdr:rowOff>136525</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85725</xdr:rowOff>
    </xdr:from>
    <xdr:to>
      <xdr:col>10</xdr:col>
      <xdr:colOff>114300</xdr:colOff>
      <xdr:row>61</xdr:row>
      <xdr:rowOff>110490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5441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24782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5732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152417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127652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496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158123</xdr:rowOff>
    </xdr:from>
    <xdr:to>
      <xdr:col>55</xdr:col>
      <xdr:colOff>50800</xdr:colOff>
      <xdr:row>64</xdr:row>
      <xdr:rowOff>88273</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9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73050</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87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158322</xdr:rowOff>
    </xdr:from>
    <xdr:to>
      <xdr:col>50</xdr:col>
      <xdr:colOff>165100</xdr:colOff>
      <xdr:row>64</xdr:row>
      <xdr:rowOff>88472</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95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37473</xdr:rowOff>
    </xdr:from>
    <xdr:to>
      <xdr:col>55</xdr:col>
      <xdr:colOff>0</xdr:colOff>
      <xdr:row>64</xdr:row>
      <xdr:rowOff>37672</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1010273"/>
          <a:ext cx="838200" cy="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159438</xdr:rowOff>
    </xdr:from>
    <xdr:to>
      <xdr:col>46</xdr:col>
      <xdr:colOff>38100</xdr:colOff>
      <xdr:row>64</xdr:row>
      <xdr:rowOff>89588</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96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37672</xdr:rowOff>
    </xdr:from>
    <xdr:to>
      <xdr:col>50</xdr:col>
      <xdr:colOff>114300</xdr:colOff>
      <xdr:row>64</xdr:row>
      <xdr:rowOff>38788</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1010472"/>
          <a:ext cx="889000" cy="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160302</xdr:rowOff>
    </xdr:from>
    <xdr:to>
      <xdr:col>41</xdr:col>
      <xdr:colOff>101600</xdr:colOff>
      <xdr:row>64</xdr:row>
      <xdr:rowOff>90452</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96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38788</xdr:rowOff>
    </xdr:from>
    <xdr:to>
      <xdr:col>45</xdr:col>
      <xdr:colOff>177800</xdr:colOff>
      <xdr:row>64</xdr:row>
      <xdr:rowOff>39652</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1011588"/>
          <a:ext cx="88900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161087</xdr:rowOff>
    </xdr:from>
    <xdr:to>
      <xdr:col>36</xdr:col>
      <xdr:colOff>165100</xdr:colOff>
      <xdr:row>64</xdr:row>
      <xdr:rowOff>91237</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96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39652</xdr:rowOff>
    </xdr:from>
    <xdr:to>
      <xdr:col>41</xdr:col>
      <xdr:colOff>50800</xdr:colOff>
      <xdr:row>64</xdr:row>
      <xdr:rowOff>40437</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1012452"/>
          <a:ext cx="889000" cy="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27095" y="104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72795" y="1040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79599</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59411" y="1105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80715</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83111" y="1105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81579</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94111" y="1105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82364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705111" y="1105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23495</xdr:rowOff>
    </xdr:from>
    <xdr:to>
      <xdr:col>24</xdr:col>
      <xdr:colOff>114300</xdr:colOff>
      <xdr:row>83</xdr:row>
      <xdr:rowOff>125095</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46372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10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46355</xdr:rowOff>
    </xdr:from>
    <xdr:to>
      <xdr:col>20</xdr:col>
      <xdr:colOff>38100</xdr:colOff>
      <xdr:row>83</xdr:row>
      <xdr:rowOff>147955</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74295</xdr:rowOff>
    </xdr:from>
    <xdr:to>
      <xdr:col>24</xdr:col>
      <xdr:colOff>63500</xdr:colOff>
      <xdr:row>83</xdr:row>
      <xdr:rowOff>97155</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flipV="1">
          <a:off x="3797300" y="143046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19686</xdr:rowOff>
    </xdr:from>
    <xdr:to>
      <xdr:col>15</xdr:col>
      <xdr:colOff>101600</xdr:colOff>
      <xdr:row>83</xdr:row>
      <xdr:rowOff>121286</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70486</xdr:rowOff>
    </xdr:from>
    <xdr:to>
      <xdr:col>19</xdr:col>
      <xdr:colOff>177800</xdr:colOff>
      <xdr:row>83</xdr:row>
      <xdr:rowOff>97155</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3008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156845</xdr:rowOff>
    </xdr:from>
    <xdr:to>
      <xdr:col>10</xdr:col>
      <xdr:colOff>165100</xdr:colOff>
      <xdr:row>83</xdr:row>
      <xdr:rowOff>86995</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36195</xdr:rowOff>
    </xdr:from>
    <xdr:to>
      <xdr:col>15</xdr:col>
      <xdr:colOff>50800</xdr:colOff>
      <xdr:row>83</xdr:row>
      <xdr:rowOff>70486</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2665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128270</xdr:rowOff>
    </xdr:from>
    <xdr:to>
      <xdr:col>6</xdr:col>
      <xdr:colOff>38100</xdr:colOff>
      <xdr:row>83</xdr:row>
      <xdr:rowOff>58420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7620</xdr:rowOff>
    </xdr:from>
    <xdr:to>
      <xdr:col>10</xdr:col>
      <xdr:colOff>114300</xdr:colOff>
      <xdr:row>83</xdr:row>
      <xdr:rowOff>36195</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2379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139082</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137813</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02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103522</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74947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1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100-000059010000}"/>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00000000-0008-0000-0100-00005B010000}"/>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100-00005D010000}"/>
            </a:ext>
          </a:extLst>
        </xdr:cNvPr>
        <xdr:cNvSpPr txBox="1"/>
      </xdr:nvSpPr>
      <xdr:spPr>
        <a:xfrm>
          <a:off x="10515600" y="147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133490</xdr:rowOff>
    </xdr:from>
    <xdr:to>
      <xdr:col>55</xdr:col>
      <xdr:colOff>50800</xdr:colOff>
      <xdr:row>86</xdr:row>
      <xdr:rowOff>63640</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10426700" y="1470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92867</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100-000069010000}"/>
            </a:ext>
          </a:extLst>
        </xdr:cNvPr>
        <xdr:cNvSpPr txBox="1"/>
      </xdr:nvSpPr>
      <xdr:spPr>
        <a:xfrm>
          <a:off x="10515600" y="1449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136652</xdr:rowOff>
    </xdr:from>
    <xdr:to>
      <xdr:col>50</xdr:col>
      <xdr:colOff>165100</xdr:colOff>
      <xdr:row>86</xdr:row>
      <xdr:rowOff>66802</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9588500" y="1470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12840</xdr:rowOff>
    </xdr:from>
    <xdr:to>
      <xdr:col>55</xdr:col>
      <xdr:colOff>0</xdr:colOff>
      <xdr:row>86</xdr:row>
      <xdr:rowOff>16002</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9639300" y="14757540"/>
          <a:ext cx="8382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138709</xdr:rowOff>
    </xdr:from>
    <xdr:to>
      <xdr:col>46</xdr:col>
      <xdr:colOff>38100</xdr:colOff>
      <xdr:row>86</xdr:row>
      <xdr:rowOff>68859</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8699500" y="1471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16002</xdr:rowOff>
    </xdr:from>
    <xdr:to>
      <xdr:col>50</xdr:col>
      <xdr:colOff>114300</xdr:colOff>
      <xdr:row>86</xdr:row>
      <xdr:rowOff>18059</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8750300" y="1476070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140729</xdr:rowOff>
    </xdr:from>
    <xdr:to>
      <xdr:col>41</xdr:col>
      <xdr:colOff>101600</xdr:colOff>
      <xdr:row>86</xdr:row>
      <xdr:rowOff>70879</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7810500" y="1471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18059</xdr:rowOff>
    </xdr:from>
    <xdr:to>
      <xdr:col>45</xdr:col>
      <xdr:colOff>177800</xdr:colOff>
      <xdr:row>86</xdr:row>
      <xdr:rowOff>20079</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7861300" y="14762759"/>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142748</xdr:rowOff>
    </xdr:from>
    <xdr:to>
      <xdr:col>36</xdr:col>
      <xdr:colOff>165100</xdr:colOff>
      <xdr:row>86</xdr:row>
      <xdr:rowOff>72898</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6921500" y="14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20079</xdr:rowOff>
    </xdr:from>
    <xdr:to>
      <xdr:col>41</xdr:col>
      <xdr:colOff>50800</xdr:colOff>
      <xdr:row>86</xdr:row>
      <xdr:rowOff>22098</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6972300" y="14764779"/>
          <a:ext cx="8890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00000000-0008-0000-0100-000072010000}"/>
            </a:ext>
          </a:extLst>
        </xdr:cNvPr>
        <xdr:cNvSpPr txBox="1"/>
      </xdr:nvSpPr>
      <xdr:spPr>
        <a:xfrm>
          <a:off x="9391727" y="1482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00000000-0008-0000-0100-000073010000}"/>
            </a:ext>
          </a:extLst>
        </xdr:cNvPr>
        <xdr:cNvSpPr txBox="1"/>
      </xdr:nvSpPr>
      <xdr:spPr>
        <a:xfrm>
          <a:off x="8515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macro="" textlink="">
      <xdr:nvSpPr>
        <xdr:cNvPr id="372" name="n_3aveValue【公営住宅】&#10;一人当たり面積">
          <a:extLst>
            <a:ext uri="{FF2B5EF4-FFF2-40B4-BE49-F238E27FC236}">
              <a16:creationId xmlns:a16="http://schemas.microsoft.com/office/drawing/2014/main" id="{00000000-0008-0000-0100-000074010000}"/>
            </a:ext>
          </a:extLst>
        </xdr:cNvPr>
        <xdr:cNvSpPr txBox="1"/>
      </xdr:nvSpPr>
      <xdr:spPr>
        <a:xfrm>
          <a:off x="7626427" y="1482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00000000-0008-0000-0100-000075010000}"/>
            </a:ext>
          </a:extLst>
        </xdr:cNvPr>
        <xdr:cNvSpPr txBox="1"/>
      </xdr:nvSpPr>
      <xdr:spPr>
        <a:xfrm>
          <a:off x="6737427" y="144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83329</xdr:rowOff>
    </xdr:from>
    <xdr:ext cx="469744" cy="259045"/>
    <xdr:sp macro="" textlink="">
      <xdr:nvSpPr>
        <xdr:cNvPr id="374" name="n_1mainValue【公営住宅】&#10;一人当たり面積">
          <a:extLst>
            <a:ext uri="{FF2B5EF4-FFF2-40B4-BE49-F238E27FC236}">
              <a16:creationId xmlns:a16="http://schemas.microsoft.com/office/drawing/2014/main" id="{00000000-0008-0000-0100-000076010000}"/>
            </a:ext>
          </a:extLst>
        </xdr:cNvPr>
        <xdr:cNvSpPr txBox="1"/>
      </xdr:nvSpPr>
      <xdr:spPr>
        <a:xfrm>
          <a:off x="9391727" y="1448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85386</xdr:rowOff>
    </xdr:from>
    <xdr:ext cx="469744" cy="259045"/>
    <xdr:sp macro="" textlink="">
      <xdr:nvSpPr>
        <xdr:cNvPr id="375" name="n_2mainValue【公営住宅】&#10;一人当たり面積">
          <a:extLst>
            <a:ext uri="{FF2B5EF4-FFF2-40B4-BE49-F238E27FC236}">
              <a16:creationId xmlns:a16="http://schemas.microsoft.com/office/drawing/2014/main" id="{00000000-0008-0000-0100-000077010000}"/>
            </a:ext>
          </a:extLst>
        </xdr:cNvPr>
        <xdr:cNvSpPr txBox="1"/>
      </xdr:nvSpPr>
      <xdr:spPr>
        <a:xfrm>
          <a:off x="8515427" y="1448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87406</xdr:rowOff>
    </xdr:from>
    <xdr:ext cx="469744" cy="259045"/>
    <xdr:sp macro="" textlink="">
      <xdr:nvSpPr>
        <xdr:cNvPr id="376" name="n_3mainValue【公営住宅】&#10;一人当たり面積">
          <a:extLst>
            <a:ext uri="{FF2B5EF4-FFF2-40B4-BE49-F238E27FC236}">
              <a16:creationId xmlns:a16="http://schemas.microsoft.com/office/drawing/2014/main" id="{00000000-0008-0000-0100-000078010000}"/>
            </a:ext>
          </a:extLst>
        </xdr:cNvPr>
        <xdr:cNvSpPr txBox="1"/>
      </xdr:nvSpPr>
      <xdr:spPr>
        <a:xfrm>
          <a:off x="7626427" y="1448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64025</xdr:rowOff>
    </xdr:from>
    <xdr:ext cx="469744" cy="259045"/>
    <xdr:sp macro="" textlink="">
      <xdr:nvSpPr>
        <xdr:cNvPr id="377" name="n_4mainValue【公営住宅】&#10;一人当たり面積">
          <a:extLst>
            <a:ext uri="{FF2B5EF4-FFF2-40B4-BE49-F238E27FC236}">
              <a16:creationId xmlns:a16="http://schemas.microsoft.com/office/drawing/2014/main" id="{00000000-0008-0000-0100-000079010000}"/>
            </a:ext>
          </a:extLst>
        </xdr:cNvPr>
        <xdr:cNvSpPr txBox="1"/>
      </xdr:nvSpPr>
      <xdr:spPr>
        <a:xfrm>
          <a:off x="6737427" y="1480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1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00000000-0008-0000-01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00000000-0008-0000-0100-000096010000}"/>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00000000-0008-0000-0100-000098010000}"/>
            </a:ext>
          </a:extLst>
        </xdr:cNvPr>
        <xdr:cNvSpPr txBox="1"/>
      </xdr:nvSpPr>
      <xdr:spPr>
        <a:xfrm>
          <a:off x="4673600" y="1813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4584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2857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1968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48261</xdr:rowOff>
    </xdr:from>
    <xdr:to>
      <xdr:col>24</xdr:col>
      <xdr:colOff>114300</xdr:colOff>
      <xdr:row>102</xdr:row>
      <xdr:rowOff>149861</xdr:rowOff>
    </xdr:to>
    <xdr:sp macro="" textlink="">
      <xdr:nvSpPr>
        <xdr:cNvPr id="419" name="楕円 418">
          <a:extLst>
            <a:ext uri="{FF2B5EF4-FFF2-40B4-BE49-F238E27FC236}">
              <a16:creationId xmlns:a16="http://schemas.microsoft.com/office/drawing/2014/main" id="{00000000-0008-0000-0100-0000A3010000}"/>
            </a:ext>
          </a:extLst>
        </xdr:cNvPr>
        <xdr:cNvSpPr/>
      </xdr:nvSpPr>
      <xdr:spPr>
        <a:xfrm>
          <a:off x="45847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71138</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00000000-0008-0000-0100-0000A4010000}"/>
            </a:ext>
          </a:extLst>
        </xdr:cNvPr>
        <xdr:cNvSpPr txBox="1"/>
      </xdr:nvSpPr>
      <xdr:spPr>
        <a:xfrm>
          <a:off x="4673600"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125005</xdr:rowOff>
    </xdr:from>
    <xdr:to>
      <xdr:col>20</xdr:col>
      <xdr:colOff>38100</xdr:colOff>
      <xdr:row>102</xdr:row>
      <xdr:rowOff>55155</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374650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4355</xdr:rowOff>
    </xdr:from>
    <xdr:to>
      <xdr:col>24</xdr:col>
      <xdr:colOff>63500</xdr:colOff>
      <xdr:row>102</xdr:row>
      <xdr:rowOff>99061</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3797300" y="17492255"/>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5806</xdr:rowOff>
    </xdr:from>
    <xdr:to>
      <xdr:col>15</xdr:col>
      <xdr:colOff>101600</xdr:colOff>
      <xdr:row>101</xdr:row>
      <xdr:rowOff>107406</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2857500" y="1732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56606</xdr:rowOff>
    </xdr:from>
    <xdr:to>
      <xdr:col>19</xdr:col>
      <xdr:colOff>177800</xdr:colOff>
      <xdr:row>102</xdr:row>
      <xdr:rowOff>4355</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2908300" y="17373056"/>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126637</xdr:rowOff>
    </xdr:from>
    <xdr:to>
      <xdr:col>10</xdr:col>
      <xdr:colOff>165100</xdr:colOff>
      <xdr:row>101</xdr:row>
      <xdr:rowOff>56787</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1968500" y="1727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5987</xdr:rowOff>
    </xdr:from>
    <xdr:to>
      <xdr:col>15</xdr:col>
      <xdr:colOff>50800</xdr:colOff>
      <xdr:row>101</xdr:row>
      <xdr:rowOff>56606</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2019300" y="1732243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156029</xdr:rowOff>
    </xdr:from>
    <xdr:to>
      <xdr:col>6</xdr:col>
      <xdr:colOff>38100</xdr:colOff>
      <xdr:row>101</xdr:row>
      <xdr:rowOff>86179</xdr:rowOff>
    </xdr:to>
    <xdr:sp macro="" textlink="">
      <xdr:nvSpPr>
        <xdr:cNvPr id="427" name="楕円 426">
          <a:extLst>
            <a:ext uri="{FF2B5EF4-FFF2-40B4-BE49-F238E27FC236}">
              <a16:creationId xmlns:a16="http://schemas.microsoft.com/office/drawing/2014/main" id="{00000000-0008-0000-0100-0000AB010000}"/>
            </a:ext>
          </a:extLst>
        </xdr:cNvPr>
        <xdr:cNvSpPr/>
      </xdr:nvSpPr>
      <xdr:spPr>
        <a:xfrm>
          <a:off x="1079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5987</xdr:rowOff>
    </xdr:from>
    <xdr:to>
      <xdr:col>10</xdr:col>
      <xdr:colOff>114300</xdr:colOff>
      <xdr:row>101</xdr:row>
      <xdr:rowOff>35379</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flipV="1">
          <a:off x="1130300" y="1732243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9" name="n_1aveValue【港湾・漁港】&#10;有形固定資産減価償却率">
          <a:extLst>
            <a:ext uri="{FF2B5EF4-FFF2-40B4-BE49-F238E27FC236}">
              <a16:creationId xmlns:a16="http://schemas.microsoft.com/office/drawing/2014/main" id="{00000000-0008-0000-0100-0000AD010000}"/>
            </a:ext>
          </a:extLst>
        </xdr:cNvPr>
        <xdr:cNvSpPr txBox="1"/>
      </xdr:nvSpPr>
      <xdr:spPr>
        <a:xfrm>
          <a:off x="3582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0" name="n_2aveValue【港湾・漁港】&#10;有形固定資産減価償却率">
          <a:extLst>
            <a:ext uri="{FF2B5EF4-FFF2-40B4-BE49-F238E27FC236}">
              <a16:creationId xmlns:a16="http://schemas.microsoft.com/office/drawing/2014/main" id="{00000000-0008-0000-0100-0000AE010000}"/>
            </a:ext>
          </a:extLst>
        </xdr:cNvPr>
        <xdr:cNvSpPr txBox="1"/>
      </xdr:nvSpPr>
      <xdr:spPr>
        <a:xfrm>
          <a:off x="2705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1" name="n_3aveValue【港湾・漁港】&#10;有形固定資産減価償却率">
          <a:extLst>
            <a:ext uri="{FF2B5EF4-FFF2-40B4-BE49-F238E27FC236}">
              <a16:creationId xmlns:a16="http://schemas.microsoft.com/office/drawing/2014/main" id="{00000000-0008-0000-0100-0000AF010000}"/>
            </a:ext>
          </a:extLst>
        </xdr:cNvPr>
        <xdr:cNvSpPr txBox="1"/>
      </xdr:nvSpPr>
      <xdr:spPr>
        <a:xfrm>
          <a:off x="1816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32" name="n_4aveValue【港湾・漁港】&#10;有形固定資産減価償却率">
          <a:extLst>
            <a:ext uri="{FF2B5EF4-FFF2-40B4-BE49-F238E27FC236}">
              <a16:creationId xmlns:a16="http://schemas.microsoft.com/office/drawing/2014/main" id="{00000000-0008-0000-0100-0000B0010000}"/>
            </a:ext>
          </a:extLst>
        </xdr:cNvPr>
        <xdr:cNvSpPr txBox="1"/>
      </xdr:nvSpPr>
      <xdr:spPr>
        <a:xfrm>
          <a:off x="927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71682</xdr:rowOff>
    </xdr:from>
    <xdr:ext cx="405111" cy="259045"/>
    <xdr:sp macro="" textlink="">
      <xdr:nvSpPr>
        <xdr:cNvPr id="433" name="n_1mainValue【港湾・漁港】&#10;有形固定資産減価償却率">
          <a:extLst>
            <a:ext uri="{FF2B5EF4-FFF2-40B4-BE49-F238E27FC236}">
              <a16:creationId xmlns:a16="http://schemas.microsoft.com/office/drawing/2014/main" id="{00000000-0008-0000-0100-0000B1010000}"/>
            </a:ext>
          </a:extLst>
        </xdr:cNvPr>
        <xdr:cNvSpPr txBox="1"/>
      </xdr:nvSpPr>
      <xdr:spPr>
        <a:xfrm>
          <a:off x="3582044" y="1721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123933</xdr:rowOff>
    </xdr:from>
    <xdr:ext cx="405111" cy="259045"/>
    <xdr:sp macro="" textlink="">
      <xdr:nvSpPr>
        <xdr:cNvPr id="434" name="n_2mainValue【港湾・漁港】&#10;有形固定資産減価償却率">
          <a:extLst>
            <a:ext uri="{FF2B5EF4-FFF2-40B4-BE49-F238E27FC236}">
              <a16:creationId xmlns:a16="http://schemas.microsoft.com/office/drawing/2014/main" id="{00000000-0008-0000-0100-0000B2010000}"/>
            </a:ext>
          </a:extLst>
        </xdr:cNvPr>
        <xdr:cNvSpPr txBox="1"/>
      </xdr:nvSpPr>
      <xdr:spPr>
        <a:xfrm>
          <a:off x="27057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73314</xdr:rowOff>
    </xdr:from>
    <xdr:ext cx="405111" cy="259045"/>
    <xdr:sp macro="" textlink="">
      <xdr:nvSpPr>
        <xdr:cNvPr id="435" name="n_3mainValue【港湾・漁港】&#10;有形固定資産減価償却率">
          <a:extLst>
            <a:ext uri="{FF2B5EF4-FFF2-40B4-BE49-F238E27FC236}">
              <a16:creationId xmlns:a16="http://schemas.microsoft.com/office/drawing/2014/main" id="{00000000-0008-0000-0100-0000B3010000}"/>
            </a:ext>
          </a:extLst>
        </xdr:cNvPr>
        <xdr:cNvSpPr txBox="1"/>
      </xdr:nvSpPr>
      <xdr:spPr>
        <a:xfrm>
          <a:off x="1816744" y="1704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102706</xdr:rowOff>
    </xdr:from>
    <xdr:ext cx="405111" cy="259045"/>
    <xdr:sp macro="" textlink="">
      <xdr:nvSpPr>
        <xdr:cNvPr id="436" name="n_4mainValue【港湾・漁港】&#10;有形固定資産減価償却率">
          <a:extLst>
            <a:ext uri="{FF2B5EF4-FFF2-40B4-BE49-F238E27FC236}">
              <a16:creationId xmlns:a16="http://schemas.microsoft.com/office/drawing/2014/main" id="{00000000-0008-0000-0100-0000B4010000}"/>
            </a:ext>
          </a:extLst>
        </xdr:cNvPr>
        <xdr:cNvSpPr txBox="1"/>
      </xdr:nvSpPr>
      <xdr:spPr>
        <a:xfrm>
          <a:off x="9277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1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00000000-0008-0000-0100-0000CD010000}"/>
            </a:ext>
          </a:extLst>
        </xdr:cNvPr>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00000000-0008-0000-0100-0000CF010000}"/>
            </a:ext>
          </a:extLst>
        </xdr:cNvPr>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48351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0000000-0008-0000-0100-0000D1010000}"/>
            </a:ext>
          </a:extLst>
        </xdr:cNvPr>
        <xdr:cNvSpPr txBox="1"/>
      </xdr:nvSpPr>
      <xdr:spPr>
        <a:xfrm>
          <a:off x="10515600" y="18222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00000000-0008-0000-0100-0000D4010000}"/>
            </a:ext>
          </a:extLst>
        </xdr:cNvPr>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6921500" y="1834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84324</xdr:rowOff>
    </xdr:from>
    <xdr:to>
      <xdr:col>55</xdr:col>
      <xdr:colOff>50800</xdr:colOff>
      <xdr:row>109</xdr:row>
      <xdr:rowOff>14474</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10426700" y="1860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170701</xdr:rowOff>
    </xdr:from>
    <xdr:ext cx="469744" cy="259045"/>
    <xdr:sp macro="" textlink="">
      <xdr:nvSpPr>
        <xdr:cNvPr id="477" name="【港湾・漁港】&#10;一人当たり有形固定資産（償却資産）額該当値テキスト">
          <a:extLst>
            <a:ext uri="{FF2B5EF4-FFF2-40B4-BE49-F238E27FC236}">
              <a16:creationId xmlns:a16="http://schemas.microsoft.com/office/drawing/2014/main" id="{00000000-0008-0000-0100-0000DD010000}"/>
            </a:ext>
          </a:extLst>
        </xdr:cNvPr>
        <xdr:cNvSpPr txBox="1"/>
      </xdr:nvSpPr>
      <xdr:spPr>
        <a:xfrm>
          <a:off x="10515600" y="1851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90159</xdr:rowOff>
    </xdr:from>
    <xdr:to>
      <xdr:col>50</xdr:col>
      <xdr:colOff>165100</xdr:colOff>
      <xdr:row>109</xdr:row>
      <xdr:rowOff>20309</xdr:rowOff>
    </xdr:to>
    <xdr:sp macro="" textlink="">
      <xdr:nvSpPr>
        <xdr:cNvPr id="478" name="楕円 477">
          <a:extLst>
            <a:ext uri="{FF2B5EF4-FFF2-40B4-BE49-F238E27FC236}">
              <a16:creationId xmlns:a16="http://schemas.microsoft.com/office/drawing/2014/main" id="{00000000-0008-0000-0100-0000DE010000}"/>
            </a:ext>
          </a:extLst>
        </xdr:cNvPr>
        <xdr:cNvSpPr/>
      </xdr:nvSpPr>
      <xdr:spPr>
        <a:xfrm>
          <a:off x="9588500" y="1860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135124</xdr:rowOff>
    </xdr:from>
    <xdr:to>
      <xdr:col>55</xdr:col>
      <xdr:colOff>0</xdr:colOff>
      <xdr:row>108</xdr:row>
      <xdr:rowOff>140959</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9639300" y="18651724"/>
          <a:ext cx="838200" cy="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86097</xdr:rowOff>
    </xdr:from>
    <xdr:to>
      <xdr:col>46</xdr:col>
      <xdr:colOff>38100</xdr:colOff>
      <xdr:row>109</xdr:row>
      <xdr:rowOff>16247</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8699500" y="1860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136897</xdr:rowOff>
    </xdr:from>
    <xdr:to>
      <xdr:col>50</xdr:col>
      <xdr:colOff>114300</xdr:colOff>
      <xdr:row>108</xdr:row>
      <xdr:rowOff>140959</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8750300" y="18653497"/>
          <a:ext cx="889000" cy="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86123</xdr:rowOff>
    </xdr:from>
    <xdr:to>
      <xdr:col>41</xdr:col>
      <xdr:colOff>101600</xdr:colOff>
      <xdr:row>109</xdr:row>
      <xdr:rowOff>16273</xdr:rowOff>
    </xdr:to>
    <xdr:sp macro="" textlink="">
      <xdr:nvSpPr>
        <xdr:cNvPr id="482" name="楕円 481">
          <a:extLst>
            <a:ext uri="{FF2B5EF4-FFF2-40B4-BE49-F238E27FC236}">
              <a16:creationId xmlns:a16="http://schemas.microsoft.com/office/drawing/2014/main" id="{00000000-0008-0000-0100-0000E2010000}"/>
            </a:ext>
          </a:extLst>
        </xdr:cNvPr>
        <xdr:cNvSpPr/>
      </xdr:nvSpPr>
      <xdr:spPr>
        <a:xfrm>
          <a:off x="7810500" y="1860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136897</xdr:rowOff>
    </xdr:from>
    <xdr:to>
      <xdr:col>45</xdr:col>
      <xdr:colOff>177800</xdr:colOff>
      <xdr:row>108</xdr:row>
      <xdr:rowOff>136923</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7861300" y="18653497"/>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90184</xdr:rowOff>
    </xdr:from>
    <xdr:to>
      <xdr:col>36</xdr:col>
      <xdr:colOff>165100</xdr:colOff>
      <xdr:row>109</xdr:row>
      <xdr:rowOff>20334</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6921500" y="1860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136923</xdr:rowOff>
    </xdr:from>
    <xdr:to>
      <xdr:col>41</xdr:col>
      <xdr:colOff>50800</xdr:colOff>
      <xdr:row>108</xdr:row>
      <xdr:rowOff>140984</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flipV="1">
          <a:off x="6972300" y="18653523"/>
          <a:ext cx="889000" cy="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130439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9327095" y="1813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122587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8450795" y="1812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165357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7561795" y="1816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116843</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6672795" y="1811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11436</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9391728" y="1869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7374</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8515428" y="1869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7400</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7626428" y="1869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11461</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6737428" y="1869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160655</xdr:rowOff>
    </xdr:from>
    <xdr:to>
      <xdr:col>85</xdr:col>
      <xdr:colOff>177800</xdr:colOff>
      <xdr:row>62</xdr:row>
      <xdr:rowOff>90805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139082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145415</xdr:rowOff>
    </xdr:from>
    <xdr:to>
      <xdr:col>81</xdr:col>
      <xdr:colOff>101600</xdr:colOff>
      <xdr:row>62</xdr:row>
      <xdr:rowOff>75565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24765</xdr:rowOff>
    </xdr:from>
    <xdr:to>
      <xdr:col>85</xdr:col>
      <xdr:colOff>127000</xdr:colOff>
      <xdr:row>62</xdr:row>
      <xdr:rowOff>40005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65466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5080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125730</xdr:rowOff>
    </xdr:from>
    <xdr:to>
      <xdr:col>81</xdr:col>
      <xdr:colOff>50800</xdr:colOff>
      <xdr:row>62</xdr:row>
      <xdr:rowOff>24765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58418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80645</xdr:rowOff>
    </xdr:from>
    <xdr:to>
      <xdr:col>72</xdr:col>
      <xdr:colOff>38100</xdr:colOff>
      <xdr:row>62</xdr:row>
      <xdr:rowOff>10795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131445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flipV="1">
          <a:off x="13703300" y="105841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59690</xdr:rowOff>
    </xdr:from>
    <xdr:to>
      <xdr:col>67</xdr:col>
      <xdr:colOff>101600</xdr:colOff>
      <xdr:row>61</xdr:row>
      <xdr:rowOff>161290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110490</xdr:rowOff>
    </xdr:from>
    <xdr:to>
      <xdr:col>71</xdr:col>
      <xdr:colOff>177800</xdr:colOff>
      <xdr:row>61</xdr:row>
      <xdr:rowOff>131445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56894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66692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167657</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1922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152417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00000000-0008-0000-01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92" name="【学校施設】&#10;一人当たり面積最小値テキスト">
          <a:extLst>
            <a:ext uri="{FF2B5EF4-FFF2-40B4-BE49-F238E27FC236}">
              <a16:creationId xmlns:a16="http://schemas.microsoft.com/office/drawing/2014/main" id="{00000000-0008-0000-0100-000050020000}"/>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4" name="【学校施設】&#10;一人当たり面積最大値テキスト">
          <a:extLst>
            <a:ext uri="{FF2B5EF4-FFF2-40B4-BE49-F238E27FC236}">
              <a16:creationId xmlns:a16="http://schemas.microsoft.com/office/drawing/2014/main" id="{00000000-0008-0000-0100-000052020000}"/>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6" name="【学校施設】&#10;一人当たり面積平均値テキスト">
          <a:extLst>
            <a:ext uri="{FF2B5EF4-FFF2-40B4-BE49-F238E27FC236}">
              <a16:creationId xmlns:a16="http://schemas.microsoft.com/office/drawing/2014/main" id="{00000000-0008-0000-0100-000054020000}"/>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127318</xdr:rowOff>
    </xdr:from>
    <xdr:to>
      <xdr:col>116</xdr:col>
      <xdr:colOff>114300</xdr:colOff>
      <xdr:row>62</xdr:row>
      <xdr:rowOff>57468</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2110700" y="1058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150195</xdr:rowOff>
    </xdr:from>
    <xdr:ext cx="469744" cy="259045"/>
    <xdr:sp macro="" textlink="">
      <xdr:nvSpPr>
        <xdr:cNvPr id="608" name="【学校施設】&#10;一人当たり面積該当値テキスト">
          <a:extLst>
            <a:ext uri="{FF2B5EF4-FFF2-40B4-BE49-F238E27FC236}">
              <a16:creationId xmlns:a16="http://schemas.microsoft.com/office/drawing/2014/main" id="{00000000-0008-0000-0100-000060020000}"/>
            </a:ext>
          </a:extLst>
        </xdr:cNvPr>
        <xdr:cNvSpPr txBox="1"/>
      </xdr:nvSpPr>
      <xdr:spPr>
        <a:xfrm>
          <a:off x="22199600" y="1043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136461</xdr:rowOff>
    </xdr:from>
    <xdr:to>
      <xdr:col>112</xdr:col>
      <xdr:colOff>38100</xdr:colOff>
      <xdr:row>62</xdr:row>
      <xdr:rowOff>66611</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1272500" y="105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6668</xdr:rowOff>
    </xdr:from>
    <xdr:to>
      <xdr:col>116</xdr:col>
      <xdr:colOff>63500</xdr:colOff>
      <xdr:row>62</xdr:row>
      <xdr:rowOff>15811</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21323300" y="10636568"/>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146748</xdr:rowOff>
    </xdr:from>
    <xdr:to>
      <xdr:col>107</xdr:col>
      <xdr:colOff>101600</xdr:colOff>
      <xdr:row>62</xdr:row>
      <xdr:rowOff>76898</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0383500" y="1060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15811</xdr:rowOff>
    </xdr:from>
    <xdr:to>
      <xdr:col>111</xdr:col>
      <xdr:colOff>177800</xdr:colOff>
      <xdr:row>62</xdr:row>
      <xdr:rowOff>26098</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0434300" y="10645711"/>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155893</xdr:rowOff>
    </xdr:from>
    <xdr:to>
      <xdr:col>102</xdr:col>
      <xdr:colOff>165100</xdr:colOff>
      <xdr:row>62</xdr:row>
      <xdr:rowOff>86043</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9494500" y="1061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26098</xdr:rowOff>
    </xdr:from>
    <xdr:to>
      <xdr:col>107</xdr:col>
      <xdr:colOff>50800</xdr:colOff>
      <xdr:row>62</xdr:row>
      <xdr:rowOff>35243</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19545300" y="1065599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137795</xdr:rowOff>
    </xdr:from>
    <xdr:to>
      <xdr:col>98</xdr:col>
      <xdr:colOff>38100</xdr:colOff>
      <xdr:row>62</xdr:row>
      <xdr:rowOff>67945</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8605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17145</xdr:rowOff>
    </xdr:from>
    <xdr:to>
      <xdr:col>102</xdr:col>
      <xdr:colOff>114300</xdr:colOff>
      <xdr:row>62</xdr:row>
      <xdr:rowOff>35243</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8656300" y="1064704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7" name="n_1aveValue【学校施設】&#10;一人当たり面積">
          <a:extLst>
            <a:ext uri="{FF2B5EF4-FFF2-40B4-BE49-F238E27FC236}">
              <a16:creationId xmlns:a16="http://schemas.microsoft.com/office/drawing/2014/main" id="{00000000-0008-0000-0100-000069020000}"/>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8" name="n_2aveValue【学校施設】&#10;一人当たり面積">
          <a:extLst>
            <a:ext uri="{FF2B5EF4-FFF2-40B4-BE49-F238E27FC236}">
              <a16:creationId xmlns:a16="http://schemas.microsoft.com/office/drawing/2014/main" id="{00000000-0008-0000-0100-00006A020000}"/>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9" name="n_3aveValue【学校施設】&#10;一人当たり面積">
          <a:extLst>
            <a:ext uri="{FF2B5EF4-FFF2-40B4-BE49-F238E27FC236}">
              <a16:creationId xmlns:a16="http://schemas.microsoft.com/office/drawing/2014/main" id="{00000000-0008-0000-0100-00006B020000}"/>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620" name="n_4aveValue【学校施設】&#10;一人当たり面積">
          <a:extLst>
            <a:ext uri="{FF2B5EF4-FFF2-40B4-BE49-F238E27FC236}">
              <a16:creationId xmlns:a16="http://schemas.microsoft.com/office/drawing/2014/main" id="{00000000-0008-0000-0100-00006C020000}"/>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83138</xdr:rowOff>
    </xdr:from>
    <xdr:ext cx="469744" cy="259045"/>
    <xdr:sp macro="" textlink="">
      <xdr:nvSpPr>
        <xdr:cNvPr id="621" name="n_1mainValue【学校施設】&#10;一人当たり面積">
          <a:extLst>
            <a:ext uri="{FF2B5EF4-FFF2-40B4-BE49-F238E27FC236}">
              <a16:creationId xmlns:a16="http://schemas.microsoft.com/office/drawing/2014/main" id="{00000000-0008-0000-0100-00006D020000}"/>
            </a:ext>
          </a:extLst>
        </xdr:cNvPr>
        <xdr:cNvSpPr txBox="1"/>
      </xdr:nvSpPr>
      <xdr:spPr>
        <a:xfrm>
          <a:off x="21075727" y="1037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93425</xdr:rowOff>
    </xdr:from>
    <xdr:ext cx="469744" cy="259045"/>
    <xdr:sp macro="" textlink="">
      <xdr:nvSpPr>
        <xdr:cNvPr id="622" name="n_2mainValue【学校施設】&#10;一人当たり面積">
          <a:extLst>
            <a:ext uri="{FF2B5EF4-FFF2-40B4-BE49-F238E27FC236}">
              <a16:creationId xmlns:a16="http://schemas.microsoft.com/office/drawing/2014/main" id="{00000000-0008-0000-0100-00006E020000}"/>
            </a:ext>
          </a:extLst>
        </xdr:cNvPr>
        <xdr:cNvSpPr txBox="1"/>
      </xdr:nvSpPr>
      <xdr:spPr>
        <a:xfrm>
          <a:off x="20199427" y="1038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102570</xdr:rowOff>
    </xdr:from>
    <xdr:ext cx="469744" cy="259045"/>
    <xdr:sp macro="" textlink="">
      <xdr:nvSpPr>
        <xdr:cNvPr id="623" name="n_3mainValue【学校施設】&#10;一人当たり面積">
          <a:extLst>
            <a:ext uri="{FF2B5EF4-FFF2-40B4-BE49-F238E27FC236}">
              <a16:creationId xmlns:a16="http://schemas.microsoft.com/office/drawing/2014/main" id="{00000000-0008-0000-0100-00006F020000}"/>
            </a:ext>
          </a:extLst>
        </xdr:cNvPr>
        <xdr:cNvSpPr txBox="1"/>
      </xdr:nvSpPr>
      <xdr:spPr>
        <a:xfrm>
          <a:off x="19310427" y="1038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84472</xdr:rowOff>
    </xdr:from>
    <xdr:ext cx="469744" cy="259045"/>
    <xdr:sp macro="" textlink="">
      <xdr:nvSpPr>
        <xdr:cNvPr id="624" name="n_4mainValue【学校施設】&#10;一人当たり面積">
          <a:extLst>
            <a:ext uri="{FF2B5EF4-FFF2-40B4-BE49-F238E27FC236}">
              <a16:creationId xmlns:a16="http://schemas.microsoft.com/office/drawing/2014/main" id="{00000000-0008-0000-0100-000070020000}"/>
            </a:ext>
          </a:extLst>
        </xdr:cNvPr>
        <xdr:cNvSpPr txBox="1"/>
      </xdr:nvSpPr>
      <xdr:spPr>
        <a:xfrm>
          <a:off x="18421427"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29211</xdr:rowOff>
    </xdr:from>
    <xdr:to>
      <xdr:col>85</xdr:col>
      <xdr:colOff>177800</xdr:colOff>
      <xdr:row>85</xdr:row>
      <xdr:rowOff>130811</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7638</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166370</xdr:rowOff>
    </xdr:from>
    <xdr:to>
      <xdr:col>81</xdr:col>
      <xdr:colOff>101600</xdr:colOff>
      <xdr:row>85</xdr:row>
      <xdr:rowOff>96520</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45720</xdr:rowOff>
    </xdr:from>
    <xdr:to>
      <xdr:col>85</xdr:col>
      <xdr:colOff>127000</xdr:colOff>
      <xdr:row>85</xdr:row>
      <xdr:rowOff>80011</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61897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124461</xdr:rowOff>
    </xdr:from>
    <xdr:to>
      <xdr:col>76</xdr:col>
      <xdr:colOff>165100</xdr:colOff>
      <xdr:row>85</xdr:row>
      <xdr:rowOff>54611</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3811</xdr:rowOff>
    </xdr:from>
    <xdr:to>
      <xdr:col>81</xdr:col>
      <xdr:colOff>50800</xdr:colOff>
      <xdr:row>85</xdr:row>
      <xdr:rowOff>45720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5770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82550</xdr:rowOff>
    </xdr:from>
    <xdr:to>
      <xdr:col>72</xdr:col>
      <xdr:colOff>38100</xdr:colOff>
      <xdr:row>85</xdr:row>
      <xdr:rowOff>12700</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133350</xdr:rowOff>
    </xdr:from>
    <xdr:to>
      <xdr:col>76</xdr:col>
      <xdr:colOff>114300</xdr:colOff>
      <xdr:row>85</xdr:row>
      <xdr:rowOff>3811</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5351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40639</xdr:rowOff>
    </xdr:from>
    <xdr:to>
      <xdr:col>67</xdr:col>
      <xdr:colOff>101600</xdr:colOff>
      <xdr:row>84</xdr:row>
      <xdr:rowOff>142239</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91439</xdr:rowOff>
    </xdr:from>
    <xdr:to>
      <xdr:col>71</xdr:col>
      <xdr:colOff>177800</xdr:colOff>
      <xdr:row>84</xdr:row>
      <xdr:rowOff>133350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4932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87647</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66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45738</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3827</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133366</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1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100-0000BF020000}"/>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100-0000C1020000}"/>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100-0000C302000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107314</xdr:rowOff>
    </xdr:from>
    <xdr:to>
      <xdr:col>116</xdr:col>
      <xdr:colOff>114300</xdr:colOff>
      <xdr:row>85</xdr:row>
      <xdr:rowOff>37464</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21107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22241</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100-0000CF020000}"/>
            </a:ext>
          </a:extLst>
        </xdr:cNvPr>
        <xdr:cNvSpPr txBox="1"/>
      </xdr:nvSpPr>
      <xdr:spPr>
        <a:xfrm>
          <a:off x="22199600" y="1442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113030</xdr:rowOff>
    </xdr:from>
    <xdr:to>
      <xdr:col>112</xdr:col>
      <xdr:colOff>38100</xdr:colOff>
      <xdr:row>85</xdr:row>
      <xdr:rowOff>43180</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1272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158114</xdr:rowOff>
    </xdr:from>
    <xdr:to>
      <xdr:col>116</xdr:col>
      <xdr:colOff>63500</xdr:colOff>
      <xdr:row>84</xdr:row>
      <xdr:rowOff>163830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flipV="1">
          <a:off x="21323300" y="145599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113030</xdr:rowOff>
    </xdr:from>
    <xdr:to>
      <xdr:col>107</xdr:col>
      <xdr:colOff>101600</xdr:colOff>
      <xdr:row>85</xdr:row>
      <xdr:rowOff>43180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383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163830</xdr:rowOff>
    </xdr:from>
    <xdr:to>
      <xdr:col>111</xdr:col>
      <xdr:colOff>177800</xdr:colOff>
      <xdr:row>84</xdr:row>
      <xdr:rowOff>163830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0434300" y="1456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118745</xdr:rowOff>
    </xdr:from>
    <xdr:to>
      <xdr:col>102</xdr:col>
      <xdr:colOff>165100</xdr:colOff>
      <xdr:row>85</xdr:row>
      <xdr:rowOff>48895</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494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163830</xdr:rowOff>
    </xdr:from>
    <xdr:to>
      <xdr:col>107</xdr:col>
      <xdr:colOff>50800</xdr:colOff>
      <xdr:row>84</xdr:row>
      <xdr:rowOff>169545</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19545300" y="145656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118745</xdr:rowOff>
    </xdr:from>
    <xdr:to>
      <xdr:col>98</xdr:col>
      <xdr:colOff>38100</xdr:colOff>
      <xdr:row>85</xdr:row>
      <xdr:rowOff>48895</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05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169545</xdr:rowOff>
    </xdr:from>
    <xdr:to>
      <xdr:col>102</xdr:col>
      <xdr:colOff>114300</xdr:colOff>
      <xdr:row>84</xdr:row>
      <xdr:rowOff>169545</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8656300" y="1457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8" name="n_1aveValue【児童館】&#10;一人当たり面積">
          <a:extLst>
            <a:ext uri="{FF2B5EF4-FFF2-40B4-BE49-F238E27FC236}">
              <a16:creationId xmlns:a16="http://schemas.microsoft.com/office/drawing/2014/main" id="{00000000-0008-0000-0100-0000D8020000}"/>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9" name="n_2aveValue【児童館】&#10;一人当たり面積">
          <a:extLst>
            <a:ext uri="{FF2B5EF4-FFF2-40B4-BE49-F238E27FC236}">
              <a16:creationId xmlns:a16="http://schemas.microsoft.com/office/drawing/2014/main" id="{00000000-0008-0000-0100-0000D9020000}"/>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30" name="n_3aveValue【児童館】&#10;一人当たり面積">
          <a:extLst>
            <a:ext uri="{FF2B5EF4-FFF2-40B4-BE49-F238E27FC236}">
              <a16:creationId xmlns:a16="http://schemas.microsoft.com/office/drawing/2014/main" id="{00000000-0008-0000-0100-0000DA020000}"/>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731" name="n_4aveValue【児童館】&#10;一人当たり面積">
          <a:extLst>
            <a:ext uri="{FF2B5EF4-FFF2-40B4-BE49-F238E27FC236}">
              <a16:creationId xmlns:a16="http://schemas.microsoft.com/office/drawing/2014/main" id="{00000000-0008-0000-0100-0000DB020000}"/>
            </a:ext>
          </a:extLst>
        </xdr:cNvPr>
        <xdr:cNvSpPr txBox="1"/>
      </xdr:nvSpPr>
      <xdr:spPr>
        <a:xfrm>
          <a:off x="18421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34307</xdr:rowOff>
    </xdr:from>
    <xdr:ext cx="469744" cy="259045"/>
    <xdr:sp macro="" textlink="">
      <xdr:nvSpPr>
        <xdr:cNvPr id="732" name="n_1mainValue【児童館】&#10;一人当たり面積">
          <a:extLst>
            <a:ext uri="{FF2B5EF4-FFF2-40B4-BE49-F238E27FC236}">
              <a16:creationId xmlns:a16="http://schemas.microsoft.com/office/drawing/2014/main" id="{00000000-0008-0000-0100-0000DC020000}"/>
            </a:ext>
          </a:extLst>
        </xdr:cNvPr>
        <xdr:cNvSpPr txBox="1"/>
      </xdr:nvSpPr>
      <xdr:spPr>
        <a:xfrm>
          <a:off x="21075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34307</xdr:rowOff>
    </xdr:from>
    <xdr:ext cx="469744" cy="259045"/>
    <xdr:sp macro="" textlink="">
      <xdr:nvSpPr>
        <xdr:cNvPr id="733" name="n_2mainValue【児童館】&#10;一人当たり面積">
          <a:extLst>
            <a:ext uri="{FF2B5EF4-FFF2-40B4-BE49-F238E27FC236}">
              <a16:creationId xmlns:a16="http://schemas.microsoft.com/office/drawing/2014/main" id="{00000000-0008-0000-0100-0000DD020000}"/>
            </a:ext>
          </a:extLst>
        </xdr:cNvPr>
        <xdr:cNvSpPr txBox="1"/>
      </xdr:nvSpPr>
      <xdr:spPr>
        <a:xfrm>
          <a:off x="20199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40022</xdr:rowOff>
    </xdr:from>
    <xdr:ext cx="469744" cy="259045"/>
    <xdr:sp macro="" textlink="">
      <xdr:nvSpPr>
        <xdr:cNvPr id="734" name="n_3mainValue【児童館】&#10;一人当たり面積">
          <a:extLst>
            <a:ext uri="{FF2B5EF4-FFF2-40B4-BE49-F238E27FC236}">
              <a16:creationId xmlns:a16="http://schemas.microsoft.com/office/drawing/2014/main" id="{00000000-0008-0000-0100-0000DE020000}"/>
            </a:ext>
          </a:extLst>
        </xdr:cNvPr>
        <xdr:cNvSpPr txBox="1"/>
      </xdr:nvSpPr>
      <xdr:spPr>
        <a:xfrm>
          <a:off x="19310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40022</xdr:rowOff>
    </xdr:from>
    <xdr:ext cx="469744" cy="259045"/>
    <xdr:sp macro="" textlink="">
      <xdr:nvSpPr>
        <xdr:cNvPr id="735" name="n_4mainValue【児童館】&#10;一人当たり面積">
          <a:extLst>
            <a:ext uri="{FF2B5EF4-FFF2-40B4-BE49-F238E27FC236}">
              <a16:creationId xmlns:a16="http://schemas.microsoft.com/office/drawing/2014/main" id="{00000000-0008-0000-0100-0000DF020000}"/>
            </a:ext>
          </a:extLst>
        </xdr:cNvPr>
        <xdr:cNvSpPr txBox="1"/>
      </xdr:nvSpPr>
      <xdr:spPr>
        <a:xfrm>
          <a:off x="18421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0000000-0008-0000-01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9" name="【公民館】&#10;有形固定資産減価償却率最小値テキスト">
          <a:extLst>
            <a:ext uri="{FF2B5EF4-FFF2-40B4-BE49-F238E27FC236}">
              <a16:creationId xmlns:a16="http://schemas.microsoft.com/office/drawing/2014/main" id="{00000000-0008-0000-0100-0000F7020000}"/>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61" name="【公民館】&#10;有形固定資産減価償却率最大値テキスト">
          <a:extLst>
            <a:ext uri="{FF2B5EF4-FFF2-40B4-BE49-F238E27FC236}">
              <a16:creationId xmlns:a16="http://schemas.microsoft.com/office/drawing/2014/main" id="{00000000-0008-0000-0100-0000F9020000}"/>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3" name="【公民館】&#10;有形固定資産減価償却率平均値テキスト">
          <a:extLst>
            <a:ext uri="{FF2B5EF4-FFF2-40B4-BE49-F238E27FC236}">
              <a16:creationId xmlns:a16="http://schemas.microsoft.com/office/drawing/2014/main" id="{00000000-0008-0000-0100-0000FB020000}"/>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xdr:rowOff>
    </xdr:from>
    <xdr:to>
      <xdr:col>85</xdr:col>
      <xdr:colOff>177800</xdr:colOff>
      <xdr:row>106</xdr:row>
      <xdr:rowOff>115570</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62687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163847</xdr:rowOff>
    </xdr:from>
    <xdr:ext cx="405111" cy="259045"/>
    <xdr:sp macro="" textlink="">
      <xdr:nvSpPr>
        <xdr:cNvPr id="775" name="【公民館】&#10;有形固定資産減価償却率該当値テキスト">
          <a:extLst>
            <a:ext uri="{FF2B5EF4-FFF2-40B4-BE49-F238E27FC236}">
              <a16:creationId xmlns:a16="http://schemas.microsoft.com/office/drawing/2014/main" id="{00000000-0008-0000-0100-000007030000}"/>
            </a:ext>
          </a:extLst>
        </xdr:cNvPr>
        <xdr:cNvSpPr txBox="1"/>
      </xdr:nvSpPr>
      <xdr:spPr>
        <a:xfrm>
          <a:off x="16357600"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135128</xdr:rowOff>
    </xdr:from>
    <xdr:to>
      <xdr:col>81</xdr:col>
      <xdr:colOff>101600</xdr:colOff>
      <xdr:row>106</xdr:row>
      <xdr:rowOff>65278</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5430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xdr:rowOff>
    </xdr:from>
    <xdr:to>
      <xdr:col>85</xdr:col>
      <xdr:colOff>127000</xdr:colOff>
      <xdr:row>106</xdr:row>
      <xdr:rowOff>64770</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5481300" y="1818817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96265</xdr:rowOff>
    </xdr:from>
    <xdr:to>
      <xdr:col>76</xdr:col>
      <xdr:colOff>165100</xdr:colOff>
      <xdr:row>106</xdr:row>
      <xdr:rowOff>26415</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4541500" y="180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147065</xdr:rowOff>
    </xdr:from>
    <xdr:to>
      <xdr:col>81</xdr:col>
      <xdr:colOff>50800</xdr:colOff>
      <xdr:row>106</xdr:row>
      <xdr:rowOff>14478</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4592300" y="18149315"/>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55118</xdr:rowOff>
    </xdr:from>
    <xdr:to>
      <xdr:col>72</xdr:col>
      <xdr:colOff>38100</xdr:colOff>
      <xdr:row>105</xdr:row>
      <xdr:rowOff>156718</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3652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105918</xdr:rowOff>
    </xdr:from>
    <xdr:to>
      <xdr:col>76</xdr:col>
      <xdr:colOff>114300</xdr:colOff>
      <xdr:row>105</xdr:row>
      <xdr:rowOff>147065</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3703300" y="1810816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9398</xdr:rowOff>
    </xdr:from>
    <xdr:to>
      <xdr:col>67</xdr:col>
      <xdr:colOff>101600</xdr:colOff>
      <xdr:row>105</xdr:row>
      <xdr:rowOff>110998</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2763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60198</xdr:rowOff>
    </xdr:from>
    <xdr:to>
      <xdr:col>71</xdr:col>
      <xdr:colOff>177800</xdr:colOff>
      <xdr:row>105</xdr:row>
      <xdr:rowOff>105918</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2814300" y="180624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84" name="n_1aveValue【公民館】&#10;有形固定資産減価償却率">
          <a:extLst>
            <a:ext uri="{FF2B5EF4-FFF2-40B4-BE49-F238E27FC236}">
              <a16:creationId xmlns:a16="http://schemas.microsoft.com/office/drawing/2014/main" id="{00000000-0008-0000-0100-000010030000}"/>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785" name="n_2aveValue【公民館】&#10;有形固定資産減価償却率">
          <a:extLst>
            <a:ext uri="{FF2B5EF4-FFF2-40B4-BE49-F238E27FC236}">
              <a16:creationId xmlns:a16="http://schemas.microsoft.com/office/drawing/2014/main" id="{00000000-0008-0000-0100-000011030000}"/>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86" name="n_3aveValue【公民館】&#10;有形固定資産減価償却率">
          <a:extLst>
            <a:ext uri="{FF2B5EF4-FFF2-40B4-BE49-F238E27FC236}">
              <a16:creationId xmlns:a16="http://schemas.microsoft.com/office/drawing/2014/main" id="{00000000-0008-0000-0100-000012030000}"/>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787" name="n_4aveValue【公民館】&#10;有形固定資産減価償却率">
          <a:extLst>
            <a:ext uri="{FF2B5EF4-FFF2-40B4-BE49-F238E27FC236}">
              <a16:creationId xmlns:a16="http://schemas.microsoft.com/office/drawing/2014/main" id="{00000000-0008-0000-0100-000013030000}"/>
            </a:ext>
          </a:extLst>
        </xdr:cNvPr>
        <xdr:cNvSpPr txBox="1"/>
      </xdr:nvSpPr>
      <xdr:spPr>
        <a:xfrm>
          <a:off x="12611744" y="1761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56405</xdr:rowOff>
    </xdr:from>
    <xdr:ext cx="405111" cy="259045"/>
    <xdr:sp macro="" textlink="">
      <xdr:nvSpPr>
        <xdr:cNvPr id="788" name="n_1main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823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17542</xdr:rowOff>
    </xdr:from>
    <xdr:ext cx="405111" cy="259045"/>
    <xdr:sp macro="" textlink="">
      <xdr:nvSpPr>
        <xdr:cNvPr id="789" name="n_2main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819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147845</xdr:rowOff>
    </xdr:from>
    <xdr:ext cx="405111" cy="259045"/>
    <xdr:sp macro="" textlink="">
      <xdr:nvSpPr>
        <xdr:cNvPr id="790" name="n_3main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815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102125</xdr:rowOff>
    </xdr:from>
    <xdr:ext cx="405111" cy="259045"/>
    <xdr:sp macro="" textlink="">
      <xdr:nvSpPr>
        <xdr:cNvPr id="791" name="n_4main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810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00000000-0008-0000-0100-00002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4" name="【公民館】&#10;一人当たり面積最小値テキスト">
          <a:extLst>
            <a:ext uri="{FF2B5EF4-FFF2-40B4-BE49-F238E27FC236}">
              <a16:creationId xmlns:a16="http://schemas.microsoft.com/office/drawing/2014/main" id="{00000000-0008-0000-0100-00002E030000}"/>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6" name="【公民館】&#10;一人当たり面積最大値テキスト">
          <a:extLst>
            <a:ext uri="{FF2B5EF4-FFF2-40B4-BE49-F238E27FC236}">
              <a16:creationId xmlns:a16="http://schemas.microsoft.com/office/drawing/2014/main" id="{00000000-0008-0000-0100-000030030000}"/>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18" name="【公民館】&#10;一人当たり面積平均値テキスト">
          <a:extLst>
            <a:ext uri="{FF2B5EF4-FFF2-40B4-BE49-F238E27FC236}">
              <a16:creationId xmlns:a16="http://schemas.microsoft.com/office/drawing/2014/main" id="{00000000-0008-0000-0100-000032030000}"/>
            </a:ext>
          </a:extLst>
        </xdr:cNvPr>
        <xdr:cNvSpPr txBox="1"/>
      </xdr:nvSpPr>
      <xdr:spPr>
        <a:xfrm>
          <a:off x="22199600" y="1795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23113</xdr:rowOff>
    </xdr:from>
    <xdr:to>
      <xdr:col>116</xdr:col>
      <xdr:colOff>114300</xdr:colOff>
      <xdr:row>107</xdr:row>
      <xdr:rowOff>124713</xdr:rowOff>
    </xdr:to>
    <xdr:sp macro="" textlink="">
      <xdr:nvSpPr>
        <xdr:cNvPr id="829" name="楕円 828">
          <a:extLst>
            <a:ext uri="{FF2B5EF4-FFF2-40B4-BE49-F238E27FC236}">
              <a16:creationId xmlns:a16="http://schemas.microsoft.com/office/drawing/2014/main" id="{00000000-0008-0000-0100-00003D030000}"/>
            </a:ext>
          </a:extLst>
        </xdr:cNvPr>
        <xdr:cNvSpPr/>
      </xdr:nvSpPr>
      <xdr:spPr>
        <a:xfrm>
          <a:off x="221107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109490</xdr:rowOff>
    </xdr:from>
    <xdr:ext cx="469744" cy="259045"/>
    <xdr:sp macro="" textlink="">
      <xdr:nvSpPr>
        <xdr:cNvPr id="830" name="【公民館】&#10;一人当たり面積該当値テキスト">
          <a:extLst>
            <a:ext uri="{FF2B5EF4-FFF2-40B4-BE49-F238E27FC236}">
              <a16:creationId xmlns:a16="http://schemas.microsoft.com/office/drawing/2014/main" id="{00000000-0008-0000-0100-00003E030000}"/>
            </a:ext>
          </a:extLst>
        </xdr:cNvPr>
        <xdr:cNvSpPr txBox="1"/>
      </xdr:nvSpPr>
      <xdr:spPr>
        <a:xfrm>
          <a:off x="22199600" y="1828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27687</xdr:rowOff>
    </xdr:from>
    <xdr:to>
      <xdr:col>112</xdr:col>
      <xdr:colOff>38100</xdr:colOff>
      <xdr:row>107</xdr:row>
      <xdr:rowOff>129287</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1272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73913</xdr:rowOff>
    </xdr:from>
    <xdr:to>
      <xdr:col>116</xdr:col>
      <xdr:colOff>63500</xdr:colOff>
      <xdr:row>107</xdr:row>
      <xdr:rowOff>78487</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flipV="1">
          <a:off x="21323300" y="184190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32258</xdr:rowOff>
    </xdr:from>
    <xdr:to>
      <xdr:col>107</xdr:col>
      <xdr:colOff>101600</xdr:colOff>
      <xdr:row>107</xdr:row>
      <xdr:rowOff>133858</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03835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78487</xdr:rowOff>
    </xdr:from>
    <xdr:to>
      <xdr:col>111</xdr:col>
      <xdr:colOff>177800</xdr:colOff>
      <xdr:row>107</xdr:row>
      <xdr:rowOff>83058</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flipV="1">
          <a:off x="20434300" y="184236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36830</xdr:rowOff>
    </xdr:from>
    <xdr:to>
      <xdr:col>102</xdr:col>
      <xdr:colOff>165100</xdr:colOff>
      <xdr:row>107</xdr:row>
      <xdr:rowOff>138430</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19494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83058</xdr:rowOff>
    </xdr:from>
    <xdr:to>
      <xdr:col>107</xdr:col>
      <xdr:colOff>50800</xdr:colOff>
      <xdr:row>107</xdr:row>
      <xdr:rowOff>87630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19545300" y="1842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39115</xdr:rowOff>
    </xdr:from>
    <xdr:to>
      <xdr:col>98</xdr:col>
      <xdr:colOff>38100</xdr:colOff>
      <xdr:row>107</xdr:row>
      <xdr:rowOff>140715</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18605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89915</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flipV="1">
          <a:off x="18656300" y="184327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9" name="n_1aveValue【公民館】&#10;一人当たり面積">
          <a:extLst>
            <a:ext uri="{FF2B5EF4-FFF2-40B4-BE49-F238E27FC236}">
              <a16:creationId xmlns:a16="http://schemas.microsoft.com/office/drawing/2014/main" id="{00000000-0008-0000-0100-000047030000}"/>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0" name="n_2aveValue【公民館】&#10;一人当たり面積">
          <a:extLst>
            <a:ext uri="{FF2B5EF4-FFF2-40B4-BE49-F238E27FC236}">
              <a16:creationId xmlns:a16="http://schemas.microsoft.com/office/drawing/2014/main" id="{00000000-0008-0000-0100-000048030000}"/>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41" name="n_3aveValue【公民館】&#10;一人当たり面積">
          <a:extLst>
            <a:ext uri="{FF2B5EF4-FFF2-40B4-BE49-F238E27FC236}">
              <a16:creationId xmlns:a16="http://schemas.microsoft.com/office/drawing/2014/main" id="{00000000-0008-0000-0100-000049030000}"/>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42" name="n_4aveValue【公民館】&#10;一人当たり面積">
          <a:extLst>
            <a:ext uri="{FF2B5EF4-FFF2-40B4-BE49-F238E27FC236}">
              <a16:creationId xmlns:a16="http://schemas.microsoft.com/office/drawing/2014/main" id="{00000000-0008-0000-0100-00004A030000}"/>
            </a:ext>
          </a:extLst>
        </xdr:cNvPr>
        <xdr:cNvSpPr txBox="1"/>
      </xdr:nvSpPr>
      <xdr:spPr>
        <a:xfrm>
          <a:off x="18421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120414</xdr:rowOff>
    </xdr:from>
    <xdr:ext cx="469744" cy="259045"/>
    <xdr:sp macro="" textlink="">
      <xdr:nvSpPr>
        <xdr:cNvPr id="843" name="n_1mainValue【公民館】&#10;一人当たり面積">
          <a:extLst>
            <a:ext uri="{FF2B5EF4-FFF2-40B4-BE49-F238E27FC236}">
              <a16:creationId xmlns:a16="http://schemas.microsoft.com/office/drawing/2014/main" id="{00000000-0008-0000-0100-00004B030000}"/>
            </a:ext>
          </a:extLst>
        </xdr:cNvPr>
        <xdr:cNvSpPr txBox="1"/>
      </xdr:nvSpPr>
      <xdr:spPr>
        <a:xfrm>
          <a:off x="210757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124985</xdr:rowOff>
    </xdr:from>
    <xdr:ext cx="469744" cy="259045"/>
    <xdr:sp macro="" textlink="">
      <xdr:nvSpPr>
        <xdr:cNvPr id="844" name="n_2mainValue【公民館】&#10;一人当たり面積">
          <a:extLst>
            <a:ext uri="{FF2B5EF4-FFF2-40B4-BE49-F238E27FC236}">
              <a16:creationId xmlns:a16="http://schemas.microsoft.com/office/drawing/2014/main" id="{00000000-0008-0000-0100-00004C030000}"/>
            </a:ext>
          </a:extLst>
        </xdr:cNvPr>
        <xdr:cNvSpPr txBox="1"/>
      </xdr:nvSpPr>
      <xdr:spPr>
        <a:xfrm>
          <a:off x="20199427" y="18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macro="" textlink="">
      <xdr:nvSpPr>
        <xdr:cNvPr id="845" name="n_3mainValue【公民館】&#10;一人当たり面積">
          <a:extLst>
            <a:ext uri="{FF2B5EF4-FFF2-40B4-BE49-F238E27FC236}">
              <a16:creationId xmlns:a16="http://schemas.microsoft.com/office/drawing/2014/main" id="{00000000-0008-0000-0100-00004D030000}"/>
            </a:ext>
          </a:extLst>
        </xdr:cNvPr>
        <xdr:cNvSpPr txBox="1"/>
      </xdr:nvSpPr>
      <xdr:spPr>
        <a:xfrm>
          <a:off x="19310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131842</xdr:rowOff>
    </xdr:from>
    <xdr:ext cx="469744" cy="259045"/>
    <xdr:sp macro="" textlink="">
      <xdr:nvSpPr>
        <xdr:cNvPr id="846" name="n_4mainValue【公民館】&#10;一人当たり面積">
          <a:extLst>
            <a:ext uri="{FF2B5EF4-FFF2-40B4-BE49-F238E27FC236}">
              <a16:creationId xmlns:a16="http://schemas.microsoft.com/office/drawing/2014/main" id="{00000000-0008-0000-0100-00004E030000}"/>
            </a:ext>
          </a:extLst>
        </xdr:cNvPr>
        <xdr:cNvSpPr txBox="1"/>
      </xdr:nvSpPr>
      <xdr:spPr>
        <a:xfrm>
          <a:off x="18421427" y="18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0000000-0008-0000-0100-00005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類似団体内平均値と比較し、有形固定資産減価償却率が特に高くなっている施設は、橋りょう・トンネル、学校施設及び児童館である。橋りょうについては上昇傾向にあるが、現在、橋りょう（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の架け替え工事を実施しており、それにより今後低下する見込みである。学校施設については計画的に外壁改修やトイレ改修等の施設整備を実施しており、有形固定資産減価償却率は同水準を維持している状況。児童館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年度に類似団体平均値が大きく低下したため、その差が大きくなった。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一方、港湾・漁港の有形固定資産減価償却率が類似団体内平均値を大きく下回っているのは、平成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年度から茂道漁港の保全工事を行ったためである。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一人当たり面積等については、類似団体平均と比較し特に高いものはなく、過大な施設はないものと考えられる。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公共施設等総合管理計画及び個別施設計画に基づき、点検・診断や計画的な予防保全による長寿命化と併せて、施設の廃止・集約化を進めていくなど、公共施設等の適正管理及び保有量の適正化に努め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131535</xdr:rowOff>
    </xdr:from>
    <xdr:to>
      <xdr:col>24</xdr:col>
      <xdr:colOff>114300</xdr:colOff>
      <xdr:row>41</xdr:row>
      <xdr:rowOff>61685</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9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109962</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96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123372</xdr:rowOff>
    </xdr:from>
    <xdr:to>
      <xdr:col>20</xdr:col>
      <xdr:colOff>38100</xdr:colOff>
      <xdr:row>41</xdr:row>
      <xdr:rowOff>53522</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2722</xdr:rowOff>
    </xdr:from>
    <xdr:to>
      <xdr:col>24</xdr:col>
      <xdr:colOff>63500</xdr:colOff>
      <xdr:row>41</xdr:row>
      <xdr:rowOff>10885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7032172"/>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90715</xdr:rowOff>
    </xdr:from>
    <xdr:to>
      <xdr:col>15</xdr:col>
      <xdr:colOff>101600</xdr:colOff>
      <xdr:row>41</xdr:row>
      <xdr:rowOff>20865</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141515</xdr:rowOff>
    </xdr:from>
    <xdr:to>
      <xdr:col>19</xdr:col>
      <xdr:colOff>177800</xdr:colOff>
      <xdr:row>41</xdr:row>
      <xdr:rowOff>2722</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999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38463</xdr:rowOff>
    </xdr:from>
    <xdr:to>
      <xdr:col>10</xdr:col>
      <xdr:colOff>165100</xdr:colOff>
      <xdr:row>40</xdr:row>
      <xdr:rowOff>140063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89263</xdr:rowOff>
    </xdr:from>
    <xdr:to>
      <xdr:col>15</xdr:col>
      <xdr:colOff>50800</xdr:colOff>
      <xdr:row>40</xdr:row>
      <xdr:rowOff>141515</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947263"/>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5806</xdr:rowOff>
    </xdr:from>
    <xdr:to>
      <xdr:col>6</xdr:col>
      <xdr:colOff>38100</xdr:colOff>
      <xdr:row>40</xdr:row>
      <xdr:rowOff>107406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56606</xdr:rowOff>
    </xdr:from>
    <xdr:to>
      <xdr:col>10</xdr:col>
      <xdr:colOff>114300</xdr:colOff>
      <xdr:row>40</xdr:row>
      <xdr:rowOff>89263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9146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54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44649</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11992</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131190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98533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2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200-000076000000}"/>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200-000078000000}"/>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200-00007A000000}"/>
            </a:ext>
          </a:extLst>
        </xdr:cNvPr>
        <xdr:cNvSpPr txBox="1"/>
      </xdr:nvSpPr>
      <xdr:spPr>
        <a:xfrm>
          <a:off x="10515600" y="652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00000000-0008-0000-0200-00007F000000}"/>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200-000086000000}"/>
            </a:ext>
          </a:extLst>
        </xdr:cNvPr>
        <xdr:cNvSpPr txBox="1"/>
      </xdr:nvSpPr>
      <xdr:spPr>
        <a:xfrm>
          <a:off x="10515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36285</xdr:rowOff>
    </xdr:from>
    <xdr:to>
      <xdr:col>50</xdr:col>
      <xdr:colOff>165100</xdr:colOff>
      <xdr:row>40</xdr:row>
      <xdr:rowOff>137885</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9588500" y="68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87085</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9639300" y="69342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47172</xdr:rowOff>
    </xdr:from>
    <xdr:to>
      <xdr:col>46</xdr:col>
      <xdr:colOff>38100</xdr:colOff>
      <xdr:row>40</xdr:row>
      <xdr:rowOff>148772</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8699500" y="690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87085</xdr:rowOff>
    </xdr:from>
    <xdr:to>
      <xdr:col>50</xdr:col>
      <xdr:colOff>114300</xdr:colOff>
      <xdr:row>40</xdr:row>
      <xdr:rowOff>97972</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8750300" y="69450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47172</xdr:rowOff>
    </xdr:from>
    <xdr:to>
      <xdr:col>41</xdr:col>
      <xdr:colOff>101600</xdr:colOff>
      <xdr:row>40</xdr:row>
      <xdr:rowOff>148772</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7810500" y="690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97972</xdr:rowOff>
    </xdr:from>
    <xdr:to>
      <xdr:col>45</xdr:col>
      <xdr:colOff>177800</xdr:colOff>
      <xdr:row>40</xdr:row>
      <xdr:rowOff>97972</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7861300" y="6955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58057</xdr:rowOff>
    </xdr:from>
    <xdr:to>
      <xdr:col>36</xdr:col>
      <xdr:colOff>165100</xdr:colOff>
      <xdr:row>40</xdr:row>
      <xdr:rowOff>159657</xdr:rowOff>
    </xdr:to>
    <xdr:sp macro="" textlink="">
      <xdr:nvSpPr>
        <xdr:cNvPr id="141" name="楕円 140">
          <a:extLst>
            <a:ext uri="{FF2B5EF4-FFF2-40B4-BE49-F238E27FC236}">
              <a16:creationId xmlns:a16="http://schemas.microsoft.com/office/drawing/2014/main" id="{00000000-0008-0000-0200-00008D000000}"/>
            </a:ext>
          </a:extLst>
        </xdr:cNvPr>
        <xdr:cNvSpPr/>
      </xdr:nvSpPr>
      <xdr:spPr>
        <a:xfrm>
          <a:off x="6921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97972</xdr:rowOff>
    </xdr:from>
    <xdr:to>
      <xdr:col>41</xdr:col>
      <xdr:colOff>50800</xdr:colOff>
      <xdr:row>40</xdr:row>
      <xdr:rowOff>108857</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flipV="1">
          <a:off x="6972300" y="69559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00000000-0008-0000-0200-00008F000000}"/>
            </a:ext>
          </a:extLst>
        </xdr:cNvPr>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00000000-0008-0000-0200-000090000000}"/>
            </a:ext>
          </a:extLst>
        </xdr:cNvPr>
        <xdr:cNvSpPr txBox="1"/>
      </xdr:nvSpPr>
      <xdr:spPr>
        <a:xfrm>
          <a:off x="8515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00000000-0008-0000-0200-000091000000}"/>
            </a:ext>
          </a:extLst>
        </xdr:cNvPr>
        <xdr:cNvSpPr txBox="1"/>
      </xdr:nvSpPr>
      <xdr:spPr>
        <a:xfrm>
          <a:off x="7626427" y="648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a:extLst>
            <a:ext uri="{FF2B5EF4-FFF2-40B4-BE49-F238E27FC236}">
              <a16:creationId xmlns:a16="http://schemas.microsoft.com/office/drawing/2014/main" id="{00000000-0008-0000-0200-000092000000}"/>
            </a:ext>
          </a:extLst>
        </xdr:cNvPr>
        <xdr:cNvSpPr txBox="1"/>
      </xdr:nvSpPr>
      <xdr:spPr>
        <a:xfrm>
          <a:off x="6737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129012</xdr:rowOff>
    </xdr:from>
    <xdr:ext cx="469744" cy="259045"/>
    <xdr:sp macro="" textlink="">
      <xdr:nvSpPr>
        <xdr:cNvPr id="147" name="n_1mainValue【図書館】&#10;一人当たり面積">
          <a:extLst>
            <a:ext uri="{FF2B5EF4-FFF2-40B4-BE49-F238E27FC236}">
              <a16:creationId xmlns:a16="http://schemas.microsoft.com/office/drawing/2014/main" id="{00000000-0008-0000-0200-000093000000}"/>
            </a:ext>
          </a:extLst>
        </xdr:cNvPr>
        <xdr:cNvSpPr txBox="1"/>
      </xdr:nvSpPr>
      <xdr:spPr>
        <a:xfrm>
          <a:off x="9391727"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139899</xdr:rowOff>
    </xdr:from>
    <xdr:ext cx="469744" cy="259045"/>
    <xdr:sp macro="" textlink="">
      <xdr:nvSpPr>
        <xdr:cNvPr id="148" name="n_2mainValue【図書館】&#10;一人当たり面積">
          <a:extLst>
            <a:ext uri="{FF2B5EF4-FFF2-40B4-BE49-F238E27FC236}">
              <a16:creationId xmlns:a16="http://schemas.microsoft.com/office/drawing/2014/main" id="{00000000-0008-0000-0200-000094000000}"/>
            </a:ext>
          </a:extLst>
        </xdr:cNvPr>
        <xdr:cNvSpPr txBox="1"/>
      </xdr:nvSpPr>
      <xdr:spPr>
        <a:xfrm>
          <a:off x="8515427" y="699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139899</xdr:rowOff>
    </xdr:from>
    <xdr:ext cx="469744" cy="259045"/>
    <xdr:sp macro="" textlink="">
      <xdr:nvSpPr>
        <xdr:cNvPr id="149" name="n_3mainValue【図書館】&#10;一人当たり面積">
          <a:extLst>
            <a:ext uri="{FF2B5EF4-FFF2-40B4-BE49-F238E27FC236}">
              <a16:creationId xmlns:a16="http://schemas.microsoft.com/office/drawing/2014/main" id="{00000000-0008-0000-0200-000095000000}"/>
            </a:ext>
          </a:extLst>
        </xdr:cNvPr>
        <xdr:cNvSpPr txBox="1"/>
      </xdr:nvSpPr>
      <xdr:spPr>
        <a:xfrm>
          <a:off x="7626427" y="699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150784</xdr:rowOff>
    </xdr:from>
    <xdr:ext cx="469744" cy="259045"/>
    <xdr:sp macro="" textlink="">
      <xdr:nvSpPr>
        <xdr:cNvPr id="150" name="n_4mainValue【図書館】&#10;一人当たり面積">
          <a:extLst>
            <a:ext uri="{FF2B5EF4-FFF2-40B4-BE49-F238E27FC236}">
              <a16:creationId xmlns:a16="http://schemas.microsoft.com/office/drawing/2014/main" id="{00000000-0008-0000-0200-000096000000}"/>
            </a:ext>
          </a:extLst>
        </xdr:cNvPr>
        <xdr:cNvSpPr txBox="1"/>
      </xdr:nvSpPr>
      <xdr:spPr>
        <a:xfrm>
          <a:off x="6737427" y="700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2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2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2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0000000-0008-0000-0200-0000B0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200-0000B2000000}"/>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200-0000B4000000}"/>
            </a:ext>
          </a:extLst>
        </xdr:cNvPr>
        <xdr:cNvSpPr txBox="1"/>
      </xdr:nvSpPr>
      <xdr:spPr>
        <a:xfrm>
          <a:off x="4673600" y="1038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00000000-0008-0000-0200-0000B9000000}"/>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156845</xdr:rowOff>
    </xdr:from>
    <xdr:to>
      <xdr:col>24</xdr:col>
      <xdr:colOff>114300</xdr:colOff>
      <xdr:row>59</xdr:row>
      <xdr:rowOff>86995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45847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8272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200-0000C0000000}"/>
            </a:ext>
          </a:extLst>
        </xdr:cNvPr>
        <xdr:cNvSpPr txBox="1"/>
      </xdr:nvSpPr>
      <xdr:spPr>
        <a:xfrm>
          <a:off x="4673600"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80645</xdr:rowOff>
    </xdr:from>
    <xdr:to>
      <xdr:col>20</xdr:col>
      <xdr:colOff>38100</xdr:colOff>
      <xdr:row>59</xdr:row>
      <xdr:rowOff>10795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3746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131445</xdr:rowOff>
    </xdr:from>
    <xdr:to>
      <xdr:col>24</xdr:col>
      <xdr:colOff>63500</xdr:colOff>
      <xdr:row>59</xdr:row>
      <xdr:rowOff>36195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3797300" y="1007554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44450</xdr:rowOff>
    </xdr:from>
    <xdr:to>
      <xdr:col>15</xdr:col>
      <xdr:colOff>101600</xdr:colOff>
      <xdr:row>59</xdr:row>
      <xdr:rowOff>146050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2857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131445</xdr:rowOff>
    </xdr:from>
    <xdr:to>
      <xdr:col>19</xdr:col>
      <xdr:colOff>177800</xdr:colOff>
      <xdr:row>59</xdr:row>
      <xdr:rowOff>95250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2908300" y="10075545"/>
          <a:ext cx="8890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76835</xdr:rowOff>
    </xdr:from>
    <xdr:to>
      <xdr:col>10</xdr:col>
      <xdr:colOff>165100</xdr:colOff>
      <xdr:row>60</xdr:row>
      <xdr:rowOff>6985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968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95250</xdr:rowOff>
    </xdr:from>
    <xdr:to>
      <xdr:col>15</xdr:col>
      <xdr:colOff>50800</xdr:colOff>
      <xdr:row>59</xdr:row>
      <xdr:rowOff>127635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flipV="1">
          <a:off x="2019300" y="102108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46355</xdr:rowOff>
    </xdr:from>
    <xdr:to>
      <xdr:col>6</xdr:col>
      <xdr:colOff>38100</xdr:colOff>
      <xdr:row>59</xdr:row>
      <xdr:rowOff>147955</xdr:rowOff>
    </xdr:to>
    <xdr:sp macro="" textlink="">
      <xdr:nvSpPr>
        <xdr:cNvPr id="199" name="楕円 198">
          <a:extLst>
            <a:ext uri="{FF2B5EF4-FFF2-40B4-BE49-F238E27FC236}">
              <a16:creationId xmlns:a16="http://schemas.microsoft.com/office/drawing/2014/main" id="{00000000-0008-0000-0200-0000C7000000}"/>
            </a:ext>
          </a:extLst>
        </xdr:cNvPr>
        <xdr:cNvSpPr/>
      </xdr:nvSpPr>
      <xdr:spPr>
        <a:xfrm>
          <a:off x="1079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97155</xdr:rowOff>
    </xdr:from>
    <xdr:to>
      <xdr:col>10</xdr:col>
      <xdr:colOff>114300</xdr:colOff>
      <xdr:row>59</xdr:row>
      <xdr:rowOff>127635</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1130300" y="102127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27322</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3582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162577</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2705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23512</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1816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164482</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200-0000D0000000}"/>
            </a:ext>
          </a:extLst>
        </xdr:cNvPr>
        <xdr:cNvSpPr txBox="1"/>
      </xdr:nvSpPr>
      <xdr:spPr>
        <a:xfrm>
          <a:off x="92774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2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200-0000E9000000}"/>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200-0000EB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200-0000ED000000}"/>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121920</xdr:rowOff>
    </xdr:from>
    <xdr:to>
      <xdr:col>55</xdr:col>
      <xdr:colOff>50800</xdr:colOff>
      <xdr:row>58</xdr:row>
      <xdr:rowOff>52070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104267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144797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200-0000F9000000}"/>
            </a:ext>
          </a:extLst>
        </xdr:cNvPr>
        <xdr:cNvSpPr txBox="1"/>
      </xdr:nvSpPr>
      <xdr:spPr>
        <a:xfrm>
          <a:off x="10515600" y="974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146050</xdr:rowOff>
    </xdr:from>
    <xdr:to>
      <xdr:col>50</xdr:col>
      <xdr:colOff>165100</xdr:colOff>
      <xdr:row>58</xdr:row>
      <xdr:rowOff>76200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9588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1270</xdr:rowOff>
    </xdr:from>
    <xdr:to>
      <xdr:col>55</xdr:col>
      <xdr:colOff>0</xdr:colOff>
      <xdr:row>58</xdr:row>
      <xdr:rowOff>25400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9639300" y="99453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2540</xdr:rowOff>
    </xdr:from>
    <xdr:to>
      <xdr:col>46</xdr:col>
      <xdr:colOff>38100</xdr:colOff>
      <xdr:row>58</xdr:row>
      <xdr:rowOff>104140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8699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25400</xdr:rowOff>
    </xdr:from>
    <xdr:to>
      <xdr:col>50</xdr:col>
      <xdr:colOff>114300</xdr:colOff>
      <xdr:row>58</xdr:row>
      <xdr:rowOff>53340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8750300" y="99695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26670</xdr:rowOff>
    </xdr:from>
    <xdr:to>
      <xdr:col>41</xdr:col>
      <xdr:colOff>101600</xdr:colOff>
      <xdr:row>58</xdr:row>
      <xdr:rowOff>128270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7810500" y="997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53340</xdr:rowOff>
    </xdr:from>
    <xdr:to>
      <xdr:col>45</xdr:col>
      <xdr:colOff>177800</xdr:colOff>
      <xdr:row>58</xdr:row>
      <xdr:rowOff>77470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7861300" y="99974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48260</xdr:rowOff>
    </xdr:from>
    <xdr:to>
      <xdr:col>36</xdr:col>
      <xdr:colOff>165100</xdr:colOff>
      <xdr:row>58</xdr:row>
      <xdr:rowOff>149860</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6921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77470</xdr:rowOff>
    </xdr:from>
    <xdr:to>
      <xdr:col>41</xdr:col>
      <xdr:colOff>50800</xdr:colOff>
      <xdr:row>58</xdr:row>
      <xdr:rowOff>99060</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6972300" y="1002157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200-000002010000}"/>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200-000003010000}"/>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200-000004010000}"/>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200-000005010000}"/>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92727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200-000006010000}"/>
            </a:ext>
          </a:extLst>
        </xdr:cNvPr>
        <xdr:cNvSpPr txBox="1"/>
      </xdr:nvSpPr>
      <xdr:spPr>
        <a:xfrm>
          <a:off x="9391727" y="969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120667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200-000007010000}"/>
            </a:ext>
          </a:extLst>
        </xdr:cNvPr>
        <xdr:cNvSpPr txBox="1"/>
      </xdr:nvSpPr>
      <xdr:spPr>
        <a:xfrm>
          <a:off x="8515427" y="972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144797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200-000008010000}"/>
            </a:ext>
          </a:extLst>
        </xdr:cNvPr>
        <xdr:cNvSpPr txBox="1"/>
      </xdr:nvSpPr>
      <xdr:spPr>
        <a:xfrm>
          <a:off x="7626427" y="974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166387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200-000009010000}"/>
            </a:ext>
          </a:extLst>
        </xdr:cNvPr>
        <xdr:cNvSpPr txBox="1"/>
      </xdr:nvSpPr>
      <xdr:spPr>
        <a:xfrm>
          <a:off x="6737427" y="976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5587</xdr:rowOff>
    </xdr:from>
    <xdr:to>
      <xdr:col>24</xdr:col>
      <xdr:colOff>114300</xdr:colOff>
      <xdr:row>80</xdr:row>
      <xdr:rowOff>107187</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372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28464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35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92456</xdr:rowOff>
    </xdr:from>
    <xdr:to>
      <xdr:col>20</xdr:col>
      <xdr:colOff>38100</xdr:colOff>
      <xdr:row>79</xdr:row>
      <xdr:rowOff>22606</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346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143256</xdr:rowOff>
    </xdr:from>
    <xdr:to>
      <xdr:col>24</xdr:col>
      <xdr:colOff>63500</xdr:colOff>
      <xdr:row>80</xdr:row>
      <xdr:rowOff>56387</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3516356"/>
          <a:ext cx="838200" cy="25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87885</xdr:rowOff>
    </xdr:from>
    <xdr:to>
      <xdr:col>15</xdr:col>
      <xdr:colOff>101600</xdr:colOff>
      <xdr:row>79</xdr:row>
      <xdr:rowOff>18035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138685</xdr:rowOff>
    </xdr:from>
    <xdr:to>
      <xdr:col>19</xdr:col>
      <xdr:colOff>177800</xdr:colOff>
      <xdr:row>78</xdr:row>
      <xdr:rowOff>143256</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908300" y="135117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163322</xdr:rowOff>
    </xdr:from>
    <xdr:to>
      <xdr:col>10</xdr:col>
      <xdr:colOff>165100</xdr:colOff>
      <xdr:row>78</xdr:row>
      <xdr:rowOff>93472</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336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42672</xdr:rowOff>
    </xdr:from>
    <xdr:to>
      <xdr:col>15</xdr:col>
      <xdr:colOff>50800</xdr:colOff>
      <xdr:row>78</xdr:row>
      <xdr:rowOff>138685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3415772"/>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110744</xdr:rowOff>
    </xdr:from>
    <xdr:to>
      <xdr:col>6</xdr:col>
      <xdr:colOff>38100</xdr:colOff>
      <xdr:row>78</xdr:row>
      <xdr:rowOff>40894</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33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161544</xdr:rowOff>
    </xdr:from>
    <xdr:to>
      <xdr:col>10</xdr:col>
      <xdr:colOff>114300</xdr:colOff>
      <xdr:row>78</xdr:row>
      <xdr:rowOff>42672</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130300" y="1336319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6875</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39133</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24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34562</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323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109999</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314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57421</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308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2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00000000-0008-0000-0200-00005C010000}"/>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00000000-0008-0000-0200-00005E010000}"/>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2" name="【福祉施設】&#10;一人当たり面積平均値テキスト">
          <a:extLst>
            <a:ext uri="{FF2B5EF4-FFF2-40B4-BE49-F238E27FC236}">
              <a16:creationId xmlns:a16="http://schemas.microsoft.com/office/drawing/2014/main" id="{00000000-0008-0000-0200-000060010000}"/>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30299</xdr:rowOff>
    </xdr:from>
    <xdr:to>
      <xdr:col>55</xdr:col>
      <xdr:colOff>50800</xdr:colOff>
      <xdr:row>85</xdr:row>
      <xdr:rowOff>131899</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10426700" y="1460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53176</xdr:rowOff>
    </xdr:from>
    <xdr:ext cx="469744" cy="259045"/>
    <xdr:sp macro="" textlink="">
      <xdr:nvSpPr>
        <xdr:cNvPr id="364" name="【福祉施設】&#10;一人当たり面積該当値テキスト">
          <a:extLst>
            <a:ext uri="{FF2B5EF4-FFF2-40B4-BE49-F238E27FC236}">
              <a16:creationId xmlns:a16="http://schemas.microsoft.com/office/drawing/2014/main" id="{00000000-0008-0000-0200-00006C010000}"/>
            </a:ext>
          </a:extLst>
        </xdr:cNvPr>
        <xdr:cNvSpPr txBox="1"/>
      </xdr:nvSpPr>
      <xdr:spPr>
        <a:xfrm>
          <a:off x="10515600" y="1445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35742</xdr:rowOff>
    </xdr:from>
    <xdr:to>
      <xdr:col>50</xdr:col>
      <xdr:colOff>165100</xdr:colOff>
      <xdr:row>85</xdr:row>
      <xdr:rowOff>137342</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9588500" y="1460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81099</xdr:rowOff>
    </xdr:from>
    <xdr:to>
      <xdr:col>55</xdr:col>
      <xdr:colOff>0</xdr:colOff>
      <xdr:row>85</xdr:row>
      <xdr:rowOff>86542</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9639300" y="14654349"/>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4173</xdr:rowOff>
    </xdr:from>
    <xdr:to>
      <xdr:col>46</xdr:col>
      <xdr:colOff>38100</xdr:colOff>
      <xdr:row>85</xdr:row>
      <xdr:rowOff>105773</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8699500" y="1457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54973</xdr:rowOff>
    </xdr:from>
    <xdr:to>
      <xdr:col>50</xdr:col>
      <xdr:colOff>114300</xdr:colOff>
      <xdr:row>85</xdr:row>
      <xdr:rowOff>86542</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8750300" y="14628223"/>
          <a:ext cx="8890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47716</xdr:rowOff>
    </xdr:from>
    <xdr:to>
      <xdr:col>41</xdr:col>
      <xdr:colOff>101600</xdr:colOff>
      <xdr:row>85</xdr:row>
      <xdr:rowOff>149316</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78105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54973</xdr:rowOff>
    </xdr:from>
    <xdr:to>
      <xdr:col>45</xdr:col>
      <xdr:colOff>177800</xdr:colOff>
      <xdr:row>85</xdr:row>
      <xdr:rowOff>98516</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7861300" y="1462822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53158</xdr:rowOff>
    </xdr:from>
    <xdr:to>
      <xdr:col>36</xdr:col>
      <xdr:colOff>165100</xdr:colOff>
      <xdr:row>85</xdr:row>
      <xdr:rowOff>154758</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6921500" y="1462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98516</xdr:rowOff>
    </xdr:from>
    <xdr:to>
      <xdr:col>41</xdr:col>
      <xdr:colOff>50800</xdr:colOff>
      <xdr:row>85</xdr:row>
      <xdr:rowOff>103958</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flipV="1">
          <a:off x="6972300" y="14671766"/>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49547</xdr:rowOff>
    </xdr:from>
    <xdr:ext cx="469744" cy="259045"/>
    <xdr:sp macro="" textlink="">
      <xdr:nvSpPr>
        <xdr:cNvPr id="373" name="n_1aveValue【福祉施設】&#10;一人当たり面積">
          <a:extLst>
            <a:ext uri="{FF2B5EF4-FFF2-40B4-BE49-F238E27FC236}">
              <a16:creationId xmlns:a16="http://schemas.microsoft.com/office/drawing/2014/main" id="{00000000-0008-0000-0200-000075010000}"/>
            </a:ext>
          </a:extLst>
        </xdr:cNvPr>
        <xdr:cNvSpPr txBox="1"/>
      </xdr:nvSpPr>
      <xdr:spPr>
        <a:xfrm>
          <a:off x="9391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50635</xdr:rowOff>
    </xdr:from>
    <xdr:ext cx="469744" cy="259045"/>
    <xdr:sp macro="" textlink="">
      <xdr:nvSpPr>
        <xdr:cNvPr id="374" name="n_2aveValue【福祉施設】&#10;一人当たり面積">
          <a:extLst>
            <a:ext uri="{FF2B5EF4-FFF2-40B4-BE49-F238E27FC236}">
              <a16:creationId xmlns:a16="http://schemas.microsoft.com/office/drawing/2014/main" id="{00000000-0008-0000-0200-000076010000}"/>
            </a:ext>
          </a:extLst>
        </xdr:cNvPr>
        <xdr:cNvSpPr txBox="1"/>
      </xdr:nvSpPr>
      <xdr:spPr>
        <a:xfrm>
          <a:off x="85154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52813</xdr:rowOff>
    </xdr:from>
    <xdr:ext cx="469744" cy="259045"/>
    <xdr:sp macro="" textlink="">
      <xdr:nvSpPr>
        <xdr:cNvPr id="375" name="n_3aveValue【福祉施設】&#10;一人当たり面積">
          <a:extLst>
            <a:ext uri="{FF2B5EF4-FFF2-40B4-BE49-F238E27FC236}">
              <a16:creationId xmlns:a16="http://schemas.microsoft.com/office/drawing/2014/main" id="{00000000-0008-0000-0200-000077010000}"/>
            </a:ext>
          </a:extLst>
        </xdr:cNvPr>
        <xdr:cNvSpPr txBox="1"/>
      </xdr:nvSpPr>
      <xdr:spPr>
        <a:xfrm>
          <a:off x="7626427" y="1479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88735</xdr:rowOff>
    </xdr:from>
    <xdr:ext cx="469744" cy="259045"/>
    <xdr:sp macro="" textlink="">
      <xdr:nvSpPr>
        <xdr:cNvPr id="376" name="n_4aveValue【福祉施設】&#10;一人当たり面積">
          <a:extLst>
            <a:ext uri="{FF2B5EF4-FFF2-40B4-BE49-F238E27FC236}">
              <a16:creationId xmlns:a16="http://schemas.microsoft.com/office/drawing/2014/main" id="{00000000-0008-0000-0200-000078010000}"/>
            </a:ext>
          </a:extLst>
        </xdr:cNvPr>
        <xdr:cNvSpPr txBox="1"/>
      </xdr:nvSpPr>
      <xdr:spPr>
        <a:xfrm>
          <a:off x="6737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153869</xdr:rowOff>
    </xdr:from>
    <xdr:ext cx="469744" cy="259045"/>
    <xdr:sp macro="" textlink="">
      <xdr:nvSpPr>
        <xdr:cNvPr id="377" name="n_1mainValue【福祉施設】&#10;一人当たり面積">
          <a:extLst>
            <a:ext uri="{FF2B5EF4-FFF2-40B4-BE49-F238E27FC236}">
              <a16:creationId xmlns:a16="http://schemas.microsoft.com/office/drawing/2014/main" id="{00000000-0008-0000-0200-000079010000}"/>
            </a:ext>
          </a:extLst>
        </xdr:cNvPr>
        <xdr:cNvSpPr txBox="1"/>
      </xdr:nvSpPr>
      <xdr:spPr>
        <a:xfrm>
          <a:off x="9391727" y="1438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122300</xdr:rowOff>
    </xdr:from>
    <xdr:ext cx="469744" cy="259045"/>
    <xdr:sp macro="" textlink="">
      <xdr:nvSpPr>
        <xdr:cNvPr id="378" name="n_2mainValue【福祉施設】&#10;一人当たり面積">
          <a:extLst>
            <a:ext uri="{FF2B5EF4-FFF2-40B4-BE49-F238E27FC236}">
              <a16:creationId xmlns:a16="http://schemas.microsoft.com/office/drawing/2014/main" id="{00000000-0008-0000-0200-00007A010000}"/>
            </a:ext>
          </a:extLst>
        </xdr:cNvPr>
        <xdr:cNvSpPr txBox="1"/>
      </xdr:nvSpPr>
      <xdr:spPr>
        <a:xfrm>
          <a:off x="8515427" y="1435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165843</xdr:rowOff>
    </xdr:from>
    <xdr:ext cx="469744" cy="259045"/>
    <xdr:sp macro="" textlink="">
      <xdr:nvSpPr>
        <xdr:cNvPr id="379" name="n_3mainValue【福祉施設】&#10;一人当たり面積">
          <a:extLst>
            <a:ext uri="{FF2B5EF4-FFF2-40B4-BE49-F238E27FC236}">
              <a16:creationId xmlns:a16="http://schemas.microsoft.com/office/drawing/2014/main" id="{00000000-0008-0000-0200-00007B010000}"/>
            </a:ext>
          </a:extLst>
        </xdr:cNvPr>
        <xdr:cNvSpPr txBox="1"/>
      </xdr:nvSpPr>
      <xdr:spPr>
        <a:xfrm>
          <a:off x="7626427" y="1439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171285</xdr:rowOff>
    </xdr:from>
    <xdr:ext cx="469744" cy="259045"/>
    <xdr:sp macro="" textlink="">
      <xdr:nvSpPr>
        <xdr:cNvPr id="380" name="n_4mainValue【福祉施設】&#10;一人当たり面積">
          <a:extLst>
            <a:ext uri="{FF2B5EF4-FFF2-40B4-BE49-F238E27FC236}">
              <a16:creationId xmlns:a16="http://schemas.microsoft.com/office/drawing/2014/main" id="{00000000-0008-0000-0200-00007C010000}"/>
            </a:ext>
          </a:extLst>
        </xdr:cNvPr>
        <xdr:cNvSpPr txBox="1"/>
      </xdr:nvSpPr>
      <xdr:spPr>
        <a:xfrm>
          <a:off x="6737427" y="1440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2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00000000-0008-0000-0200-000096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0000000-0008-0000-0200-000098010000}"/>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0000000-0008-0000-0200-00009A010000}"/>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45847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97172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000000-0008-0000-0200-0000A6010000}"/>
            </a:ext>
          </a:extLst>
        </xdr:cNvPr>
        <xdr:cNvSpPr txBox="1"/>
      </xdr:nvSpPr>
      <xdr:spPr>
        <a:xfrm>
          <a:off x="4673600"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151130</xdr:rowOff>
    </xdr:from>
    <xdr:to>
      <xdr:col>20</xdr:col>
      <xdr:colOff>38100</xdr:colOff>
      <xdr:row>105</xdr:row>
      <xdr:rowOff>81280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3746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169545</xdr:rowOff>
    </xdr:from>
    <xdr:to>
      <xdr:col>24</xdr:col>
      <xdr:colOff>63500</xdr:colOff>
      <xdr:row>105</xdr:row>
      <xdr:rowOff>30480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flipV="1">
          <a:off x="3797300" y="180003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97789</xdr:rowOff>
    </xdr:from>
    <xdr:to>
      <xdr:col>15</xdr:col>
      <xdr:colOff>101600</xdr:colOff>
      <xdr:row>105</xdr:row>
      <xdr:rowOff>27939</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2857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148589</xdr:rowOff>
    </xdr:from>
    <xdr:to>
      <xdr:col>19</xdr:col>
      <xdr:colOff>177800</xdr:colOff>
      <xdr:row>105</xdr:row>
      <xdr:rowOff>30480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908300" y="179793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42545</xdr:rowOff>
    </xdr:from>
    <xdr:to>
      <xdr:col>10</xdr:col>
      <xdr:colOff>165100</xdr:colOff>
      <xdr:row>104</xdr:row>
      <xdr:rowOff>144145</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968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93345</xdr:rowOff>
    </xdr:from>
    <xdr:to>
      <xdr:col>15</xdr:col>
      <xdr:colOff>50800</xdr:colOff>
      <xdr:row>104</xdr:row>
      <xdr:rowOff>148589</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2019300" y="17924145"/>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079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93345</xdr:rowOff>
    </xdr:from>
    <xdr:to>
      <xdr:col>10</xdr:col>
      <xdr:colOff>114300</xdr:colOff>
      <xdr:row>105</xdr:row>
      <xdr:rowOff>30480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flipV="1">
          <a:off x="1130300" y="1792414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72407</xdr:rowOff>
    </xdr:from>
    <xdr:ext cx="405111" cy="259045"/>
    <xdr:sp macro="" textlink="">
      <xdr:nvSpPr>
        <xdr:cNvPr id="435" name="n_1mainValue【市民会館】&#10;有形固定資産減価償却率">
          <a:extLst>
            <a:ext uri="{FF2B5EF4-FFF2-40B4-BE49-F238E27FC236}">
              <a16:creationId xmlns:a16="http://schemas.microsoft.com/office/drawing/2014/main" id="{00000000-0008-0000-0200-0000B3010000}"/>
            </a:ext>
          </a:extLst>
        </xdr:cNvPr>
        <xdr:cNvSpPr txBox="1"/>
      </xdr:nvSpPr>
      <xdr:spPr>
        <a:xfrm>
          <a:off x="35820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19066</xdr:rowOff>
    </xdr:from>
    <xdr:ext cx="405111" cy="259045"/>
    <xdr:sp macro="" textlink="">
      <xdr:nvSpPr>
        <xdr:cNvPr id="436" name="n_2mainValue【市民会館】&#10;有形固定資産減価償却率">
          <a:extLst>
            <a:ext uri="{FF2B5EF4-FFF2-40B4-BE49-F238E27FC236}">
              <a16:creationId xmlns:a16="http://schemas.microsoft.com/office/drawing/2014/main" id="{00000000-0008-0000-0200-0000B4010000}"/>
            </a:ext>
          </a:extLst>
        </xdr:cNvPr>
        <xdr:cNvSpPr txBox="1"/>
      </xdr:nvSpPr>
      <xdr:spPr>
        <a:xfrm>
          <a:off x="27057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135272</xdr:rowOff>
    </xdr:from>
    <xdr:ext cx="405111" cy="259045"/>
    <xdr:sp macro="" textlink="">
      <xdr:nvSpPr>
        <xdr:cNvPr id="437" name="n_3mainValue【市民会館】&#10;有形固定資産減価償却率">
          <a:extLst>
            <a:ext uri="{FF2B5EF4-FFF2-40B4-BE49-F238E27FC236}">
              <a16:creationId xmlns:a16="http://schemas.microsoft.com/office/drawing/2014/main" id="{00000000-0008-0000-0200-0000B5010000}"/>
            </a:ext>
          </a:extLst>
        </xdr:cNvPr>
        <xdr:cNvSpPr txBox="1"/>
      </xdr:nvSpPr>
      <xdr:spPr>
        <a:xfrm>
          <a:off x="1816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8" name="n_4mainValue【市民会館】&#10;有形固定資産減価償却率">
          <a:extLst>
            <a:ext uri="{FF2B5EF4-FFF2-40B4-BE49-F238E27FC236}">
              <a16:creationId xmlns:a16="http://schemas.microsoft.com/office/drawing/2014/main" id="{00000000-0008-0000-0200-0000B6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0000000-0008-0000-0200-0000CD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00000000-0008-0000-0200-0000CF010000}"/>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00000000-0008-0000-0200-0000D1010000}"/>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00000000-0008-0000-0200-0000D3010000}"/>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62230</xdr:rowOff>
    </xdr:from>
    <xdr:to>
      <xdr:col>55</xdr:col>
      <xdr:colOff>50800</xdr:colOff>
      <xdr:row>107</xdr:row>
      <xdr:rowOff>163830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10426700" y="184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40657</xdr:rowOff>
    </xdr:from>
    <xdr:ext cx="469744" cy="259045"/>
    <xdr:sp macro="" textlink="">
      <xdr:nvSpPr>
        <xdr:cNvPr id="479" name="【市民会館】&#10;一人当たり面積該当値テキスト">
          <a:extLst>
            <a:ext uri="{FF2B5EF4-FFF2-40B4-BE49-F238E27FC236}">
              <a16:creationId xmlns:a16="http://schemas.microsoft.com/office/drawing/2014/main" id="{00000000-0008-0000-0200-0000DF010000}"/>
            </a:ext>
          </a:extLst>
        </xdr:cNvPr>
        <xdr:cNvSpPr txBox="1"/>
      </xdr:nvSpPr>
      <xdr:spPr>
        <a:xfrm>
          <a:off x="10515600" y="1838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66039</xdr:rowOff>
    </xdr:from>
    <xdr:to>
      <xdr:col>50</xdr:col>
      <xdr:colOff>165100</xdr:colOff>
      <xdr:row>107</xdr:row>
      <xdr:rowOff>167639</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9588500" y="1841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113030</xdr:rowOff>
    </xdr:from>
    <xdr:to>
      <xdr:col>55</xdr:col>
      <xdr:colOff>0</xdr:colOff>
      <xdr:row>107</xdr:row>
      <xdr:rowOff>116839</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9639300" y="184581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72389</xdr:rowOff>
    </xdr:from>
    <xdr:to>
      <xdr:col>46</xdr:col>
      <xdr:colOff>38100</xdr:colOff>
      <xdr:row>108</xdr:row>
      <xdr:rowOff>2539</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8699500" y="1841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116839</xdr:rowOff>
    </xdr:from>
    <xdr:to>
      <xdr:col>50</xdr:col>
      <xdr:colOff>114300</xdr:colOff>
      <xdr:row>107</xdr:row>
      <xdr:rowOff>123189</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8750300" y="1846198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76200</xdr:rowOff>
    </xdr:from>
    <xdr:to>
      <xdr:col>41</xdr:col>
      <xdr:colOff>101600</xdr:colOff>
      <xdr:row>108</xdr:row>
      <xdr:rowOff>6350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7810500" y="184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123189</xdr:rowOff>
    </xdr:from>
    <xdr:to>
      <xdr:col>45</xdr:col>
      <xdr:colOff>177800</xdr:colOff>
      <xdr:row>107</xdr:row>
      <xdr:rowOff>127000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7861300" y="18468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81280</xdr:rowOff>
    </xdr:from>
    <xdr:to>
      <xdr:col>36</xdr:col>
      <xdr:colOff>165100</xdr:colOff>
      <xdr:row>108</xdr:row>
      <xdr:rowOff>11430</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6921500" y="184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127000</xdr:rowOff>
    </xdr:from>
    <xdr:to>
      <xdr:col>41</xdr:col>
      <xdr:colOff>50800</xdr:colOff>
      <xdr:row>107</xdr:row>
      <xdr:rowOff>132080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flipV="1">
          <a:off x="6972300" y="184721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00000000-0008-0000-0200-0000E8010000}"/>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00000000-0008-0000-0200-0000E9010000}"/>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00000000-0008-0000-0200-0000EA010000}"/>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91" name="n_4aveValue【市民会館】&#10;一人当たり面積">
          <a:extLst>
            <a:ext uri="{FF2B5EF4-FFF2-40B4-BE49-F238E27FC236}">
              <a16:creationId xmlns:a16="http://schemas.microsoft.com/office/drawing/2014/main" id="{00000000-0008-0000-0200-0000EB010000}"/>
            </a:ext>
          </a:extLst>
        </xdr:cNvPr>
        <xdr:cNvSpPr txBox="1"/>
      </xdr:nvSpPr>
      <xdr:spPr>
        <a:xfrm>
          <a:off x="6737427" y="1813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158766</xdr:rowOff>
    </xdr:from>
    <xdr:ext cx="469744" cy="259045"/>
    <xdr:sp macro="" textlink="">
      <xdr:nvSpPr>
        <xdr:cNvPr id="492" name="n_1mainValue【市民会館】&#10;一人当たり面積">
          <a:extLst>
            <a:ext uri="{FF2B5EF4-FFF2-40B4-BE49-F238E27FC236}">
              <a16:creationId xmlns:a16="http://schemas.microsoft.com/office/drawing/2014/main" id="{00000000-0008-0000-0200-0000EC010000}"/>
            </a:ext>
          </a:extLst>
        </xdr:cNvPr>
        <xdr:cNvSpPr txBox="1"/>
      </xdr:nvSpPr>
      <xdr:spPr>
        <a:xfrm>
          <a:off x="9391727" y="185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165116</xdr:rowOff>
    </xdr:from>
    <xdr:ext cx="469744" cy="259045"/>
    <xdr:sp macro="" textlink="">
      <xdr:nvSpPr>
        <xdr:cNvPr id="493" name="n_2mainValue【市民会館】&#10;一人当たり面積">
          <a:extLst>
            <a:ext uri="{FF2B5EF4-FFF2-40B4-BE49-F238E27FC236}">
              <a16:creationId xmlns:a16="http://schemas.microsoft.com/office/drawing/2014/main" id="{00000000-0008-0000-0200-0000ED010000}"/>
            </a:ext>
          </a:extLst>
        </xdr:cNvPr>
        <xdr:cNvSpPr txBox="1"/>
      </xdr:nvSpPr>
      <xdr:spPr>
        <a:xfrm>
          <a:off x="8515427" y="1851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168927</xdr:rowOff>
    </xdr:from>
    <xdr:ext cx="469744" cy="259045"/>
    <xdr:sp macro="" textlink="">
      <xdr:nvSpPr>
        <xdr:cNvPr id="494" name="n_3mainValue【市民会館】&#10;一人当たり面積">
          <a:extLst>
            <a:ext uri="{FF2B5EF4-FFF2-40B4-BE49-F238E27FC236}">
              <a16:creationId xmlns:a16="http://schemas.microsoft.com/office/drawing/2014/main" id="{00000000-0008-0000-0200-0000EE010000}"/>
            </a:ext>
          </a:extLst>
        </xdr:cNvPr>
        <xdr:cNvSpPr txBox="1"/>
      </xdr:nvSpPr>
      <xdr:spPr>
        <a:xfrm>
          <a:off x="7626427" y="1851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2557</xdr:rowOff>
    </xdr:from>
    <xdr:ext cx="469744" cy="259045"/>
    <xdr:sp macro="" textlink="">
      <xdr:nvSpPr>
        <xdr:cNvPr id="495" name="n_4mainValue【市民会館】&#10;一人当たり面積">
          <a:extLst>
            <a:ext uri="{FF2B5EF4-FFF2-40B4-BE49-F238E27FC236}">
              <a16:creationId xmlns:a16="http://schemas.microsoft.com/office/drawing/2014/main" id="{00000000-0008-0000-0200-0000EF010000}"/>
            </a:ext>
          </a:extLst>
        </xdr:cNvPr>
        <xdr:cNvSpPr txBox="1"/>
      </xdr:nvSpPr>
      <xdr:spPr>
        <a:xfrm>
          <a:off x="6737427" y="1851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00000000-0008-0000-0200-000007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00000000-0008-0000-0200-000009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00000000-0008-0000-0200-00000B020000}"/>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00000000-0008-0000-0200-00000D020000}"/>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101600</xdr:rowOff>
    </xdr:from>
    <xdr:to>
      <xdr:col>85</xdr:col>
      <xdr:colOff>177800</xdr:colOff>
      <xdr:row>39</xdr:row>
      <xdr:rowOff>31750</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6268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80027</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00000000-0008-0000-0200-000019020000}"/>
            </a:ext>
          </a:extLst>
        </xdr:cNvPr>
        <xdr:cNvSpPr txBox="1"/>
      </xdr:nvSpPr>
      <xdr:spPr>
        <a:xfrm>
          <a:off x="16357600"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63500</xdr:rowOff>
    </xdr:from>
    <xdr:to>
      <xdr:col>81</xdr:col>
      <xdr:colOff>101600</xdr:colOff>
      <xdr:row>38</xdr:row>
      <xdr:rowOff>165100</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5430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114300</xdr:rowOff>
    </xdr:from>
    <xdr:to>
      <xdr:col>85</xdr:col>
      <xdr:colOff>127000</xdr:colOff>
      <xdr:row>38</xdr:row>
      <xdr:rowOff>152400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5481300" y="6629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xdr:rowOff>
    </xdr:from>
    <xdr:to>
      <xdr:col>76</xdr:col>
      <xdr:colOff>165100</xdr:colOff>
      <xdr:row>38</xdr:row>
      <xdr:rowOff>115570</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454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114300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4592300" y="65798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135890</xdr:rowOff>
    </xdr:from>
    <xdr:to>
      <xdr:col>72</xdr:col>
      <xdr:colOff>38100</xdr:colOff>
      <xdr:row>38</xdr:row>
      <xdr:rowOff>66040</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3652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15240</xdr:rowOff>
    </xdr:from>
    <xdr:to>
      <xdr:col>76</xdr:col>
      <xdr:colOff>114300</xdr:colOff>
      <xdr:row>38</xdr:row>
      <xdr:rowOff>64770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3703300" y="65303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71120</xdr:rowOff>
    </xdr:from>
    <xdr:to>
      <xdr:col>67</xdr:col>
      <xdr:colOff>101600</xdr:colOff>
      <xdr:row>38</xdr:row>
      <xdr:rowOff>1270</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2763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38</xdr:row>
      <xdr:rowOff>15240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814300" y="646557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2611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156227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52660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106697</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4389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82567</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3500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17797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2611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00000000-0008-0000-0200-000040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00000000-0008-0000-0200-000042020000}"/>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00000000-0008-0000-0200-000044020000}"/>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00000000-0008-0000-0200-000046020000}"/>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32822</xdr:rowOff>
    </xdr:from>
    <xdr:to>
      <xdr:col>116</xdr:col>
      <xdr:colOff>114300</xdr:colOff>
      <xdr:row>41</xdr:row>
      <xdr:rowOff>134422</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22110700" y="706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119199</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00000000-0008-0000-0200-000052020000}"/>
            </a:ext>
          </a:extLst>
        </xdr:cNvPr>
        <xdr:cNvSpPr txBox="1"/>
      </xdr:nvSpPr>
      <xdr:spPr>
        <a:xfrm>
          <a:off x="22199600" y="697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37432</xdr:rowOff>
    </xdr:from>
    <xdr:to>
      <xdr:col>112</xdr:col>
      <xdr:colOff>38100</xdr:colOff>
      <xdr:row>41</xdr:row>
      <xdr:rowOff>139032</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21272500" y="706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83622</xdr:rowOff>
    </xdr:from>
    <xdr:to>
      <xdr:col>116</xdr:col>
      <xdr:colOff>63500</xdr:colOff>
      <xdr:row>41</xdr:row>
      <xdr:rowOff>88232</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flipV="1">
          <a:off x="21323300" y="7113072"/>
          <a:ext cx="838200" cy="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43408</xdr:rowOff>
    </xdr:from>
    <xdr:to>
      <xdr:col>107</xdr:col>
      <xdr:colOff>101600</xdr:colOff>
      <xdr:row>41</xdr:row>
      <xdr:rowOff>145008</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20383500" y="707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88232</xdr:rowOff>
    </xdr:from>
    <xdr:to>
      <xdr:col>111</xdr:col>
      <xdr:colOff>177800</xdr:colOff>
      <xdr:row>41</xdr:row>
      <xdr:rowOff>94208</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20434300" y="7117682"/>
          <a:ext cx="8890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56428</xdr:rowOff>
    </xdr:from>
    <xdr:to>
      <xdr:col>102</xdr:col>
      <xdr:colOff>165100</xdr:colOff>
      <xdr:row>41</xdr:row>
      <xdr:rowOff>158028</xdr:rowOff>
    </xdr:to>
    <xdr:sp macro="" textlink="">
      <xdr:nvSpPr>
        <xdr:cNvPr id="599" name="楕円 598">
          <a:extLst>
            <a:ext uri="{FF2B5EF4-FFF2-40B4-BE49-F238E27FC236}">
              <a16:creationId xmlns:a16="http://schemas.microsoft.com/office/drawing/2014/main" id="{00000000-0008-0000-0200-000057020000}"/>
            </a:ext>
          </a:extLst>
        </xdr:cNvPr>
        <xdr:cNvSpPr/>
      </xdr:nvSpPr>
      <xdr:spPr>
        <a:xfrm>
          <a:off x="19494500" y="708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94208</xdr:rowOff>
    </xdr:from>
    <xdr:to>
      <xdr:col>107</xdr:col>
      <xdr:colOff>50800</xdr:colOff>
      <xdr:row>41</xdr:row>
      <xdr:rowOff>107228</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flipV="1">
          <a:off x="19545300" y="7123658"/>
          <a:ext cx="889000" cy="1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59126</xdr:rowOff>
    </xdr:from>
    <xdr:to>
      <xdr:col>98</xdr:col>
      <xdr:colOff>38100</xdr:colOff>
      <xdr:row>41</xdr:row>
      <xdr:rowOff>160726</xdr:rowOff>
    </xdr:to>
    <xdr:sp macro="" textlink="">
      <xdr:nvSpPr>
        <xdr:cNvPr id="601" name="楕円 600">
          <a:extLst>
            <a:ext uri="{FF2B5EF4-FFF2-40B4-BE49-F238E27FC236}">
              <a16:creationId xmlns:a16="http://schemas.microsoft.com/office/drawing/2014/main" id="{00000000-0008-0000-0200-000059020000}"/>
            </a:ext>
          </a:extLst>
        </xdr:cNvPr>
        <xdr:cNvSpPr/>
      </xdr:nvSpPr>
      <xdr:spPr>
        <a:xfrm>
          <a:off x="18605500" y="708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107228</xdr:rowOff>
    </xdr:from>
    <xdr:to>
      <xdr:col>102</xdr:col>
      <xdr:colOff>114300</xdr:colOff>
      <xdr:row>41</xdr:row>
      <xdr:rowOff>109926</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flipV="1">
          <a:off x="18656300" y="7136678"/>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130159</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1043411" y="715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136135</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20167111" y="716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149155</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9278111" y="717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151853</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18389111" y="718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00000000-0008-0000-0200-00007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00000000-0008-0000-0200-00007D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00000000-0008-0000-0200-00007F020000}"/>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00000000-0008-0000-0200-000081020000}"/>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11249</xdr:rowOff>
    </xdr:from>
    <xdr:to>
      <xdr:col>85</xdr:col>
      <xdr:colOff>177800</xdr:colOff>
      <xdr:row>60</xdr:row>
      <xdr:rowOff>112849</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62687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34126</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00000000-0008-0000-0200-00008D020000}"/>
            </a:ext>
          </a:extLst>
        </xdr:cNvPr>
        <xdr:cNvSpPr txBox="1"/>
      </xdr:nvSpPr>
      <xdr:spPr>
        <a:xfrm>
          <a:off x="16357600" y="1014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153307</xdr:rowOff>
    </xdr:from>
    <xdr:to>
      <xdr:col>81</xdr:col>
      <xdr:colOff>101600</xdr:colOff>
      <xdr:row>60</xdr:row>
      <xdr:rowOff>83457</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5430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32657</xdr:rowOff>
    </xdr:from>
    <xdr:to>
      <xdr:col>85</xdr:col>
      <xdr:colOff>127000</xdr:colOff>
      <xdr:row>60</xdr:row>
      <xdr:rowOff>62049</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5481300" y="1031965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119017</xdr:rowOff>
    </xdr:from>
    <xdr:to>
      <xdr:col>76</xdr:col>
      <xdr:colOff>165100</xdr:colOff>
      <xdr:row>60</xdr:row>
      <xdr:rowOff>49167</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4541500" y="1023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169817</xdr:rowOff>
    </xdr:from>
    <xdr:to>
      <xdr:col>81</xdr:col>
      <xdr:colOff>50800</xdr:colOff>
      <xdr:row>60</xdr:row>
      <xdr:rowOff>32657</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4592300" y="1028536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86360</xdr:rowOff>
    </xdr:from>
    <xdr:to>
      <xdr:col>72</xdr:col>
      <xdr:colOff>38100</xdr:colOff>
      <xdr:row>60</xdr:row>
      <xdr:rowOff>16510</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3652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137160</xdr:rowOff>
    </xdr:from>
    <xdr:to>
      <xdr:col>76</xdr:col>
      <xdr:colOff>114300</xdr:colOff>
      <xdr:row>59</xdr:row>
      <xdr:rowOff>169817</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3703300" y="1025271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53703</xdr:rowOff>
    </xdr:from>
    <xdr:to>
      <xdr:col>67</xdr:col>
      <xdr:colOff>101600</xdr:colOff>
      <xdr:row>59</xdr:row>
      <xdr:rowOff>155303</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2763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104503</xdr:rowOff>
    </xdr:from>
    <xdr:to>
      <xdr:col>71</xdr:col>
      <xdr:colOff>177800</xdr:colOff>
      <xdr:row>59</xdr:row>
      <xdr:rowOff>137160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814300" y="102200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4389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50092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3500744" y="103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2611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99984</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52660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65694</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4389744" y="1000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33037</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3500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380</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26117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2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200-0000B4020000}"/>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200-0000B6020000}"/>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200-0000B8020000}"/>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221107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42435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0000000-0008-0000-0200-0000C4020000}"/>
            </a:ext>
          </a:extLst>
        </xdr:cNvPr>
        <xdr:cNvSpPr txBox="1"/>
      </xdr:nvSpPr>
      <xdr:spPr>
        <a:xfrm>
          <a:off x="22199600" y="1067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127508</xdr:rowOff>
    </xdr:from>
    <xdr:to>
      <xdr:col>112</xdr:col>
      <xdr:colOff>38100</xdr:colOff>
      <xdr:row>63</xdr:row>
      <xdr:rowOff>57658</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1272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xdr:rowOff>
    </xdr:from>
    <xdr:to>
      <xdr:col>116</xdr:col>
      <xdr:colOff>63500</xdr:colOff>
      <xdr:row>63</xdr:row>
      <xdr:rowOff>6858</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1323300" y="10808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6858</xdr:rowOff>
    </xdr:from>
    <xdr:to>
      <xdr:col>111</xdr:col>
      <xdr:colOff>177800</xdr:colOff>
      <xdr:row>63</xdr:row>
      <xdr:rowOff>11430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flipV="1">
          <a:off x="20434300" y="1080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136652</xdr:rowOff>
    </xdr:from>
    <xdr:to>
      <xdr:col>102</xdr:col>
      <xdr:colOff>165100</xdr:colOff>
      <xdr:row>63</xdr:row>
      <xdr:rowOff>66802</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194945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16002</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flipV="1">
          <a:off x="19545300" y="10812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141224</xdr:rowOff>
    </xdr:from>
    <xdr:to>
      <xdr:col>98</xdr:col>
      <xdr:colOff>38100</xdr:colOff>
      <xdr:row>63</xdr:row>
      <xdr:rowOff>71374</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8605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16002</xdr:rowOff>
    </xdr:from>
    <xdr:to>
      <xdr:col>102</xdr:col>
      <xdr:colOff>114300</xdr:colOff>
      <xdr:row>63</xdr:row>
      <xdr:rowOff>20574</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18656300" y="10817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0" name="n_4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48785</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10757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57929</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9310427" y="1085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62501</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184214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2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29936</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6318864" y="13574486"/>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00000000-0008-0000-0200-0000E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148063</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00000000-0008-0000-0200-0000F1020000}"/>
            </a:ext>
          </a:extLst>
        </xdr:cNvPr>
        <xdr:cNvSpPr txBox="1"/>
      </xdr:nvSpPr>
      <xdr:spPr>
        <a:xfrm>
          <a:off x="16357600" y="1334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29936</xdr:rowOff>
    </xdr:from>
    <xdr:to>
      <xdr:col>86</xdr:col>
      <xdr:colOff>25400</xdr:colOff>
      <xdr:row>79</xdr:row>
      <xdr:rowOff>29936</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357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200-0000F3020000}"/>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5430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98334</xdr:rowOff>
    </xdr:from>
    <xdr:to>
      <xdr:col>72</xdr:col>
      <xdr:colOff>38100</xdr:colOff>
      <xdr:row>83</xdr:row>
      <xdr:rowOff>28484</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3652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111398</xdr:rowOff>
    </xdr:from>
    <xdr:to>
      <xdr:col>67</xdr:col>
      <xdr:colOff>101600</xdr:colOff>
      <xdr:row>83</xdr:row>
      <xdr:rowOff>41548</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2763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19957</xdr:rowOff>
    </xdr:from>
    <xdr:to>
      <xdr:col>85</xdr:col>
      <xdr:colOff>177800</xdr:colOff>
      <xdr:row>79</xdr:row>
      <xdr:rowOff>121557</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6268700" y="1356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106334</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200-0000FF020000}"/>
            </a:ext>
          </a:extLst>
        </xdr:cNvPr>
        <xdr:cNvSpPr txBox="1"/>
      </xdr:nvSpPr>
      <xdr:spPr>
        <a:xfrm>
          <a:off x="16357600" y="13479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150586</xdr:rowOff>
    </xdr:from>
    <xdr:to>
      <xdr:col>81</xdr:col>
      <xdr:colOff>101600</xdr:colOff>
      <xdr:row>79</xdr:row>
      <xdr:rowOff>80736</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5430500" y="1352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29936</xdr:rowOff>
    </xdr:from>
    <xdr:to>
      <xdr:col>85</xdr:col>
      <xdr:colOff>127000</xdr:colOff>
      <xdr:row>79</xdr:row>
      <xdr:rowOff>70757</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5481300" y="1357448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109764</xdr:rowOff>
    </xdr:from>
    <xdr:to>
      <xdr:col>76</xdr:col>
      <xdr:colOff>165100</xdr:colOff>
      <xdr:row>79</xdr:row>
      <xdr:rowOff>39914</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4541500" y="1348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160564</xdr:rowOff>
    </xdr:from>
    <xdr:to>
      <xdr:col>81</xdr:col>
      <xdr:colOff>50800</xdr:colOff>
      <xdr:row>79</xdr:row>
      <xdr:rowOff>29936</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4592300" y="1353366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64044</xdr:rowOff>
    </xdr:from>
    <xdr:to>
      <xdr:col>72</xdr:col>
      <xdr:colOff>38100</xdr:colOff>
      <xdr:row>78</xdr:row>
      <xdr:rowOff>165644</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3652500" y="1343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114844</xdr:rowOff>
    </xdr:from>
    <xdr:to>
      <xdr:col>76</xdr:col>
      <xdr:colOff>114300</xdr:colOff>
      <xdr:row>78</xdr:row>
      <xdr:rowOff>160564</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3703300" y="134879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23223</xdr:rowOff>
    </xdr:from>
    <xdr:to>
      <xdr:col>67</xdr:col>
      <xdr:colOff>101600</xdr:colOff>
      <xdr:row>78</xdr:row>
      <xdr:rowOff>124823</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2763500" y="1339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74023</xdr:rowOff>
    </xdr:from>
    <xdr:to>
      <xdr:col>71</xdr:col>
      <xdr:colOff>177800</xdr:colOff>
      <xdr:row>78</xdr:row>
      <xdr:rowOff>114844</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2814300" y="1344712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40839</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200-000008030000}"/>
            </a:ext>
          </a:extLst>
        </xdr:cNvPr>
        <xdr:cNvSpPr txBox="1"/>
      </xdr:nvSpPr>
      <xdr:spPr>
        <a:xfrm>
          <a:off x="152660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53901</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200-000009030000}"/>
            </a:ext>
          </a:extLst>
        </xdr:cNvPr>
        <xdr:cNvSpPr txBox="1"/>
      </xdr:nvSpPr>
      <xdr:spPr>
        <a:xfrm>
          <a:off x="143897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19611</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200-00000A030000}"/>
            </a:ext>
          </a:extLst>
        </xdr:cNvPr>
        <xdr:cNvSpPr txBox="1"/>
      </xdr:nvSpPr>
      <xdr:spPr>
        <a:xfrm>
          <a:off x="135007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32675</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200-00000B030000}"/>
            </a:ext>
          </a:extLst>
        </xdr:cNvPr>
        <xdr:cNvSpPr txBox="1"/>
      </xdr:nvSpPr>
      <xdr:spPr>
        <a:xfrm>
          <a:off x="12611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97263</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200-00000C030000}"/>
            </a:ext>
          </a:extLst>
        </xdr:cNvPr>
        <xdr:cNvSpPr txBox="1"/>
      </xdr:nvSpPr>
      <xdr:spPr>
        <a:xfrm>
          <a:off x="15266044" y="1329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56441</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200-00000D030000}"/>
            </a:ext>
          </a:extLst>
        </xdr:cNvPr>
        <xdr:cNvSpPr txBox="1"/>
      </xdr:nvSpPr>
      <xdr:spPr>
        <a:xfrm>
          <a:off x="14389744" y="1325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10721</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200-00000E030000}"/>
            </a:ext>
          </a:extLst>
        </xdr:cNvPr>
        <xdr:cNvSpPr txBox="1"/>
      </xdr:nvSpPr>
      <xdr:spPr>
        <a:xfrm>
          <a:off x="13500744" y="1321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141350</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200-00000F030000}"/>
            </a:ext>
          </a:extLst>
        </xdr:cNvPr>
        <xdr:cNvSpPr txBox="1"/>
      </xdr:nvSpPr>
      <xdr:spPr>
        <a:xfrm>
          <a:off x="12611744" y="1317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10161</xdr:rowOff>
    </xdr:from>
    <xdr:to>
      <xdr:col>116</xdr:col>
      <xdr:colOff>114300</xdr:colOff>
      <xdr:row>85</xdr:row>
      <xdr:rowOff>111761</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33038</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443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xdr:rowOff>
    </xdr:from>
    <xdr:to>
      <xdr:col>112</xdr:col>
      <xdr:colOff>38100</xdr:colOff>
      <xdr:row>85</xdr:row>
      <xdr:rowOff>117475</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60961</xdr:rowOff>
    </xdr:from>
    <xdr:to>
      <xdr:col>116</xdr:col>
      <xdr:colOff>63500</xdr:colOff>
      <xdr:row>85</xdr:row>
      <xdr:rowOff>66675</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463421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66675</xdr:rowOff>
    </xdr:from>
    <xdr:to>
      <xdr:col>111</xdr:col>
      <xdr:colOff>177800</xdr:colOff>
      <xdr:row>85</xdr:row>
      <xdr:rowOff>72389</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20434300" y="146399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76200</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9545300" y="14645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29211</xdr:rowOff>
    </xdr:from>
    <xdr:to>
      <xdr:col>98</xdr:col>
      <xdr:colOff>38100</xdr:colOff>
      <xdr:row>85</xdr:row>
      <xdr:rowOff>130811</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80011</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46494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134002</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139716</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143527</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121938</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4173</xdr:rowOff>
    </xdr:from>
    <xdr:to>
      <xdr:col>85</xdr:col>
      <xdr:colOff>177800</xdr:colOff>
      <xdr:row>100</xdr:row>
      <xdr:rowOff>105773</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71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128650</xdr:rowOff>
    </xdr:from>
    <xdr:ext cx="340478"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7102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160927</xdr:rowOff>
    </xdr:from>
    <xdr:to>
      <xdr:col>81</xdr:col>
      <xdr:colOff>101600</xdr:colOff>
      <xdr:row>100</xdr:row>
      <xdr:rowOff>91077</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713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40277</xdr:rowOff>
    </xdr:from>
    <xdr:to>
      <xdr:col>85</xdr:col>
      <xdr:colOff>127000</xdr:colOff>
      <xdr:row>100</xdr:row>
      <xdr:rowOff>54973</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5481300" y="1718527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111942</xdr:rowOff>
    </xdr:from>
    <xdr:to>
      <xdr:col>76</xdr:col>
      <xdr:colOff>165100</xdr:colOff>
      <xdr:row>100</xdr:row>
      <xdr:rowOff>42092</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708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162742</xdr:rowOff>
    </xdr:from>
    <xdr:to>
      <xdr:col>81</xdr:col>
      <xdr:colOff>50800</xdr:colOff>
      <xdr:row>100</xdr:row>
      <xdr:rowOff>40277</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4592300" y="1713629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67855</xdr:rowOff>
    </xdr:from>
    <xdr:to>
      <xdr:col>72</xdr:col>
      <xdr:colOff>38100</xdr:colOff>
      <xdr:row>99</xdr:row>
      <xdr:rowOff>169455</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704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118655</xdr:rowOff>
    </xdr:from>
    <xdr:to>
      <xdr:col>76</xdr:col>
      <xdr:colOff>114300</xdr:colOff>
      <xdr:row>99</xdr:row>
      <xdr:rowOff>162742</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7092205"/>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25400</xdr:rowOff>
    </xdr:from>
    <xdr:to>
      <xdr:col>67</xdr:col>
      <xdr:colOff>101600</xdr:colOff>
      <xdr:row>108</xdr:row>
      <xdr:rowOff>127000</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118655</xdr:rowOff>
    </xdr:from>
    <xdr:to>
      <xdr:col>71</xdr:col>
      <xdr:colOff>177800</xdr:colOff>
      <xdr:row>108</xdr:row>
      <xdr:rowOff>76200</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flipV="1">
          <a:off x="12814300" y="17092205"/>
          <a:ext cx="889000" cy="150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107604</xdr:rowOff>
    </xdr:from>
    <xdr:ext cx="340478"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98361" y="16909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58619</xdr:rowOff>
    </xdr:from>
    <xdr:ext cx="340478"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422061" y="168607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14532</xdr:rowOff>
    </xdr:from>
    <xdr:ext cx="340478"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33061" y="168166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118127</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00000000-0008-0000-0200-00009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6" name="【庁舎】&#10;一人当たり面積最小値テキスト">
          <a:extLst>
            <a:ext uri="{FF2B5EF4-FFF2-40B4-BE49-F238E27FC236}">
              <a16:creationId xmlns:a16="http://schemas.microsoft.com/office/drawing/2014/main" id="{00000000-0008-0000-0200-00009E030000}"/>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8" name="【庁舎】&#10;一人当たり面積最大値テキスト">
          <a:extLst>
            <a:ext uri="{FF2B5EF4-FFF2-40B4-BE49-F238E27FC236}">
              <a16:creationId xmlns:a16="http://schemas.microsoft.com/office/drawing/2014/main" id="{00000000-0008-0000-0200-0000A0030000}"/>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9" name="直線コネクタ 928">
          <a:extLst>
            <a:ext uri="{FF2B5EF4-FFF2-40B4-BE49-F238E27FC236}">
              <a16:creationId xmlns:a16="http://schemas.microsoft.com/office/drawing/2014/main" id="{00000000-0008-0000-0200-0000A1030000}"/>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30" name="【庁舎】&#10;一人当たり面積平均値テキスト">
          <a:extLst>
            <a:ext uri="{FF2B5EF4-FFF2-40B4-BE49-F238E27FC236}">
              <a16:creationId xmlns:a16="http://schemas.microsoft.com/office/drawing/2014/main" id="{00000000-0008-0000-0200-0000A2030000}"/>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935" name="フローチャート: 判断 934">
          <a:extLst>
            <a:ext uri="{FF2B5EF4-FFF2-40B4-BE49-F238E27FC236}">
              <a16:creationId xmlns:a16="http://schemas.microsoft.com/office/drawing/2014/main" id="{00000000-0008-0000-0200-0000A7030000}"/>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27032</xdr:rowOff>
    </xdr:from>
    <xdr:to>
      <xdr:col>116</xdr:col>
      <xdr:colOff>114300</xdr:colOff>
      <xdr:row>105</xdr:row>
      <xdr:rowOff>128632</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221107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49909</xdr:rowOff>
    </xdr:from>
    <xdr:ext cx="469744" cy="259045"/>
    <xdr:sp macro="" textlink="">
      <xdr:nvSpPr>
        <xdr:cNvPr id="942" name="【庁舎】&#10;一人当たり面積該当値テキスト">
          <a:extLst>
            <a:ext uri="{FF2B5EF4-FFF2-40B4-BE49-F238E27FC236}">
              <a16:creationId xmlns:a16="http://schemas.microsoft.com/office/drawing/2014/main" id="{00000000-0008-0000-0200-0000AE030000}"/>
            </a:ext>
          </a:extLst>
        </xdr:cNvPr>
        <xdr:cNvSpPr txBox="1"/>
      </xdr:nvSpPr>
      <xdr:spPr>
        <a:xfrm>
          <a:off x="22199600" y="178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40095</xdr:rowOff>
    </xdr:from>
    <xdr:to>
      <xdr:col>112</xdr:col>
      <xdr:colOff>38100</xdr:colOff>
      <xdr:row>105</xdr:row>
      <xdr:rowOff>141695</xdr:rowOff>
    </xdr:to>
    <xdr:sp macro="" textlink="">
      <xdr:nvSpPr>
        <xdr:cNvPr id="943" name="楕円 942">
          <a:extLst>
            <a:ext uri="{FF2B5EF4-FFF2-40B4-BE49-F238E27FC236}">
              <a16:creationId xmlns:a16="http://schemas.microsoft.com/office/drawing/2014/main" id="{00000000-0008-0000-0200-0000AF030000}"/>
            </a:ext>
          </a:extLst>
        </xdr:cNvPr>
        <xdr:cNvSpPr/>
      </xdr:nvSpPr>
      <xdr:spPr>
        <a:xfrm>
          <a:off x="21272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77832</xdr:rowOff>
    </xdr:from>
    <xdr:to>
      <xdr:col>116</xdr:col>
      <xdr:colOff>63500</xdr:colOff>
      <xdr:row>105</xdr:row>
      <xdr:rowOff>90895</xdr:rowOff>
    </xdr:to>
    <xdr:cxnSp macro="">
      <xdr:nvCxnSpPr>
        <xdr:cNvPr id="944" name="直線コネクタ 943">
          <a:extLst>
            <a:ext uri="{FF2B5EF4-FFF2-40B4-BE49-F238E27FC236}">
              <a16:creationId xmlns:a16="http://schemas.microsoft.com/office/drawing/2014/main" id="{00000000-0008-0000-0200-0000B0030000}"/>
            </a:ext>
          </a:extLst>
        </xdr:cNvPr>
        <xdr:cNvCxnSpPr/>
      </xdr:nvCxnSpPr>
      <xdr:spPr>
        <a:xfrm flipV="1">
          <a:off x="21323300" y="1808008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46627</xdr:rowOff>
    </xdr:from>
    <xdr:to>
      <xdr:col>107</xdr:col>
      <xdr:colOff>101600</xdr:colOff>
      <xdr:row>105</xdr:row>
      <xdr:rowOff>148227</xdr:rowOff>
    </xdr:to>
    <xdr:sp macro="" textlink="">
      <xdr:nvSpPr>
        <xdr:cNvPr id="945" name="楕円 944">
          <a:extLst>
            <a:ext uri="{FF2B5EF4-FFF2-40B4-BE49-F238E27FC236}">
              <a16:creationId xmlns:a16="http://schemas.microsoft.com/office/drawing/2014/main" id="{00000000-0008-0000-0200-0000B1030000}"/>
            </a:ext>
          </a:extLst>
        </xdr:cNvPr>
        <xdr:cNvSpPr/>
      </xdr:nvSpPr>
      <xdr:spPr>
        <a:xfrm>
          <a:off x="20383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90895</xdr:rowOff>
    </xdr:from>
    <xdr:to>
      <xdr:col>111</xdr:col>
      <xdr:colOff>177800</xdr:colOff>
      <xdr:row>105</xdr:row>
      <xdr:rowOff>97427</xdr:rowOff>
    </xdr:to>
    <xdr:cxnSp macro="">
      <xdr:nvCxnSpPr>
        <xdr:cNvPr id="946" name="直線コネクタ 945">
          <a:extLst>
            <a:ext uri="{FF2B5EF4-FFF2-40B4-BE49-F238E27FC236}">
              <a16:creationId xmlns:a16="http://schemas.microsoft.com/office/drawing/2014/main" id="{00000000-0008-0000-0200-0000B2030000}"/>
            </a:ext>
          </a:extLst>
        </xdr:cNvPr>
        <xdr:cNvCxnSpPr/>
      </xdr:nvCxnSpPr>
      <xdr:spPr>
        <a:xfrm flipV="1">
          <a:off x="20434300" y="180931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18869</xdr:rowOff>
    </xdr:from>
    <xdr:to>
      <xdr:col>102</xdr:col>
      <xdr:colOff>165100</xdr:colOff>
      <xdr:row>106</xdr:row>
      <xdr:rowOff>120469</xdr:rowOff>
    </xdr:to>
    <xdr:sp macro="" textlink="">
      <xdr:nvSpPr>
        <xdr:cNvPr id="947" name="楕円 946">
          <a:extLst>
            <a:ext uri="{FF2B5EF4-FFF2-40B4-BE49-F238E27FC236}">
              <a16:creationId xmlns:a16="http://schemas.microsoft.com/office/drawing/2014/main" id="{00000000-0008-0000-0200-0000B3030000}"/>
            </a:ext>
          </a:extLst>
        </xdr:cNvPr>
        <xdr:cNvSpPr/>
      </xdr:nvSpPr>
      <xdr:spPr>
        <a:xfrm>
          <a:off x="19494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97427</xdr:rowOff>
    </xdr:from>
    <xdr:to>
      <xdr:col>107</xdr:col>
      <xdr:colOff>50800</xdr:colOff>
      <xdr:row>106</xdr:row>
      <xdr:rowOff>69669</xdr:rowOff>
    </xdr:to>
    <xdr:cxnSp macro="">
      <xdr:nvCxnSpPr>
        <xdr:cNvPr id="948" name="直線コネクタ 947">
          <a:extLst>
            <a:ext uri="{FF2B5EF4-FFF2-40B4-BE49-F238E27FC236}">
              <a16:creationId xmlns:a16="http://schemas.microsoft.com/office/drawing/2014/main" id="{00000000-0008-0000-0200-0000B4030000}"/>
            </a:ext>
          </a:extLst>
        </xdr:cNvPr>
        <xdr:cNvCxnSpPr/>
      </xdr:nvCxnSpPr>
      <xdr:spPr>
        <a:xfrm flipV="1">
          <a:off x="19545300" y="1809967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121738</xdr:rowOff>
    </xdr:from>
    <xdr:to>
      <xdr:col>98</xdr:col>
      <xdr:colOff>38100</xdr:colOff>
      <xdr:row>107</xdr:row>
      <xdr:rowOff>51888</xdr:rowOff>
    </xdr:to>
    <xdr:sp macro="" textlink="">
      <xdr:nvSpPr>
        <xdr:cNvPr id="949" name="楕円 948">
          <a:extLst>
            <a:ext uri="{FF2B5EF4-FFF2-40B4-BE49-F238E27FC236}">
              <a16:creationId xmlns:a16="http://schemas.microsoft.com/office/drawing/2014/main" id="{00000000-0008-0000-0200-0000B5030000}"/>
            </a:ext>
          </a:extLst>
        </xdr:cNvPr>
        <xdr:cNvSpPr/>
      </xdr:nvSpPr>
      <xdr:spPr>
        <a:xfrm>
          <a:off x="18605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69669</xdr:rowOff>
    </xdr:from>
    <xdr:to>
      <xdr:col>102</xdr:col>
      <xdr:colOff>114300</xdr:colOff>
      <xdr:row>107</xdr:row>
      <xdr:rowOff>1088</xdr:rowOff>
    </xdr:to>
    <xdr:cxnSp macro="">
      <xdr:nvCxnSpPr>
        <xdr:cNvPr id="950" name="直線コネクタ 949">
          <a:extLst>
            <a:ext uri="{FF2B5EF4-FFF2-40B4-BE49-F238E27FC236}">
              <a16:creationId xmlns:a16="http://schemas.microsoft.com/office/drawing/2014/main" id="{00000000-0008-0000-0200-0000B6030000}"/>
            </a:ext>
          </a:extLst>
        </xdr:cNvPr>
        <xdr:cNvCxnSpPr/>
      </xdr:nvCxnSpPr>
      <xdr:spPr>
        <a:xfrm flipV="1">
          <a:off x="18656300" y="18243369"/>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1" name="n_1aveValue【庁舎】&#10;一人当たり面積">
          <a:extLst>
            <a:ext uri="{FF2B5EF4-FFF2-40B4-BE49-F238E27FC236}">
              <a16:creationId xmlns:a16="http://schemas.microsoft.com/office/drawing/2014/main" id="{00000000-0008-0000-0200-0000B7030000}"/>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52" name="n_2aveValue【庁舎】&#10;一人当たり面積">
          <a:extLst>
            <a:ext uri="{FF2B5EF4-FFF2-40B4-BE49-F238E27FC236}">
              <a16:creationId xmlns:a16="http://schemas.microsoft.com/office/drawing/2014/main" id="{00000000-0008-0000-0200-0000B8030000}"/>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3" name="n_3aveValue【庁舎】&#10;一人当たり面積">
          <a:extLst>
            <a:ext uri="{FF2B5EF4-FFF2-40B4-BE49-F238E27FC236}">
              <a16:creationId xmlns:a16="http://schemas.microsoft.com/office/drawing/2014/main" id="{00000000-0008-0000-0200-0000B9030000}"/>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954" name="n_4aveValue【庁舎】&#10;一人当たり面積">
          <a:extLst>
            <a:ext uri="{FF2B5EF4-FFF2-40B4-BE49-F238E27FC236}">
              <a16:creationId xmlns:a16="http://schemas.microsoft.com/office/drawing/2014/main" id="{00000000-0008-0000-0200-0000BA030000}"/>
            </a:ext>
          </a:extLst>
        </xdr:cNvPr>
        <xdr:cNvSpPr txBox="1"/>
      </xdr:nvSpPr>
      <xdr:spPr>
        <a:xfrm>
          <a:off x="18421427" y="180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158222</xdr:rowOff>
    </xdr:from>
    <xdr:ext cx="469744" cy="259045"/>
    <xdr:sp macro="" textlink="">
      <xdr:nvSpPr>
        <xdr:cNvPr id="955" name="n_1mainValue【庁舎】&#10;一人当たり面積">
          <a:extLst>
            <a:ext uri="{FF2B5EF4-FFF2-40B4-BE49-F238E27FC236}">
              <a16:creationId xmlns:a16="http://schemas.microsoft.com/office/drawing/2014/main" id="{00000000-0008-0000-0200-0000BB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164754</xdr:rowOff>
    </xdr:from>
    <xdr:ext cx="469744" cy="259045"/>
    <xdr:sp macro="" textlink="">
      <xdr:nvSpPr>
        <xdr:cNvPr id="956" name="n_2mainValue【庁舎】&#10;一人当たり面積">
          <a:extLst>
            <a:ext uri="{FF2B5EF4-FFF2-40B4-BE49-F238E27FC236}">
              <a16:creationId xmlns:a16="http://schemas.microsoft.com/office/drawing/2014/main" id="{00000000-0008-0000-0200-0000BC030000}"/>
            </a:ext>
          </a:extLst>
        </xdr:cNvPr>
        <xdr:cNvSpPr txBox="1"/>
      </xdr:nvSpPr>
      <xdr:spPr>
        <a:xfrm>
          <a:off x="20199427" y="1782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136996</xdr:rowOff>
    </xdr:from>
    <xdr:ext cx="469744" cy="259045"/>
    <xdr:sp macro="" textlink="">
      <xdr:nvSpPr>
        <xdr:cNvPr id="957" name="n_3mainValue【庁舎】&#10;一人当たり面積">
          <a:extLst>
            <a:ext uri="{FF2B5EF4-FFF2-40B4-BE49-F238E27FC236}">
              <a16:creationId xmlns:a16="http://schemas.microsoft.com/office/drawing/2014/main" id="{00000000-0008-0000-0200-0000BD030000}"/>
            </a:ext>
          </a:extLst>
        </xdr:cNvPr>
        <xdr:cNvSpPr txBox="1"/>
      </xdr:nvSpPr>
      <xdr:spPr>
        <a:xfrm>
          <a:off x="19310427" y="1796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43015</xdr:rowOff>
    </xdr:from>
    <xdr:ext cx="469744" cy="259045"/>
    <xdr:sp macro="" textlink="">
      <xdr:nvSpPr>
        <xdr:cNvPr id="958" name="n_4mainValue【庁舎】&#10;一人当たり面積">
          <a:extLst>
            <a:ext uri="{FF2B5EF4-FFF2-40B4-BE49-F238E27FC236}">
              <a16:creationId xmlns:a16="http://schemas.microsoft.com/office/drawing/2014/main" id="{00000000-0008-0000-0200-0000BE030000}"/>
            </a:ext>
          </a:extLst>
        </xdr:cNvPr>
        <xdr:cNvSpPr txBox="1"/>
      </xdr:nvSpPr>
      <xdr:spPr>
        <a:xfrm>
          <a:off x="18421427" y="1838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00000000-0008-0000-0200-0000B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00000000-0008-0000-0200-0000C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00000000-0008-0000-0200-0000C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類似団体内平均値と比較して特に有形固定資産減価償却率が高くなっている施設は、図書館である。図書館については、令和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年度に類似団体内平均値が大きく減少したため、その差が大きくなった。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庁舎の有形固定資産減価償却率については令和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年度まで類似団体内平均値を大きく下回っていたが、平成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年度の熊本地震で被災した庁舎の建替えにより、類似団体内平均値を大きく上回ることとなった。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老朽化により大規模改修を必要としている施設は多いため、公共施設等総合管理計画及び個別施設計画に基づき、財政状況を見ながら老朽化対策に取り組んでいく必要がある。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なお、一人当たり面積が類似団体平均と比較し高くなっている施設のうち、体育館・プールについては、平成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年度にかけて小中学校の再編成を行い、閉校した学校の体育館等を社会体育施設として活用することとしたため一人当たり面積が大きくなっており、福祉施設については、水俣病患者の療養施設として昭和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年に開設した水俣市立明水園があるため、一人当たりの面積が大きくなっている。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01_&#36001;&#25919;&#20418;/04&#12288;&#27770;&#31639;/05&#12288;&#20844;&#20250;&#35336;/R06&#27770;&#31639;/&#38651;&#23376;11_080818_&#12304;&#30476;&#65306;&#20381;&#38972;&#12305;&#20196;&#21644;&#65302;&#24180;&#24230;&#36001;&#25919;&#29366;&#27841;&#36039;&#26009;&#38598;&#12398;&#20316;&#25104;&#12395;&#12388;&#12356;&#12390;&#65288;&#65298;&#22238;&#30446;&#12539;&#22320;&#26041;&#20844;&#20250;&#35336;&#38306;&#20418;&#65289;_0909&#32224;&#12417;/02..&#22238;&#31572;&#20316;&#25104;/&#36001;&#25919;&#29366;&#27841;&#36039;&#26009;&#38598;&#65288;202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97591</v>
          </cell>
          <cell r="F3">
            <v>84962</v>
          </cell>
        </row>
        <row r="5">
          <cell r="A5" t="str">
            <v xml:space="preserve"> R03</v>
          </cell>
          <cell r="D5">
            <v>88287</v>
          </cell>
          <cell r="F5">
            <v>71279</v>
          </cell>
        </row>
        <row r="7">
          <cell r="A7" t="str">
            <v xml:space="preserve"> R04</v>
          </cell>
          <cell r="D7">
            <v>60647</v>
          </cell>
          <cell r="F7">
            <v>74994</v>
          </cell>
        </row>
        <row r="9">
          <cell r="A9" t="str">
            <v xml:space="preserve"> R05</v>
          </cell>
          <cell r="D9">
            <v>61246</v>
          </cell>
          <cell r="F9">
            <v>71849</v>
          </cell>
        </row>
        <row r="11">
          <cell r="A11" t="str">
            <v xml:space="preserve"> R06</v>
          </cell>
          <cell r="D11">
            <v>65143</v>
          </cell>
          <cell r="F11">
            <v>82962</v>
          </cell>
        </row>
        <row r="18">
          <cell r="B18" t="str">
            <v>R02</v>
          </cell>
          <cell r="C18" t="str">
            <v>R03</v>
          </cell>
          <cell r="D18" t="str">
            <v>R04</v>
          </cell>
          <cell r="E18" t="str">
            <v>R05</v>
          </cell>
          <cell r="F18" t="str">
            <v>R06</v>
          </cell>
        </row>
        <row r="19">
          <cell r="A19" t="str">
            <v>実質収支額</v>
          </cell>
          <cell r="B19">
            <v>3.78</v>
          </cell>
          <cell r="C19">
            <v>12.43</v>
          </cell>
          <cell r="D19">
            <v>12.54</v>
          </cell>
          <cell r="E19">
            <v>13.15</v>
          </cell>
          <cell r="F19">
            <v>11.73</v>
          </cell>
        </row>
        <row r="20">
          <cell r="A20" t="str">
            <v>財政調整基金残高</v>
          </cell>
          <cell r="B20">
            <v>6.85</v>
          </cell>
          <cell r="C20">
            <v>8.2799999999999994</v>
          </cell>
          <cell r="D20">
            <v>17.2</v>
          </cell>
          <cell r="E20">
            <v>24.46</v>
          </cell>
          <cell r="F20">
            <v>25.36</v>
          </cell>
        </row>
        <row r="21">
          <cell r="A21" t="str">
            <v>実質単年度収支</v>
          </cell>
          <cell r="B21">
            <v>-0.19</v>
          </cell>
          <cell r="C21">
            <v>8.86</v>
          </cell>
          <cell r="D21">
            <v>0.79</v>
          </cell>
          <cell r="E21">
            <v>0.99</v>
          </cell>
          <cell r="F21">
            <v>-6.77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0.02</v>
          </cell>
          <cell r="D30" t="e">
            <v>#N/A</v>
          </cell>
          <cell r="E30">
            <v>0</v>
          </cell>
          <cell r="F30" t="e">
            <v>#N/A</v>
          </cell>
          <cell r="G30">
            <v>0.01</v>
          </cell>
          <cell r="H30" t="e">
            <v>#N/A</v>
          </cell>
          <cell r="I30">
            <v>0.01</v>
          </cell>
          <cell r="J30" t="e">
            <v>#N/A</v>
          </cell>
          <cell r="K30">
            <v>0.01</v>
          </cell>
        </row>
        <row r="31">
          <cell r="A31" t="str">
            <v>公共下水道事業会計</v>
          </cell>
          <cell r="B31" t="e">
            <v>#N/A</v>
          </cell>
          <cell r="C31">
            <v>0</v>
          </cell>
          <cell r="D31" t="e">
            <v>#N/A</v>
          </cell>
          <cell r="E31">
            <v>0.02</v>
          </cell>
          <cell r="F31" t="e">
            <v>#N/A</v>
          </cell>
          <cell r="G31">
            <v>0.12</v>
          </cell>
          <cell r="H31" t="e">
            <v>#N/A</v>
          </cell>
          <cell r="I31">
            <v>0.37</v>
          </cell>
          <cell r="J31" t="e">
            <v>#N/A</v>
          </cell>
          <cell r="K31">
            <v>0.6</v>
          </cell>
        </row>
        <row r="32">
          <cell r="A32" t="str">
            <v>国民健康保険事業特別会計</v>
          </cell>
          <cell r="B32" t="e">
            <v>#N/A</v>
          </cell>
          <cell r="C32">
            <v>14.19</v>
          </cell>
          <cell r="D32" t="e">
            <v>#N/A</v>
          </cell>
          <cell r="E32">
            <v>1.02</v>
          </cell>
          <cell r="F32" t="e">
            <v>#N/A</v>
          </cell>
          <cell r="G32">
            <v>0.69</v>
          </cell>
          <cell r="H32" t="e">
            <v>#N/A</v>
          </cell>
          <cell r="I32">
            <v>0.25</v>
          </cell>
          <cell r="J32" t="e">
            <v>#N/A</v>
          </cell>
          <cell r="K32">
            <v>0.65</v>
          </cell>
        </row>
        <row r="33">
          <cell r="A33" t="str">
            <v>介護保険特別会計</v>
          </cell>
          <cell r="B33" t="e">
            <v>#N/A</v>
          </cell>
          <cell r="C33">
            <v>3.41</v>
          </cell>
          <cell r="D33" t="e">
            <v>#N/A</v>
          </cell>
          <cell r="E33">
            <v>3.63</v>
          </cell>
          <cell r="F33" t="e">
            <v>#N/A</v>
          </cell>
          <cell r="G33">
            <v>1.91</v>
          </cell>
          <cell r="H33" t="e">
            <v>#N/A</v>
          </cell>
          <cell r="I33">
            <v>1.22</v>
          </cell>
          <cell r="J33" t="e">
            <v>#N/A</v>
          </cell>
          <cell r="K33">
            <v>0.97</v>
          </cell>
        </row>
        <row r="34">
          <cell r="A34" t="str">
            <v>水道事業会計</v>
          </cell>
          <cell r="B34" t="e">
            <v>#N/A</v>
          </cell>
          <cell r="C34">
            <v>8.2799999999999994</v>
          </cell>
          <cell r="D34" t="e">
            <v>#N/A</v>
          </cell>
          <cell r="E34">
            <v>8.08</v>
          </cell>
          <cell r="F34" t="e">
            <v>#N/A</v>
          </cell>
          <cell r="G34">
            <v>9.0399999999999991</v>
          </cell>
          <cell r="H34" t="e">
            <v>#N/A</v>
          </cell>
          <cell r="I34">
            <v>7.23</v>
          </cell>
          <cell r="J34" t="e">
            <v>#N/A</v>
          </cell>
          <cell r="K34">
            <v>7.3</v>
          </cell>
        </row>
        <row r="35">
          <cell r="A35" t="str">
            <v>一般会計</v>
          </cell>
          <cell r="B35" t="e">
            <v>#N/A</v>
          </cell>
          <cell r="C35">
            <v>3.78</v>
          </cell>
          <cell r="D35" t="e">
            <v>#N/A</v>
          </cell>
          <cell r="E35">
            <v>12.42</v>
          </cell>
          <cell r="F35" t="e">
            <v>#N/A</v>
          </cell>
          <cell r="G35">
            <v>12.53</v>
          </cell>
          <cell r="H35" t="e">
            <v>#N/A</v>
          </cell>
          <cell r="I35">
            <v>13.14</v>
          </cell>
          <cell r="J35" t="e">
            <v>#N/A</v>
          </cell>
          <cell r="K35">
            <v>11.73</v>
          </cell>
        </row>
        <row r="36">
          <cell r="A36" t="str">
            <v>病院事業会計</v>
          </cell>
          <cell r="B36" t="e">
            <v>#N/A</v>
          </cell>
          <cell r="C36">
            <v>65.17</v>
          </cell>
          <cell r="D36" t="e">
            <v>#N/A</v>
          </cell>
          <cell r="E36">
            <v>73.52</v>
          </cell>
          <cell r="F36" t="e">
            <v>#N/A</v>
          </cell>
          <cell r="G36">
            <v>83.95</v>
          </cell>
          <cell r="H36" t="e">
            <v>#N/A</v>
          </cell>
          <cell r="I36">
            <v>74.42</v>
          </cell>
          <cell r="J36" t="e">
            <v>#N/A</v>
          </cell>
          <cell r="K36">
            <v>68.2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1484</v>
          </cell>
          <cell r="G42">
            <v>1635</v>
          </cell>
          <cell r="J42">
            <v>1744</v>
          </cell>
          <cell r="M42">
            <v>1918</v>
          </cell>
          <cell r="P42">
            <v>1895</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t="str">
            <v>-</v>
          </cell>
          <cell r="E45" t="str">
            <v>-</v>
          </cell>
          <cell r="H45">
            <v>3</v>
          </cell>
          <cell r="K45">
            <v>3</v>
          </cell>
          <cell r="N45">
            <v>3</v>
          </cell>
        </row>
        <row r="46">
          <cell r="A46" t="str">
            <v>公営企業債の元利償還金に対する繰入金</v>
          </cell>
          <cell r="B46">
            <v>557</v>
          </cell>
          <cell r="E46">
            <v>560</v>
          </cell>
          <cell r="H46">
            <v>577</v>
          </cell>
          <cell r="K46">
            <v>530</v>
          </cell>
          <cell r="N46">
            <v>526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1639</v>
          </cell>
          <cell r="E49">
            <v>1656</v>
          </cell>
          <cell r="H49">
            <v>1895</v>
          </cell>
          <cell r="K49">
            <v>2128</v>
          </cell>
          <cell r="N49">
            <v>2123</v>
          </cell>
        </row>
        <row r="50">
          <cell r="A50" t="str">
            <v>実質公債費比率の分子</v>
          </cell>
          <cell r="B50" t="e">
            <v>#N/A</v>
          </cell>
          <cell r="C50">
            <v>712</v>
          </cell>
          <cell r="D50" t="e">
            <v>#N/A</v>
          </cell>
          <cell r="E50" t="e">
            <v>#N/A</v>
          </cell>
          <cell r="F50">
            <v>581</v>
          </cell>
          <cell r="G50" t="e">
            <v>#N/A</v>
          </cell>
          <cell r="H50" t="e">
            <v>#N/A</v>
          </cell>
          <cell r="I50">
            <v>731</v>
          </cell>
          <cell r="J50" t="e">
            <v>#N/A</v>
          </cell>
          <cell r="K50" t="e">
            <v>#N/A</v>
          </cell>
          <cell r="L50">
            <v>743</v>
          </cell>
          <cell r="M50" t="e">
            <v>#N/A</v>
          </cell>
          <cell r="N50" t="e">
            <v>#N/A</v>
          </cell>
          <cell r="O50">
            <v>757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14914</v>
          </cell>
          <cell r="G56">
            <v>16660</v>
          </cell>
          <cell r="J56">
            <v>15880</v>
          </cell>
          <cell r="M56">
            <v>15092</v>
          </cell>
          <cell r="P56">
            <v>14126</v>
          </cell>
        </row>
        <row r="57">
          <cell r="A57" t="str">
            <v>充当可能特定歳入</v>
          </cell>
          <cell r="D57">
            <v>1342</v>
          </cell>
          <cell r="G57">
            <v>1132</v>
          </cell>
          <cell r="J57">
            <v>968</v>
          </cell>
          <cell r="M57">
            <v>848</v>
          </cell>
          <cell r="P57">
            <v>782</v>
          </cell>
        </row>
        <row r="58">
          <cell r="A58" t="str">
            <v>充当可能基金</v>
          </cell>
          <cell r="D58">
            <v>3214</v>
          </cell>
          <cell r="G58">
            <v>4874</v>
          </cell>
          <cell r="J58">
            <v>5913</v>
          </cell>
          <cell r="M58">
            <v>6373</v>
          </cell>
          <cell r="P58">
            <v>6975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1810</v>
          </cell>
          <cell r="E62">
            <v>1792</v>
          </cell>
          <cell r="H62">
            <v>1888</v>
          </cell>
          <cell r="K62">
            <v>1932</v>
          </cell>
          <cell r="N62">
            <v>2013</v>
          </cell>
        </row>
        <row r="63">
          <cell r="A63" t="str">
            <v>組合等負担等見込額</v>
          </cell>
          <cell r="B63">
            <v>9</v>
          </cell>
          <cell r="E63">
            <v>10</v>
          </cell>
          <cell r="H63">
            <v>8</v>
          </cell>
          <cell r="K63">
            <v>5</v>
          </cell>
          <cell r="N63">
            <v>3</v>
          </cell>
        </row>
        <row r="64">
          <cell r="A64" t="str">
            <v>公営企業債等繰入見込額</v>
          </cell>
          <cell r="B64">
            <v>4031</v>
          </cell>
          <cell r="E64">
            <v>3680</v>
          </cell>
          <cell r="H64">
            <v>3358</v>
          </cell>
          <cell r="K64">
            <v>3167</v>
          </cell>
          <cell r="N64">
            <v>2969</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17182</v>
          </cell>
          <cell r="E66">
            <v>19602</v>
          </cell>
          <cell r="H66">
            <v>18589</v>
          </cell>
          <cell r="K66">
            <v>17409</v>
          </cell>
          <cell r="N66">
            <v>16358</v>
          </cell>
        </row>
        <row r="67">
          <cell r="A67" t="str">
            <v>将来負担比率の分子</v>
          </cell>
          <cell r="B67" t="e">
            <v>#N/A</v>
          </cell>
          <cell r="C67">
            <v>3562</v>
          </cell>
          <cell r="D67" t="e">
            <v>#N/A</v>
          </cell>
          <cell r="E67" t="e">
            <v>#N/A</v>
          </cell>
          <cell r="F67">
            <v>2418</v>
          </cell>
          <cell r="G67" t="e">
            <v>#N/A</v>
          </cell>
          <cell r="H67" t="e">
            <v>#N/A</v>
          </cell>
          <cell r="I67">
            <v>1082</v>
          </cell>
          <cell r="J67" t="e">
            <v>#N/A</v>
          </cell>
          <cell r="K67" t="e">
            <v>#N/A</v>
          </cell>
          <cell r="L67">
            <v>200</v>
          </cell>
          <cell r="M67" t="e">
            <v>#N/A</v>
          </cell>
          <cell r="N67" t="e">
            <v>#N/A</v>
          </cell>
          <cell r="O67">
            <v>0</v>
          </cell>
          <cell r="P67" t="e">
            <v>#N/A</v>
          </cell>
        </row>
        <row r="71">
          <cell r="B71" t="str">
            <v>R04</v>
          </cell>
          <cell r="C71" t="str">
            <v>R05</v>
          </cell>
          <cell r="D71" t="str">
            <v>R06</v>
          </cell>
        </row>
        <row r="72">
          <cell r="A72" t="str">
            <v>財政調整基金</v>
          </cell>
          <cell r="B72">
            <v>1501</v>
          </cell>
          <cell r="C72">
            <v>2202</v>
          </cell>
          <cell r="D72">
            <v>2305</v>
          </cell>
        </row>
        <row r="73">
          <cell r="A73" t="str">
            <v>減債基金</v>
          </cell>
          <cell r="B73">
            <v>803</v>
          </cell>
          <cell r="C73">
            <v>653</v>
          </cell>
          <cell r="D73">
            <v>1101</v>
          </cell>
        </row>
        <row r="74">
          <cell r="A74" t="str">
            <v>その他特定目的基金</v>
          </cell>
          <cell r="B74">
            <v>1591</v>
          </cell>
          <cell r="C74">
            <v>1537</v>
          </cell>
          <cell r="D74">
            <v>1485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EC56D-BB4D-4AD4-8C7B-9C88C47EC845}">
  <sheetPr>
    <pageSetUpPr fitToPage="1"/>
  </sheetPr>
  <dimension ref="A1:DO56"/>
  <sheetViews>
    <sheetView showGridLines="0" workbookViewId="0">
      <selection activeCell="AM36" sqref="AM36:AN36"/>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27</v>
      </c>
      <c r="AZ4" s="387"/>
      <c r="BA4" s="387"/>
      <c r="BB4" s="387"/>
      <c r="BC4" s="387"/>
      <c r="BD4" s="387"/>
      <c r="BE4" s="387"/>
      <c r="BF4" s="387"/>
      <c r="BG4" s="387"/>
      <c r="BH4" s="387"/>
      <c r="BI4" s="387"/>
      <c r="BJ4" s="387"/>
      <c r="BK4" s="387"/>
      <c r="BL4" s="387"/>
      <c r="BM4" s="388"/>
      <c r="BN4" s="389">
        <v>17545734</v>
      </c>
      <c r="BO4" s="390"/>
      <c r="BP4" s="390"/>
      <c r="BQ4" s="390"/>
      <c r="BR4" s="390"/>
      <c r="BS4" s="390"/>
      <c r="BT4" s="390"/>
      <c r="BU4" s="391"/>
      <c r="BV4" s="389">
        <v>16835766</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11.7</v>
      </c>
      <c r="CU4" s="564"/>
      <c r="CV4" s="564"/>
      <c r="CW4" s="564"/>
      <c r="CX4" s="564"/>
      <c r="CY4" s="564"/>
      <c r="CZ4" s="564"/>
      <c r="DA4" s="565"/>
      <c r="DB4" s="563">
        <v>13.1</v>
      </c>
      <c r="DC4" s="564"/>
      <c r="DD4" s="564"/>
      <c r="DE4" s="564"/>
      <c r="DF4" s="564"/>
      <c r="DG4" s="564"/>
      <c r="DH4" s="564"/>
      <c r="DI4" s="565"/>
    </row>
    <row r="5" spans="1:119" ht="18.75" customHeight="1" x14ac:dyDescent="0.15">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29</v>
      </c>
      <c r="AN5" s="368"/>
      <c r="AO5" s="368"/>
      <c r="AP5" s="368"/>
      <c r="AQ5" s="368"/>
      <c r="AR5" s="368"/>
      <c r="AS5" s="368"/>
      <c r="AT5" s="369"/>
      <c r="AU5" s="441" t="s">
        <v>30</v>
      </c>
      <c r="AV5" s="442"/>
      <c r="AW5" s="442"/>
      <c r="AX5" s="442"/>
      <c r="AY5" s="374" t="s">
        <v>31</v>
      </c>
      <c r="AZ5" s="375"/>
      <c r="BA5" s="375"/>
      <c r="BB5" s="375"/>
      <c r="BC5" s="375"/>
      <c r="BD5" s="375"/>
      <c r="BE5" s="375"/>
      <c r="BF5" s="375"/>
      <c r="BG5" s="375"/>
      <c r="BH5" s="375"/>
      <c r="BI5" s="375"/>
      <c r="BJ5" s="375"/>
      <c r="BK5" s="375"/>
      <c r="BL5" s="375"/>
      <c r="BM5" s="376"/>
      <c r="BN5" s="394">
        <v>16463529</v>
      </c>
      <c r="BO5" s="395"/>
      <c r="BP5" s="395"/>
      <c r="BQ5" s="395"/>
      <c r="BR5" s="395"/>
      <c r="BS5" s="395"/>
      <c r="BT5" s="395"/>
      <c r="BU5" s="396"/>
      <c r="BV5" s="394">
        <v>15636223</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94.7</v>
      </c>
      <c r="CU5" s="365"/>
      <c r="CV5" s="365"/>
      <c r="CW5" s="365"/>
      <c r="CX5" s="365"/>
      <c r="CY5" s="365"/>
      <c r="CZ5" s="365"/>
      <c r="DA5" s="366"/>
      <c r="DB5" s="364">
        <v>91.5</v>
      </c>
      <c r="DC5" s="365"/>
      <c r="DD5" s="365"/>
      <c r="DE5" s="365"/>
      <c r="DF5" s="365"/>
      <c r="DG5" s="365"/>
      <c r="DH5" s="365"/>
      <c r="DI5" s="366"/>
    </row>
    <row r="6" spans="1:119" ht="18.75" customHeight="1" x14ac:dyDescent="0.15">
      <c r="A6" s="40"/>
      <c r="B6" s="540" t="s">
        <v>33</v>
      </c>
      <c r="C6" s="418"/>
      <c r="D6" s="418"/>
      <c r="E6" s="541"/>
      <c r="F6" s="541"/>
      <c r="G6" s="541"/>
      <c r="H6" s="541"/>
      <c r="I6" s="541"/>
      <c r="J6" s="541"/>
      <c r="K6" s="541"/>
      <c r="L6" s="541" t="s">
        <v>34</v>
      </c>
      <c r="M6" s="541"/>
      <c r="N6" s="541"/>
      <c r="O6" s="541"/>
      <c r="P6" s="541"/>
      <c r="Q6" s="541"/>
      <c r="R6" s="416"/>
      <c r="S6" s="416"/>
      <c r="T6" s="416"/>
      <c r="U6" s="416"/>
      <c r="V6" s="547"/>
      <c r="W6" s="475" t="s">
        <v>35</v>
      </c>
      <c r="X6" s="417"/>
      <c r="Y6" s="417"/>
      <c r="Z6" s="417"/>
      <c r="AA6" s="417"/>
      <c r="AB6" s="418"/>
      <c r="AC6" s="552" t="s">
        <v>36</v>
      </c>
      <c r="AD6" s="553"/>
      <c r="AE6" s="553"/>
      <c r="AF6" s="553"/>
      <c r="AG6" s="553"/>
      <c r="AH6" s="553"/>
      <c r="AI6" s="553"/>
      <c r="AJ6" s="553"/>
      <c r="AK6" s="553"/>
      <c r="AL6" s="554"/>
      <c r="AM6" s="453" t="s">
        <v>37</v>
      </c>
      <c r="AN6" s="368"/>
      <c r="AO6" s="368"/>
      <c r="AP6" s="368"/>
      <c r="AQ6" s="368"/>
      <c r="AR6" s="368"/>
      <c r="AS6" s="368"/>
      <c r="AT6" s="369"/>
      <c r="AU6" s="441" t="s">
        <v>30</v>
      </c>
      <c r="AV6" s="442"/>
      <c r="AW6" s="442"/>
      <c r="AX6" s="442"/>
      <c r="AY6" s="374" t="s">
        <v>38</v>
      </c>
      <c r="AZ6" s="375"/>
      <c r="BA6" s="375"/>
      <c r="BB6" s="375"/>
      <c r="BC6" s="375"/>
      <c r="BD6" s="375"/>
      <c r="BE6" s="375"/>
      <c r="BF6" s="375"/>
      <c r="BG6" s="375"/>
      <c r="BH6" s="375"/>
      <c r="BI6" s="375"/>
      <c r="BJ6" s="375"/>
      <c r="BK6" s="375"/>
      <c r="BL6" s="375"/>
      <c r="BM6" s="376"/>
      <c r="BN6" s="394">
        <v>1082205</v>
      </c>
      <c r="BO6" s="395"/>
      <c r="BP6" s="395"/>
      <c r="BQ6" s="395"/>
      <c r="BR6" s="395"/>
      <c r="BS6" s="395"/>
      <c r="BT6" s="395"/>
      <c r="BU6" s="396"/>
      <c r="BV6" s="394">
        <v>1199543</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95</v>
      </c>
      <c r="CU6" s="538"/>
      <c r="CV6" s="538"/>
      <c r="CW6" s="538"/>
      <c r="CX6" s="538"/>
      <c r="CY6" s="538"/>
      <c r="CZ6" s="538"/>
      <c r="DA6" s="539"/>
      <c r="DB6" s="537">
        <v>92</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40</v>
      </c>
      <c r="AN7" s="368"/>
      <c r="AO7" s="368"/>
      <c r="AP7" s="368"/>
      <c r="AQ7" s="368"/>
      <c r="AR7" s="368"/>
      <c r="AS7" s="368"/>
      <c r="AT7" s="369"/>
      <c r="AU7" s="441" t="s">
        <v>30</v>
      </c>
      <c r="AV7" s="442"/>
      <c r="AW7" s="442"/>
      <c r="AX7" s="442"/>
      <c r="AY7" s="374" t="s">
        <v>41</v>
      </c>
      <c r="AZ7" s="375"/>
      <c r="BA7" s="375"/>
      <c r="BB7" s="375"/>
      <c r="BC7" s="375"/>
      <c r="BD7" s="375"/>
      <c r="BE7" s="375"/>
      <c r="BF7" s="375"/>
      <c r="BG7" s="375"/>
      <c r="BH7" s="375"/>
      <c r="BI7" s="375"/>
      <c r="BJ7" s="375"/>
      <c r="BK7" s="375"/>
      <c r="BL7" s="375"/>
      <c r="BM7" s="376"/>
      <c r="BN7" s="394">
        <v>16200</v>
      </c>
      <c r="BO7" s="395"/>
      <c r="BP7" s="395"/>
      <c r="BQ7" s="395"/>
      <c r="BR7" s="395"/>
      <c r="BS7" s="395"/>
      <c r="BT7" s="395"/>
      <c r="BU7" s="396"/>
      <c r="BV7" s="394">
        <v>16051</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9086966</v>
      </c>
      <c r="CU7" s="395"/>
      <c r="CV7" s="395"/>
      <c r="CW7" s="395"/>
      <c r="CX7" s="395"/>
      <c r="CY7" s="395"/>
      <c r="CZ7" s="395"/>
      <c r="DA7" s="396"/>
      <c r="DB7" s="394">
        <v>9000933</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43</v>
      </c>
      <c r="AN8" s="368"/>
      <c r="AO8" s="368"/>
      <c r="AP8" s="368"/>
      <c r="AQ8" s="368"/>
      <c r="AR8" s="368"/>
      <c r="AS8" s="368"/>
      <c r="AT8" s="369"/>
      <c r="AU8" s="441" t="s">
        <v>30</v>
      </c>
      <c r="AV8" s="442"/>
      <c r="AW8" s="442"/>
      <c r="AX8" s="442"/>
      <c r="AY8" s="374" t="s">
        <v>44</v>
      </c>
      <c r="AZ8" s="375"/>
      <c r="BA8" s="375"/>
      <c r="BB8" s="375"/>
      <c r="BC8" s="375"/>
      <c r="BD8" s="375"/>
      <c r="BE8" s="375"/>
      <c r="BF8" s="375"/>
      <c r="BG8" s="375"/>
      <c r="BH8" s="375"/>
      <c r="BI8" s="375"/>
      <c r="BJ8" s="375"/>
      <c r="BK8" s="375"/>
      <c r="BL8" s="375"/>
      <c r="BM8" s="376"/>
      <c r="BN8" s="394">
        <v>1066005</v>
      </c>
      <c r="BO8" s="395"/>
      <c r="BP8" s="395"/>
      <c r="BQ8" s="395"/>
      <c r="BR8" s="395"/>
      <c r="BS8" s="395"/>
      <c r="BT8" s="395"/>
      <c r="BU8" s="396"/>
      <c r="BV8" s="394">
        <v>1183492</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7">
        <v>0.38</v>
      </c>
      <c r="CU8" s="498"/>
      <c r="CV8" s="498"/>
      <c r="CW8" s="498"/>
      <c r="CX8" s="498"/>
      <c r="CY8" s="498"/>
      <c r="CZ8" s="498"/>
      <c r="DA8" s="499"/>
      <c r="DB8" s="497">
        <v>0.37</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7"/>
      <c r="L9" s="528" t="s">
        <v>47</v>
      </c>
      <c r="M9" s="529"/>
      <c r="N9" s="529"/>
      <c r="O9" s="529"/>
      <c r="P9" s="529"/>
      <c r="Q9" s="530"/>
      <c r="R9" s="531">
        <v>23557</v>
      </c>
      <c r="S9" s="532"/>
      <c r="T9" s="532"/>
      <c r="U9" s="532"/>
      <c r="V9" s="533"/>
      <c r="W9" s="463" t="s">
        <v>48</v>
      </c>
      <c r="X9" s="464"/>
      <c r="Y9" s="464"/>
      <c r="Z9" s="464"/>
      <c r="AA9" s="464"/>
      <c r="AB9" s="464"/>
      <c r="AC9" s="464"/>
      <c r="AD9" s="464"/>
      <c r="AE9" s="464"/>
      <c r="AF9" s="464"/>
      <c r="AG9" s="464"/>
      <c r="AH9" s="464"/>
      <c r="AI9" s="464"/>
      <c r="AJ9" s="464"/>
      <c r="AK9" s="464"/>
      <c r="AL9" s="534"/>
      <c r="AM9" s="453" t="s">
        <v>49</v>
      </c>
      <c r="AN9" s="368"/>
      <c r="AO9" s="368"/>
      <c r="AP9" s="368"/>
      <c r="AQ9" s="368"/>
      <c r="AR9" s="368"/>
      <c r="AS9" s="368"/>
      <c r="AT9" s="369"/>
      <c r="AU9" s="441" t="s">
        <v>30</v>
      </c>
      <c r="AV9" s="442"/>
      <c r="AW9" s="442"/>
      <c r="AX9" s="442"/>
      <c r="AY9" s="374" t="s">
        <v>50</v>
      </c>
      <c r="AZ9" s="375"/>
      <c r="BA9" s="375"/>
      <c r="BB9" s="375"/>
      <c r="BC9" s="375"/>
      <c r="BD9" s="375"/>
      <c r="BE9" s="375"/>
      <c r="BF9" s="375"/>
      <c r="BG9" s="375"/>
      <c r="BH9" s="375"/>
      <c r="BI9" s="375"/>
      <c r="BJ9" s="375"/>
      <c r="BK9" s="375"/>
      <c r="BL9" s="375"/>
      <c r="BM9" s="376"/>
      <c r="BN9" s="394">
        <v>-117487</v>
      </c>
      <c r="BO9" s="395"/>
      <c r="BP9" s="395"/>
      <c r="BQ9" s="395"/>
      <c r="BR9" s="395"/>
      <c r="BS9" s="395"/>
      <c r="BT9" s="395"/>
      <c r="BU9" s="396"/>
      <c r="BV9" s="394">
        <v>88798</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17.100000000000001</v>
      </c>
      <c r="CU9" s="365"/>
      <c r="CV9" s="365"/>
      <c r="CW9" s="365"/>
      <c r="CX9" s="365"/>
      <c r="CY9" s="365"/>
      <c r="CZ9" s="365"/>
      <c r="DA9" s="366"/>
      <c r="DB9" s="364">
        <v>17.7</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52</v>
      </c>
      <c r="M10" s="368"/>
      <c r="N10" s="368"/>
      <c r="O10" s="368"/>
      <c r="P10" s="368"/>
      <c r="Q10" s="369"/>
      <c r="R10" s="370">
        <v>25411</v>
      </c>
      <c r="S10" s="371"/>
      <c r="T10" s="371"/>
      <c r="U10" s="371"/>
      <c r="V10" s="373"/>
      <c r="W10" s="535"/>
      <c r="X10" s="345"/>
      <c r="Y10" s="345"/>
      <c r="Z10" s="345"/>
      <c r="AA10" s="345"/>
      <c r="AB10" s="345"/>
      <c r="AC10" s="345"/>
      <c r="AD10" s="345"/>
      <c r="AE10" s="345"/>
      <c r="AF10" s="345"/>
      <c r="AG10" s="345"/>
      <c r="AH10" s="345"/>
      <c r="AI10" s="345"/>
      <c r="AJ10" s="345"/>
      <c r="AK10" s="345"/>
      <c r="AL10" s="536"/>
      <c r="AM10" s="453" t="s">
        <v>53</v>
      </c>
      <c r="AN10" s="368"/>
      <c r="AO10" s="368"/>
      <c r="AP10" s="368"/>
      <c r="AQ10" s="368"/>
      <c r="AR10" s="368"/>
      <c r="AS10" s="368"/>
      <c r="AT10" s="369"/>
      <c r="AU10" s="441" t="s">
        <v>54</v>
      </c>
      <c r="AV10" s="442"/>
      <c r="AW10" s="442"/>
      <c r="AX10" s="442"/>
      <c r="AY10" s="374" t="s">
        <v>55</v>
      </c>
      <c r="AZ10" s="375"/>
      <c r="BA10" s="375"/>
      <c r="BB10" s="375"/>
      <c r="BC10" s="375"/>
      <c r="BD10" s="375"/>
      <c r="BE10" s="375"/>
      <c r="BF10" s="375"/>
      <c r="BG10" s="375"/>
      <c r="BH10" s="375"/>
      <c r="BI10" s="375"/>
      <c r="BJ10" s="375"/>
      <c r="BK10" s="375"/>
      <c r="BL10" s="375"/>
      <c r="BM10" s="376"/>
      <c r="BN10" s="394">
        <v>2705</v>
      </c>
      <c r="BO10" s="395"/>
      <c r="BP10" s="395"/>
      <c r="BQ10" s="395"/>
      <c r="BR10" s="395"/>
      <c r="BS10" s="395"/>
      <c r="BT10" s="395"/>
      <c r="BU10" s="396"/>
      <c r="BV10" s="394">
        <v>452</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26"/>
      <c r="C11" s="527"/>
      <c r="D11" s="527"/>
      <c r="E11" s="527"/>
      <c r="F11" s="527"/>
      <c r="G11" s="527"/>
      <c r="H11" s="527"/>
      <c r="I11" s="527"/>
      <c r="J11" s="527"/>
      <c r="K11" s="447"/>
      <c r="L11" s="349" t="s">
        <v>57</v>
      </c>
      <c r="M11" s="350"/>
      <c r="N11" s="350"/>
      <c r="O11" s="350"/>
      <c r="P11" s="350"/>
      <c r="Q11" s="351"/>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3" t="s">
        <v>59</v>
      </c>
      <c r="AN11" s="368"/>
      <c r="AO11" s="368"/>
      <c r="AP11" s="368"/>
      <c r="AQ11" s="368"/>
      <c r="AR11" s="368"/>
      <c r="AS11" s="368"/>
      <c r="AT11" s="369"/>
      <c r="AU11" s="441" t="s">
        <v>54</v>
      </c>
      <c r="AV11" s="442"/>
      <c r="AW11" s="442"/>
      <c r="AX11" s="442"/>
      <c r="AY11" s="374" t="s">
        <v>60</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61</v>
      </c>
      <c r="CE11" s="348"/>
      <c r="CF11" s="348"/>
      <c r="CG11" s="348"/>
      <c r="CH11" s="348"/>
      <c r="CI11" s="348"/>
      <c r="CJ11" s="348"/>
      <c r="CK11" s="348"/>
      <c r="CL11" s="348"/>
      <c r="CM11" s="348"/>
      <c r="CN11" s="348"/>
      <c r="CO11" s="348"/>
      <c r="CP11" s="348"/>
      <c r="CQ11" s="348"/>
      <c r="CR11" s="348"/>
      <c r="CS11" s="404"/>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15">
      <c r="A12" s="40"/>
      <c r="B12" s="500" t="s">
        <v>63</v>
      </c>
      <c r="C12" s="501"/>
      <c r="D12" s="501"/>
      <c r="E12" s="501"/>
      <c r="F12" s="501"/>
      <c r="G12" s="501"/>
      <c r="H12" s="501"/>
      <c r="I12" s="501"/>
      <c r="J12" s="501"/>
      <c r="K12" s="502"/>
      <c r="L12" s="509" t="s">
        <v>64</v>
      </c>
      <c r="M12" s="510"/>
      <c r="N12" s="510"/>
      <c r="O12" s="510"/>
      <c r="P12" s="510"/>
      <c r="Q12" s="511"/>
      <c r="R12" s="512">
        <v>21639</v>
      </c>
      <c r="S12" s="513"/>
      <c r="T12" s="513"/>
      <c r="U12" s="513"/>
      <c r="V12" s="514"/>
      <c r="W12" s="515" t="s">
        <v>22</v>
      </c>
      <c r="X12" s="442"/>
      <c r="Y12" s="442"/>
      <c r="Z12" s="442"/>
      <c r="AA12" s="442"/>
      <c r="AB12" s="516"/>
      <c r="AC12" s="517" t="s">
        <v>65</v>
      </c>
      <c r="AD12" s="518"/>
      <c r="AE12" s="518"/>
      <c r="AF12" s="518"/>
      <c r="AG12" s="519"/>
      <c r="AH12" s="517" t="s">
        <v>66</v>
      </c>
      <c r="AI12" s="518"/>
      <c r="AJ12" s="518"/>
      <c r="AK12" s="518"/>
      <c r="AL12" s="520"/>
      <c r="AM12" s="453" t="s">
        <v>67</v>
      </c>
      <c r="AN12" s="368"/>
      <c r="AO12" s="368"/>
      <c r="AP12" s="368"/>
      <c r="AQ12" s="368"/>
      <c r="AR12" s="368"/>
      <c r="AS12" s="368"/>
      <c r="AT12" s="369"/>
      <c r="AU12" s="441" t="s">
        <v>30</v>
      </c>
      <c r="AV12" s="442"/>
      <c r="AW12" s="442"/>
      <c r="AX12" s="442"/>
      <c r="AY12" s="374" t="s">
        <v>68</v>
      </c>
      <c r="AZ12" s="375"/>
      <c r="BA12" s="375"/>
      <c r="BB12" s="375"/>
      <c r="BC12" s="375"/>
      <c r="BD12" s="375"/>
      <c r="BE12" s="375"/>
      <c r="BF12" s="375"/>
      <c r="BG12" s="375"/>
      <c r="BH12" s="375"/>
      <c r="BI12" s="375"/>
      <c r="BJ12" s="375"/>
      <c r="BK12" s="375"/>
      <c r="BL12" s="375"/>
      <c r="BM12" s="376"/>
      <c r="BN12" s="394">
        <v>500000</v>
      </c>
      <c r="BO12" s="395"/>
      <c r="BP12" s="395"/>
      <c r="BQ12" s="395"/>
      <c r="BR12" s="395"/>
      <c r="BS12" s="395"/>
      <c r="BT12" s="395"/>
      <c r="BU12" s="396"/>
      <c r="BV12" s="394">
        <v>0</v>
      </c>
      <c r="BW12" s="395"/>
      <c r="BX12" s="395"/>
      <c r="BY12" s="395"/>
      <c r="BZ12" s="395"/>
      <c r="CA12" s="395"/>
      <c r="CB12" s="395"/>
      <c r="CC12" s="396"/>
      <c r="CD12" s="403" t="s">
        <v>69</v>
      </c>
      <c r="CE12" s="348"/>
      <c r="CF12" s="348"/>
      <c r="CG12" s="348"/>
      <c r="CH12" s="348"/>
      <c r="CI12" s="348"/>
      <c r="CJ12" s="348"/>
      <c r="CK12" s="348"/>
      <c r="CL12" s="348"/>
      <c r="CM12" s="348"/>
      <c r="CN12" s="348"/>
      <c r="CO12" s="348"/>
      <c r="CP12" s="348"/>
      <c r="CQ12" s="348"/>
      <c r="CR12" s="348"/>
      <c r="CS12" s="404"/>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49"/>
      <c r="M13" s="484" t="s">
        <v>70</v>
      </c>
      <c r="N13" s="485"/>
      <c r="O13" s="485"/>
      <c r="P13" s="485"/>
      <c r="Q13" s="486"/>
      <c r="R13" s="487">
        <v>21473</v>
      </c>
      <c r="S13" s="488"/>
      <c r="T13" s="488"/>
      <c r="U13" s="488"/>
      <c r="V13" s="489"/>
      <c r="W13" s="475" t="s">
        <v>71</v>
      </c>
      <c r="X13" s="417"/>
      <c r="Y13" s="417"/>
      <c r="Z13" s="417"/>
      <c r="AA13" s="417"/>
      <c r="AB13" s="418"/>
      <c r="AC13" s="370">
        <v>605</v>
      </c>
      <c r="AD13" s="371"/>
      <c r="AE13" s="371"/>
      <c r="AF13" s="371"/>
      <c r="AG13" s="372"/>
      <c r="AH13" s="370">
        <v>725</v>
      </c>
      <c r="AI13" s="371"/>
      <c r="AJ13" s="371"/>
      <c r="AK13" s="371"/>
      <c r="AL13" s="373"/>
      <c r="AM13" s="453" t="s">
        <v>72</v>
      </c>
      <c r="AN13" s="368"/>
      <c r="AO13" s="368"/>
      <c r="AP13" s="368"/>
      <c r="AQ13" s="368"/>
      <c r="AR13" s="368"/>
      <c r="AS13" s="368"/>
      <c r="AT13" s="369"/>
      <c r="AU13" s="441" t="s">
        <v>54</v>
      </c>
      <c r="AV13" s="442"/>
      <c r="AW13" s="442"/>
      <c r="AX13" s="442"/>
      <c r="AY13" s="374" t="s">
        <v>73</v>
      </c>
      <c r="AZ13" s="375"/>
      <c r="BA13" s="375"/>
      <c r="BB13" s="375"/>
      <c r="BC13" s="375"/>
      <c r="BD13" s="375"/>
      <c r="BE13" s="375"/>
      <c r="BF13" s="375"/>
      <c r="BG13" s="375"/>
      <c r="BH13" s="375"/>
      <c r="BI13" s="375"/>
      <c r="BJ13" s="375"/>
      <c r="BK13" s="375"/>
      <c r="BL13" s="375"/>
      <c r="BM13" s="376"/>
      <c r="BN13" s="394">
        <v>-614782</v>
      </c>
      <c r="BO13" s="395"/>
      <c r="BP13" s="395"/>
      <c r="BQ13" s="395"/>
      <c r="BR13" s="395"/>
      <c r="BS13" s="395"/>
      <c r="BT13" s="395"/>
      <c r="BU13" s="396"/>
      <c r="BV13" s="394">
        <v>89250</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10.3</v>
      </c>
      <c r="CU13" s="365"/>
      <c r="CV13" s="365"/>
      <c r="CW13" s="365"/>
      <c r="CX13" s="365"/>
      <c r="CY13" s="365"/>
      <c r="CZ13" s="365"/>
      <c r="DA13" s="366"/>
      <c r="DB13" s="364">
        <v>9.5</v>
      </c>
      <c r="DC13" s="365"/>
      <c r="DD13" s="365"/>
      <c r="DE13" s="365"/>
      <c r="DF13" s="365"/>
      <c r="DG13" s="365"/>
      <c r="DH13" s="365"/>
      <c r="DI13" s="366"/>
    </row>
    <row r="14" spans="1:119" ht="18.75" customHeight="1" thickBot="1" x14ac:dyDescent="0.2">
      <c r="A14" s="40"/>
      <c r="B14" s="503"/>
      <c r="C14" s="504"/>
      <c r="D14" s="504"/>
      <c r="E14" s="504"/>
      <c r="F14" s="504"/>
      <c r="G14" s="504"/>
      <c r="H14" s="504"/>
      <c r="I14" s="504"/>
      <c r="J14" s="504"/>
      <c r="K14" s="505"/>
      <c r="L14" s="477" t="s">
        <v>75</v>
      </c>
      <c r="M14" s="521"/>
      <c r="N14" s="521"/>
      <c r="O14" s="521"/>
      <c r="P14" s="521"/>
      <c r="Q14" s="522"/>
      <c r="R14" s="487">
        <v>22133</v>
      </c>
      <c r="S14" s="488"/>
      <c r="T14" s="488"/>
      <c r="U14" s="488"/>
      <c r="V14" s="489"/>
      <c r="W14" s="490"/>
      <c r="X14" s="420"/>
      <c r="Y14" s="420"/>
      <c r="Z14" s="420"/>
      <c r="AA14" s="420"/>
      <c r="AB14" s="421"/>
      <c r="AC14" s="480">
        <v>5.9</v>
      </c>
      <c r="AD14" s="481"/>
      <c r="AE14" s="481"/>
      <c r="AF14" s="481"/>
      <c r="AG14" s="482"/>
      <c r="AH14" s="480">
        <v>6.5</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1" t="s">
        <v>62</v>
      </c>
      <c r="CU14" s="492"/>
      <c r="CV14" s="492"/>
      <c r="CW14" s="492"/>
      <c r="CX14" s="492"/>
      <c r="CY14" s="492"/>
      <c r="CZ14" s="492"/>
      <c r="DA14" s="493"/>
      <c r="DB14" s="491">
        <v>2.7</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49"/>
      <c r="M15" s="484" t="s">
        <v>70</v>
      </c>
      <c r="N15" s="485"/>
      <c r="O15" s="485"/>
      <c r="P15" s="485"/>
      <c r="Q15" s="486"/>
      <c r="R15" s="487">
        <v>21990</v>
      </c>
      <c r="S15" s="488"/>
      <c r="T15" s="488"/>
      <c r="U15" s="488"/>
      <c r="V15" s="489"/>
      <c r="W15" s="475" t="s">
        <v>77</v>
      </c>
      <c r="X15" s="417"/>
      <c r="Y15" s="417"/>
      <c r="Z15" s="417"/>
      <c r="AA15" s="417"/>
      <c r="AB15" s="418"/>
      <c r="AC15" s="370">
        <v>2322</v>
      </c>
      <c r="AD15" s="371"/>
      <c r="AE15" s="371"/>
      <c r="AF15" s="371"/>
      <c r="AG15" s="372"/>
      <c r="AH15" s="370">
        <v>2647</v>
      </c>
      <c r="AI15" s="371"/>
      <c r="AJ15" s="371"/>
      <c r="AK15" s="371"/>
      <c r="AL15" s="373"/>
      <c r="AM15" s="453"/>
      <c r="AN15" s="368"/>
      <c r="AO15" s="368"/>
      <c r="AP15" s="368"/>
      <c r="AQ15" s="368"/>
      <c r="AR15" s="368"/>
      <c r="AS15" s="368"/>
      <c r="AT15" s="369"/>
      <c r="AU15" s="441"/>
      <c r="AV15" s="442"/>
      <c r="AW15" s="442"/>
      <c r="AX15" s="442"/>
      <c r="AY15" s="386" t="s">
        <v>78</v>
      </c>
      <c r="AZ15" s="387"/>
      <c r="BA15" s="387"/>
      <c r="BB15" s="387"/>
      <c r="BC15" s="387"/>
      <c r="BD15" s="387"/>
      <c r="BE15" s="387"/>
      <c r="BF15" s="387"/>
      <c r="BG15" s="387"/>
      <c r="BH15" s="387"/>
      <c r="BI15" s="387"/>
      <c r="BJ15" s="387"/>
      <c r="BK15" s="387"/>
      <c r="BL15" s="387"/>
      <c r="BM15" s="388"/>
      <c r="BN15" s="389">
        <v>3162062</v>
      </c>
      <c r="BO15" s="390"/>
      <c r="BP15" s="390"/>
      <c r="BQ15" s="390"/>
      <c r="BR15" s="390"/>
      <c r="BS15" s="390"/>
      <c r="BT15" s="390"/>
      <c r="BU15" s="391"/>
      <c r="BV15" s="389">
        <v>3147432</v>
      </c>
      <c r="BW15" s="390"/>
      <c r="BX15" s="390"/>
      <c r="BY15" s="390"/>
      <c r="BZ15" s="390"/>
      <c r="CA15" s="390"/>
      <c r="CB15" s="390"/>
      <c r="CC15" s="391"/>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15">
      <c r="A16" s="40"/>
      <c r="B16" s="503"/>
      <c r="C16" s="504"/>
      <c r="D16" s="504"/>
      <c r="E16" s="504"/>
      <c r="F16" s="504"/>
      <c r="G16" s="504"/>
      <c r="H16" s="504"/>
      <c r="I16" s="504"/>
      <c r="J16" s="504"/>
      <c r="K16" s="505"/>
      <c r="L16" s="477" t="s">
        <v>80</v>
      </c>
      <c r="M16" s="478"/>
      <c r="N16" s="478"/>
      <c r="O16" s="478"/>
      <c r="P16" s="478"/>
      <c r="Q16" s="479"/>
      <c r="R16" s="472" t="s">
        <v>81</v>
      </c>
      <c r="S16" s="473"/>
      <c r="T16" s="473"/>
      <c r="U16" s="473"/>
      <c r="V16" s="474"/>
      <c r="W16" s="490"/>
      <c r="X16" s="420"/>
      <c r="Y16" s="420"/>
      <c r="Z16" s="420"/>
      <c r="AA16" s="420"/>
      <c r="AB16" s="421"/>
      <c r="AC16" s="480">
        <v>22.6</v>
      </c>
      <c r="AD16" s="481"/>
      <c r="AE16" s="481"/>
      <c r="AF16" s="481"/>
      <c r="AG16" s="482"/>
      <c r="AH16" s="480">
        <v>23.7</v>
      </c>
      <c r="AI16" s="481"/>
      <c r="AJ16" s="481"/>
      <c r="AK16" s="481"/>
      <c r="AL16" s="483"/>
      <c r="AM16" s="453"/>
      <c r="AN16" s="368"/>
      <c r="AO16" s="368"/>
      <c r="AP16" s="368"/>
      <c r="AQ16" s="368"/>
      <c r="AR16" s="368"/>
      <c r="AS16" s="368"/>
      <c r="AT16" s="369"/>
      <c r="AU16" s="441"/>
      <c r="AV16" s="442"/>
      <c r="AW16" s="442"/>
      <c r="AX16" s="442"/>
      <c r="AY16" s="374" t="s">
        <v>82</v>
      </c>
      <c r="AZ16" s="375"/>
      <c r="BA16" s="375"/>
      <c r="BB16" s="375"/>
      <c r="BC16" s="375"/>
      <c r="BD16" s="375"/>
      <c r="BE16" s="375"/>
      <c r="BF16" s="375"/>
      <c r="BG16" s="375"/>
      <c r="BH16" s="375"/>
      <c r="BI16" s="375"/>
      <c r="BJ16" s="375"/>
      <c r="BK16" s="375"/>
      <c r="BL16" s="375"/>
      <c r="BM16" s="376"/>
      <c r="BN16" s="394">
        <v>8240656</v>
      </c>
      <c r="BO16" s="395"/>
      <c r="BP16" s="395"/>
      <c r="BQ16" s="395"/>
      <c r="BR16" s="395"/>
      <c r="BS16" s="395"/>
      <c r="BT16" s="395"/>
      <c r="BU16" s="396"/>
      <c r="BV16" s="394">
        <v>8124878</v>
      </c>
      <c r="BW16" s="395"/>
      <c r="BX16" s="395"/>
      <c r="BY16" s="395"/>
      <c r="BZ16" s="395"/>
      <c r="CA16" s="395"/>
      <c r="CB16" s="395"/>
      <c r="CC16" s="396"/>
      <c r="CD16" s="53"/>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6"/>
      <c r="C17" s="507"/>
      <c r="D17" s="507"/>
      <c r="E17" s="507"/>
      <c r="F17" s="507"/>
      <c r="G17" s="507"/>
      <c r="H17" s="507"/>
      <c r="I17" s="507"/>
      <c r="J17" s="507"/>
      <c r="K17" s="508"/>
      <c r="L17" s="54"/>
      <c r="M17" s="469" t="s">
        <v>83</v>
      </c>
      <c r="N17" s="470"/>
      <c r="O17" s="470"/>
      <c r="P17" s="470"/>
      <c r="Q17" s="471"/>
      <c r="R17" s="472" t="s">
        <v>84</v>
      </c>
      <c r="S17" s="473"/>
      <c r="T17" s="473"/>
      <c r="U17" s="473"/>
      <c r="V17" s="474"/>
      <c r="W17" s="475" t="s">
        <v>85</v>
      </c>
      <c r="X17" s="417"/>
      <c r="Y17" s="417"/>
      <c r="Z17" s="417"/>
      <c r="AA17" s="417"/>
      <c r="AB17" s="418"/>
      <c r="AC17" s="370">
        <v>7345</v>
      </c>
      <c r="AD17" s="371"/>
      <c r="AE17" s="371"/>
      <c r="AF17" s="371"/>
      <c r="AG17" s="372"/>
      <c r="AH17" s="370">
        <v>7794</v>
      </c>
      <c r="AI17" s="371"/>
      <c r="AJ17" s="371"/>
      <c r="AK17" s="371"/>
      <c r="AL17" s="373"/>
      <c r="AM17" s="453"/>
      <c r="AN17" s="368"/>
      <c r="AO17" s="368"/>
      <c r="AP17" s="368"/>
      <c r="AQ17" s="368"/>
      <c r="AR17" s="368"/>
      <c r="AS17" s="368"/>
      <c r="AT17" s="369"/>
      <c r="AU17" s="441"/>
      <c r="AV17" s="442"/>
      <c r="AW17" s="442"/>
      <c r="AX17" s="442"/>
      <c r="AY17" s="374" t="s">
        <v>86</v>
      </c>
      <c r="AZ17" s="375"/>
      <c r="BA17" s="375"/>
      <c r="BB17" s="375"/>
      <c r="BC17" s="375"/>
      <c r="BD17" s="375"/>
      <c r="BE17" s="375"/>
      <c r="BF17" s="375"/>
      <c r="BG17" s="375"/>
      <c r="BH17" s="375"/>
      <c r="BI17" s="375"/>
      <c r="BJ17" s="375"/>
      <c r="BK17" s="375"/>
      <c r="BL17" s="375"/>
      <c r="BM17" s="376"/>
      <c r="BN17" s="394">
        <v>3984799</v>
      </c>
      <c r="BO17" s="395"/>
      <c r="BP17" s="395"/>
      <c r="BQ17" s="395"/>
      <c r="BR17" s="395"/>
      <c r="BS17" s="395"/>
      <c r="BT17" s="395"/>
      <c r="BU17" s="396"/>
      <c r="BV17" s="394">
        <v>3974900</v>
      </c>
      <c r="BW17" s="395"/>
      <c r="BX17" s="395"/>
      <c r="BY17" s="395"/>
      <c r="BZ17" s="395"/>
      <c r="CA17" s="395"/>
      <c r="CB17" s="395"/>
      <c r="CC17" s="396"/>
      <c r="CD17" s="53"/>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87</v>
      </c>
      <c r="C18" s="447"/>
      <c r="D18" s="447"/>
      <c r="E18" s="448"/>
      <c r="F18" s="448"/>
      <c r="G18" s="448"/>
      <c r="H18" s="448"/>
      <c r="I18" s="448"/>
      <c r="J18" s="448"/>
      <c r="K18" s="448"/>
      <c r="L18" s="449">
        <v>163.29</v>
      </c>
      <c r="M18" s="449"/>
      <c r="N18" s="449"/>
      <c r="O18" s="449"/>
      <c r="P18" s="449"/>
      <c r="Q18" s="449"/>
      <c r="R18" s="450"/>
      <c r="S18" s="450"/>
      <c r="T18" s="450"/>
      <c r="U18" s="450"/>
      <c r="V18" s="451"/>
      <c r="W18" s="465"/>
      <c r="X18" s="466"/>
      <c r="Y18" s="466"/>
      <c r="Z18" s="466"/>
      <c r="AA18" s="466"/>
      <c r="AB18" s="476"/>
      <c r="AC18" s="358">
        <v>71.5</v>
      </c>
      <c r="AD18" s="359"/>
      <c r="AE18" s="359"/>
      <c r="AF18" s="359"/>
      <c r="AG18" s="452"/>
      <c r="AH18" s="358">
        <v>69.8</v>
      </c>
      <c r="AI18" s="359"/>
      <c r="AJ18" s="359"/>
      <c r="AK18" s="359"/>
      <c r="AL18" s="360"/>
      <c r="AM18" s="453"/>
      <c r="AN18" s="368"/>
      <c r="AO18" s="368"/>
      <c r="AP18" s="368"/>
      <c r="AQ18" s="368"/>
      <c r="AR18" s="368"/>
      <c r="AS18" s="368"/>
      <c r="AT18" s="369"/>
      <c r="AU18" s="441"/>
      <c r="AV18" s="442"/>
      <c r="AW18" s="442"/>
      <c r="AX18" s="442"/>
      <c r="AY18" s="374" t="s">
        <v>88</v>
      </c>
      <c r="AZ18" s="375"/>
      <c r="BA18" s="375"/>
      <c r="BB18" s="375"/>
      <c r="BC18" s="375"/>
      <c r="BD18" s="375"/>
      <c r="BE18" s="375"/>
      <c r="BF18" s="375"/>
      <c r="BG18" s="375"/>
      <c r="BH18" s="375"/>
      <c r="BI18" s="375"/>
      <c r="BJ18" s="375"/>
      <c r="BK18" s="375"/>
      <c r="BL18" s="375"/>
      <c r="BM18" s="376"/>
      <c r="BN18" s="394">
        <v>8875716</v>
      </c>
      <c r="BO18" s="395"/>
      <c r="BP18" s="395"/>
      <c r="BQ18" s="395"/>
      <c r="BR18" s="395"/>
      <c r="BS18" s="395"/>
      <c r="BT18" s="395"/>
      <c r="BU18" s="396"/>
      <c r="BV18" s="394">
        <v>8514231</v>
      </c>
      <c r="BW18" s="395"/>
      <c r="BX18" s="395"/>
      <c r="BY18" s="395"/>
      <c r="BZ18" s="395"/>
      <c r="CA18" s="395"/>
      <c r="CB18" s="395"/>
      <c r="CC18" s="396"/>
      <c r="CD18" s="53"/>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89</v>
      </c>
      <c r="C19" s="447"/>
      <c r="D19" s="447"/>
      <c r="E19" s="448"/>
      <c r="F19" s="448"/>
      <c r="G19" s="448"/>
      <c r="H19" s="448"/>
      <c r="I19" s="448"/>
      <c r="J19" s="448"/>
      <c r="K19" s="448"/>
      <c r="L19" s="454">
        <v>144</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90</v>
      </c>
      <c r="AZ19" s="375"/>
      <c r="BA19" s="375"/>
      <c r="BB19" s="375"/>
      <c r="BC19" s="375"/>
      <c r="BD19" s="375"/>
      <c r="BE19" s="375"/>
      <c r="BF19" s="375"/>
      <c r="BG19" s="375"/>
      <c r="BH19" s="375"/>
      <c r="BI19" s="375"/>
      <c r="BJ19" s="375"/>
      <c r="BK19" s="375"/>
      <c r="BL19" s="375"/>
      <c r="BM19" s="376"/>
      <c r="BN19" s="394">
        <v>11929556</v>
      </c>
      <c r="BO19" s="395"/>
      <c r="BP19" s="395"/>
      <c r="BQ19" s="395"/>
      <c r="BR19" s="395"/>
      <c r="BS19" s="395"/>
      <c r="BT19" s="395"/>
      <c r="BU19" s="396"/>
      <c r="BV19" s="394">
        <v>11583093</v>
      </c>
      <c r="BW19" s="395"/>
      <c r="BX19" s="395"/>
      <c r="BY19" s="395"/>
      <c r="BZ19" s="395"/>
      <c r="CA19" s="395"/>
      <c r="CB19" s="395"/>
      <c r="CC19" s="396"/>
      <c r="CD19" s="53"/>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91</v>
      </c>
      <c r="C20" s="447"/>
      <c r="D20" s="447"/>
      <c r="E20" s="448"/>
      <c r="F20" s="448"/>
      <c r="G20" s="448"/>
      <c r="H20" s="448"/>
      <c r="I20" s="448"/>
      <c r="J20" s="448"/>
      <c r="K20" s="448"/>
      <c r="L20" s="454">
        <v>10123</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53"/>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43" t="s">
        <v>92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53"/>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07" t="s">
        <v>93</v>
      </c>
      <c r="C22" s="408"/>
      <c r="D22" s="409"/>
      <c r="E22" s="416" t="s">
        <v>22</v>
      </c>
      <c r="F22" s="417"/>
      <c r="G22" s="417"/>
      <c r="H22" s="417"/>
      <c r="I22" s="417"/>
      <c r="J22" s="417"/>
      <c r="K22" s="418"/>
      <c r="L22" s="416" t="s">
        <v>94</v>
      </c>
      <c r="M22" s="417"/>
      <c r="N22" s="417"/>
      <c r="O22" s="417"/>
      <c r="P22" s="418"/>
      <c r="Q22" s="422" t="s">
        <v>95</v>
      </c>
      <c r="R22" s="423"/>
      <c r="S22" s="423"/>
      <c r="T22" s="423"/>
      <c r="U22" s="423"/>
      <c r="V22" s="424"/>
      <c r="W22" s="428" t="s">
        <v>96</v>
      </c>
      <c r="X22" s="408"/>
      <c r="Y22" s="409"/>
      <c r="Z22" s="416" t="s">
        <v>22</v>
      </c>
      <c r="AA22" s="417"/>
      <c r="AB22" s="417"/>
      <c r="AC22" s="417"/>
      <c r="AD22" s="417"/>
      <c r="AE22" s="417"/>
      <c r="AF22" s="417"/>
      <c r="AG22" s="418"/>
      <c r="AH22" s="433" t="s">
        <v>97</v>
      </c>
      <c r="AI22" s="417"/>
      <c r="AJ22" s="417"/>
      <c r="AK22" s="417"/>
      <c r="AL22" s="418"/>
      <c r="AM22" s="433" t="s">
        <v>98</v>
      </c>
      <c r="AN22" s="434"/>
      <c r="AO22" s="434"/>
      <c r="AP22" s="434"/>
      <c r="AQ22" s="434"/>
      <c r="AR22" s="435"/>
      <c r="AS22" s="422" t="s">
        <v>95</v>
      </c>
      <c r="AT22" s="423"/>
      <c r="AU22" s="423"/>
      <c r="AV22" s="423"/>
      <c r="AW22" s="423"/>
      <c r="AX22" s="439"/>
      <c r="AY22" s="386" t="s">
        <v>99</v>
      </c>
      <c r="AZ22" s="387"/>
      <c r="BA22" s="387"/>
      <c r="BB22" s="387"/>
      <c r="BC22" s="387"/>
      <c r="BD22" s="387"/>
      <c r="BE22" s="387"/>
      <c r="BF22" s="387"/>
      <c r="BG22" s="387"/>
      <c r="BH22" s="387"/>
      <c r="BI22" s="387"/>
      <c r="BJ22" s="387"/>
      <c r="BK22" s="387"/>
      <c r="BL22" s="387"/>
      <c r="BM22" s="388"/>
      <c r="BN22" s="389">
        <v>16358027</v>
      </c>
      <c r="BO22" s="390"/>
      <c r="BP22" s="390"/>
      <c r="BQ22" s="390"/>
      <c r="BR22" s="390"/>
      <c r="BS22" s="390"/>
      <c r="BT22" s="390"/>
      <c r="BU22" s="391"/>
      <c r="BV22" s="389">
        <v>17408566</v>
      </c>
      <c r="BW22" s="390"/>
      <c r="BX22" s="390"/>
      <c r="BY22" s="390"/>
      <c r="BZ22" s="390"/>
      <c r="CA22" s="390"/>
      <c r="CB22" s="390"/>
      <c r="CC22" s="391"/>
      <c r="CD22" s="53"/>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100</v>
      </c>
      <c r="AZ23" s="375"/>
      <c r="BA23" s="375"/>
      <c r="BB23" s="375"/>
      <c r="BC23" s="375"/>
      <c r="BD23" s="375"/>
      <c r="BE23" s="375"/>
      <c r="BF23" s="375"/>
      <c r="BG23" s="375"/>
      <c r="BH23" s="375"/>
      <c r="BI23" s="375"/>
      <c r="BJ23" s="375"/>
      <c r="BK23" s="375"/>
      <c r="BL23" s="375"/>
      <c r="BM23" s="376"/>
      <c r="BN23" s="394">
        <v>15384980</v>
      </c>
      <c r="BO23" s="395"/>
      <c r="BP23" s="395"/>
      <c r="BQ23" s="395"/>
      <c r="BR23" s="395"/>
      <c r="BS23" s="395"/>
      <c r="BT23" s="395"/>
      <c r="BU23" s="396"/>
      <c r="BV23" s="394">
        <v>16302297</v>
      </c>
      <c r="BW23" s="395"/>
      <c r="BX23" s="395"/>
      <c r="BY23" s="395"/>
      <c r="BZ23" s="395"/>
      <c r="CA23" s="395"/>
      <c r="CB23" s="395"/>
      <c r="CC23" s="396"/>
      <c r="CD23" s="53"/>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10"/>
      <c r="C24" s="411"/>
      <c r="D24" s="412"/>
      <c r="E24" s="367" t="s">
        <v>101</v>
      </c>
      <c r="F24" s="368"/>
      <c r="G24" s="368"/>
      <c r="H24" s="368"/>
      <c r="I24" s="368"/>
      <c r="J24" s="368"/>
      <c r="K24" s="369"/>
      <c r="L24" s="370">
        <v>1</v>
      </c>
      <c r="M24" s="371"/>
      <c r="N24" s="371"/>
      <c r="O24" s="371"/>
      <c r="P24" s="372"/>
      <c r="Q24" s="370">
        <v>8140</v>
      </c>
      <c r="R24" s="371"/>
      <c r="S24" s="371"/>
      <c r="T24" s="371"/>
      <c r="U24" s="371"/>
      <c r="V24" s="372"/>
      <c r="W24" s="429"/>
      <c r="X24" s="411"/>
      <c r="Y24" s="412"/>
      <c r="Z24" s="367" t="s">
        <v>102</v>
      </c>
      <c r="AA24" s="368"/>
      <c r="AB24" s="368"/>
      <c r="AC24" s="368"/>
      <c r="AD24" s="368"/>
      <c r="AE24" s="368"/>
      <c r="AF24" s="368"/>
      <c r="AG24" s="369"/>
      <c r="AH24" s="370">
        <v>244</v>
      </c>
      <c r="AI24" s="371"/>
      <c r="AJ24" s="371"/>
      <c r="AK24" s="371"/>
      <c r="AL24" s="372"/>
      <c r="AM24" s="370">
        <v>775188</v>
      </c>
      <c r="AN24" s="371"/>
      <c r="AO24" s="371"/>
      <c r="AP24" s="371"/>
      <c r="AQ24" s="371"/>
      <c r="AR24" s="372"/>
      <c r="AS24" s="370">
        <v>3177</v>
      </c>
      <c r="AT24" s="371"/>
      <c r="AU24" s="371"/>
      <c r="AV24" s="371"/>
      <c r="AW24" s="371"/>
      <c r="AX24" s="373"/>
      <c r="AY24" s="361" t="s">
        <v>103</v>
      </c>
      <c r="AZ24" s="362"/>
      <c r="BA24" s="362"/>
      <c r="BB24" s="362"/>
      <c r="BC24" s="362"/>
      <c r="BD24" s="362"/>
      <c r="BE24" s="362"/>
      <c r="BF24" s="362"/>
      <c r="BG24" s="362"/>
      <c r="BH24" s="362"/>
      <c r="BI24" s="362"/>
      <c r="BJ24" s="362"/>
      <c r="BK24" s="362"/>
      <c r="BL24" s="362"/>
      <c r="BM24" s="363"/>
      <c r="BN24" s="394">
        <v>12641509</v>
      </c>
      <c r="BO24" s="395"/>
      <c r="BP24" s="395"/>
      <c r="BQ24" s="395"/>
      <c r="BR24" s="395"/>
      <c r="BS24" s="395"/>
      <c r="BT24" s="395"/>
      <c r="BU24" s="396"/>
      <c r="BV24" s="394">
        <v>13338586</v>
      </c>
      <c r="BW24" s="395"/>
      <c r="BX24" s="395"/>
      <c r="BY24" s="395"/>
      <c r="BZ24" s="395"/>
      <c r="CA24" s="395"/>
      <c r="CB24" s="395"/>
      <c r="CC24" s="396"/>
      <c r="CD24" s="53"/>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10"/>
      <c r="C25" s="411"/>
      <c r="D25" s="412"/>
      <c r="E25" s="367" t="s">
        <v>104</v>
      </c>
      <c r="F25" s="368"/>
      <c r="G25" s="368"/>
      <c r="H25" s="368"/>
      <c r="I25" s="368"/>
      <c r="J25" s="368"/>
      <c r="K25" s="369"/>
      <c r="L25" s="370">
        <v>1</v>
      </c>
      <c r="M25" s="371"/>
      <c r="N25" s="371"/>
      <c r="O25" s="371"/>
      <c r="P25" s="372"/>
      <c r="Q25" s="370">
        <v>6450</v>
      </c>
      <c r="R25" s="371"/>
      <c r="S25" s="371"/>
      <c r="T25" s="371"/>
      <c r="U25" s="371"/>
      <c r="V25" s="372"/>
      <c r="W25" s="429"/>
      <c r="X25" s="411"/>
      <c r="Y25" s="412"/>
      <c r="Z25" s="367" t="s">
        <v>105</v>
      </c>
      <c r="AA25" s="368"/>
      <c r="AB25" s="368"/>
      <c r="AC25" s="368"/>
      <c r="AD25" s="368"/>
      <c r="AE25" s="368"/>
      <c r="AF25" s="368"/>
      <c r="AG25" s="369"/>
      <c r="AH25" s="370" t="s">
        <v>62</v>
      </c>
      <c r="AI25" s="371"/>
      <c r="AJ25" s="371"/>
      <c r="AK25" s="371"/>
      <c r="AL25" s="372"/>
      <c r="AM25" s="370" t="s">
        <v>62</v>
      </c>
      <c r="AN25" s="371"/>
      <c r="AO25" s="371"/>
      <c r="AP25" s="371"/>
      <c r="AQ25" s="371"/>
      <c r="AR25" s="372"/>
      <c r="AS25" s="370" t="s">
        <v>62</v>
      </c>
      <c r="AT25" s="371"/>
      <c r="AU25" s="371"/>
      <c r="AV25" s="371"/>
      <c r="AW25" s="371"/>
      <c r="AX25" s="373"/>
      <c r="AY25" s="386" t="s">
        <v>106</v>
      </c>
      <c r="AZ25" s="387"/>
      <c r="BA25" s="387"/>
      <c r="BB25" s="387"/>
      <c r="BC25" s="387"/>
      <c r="BD25" s="387"/>
      <c r="BE25" s="387"/>
      <c r="BF25" s="387"/>
      <c r="BG25" s="387"/>
      <c r="BH25" s="387"/>
      <c r="BI25" s="387"/>
      <c r="BJ25" s="387"/>
      <c r="BK25" s="387"/>
      <c r="BL25" s="387"/>
      <c r="BM25" s="388"/>
      <c r="BN25" s="389">
        <v>1187990</v>
      </c>
      <c r="BO25" s="390"/>
      <c r="BP25" s="390"/>
      <c r="BQ25" s="390"/>
      <c r="BR25" s="390"/>
      <c r="BS25" s="390"/>
      <c r="BT25" s="390"/>
      <c r="BU25" s="391"/>
      <c r="BV25" s="389">
        <v>524147</v>
      </c>
      <c r="BW25" s="390"/>
      <c r="BX25" s="390"/>
      <c r="BY25" s="390"/>
      <c r="BZ25" s="390"/>
      <c r="CA25" s="390"/>
      <c r="CB25" s="390"/>
      <c r="CC25" s="391"/>
      <c r="CD25" s="53"/>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10"/>
      <c r="C26" s="411"/>
      <c r="D26" s="412"/>
      <c r="E26" s="367" t="s">
        <v>107</v>
      </c>
      <c r="F26" s="368"/>
      <c r="G26" s="368"/>
      <c r="H26" s="368"/>
      <c r="I26" s="368"/>
      <c r="J26" s="368"/>
      <c r="K26" s="369"/>
      <c r="L26" s="370">
        <v>1</v>
      </c>
      <c r="M26" s="371"/>
      <c r="N26" s="371"/>
      <c r="O26" s="371"/>
      <c r="P26" s="372"/>
      <c r="Q26" s="370">
        <v>5680</v>
      </c>
      <c r="R26" s="371"/>
      <c r="S26" s="371"/>
      <c r="T26" s="371"/>
      <c r="U26" s="371"/>
      <c r="V26" s="372"/>
      <c r="W26" s="429"/>
      <c r="X26" s="411"/>
      <c r="Y26" s="412"/>
      <c r="Z26" s="367" t="s">
        <v>108</v>
      </c>
      <c r="AA26" s="405"/>
      <c r="AB26" s="405"/>
      <c r="AC26" s="405"/>
      <c r="AD26" s="405"/>
      <c r="AE26" s="405"/>
      <c r="AF26" s="405"/>
      <c r="AG26" s="406"/>
      <c r="AH26" s="370">
        <v>4</v>
      </c>
      <c r="AI26" s="371"/>
      <c r="AJ26" s="371"/>
      <c r="AK26" s="371"/>
      <c r="AL26" s="372"/>
      <c r="AM26" s="370">
        <v>12920</v>
      </c>
      <c r="AN26" s="371"/>
      <c r="AO26" s="371"/>
      <c r="AP26" s="371"/>
      <c r="AQ26" s="371"/>
      <c r="AR26" s="372"/>
      <c r="AS26" s="370">
        <v>3230</v>
      </c>
      <c r="AT26" s="371"/>
      <c r="AU26" s="371"/>
      <c r="AV26" s="371"/>
      <c r="AW26" s="371"/>
      <c r="AX26" s="373"/>
      <c r="AY26" s="403" t="s">
        <v>109</v>
      </c>
      <c r="AZ26" s="348"/>
      <c r="BA26" s="348"/>
      <c r="BB26" s="348"/>
      <c r="BC26" s="348"/>
      <c r="BD26" s="348"/>
      <c r="BE26" s="348"/>
      <c r="BF26" s="348"/>
      <c r="BG26" s="348"/>
      <c r="BH26" s="348"/>
      <c r="BI26" s="348"/>
      <c r="BJ26" s="348"/>
      <c r="BK26" s="348"/>
      <c r="BL26" s="348"/>
      <c r="BM26" s="404"/>
      <c r="BN26" s="394" t="s">
        <v>62</v>
      </c>
      <c r="BO26" s="395"/>
      <c r="BP26" s="395"/>
      <c r="BQ26" s="395"/>
      <c r="BR26" s="395"/>
      <c r="BS26" s="395"/>
      <c r="BT26" s="395"/>
      <c r="BU26" s="396"/>
      <c r="BV26" s="394" t="s">
        <v>62</v>
      </c>
      <c r="BW26" s="395"/>
      <c r="BX26" s="395"/>
      <c r="BY26" s="395"/>
      <c r="BZ26" s="395"/>
      <c r="CA26" s="395"/>
      <c r="CB26" s="395"/>
      <c r="CC26" s="396"/>
      <c r="CD26" s="53"/>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10"/>
      <c r="C27" s="411"/>
      <c r="D27" s="412"/>
      <c r="E27" s="367" t="s">
        <v>110</v>
      </c>
      <c r="F27" s="368"/>
      <c r="G27" s="368"/>
      <c r="H27" s="368"/>
      <c r="I27" s="368"/>
      <c r="J27" s="368"/>
      <c r="K27" s="369"/>
      <c r="L27" s="370">
        <v>1</v>
      </c>
      <c r="M27" s="371"/>
      <c r="N27" s="371"/>
      <c r="O27" s="371"/>
      <c r="P27" s="372"/>
      <c r="Q27" s="370">
        <v>3573</v>
      </c>
      <c r="R27" s="371"/>
      <c r="S27" s="371"/>
      <c r="T27" s="371"/>
      <c r="U27" s="371"/>
      <c r="V27" s="372"/>
      <c r="W27" s="429"/>
      <c r="X27" s="411"/>
      <c r="Y27" s="412"/>
      <c r="Z27" s="367" t="s">
        <v>111</v>
      </c>
      <c r="AA27" s="368"/>
      <c r="AB27" s="368"/>
      <c r="AC27" s="368"/>
      <c r="AD27" s="368"/>
      <c r="AE27" s="368"/>
      <c r="AF27" s="368"/>
      <c r="AG27" s="369"/>
      <c r="AH27" s="370" t="s">
        <v>62</v>
      </c>
      <c r="AI27" s="371"/>
      <c r="AJ27" s="371"/>
      <c r="AK27" s="371"/>
      <c r="AL27" s="372"/>
      <c r="AM27" s="370" t="s">
        <v>62</v>
      </c>
      <c r="AN27" s="371"/>
      <c r="AO27" s="371"/>
      <c r="AP27" s="371"/>
      <c r="AQ27" s="371"/>
      <c r="AR27" s="372"/>
      <c r="AS27" s="370" t="s">
        <v>62</v>
      </c>
      <c r="AT27" s="371"/>
      <c r="AU27" s="371"/>
      <c r="AV27" s="371"/>
      <c r="AW27" s="371"/>
      <c r="AX27" s="373"/>
      <c r="AY27" s="400" t="s">
        <v>112</v>
      </c>
      <c r="AZ27" s="401"/>
      <c r="BA27" s="401"/>
      <c r="BB27" s="401"/>
      <c r="BC27" s="401"/>
      <c r="BD27" s="401"/>
      <c r="BE27" s="401"/>
      <c r="BF27" s="401"/>
      <c r="BG27" s="401"/>
      <c r="BH27" s="401"/>
      <c r="BI27" s="401"/>
      <c r="BJ27" s="401"/>
      <c r="BK27" s="401"/>
      <c r="BL27" s="401"/>
      <c r="BM27" s="402"/>
      <c r="BN27" s="397">
        <v>336724</v>
      </c>
      <c r="BO27" s="398"/>
      <c r="BP27" s="398"/>
      <c r="BQ27" s="398"/>
      <c r="BR27" s="398"/>
      <c r="BS27" s="398"/>
      <c r="BT27" s="398"/>
      <c r="BU27" s="399"/>
      <c r="BV27" s="397">
        <v>336591</v>
      </c>
      <c r="BW27" s="398"/>
      <c r="BX27" s="398"/>
      <c r="BY27" s="398"/>
      <c r="BZ27" s="398"/>
      <c r="CA27" s="398"/>
      <c r="CB27" s="398"/>
      <c r="CC27" s="399"/>
      <c r="CD27" s="55"/>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10"/>
      <c r="C28" s="411"/>
      <c r="D28" s="412"/>
      <c r="E28" s="367" t="s">
        <v>113</v>
      </c>
      <c r="F28" s="368"/>
      <c r="G28" s="368"/>
      <c r="H28" s="368"/>
      <c r="I28" s="368"/>
      <c r="J28" s="368"/>
      <c r="K28" s="369"/>
      <c r="L28" s="370">
        <v>1</v>
      </c>
      <c r="M28" s="371"/>
      <c r="N28" s="371"/>
      <c r="O28" s="371"/>
      <c r="P28" s="372"/>
      <c r="Q28" s="370">
        <v>3285</v>
      </c>
      <c r="R28" s="371"/>
      <c r="S28" s="371"/>
      <c r="T28" s="371"/>
      <c r="U28" s="371"/>
      <c r="V28" s="372"/>
      <c r="W28" s="429"/>
      <c r="X28" s="411"/>
      <c r="Y28" s="412"/>
      <c r="Z28" s="367" t="s">
        <v>114</v>
      </c>
      <c r="AA28" s="368"/>
      <c r="AB28" s="368"/>
      <c r="AC28" s="368"/>
      <c r="AD28" s="368"/>
      <c r="AE28" s="368"/>
      <c r="AF28" s="368"/>
      <c r="AG28" s="369"/>
      <c r="AH28" s="370" t="s">
        <v>62</v>
      </c>
      <c r="AI28" s="371"/>
      <c r="AJ28" s="371"/>
      <c r="AK28" s="371"/>
      <c r="AL28" s="372"/>
      <c r="AM28" s="370" t="s">
        <v>62</v>
      </c>
      <c r="AN28" s="371"/>
      <c r="AO28" s="371"/>
      <c r="AP28" s="371"/>
      <c r="AQ28" s="371"/>
      <c r="AR28" s="372"/>
      <c r="AS28" s="370" t="s">
        <v>62</v>
      </c>
      <c r="AT28" s="371"/>
      <c r="AU28" s="371"/>
      <c r="AV28" s="371"/>
      <c r="AW28" s="371"/>
      <c r="AX28" s="373"/>
      <c r="AY28" s="377" t="s">
        <v>115</v>
      </c>
      <c r="AZ28" s="378"/>
      <c r="BA28" s="378"/>
      <c r="BB28" s="379"/>
      <c r="BC28" s="386" t="s">
        <v>116</v>
      </c>
      <c r="BD28" s="387"/>
      <c r="BE28" s="387"/>
      <c r="BF28" s="387"/>
      <c r="BG28" s="387"/>
      <c r="BH28" s="387"/>
      <c r="BI28" s="387"/>
      <c r="BJ28" s="387"/>
      <c r="BK28" s="387"/>
      <c r="BL28" s="387"/>
      <c r="BM28" s="388"/>
      <c r="BN28" s="389">
        <v>2304589</v>
      </c>
      <c r="BO28" s="390"/>
      <c r="BP28" s="390"/>
      <c r="BQ28" s="390"/>
      <c r="BR28" s="390"/>
      <c r="BS28" s="390"/>
      <c r="BT28" s="390"/>
      <c r="BU28" s="391"/>
      <c r="BV28" s="389">
        <v>2201883</v>
      </c>
      <c r="BW28" s="390"/>
      <c r="BX28" s="390"/>
      <c r="BY28" s="390"/>
      <c r="BZ28" s="390"/>
      <c r="CA28" s="390"/>
      <c r="CB28" s="390"/>
      <c r="CC28" s="391"/>
      <c r="CD28" s="53"/>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10"/>
      <c r="C29" s="411"/>
      <c r="D29" s="412"/>
      <c r="E29" s="367" t="s">
        <v>117</v>
      </c>
      <c r="F29" s="368"/>
      <c r="G29" s="368"/>
      <c r="H29" s="368"/>
      <c r="I29" s="368"/>
      <c r="J29" s="368"/>
      <c r="K29" s="369"/>
      <c r="L29" s="370">
        <v>14</v>
      </c>
      <c r="M29" s="371"/>
      <c r="N29" s="371"/>
      <c r="O29" s="371"/>
      <c r="P29" s="372"/>
      <c r="Q29" s="370">
        <v>3069</v>
      </c>
      <c r="R29" s="371"/>
      <c r="S29" s="371"/>
      <c r="T29" s="371"/>
      <c r="U29" s="371"/>
      <c r="V29" s="372"/>
      <c r="W29" s="430"/>
      <c r="X29" s="431"/>
      <c r="Y29" s="432"/>
      <c r="Z29" s="367" t="s">
        <v>118</v>
      </c>
      <c r="AA29" s="368"/>
      <c r="AB29" s="368"/>
      <c r="AC29" s="368"/>
      <c r="AD29" s="368"/>
      <c r="AE29" s="368"/>
      <c r="AF29" s="368"/>
      <c r="AG29" s="369"/>
      <c r="AH29" s="370">
        <v>244</v>
      </c>
      <c r="AI29" s="371"/>
      <c r="AJ29" s="371"/>
      <c r="AK29" s="371"/>
      <c r="AL29" s="372"/>
      <c r="AM29" s="370">
        <v>775188</v>
      </c>
      <c r="AN29" s="371"/>
      <c r="AO29" s="371"/>
      <c r="AP29" s="371"/>
      <c r="AQ29" s="371"/>
      <c r="AR29" s="372"/>
      <c r="AS29" s="370">
        <v>3177</v>
      </c>
      <c r="AT29" s="371"/>
      <c r="AU29" s="371"/>
      <c r="AV29" s="371"/>
      <c r="AW29" s="371"/>
      <c r="AX29" s="373"/>
      <c r="AY29" s="380"/>
      <c r="AZ29" s="381"/>
      <c r="BA29" s="381"/>
      <c r="BB29" s="382"/>
      <c r="BC29" s="374" t="s">
        <v>119</v>
      </c>
      <c r="BD29" s="375"/>
      <c r="BE29" s="375"/>
      <c r="BF29" s="375"/>
      <c r="BG29" s="375"/>
      <c r="BH29" s="375"/>
      <c r="BI29" s="375"/>
      <c r="BJ29" s="375"/>
      <c r="BK29" s="375"/>
      <c r="BL29" s="375"/>
      <c r="BM29" s="376"/>
      <c r="BN29" s="394">
        <v>1101129</v>
      </c>
      <c r="BO29" s="395"/>
      <c r="BP29" s="395"/>
      <c r="BQ29" s="395"/>
      <c r="BR29" s="395"/>
      <c r="BS29" s="395"/>
      <c r="BT29" s="395"/>
      <c r="BU29" s="396"/>
      <c r="BV29" s="394">
        <v>653168</v>
      </c>
      <c r="BW29" s="395"/>
      <c r="BX29" s="395"/>
      <c r="BY29" s="395"/>
      <c r="BZ29" s="395"/>
      <c r="CA29" s="395"/>
      <c r="CB29" s="395"/>
      <c r="CC29" s="396"/>
      <c r="CD29" s="55"/>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120</v>
      </c>
      <c r="X30" s="356"/>
      <c r="Y30" s="356"/>
      <c r="Z30" s="356"/>
      <c r="AA30" s="356"/>
      <c r="AB30" s="356"/>
      <c r="AC30" s="356"/>
      <c r="AD30" s="356"/>
      <c r="AE30" s="356"/>
      <c r="AF30" s="356"/>
      <c r="AG30" s="357"/>
      <c r="AH30" s="358">
        <v>95.8</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121</v>
      </c>
      <c r="BD30" s="362"/>
      <c r="BE30" s="362"/>
      <c r="BF30" s="362"/>
      <c r="BG30" s="362"/>
      <c r="BH30" s="362"/>
      <c r="BI30" s="362"/>
      <c r="BJ30" s="362"/>
      <c r="BK30" s="362"/>
      <c r="BL30" s="362"/>
      <c r="BM30" s="363"/>
      <c r="BN30" s="397">
        <v>1485005</v>
      </c>
      <c r="BO30" s="398"/>
      <c r="BP30" s="398"/>
      <c r="BQ30" s="398"/>
      <c r="BR30" s="398"/>
      <c r="BS30" s="398"/>
      <c r="BT30" s="398"/>
      <c r="BU30" s="399"/>
      <c r="BV30" s="397">
        <v>1536691</v>
      </c>
      <c r="BW30" s="398"/>
      <c r="BX30" s="398"/>
      <c r="BY30" s="398"/>
      <c r="BZ30" s="398"/>
      <c r="CA30" s="398"/>
      <c r="CB30" s="398"/>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47" t="s">
        <v>122</v>
      </c>
      <c r="D32" s="347"/>
      <c r="E32" s="347"/>
      <c r="F32" s="347"/>
      <c r="G32" s="347"/>
      <c r="H32" s="347"/>
      <c r="I32" s="347"/>
      <c r="J32" s="347"/>
      <c r="K32" s="347"/>
      <c r="L32" s="347"/>
      <c r="M32" s="347"/>
      <c r="N32" s="347"/>
      <c r="O32" s="347"/>
      <c r="P32" s="347"/>
      <c r="Q32" s="347"/>
      <c r="R32" s="347"/>
      <c r="S32" s="347"/>
      <c r="U32" s="348" t="s">
        <v>123</v>
      </c>
      <c r="V32" s="348"/>
      <c r="W32" s="348"/>
      <c r="X32" s="348"/>
      <c r="Y32" s="348"/>
      <c r="Z32" s="348"/>
      <c r="AA32" s="348"/>
      <c r="AB32" s="348"/>
      <c r="AC32" s="348"/>
      <c r="AD32" s="348"/>
      <c r="AE32" s="348"/>
      <c r="AF32" s="348"/>
      <c r="AG32" s="348"/>
      <c r="AH32" s="348"/>
      <c r="AI32" s="348"/>
      <c r="AJ32" s="348"/>
      <c r="AK32" s="348"/>
      <c r="AM32" s="348" t="s">
        <v>124</v>
      </c>
      <c r="AN32" s="348"/>
      <c r="AO32" s="348"/>
      <c r="AP32" s="348"/>
      <c r="AQ32" s="348"/>
      <c r="AR32" s="348"/>
      <c r="AS32" s="348"/>
      <c r="AT32" s="348"/>
      <c r="AU32" s="348"/>
      <c r="AV32" s="348"/>
      <c r="AW32" s="348"/>
      <c r="AX32" s="348"/>
      <c r="AY32" s="348"/>
      <c r="AZ32" s="348"/>
      <c r="BA32" s="348"/>
      <c r="BB32" s="348"/>
      <c r="BC32" s="348"/>
      <c r="BE32" s="348" t="s">
        <v>125</v>
      </c>
      <c r="BF32" s="348"/>
      <c r="BG32" s="348"/>
      <c r="BH32" s="348"/>
      <c r="BI32" s="348"/>
      <c r="BJ32" s="348"/>
      <c r="BK32" s="348"/>
      <c r="BL32" s="348"/>
      <c r="BM32" s="348"/>
      <c r="BN32" s="348"/>
      <c r="BO32" s="348"/>
      <c r="BP32" s="348"/>
      <c r="BQ32" s="348"/>
      <c r="BR32" s="348"/>
      <c r="BS32" s="348"/>
      <c r="BT32" s="348"/>
      <c r="BU32" s="348"/>
      <c r="BW32" s="348" t="s">
        <v>126</v>
      </c>
      <c r="BX32" s="348"/>
      <c r="BY32" s="348"/>
      <c r="BZ32" s="348"/>
      <c r="CA32" s="348"/>
      <c r="CB32" s="348"/>
      <c r="CC32" s="348"/>
      <c r="CD32" s="348"/>
      <c r="CE32" s="348"/>
      <c r="CF32" s="348"/>
      <c r="CG32" s="348"/>
      <c r="CH32" s="348"/>
      <c r="CI32" s="348"/>
      <c r="CJ32" s="348"/>
      <c r="CK32" s="348"/>
      <c r="CL32" s="348"/>
      <c r="CM32" s="348"/>
      <c r="CO32" s="348" t="s">
        <v>127</v>
      </c>
      <c r="CP32" s="348"/>
      <c r="CQ32" s="348"/>
      <c r="CR32" s="348"/>
      <c r="CS32" s="348"/>
      <c r="CT32" s="348"/>
      <c r="CU32" s="348"/>
      <c r="CV32" s="348"/>
      <c r="CW32" s="348"/>
      <c r="CX32" s="348"/>
      <c r="CY32" s="348"/>
      <c r="CZ32" s="348"/>
      <c r="DA32" s="348"/>
      <c r="DB32" s="348"/>
      <c r="DC32" s="348"/>
      <c r="DD32" s="348"/>
      <c r="DE32" s="348"/>
      <c r="DI32" s="63"/>
    </row>
    <row r="33" spans="1:113" ht="13.5" customHeight="1" x14ac:dyDescent="0.15">
      <c r="A33" s="40"/>
      <c r="B33" s="64"/>
      <c r="C33" s="346" t="s">
        <v>128</v>
      </c>
      <c r="D33" s="346"/>
      <c r="E33" s="345" t="s">
        <v>129</v>
      </c>
      <c r="F33" s="345"/>
      <c r="G33" s="345"/>
      <c r="H33" s="345"/>
      <c r="I33" s="345"/>
      <c r="J33" s="345"/>
      <c r="K33" s="345"/>
      <c r="L33" s="345"/>
      <c r="M33" s="345"/>
      <c r="N33" s="345"/>
      <c r="O33" s="345"/>
      <c r="P33" s="345"/>
      <c r="Q33" s="345"/>
      <c r="R33" s="345"/>
      <c r="S33" s="345"/>
      <c r="T33" s="65"/>
      <c r="U33" s="346" t="s">
        <v>128</v>
      </c>
      <c r="V33" s="346"/>
      <c r="W33" s="345" t="s">
        <v>129</v>
      </c>
      <c r="X33" s="345"/>
      <c r="Y33" s="345"/>
      <c r="Z33" s="345"/>
      <c r="AA33" s="345"/>
      <c r="AB33" s="345"/>
      <c r="AC33" s="345"/>
      <c r="AD33" s="345"/>
      <c r="AE33" s="345"/>
      <c r="AF33" s="345"/>
      <c r="AG33" s="345"/>
      <c r="AH33" s="345"/>
      <c r="AI33" s="345"/>
      <c r="AJ33" s="345"/>
      <c r="AK33" s="345"/>
      <c r="AL33" s="65"/>
      <c r="AM33" s="346" t="s">
        <v>128</v>
      </c>
      <c r="AN33" s="346"/>
      <c r="AO33" s="345" t="s">
        <v>129</v>
      </c>
      <c r="AP33" s="345"/>
      <c r="AQ33" s="345"/>
      <c r="AR33" s="345"/>
      <c r="AS33" s="345"/>
      <c r="AT33" s="345"/>
      <c r="AU33" s="345"/>
      <c r="AV33" s="345"/>
      <c r="AW33" s="345"/>
      <c r="AX33" s="345"/>
      <c r="AY33" s="345"/>
      <c r="AZ33" s="345"/>
      <c r="BA33" s="345"/>
      <c r="BB33" s="345"/>
      <c r="BC33" s="345"/>
      <c r="BD33" s="66"/>
      <c r="BE33" s="345" t="s">
        <v>130</v>
      </c>
      <c r="BF33" s="345"/>
      <c r="BG33" s="345" t="s">
        <v>131</v>
      </c>
      <c r="BH33" s="345"/>
      <c r="BI33" s="345"/>
      <c r="BJ33" s="345"/>
      <c r="BK33" s="345"/>
      <c r="BL33" s="345"/>
      <c r="BM33" s="345"/>
      <c r="BN33" s="345"/>
      <c r="BO33" s="345"/>
      <c r="BP33" s="345"/>
      <c r="BQ33" s="345"/>
      <c r="BR33" s="345"/>
      <c r="BS33" s="345"/>
      <c r="BT33" s="345"/>
      <c r="BU33" s="345"/>
      <c r="BV33" s="66"/>
      <c r="BW33" s="346" t="s">
        <v>130</v>
      </c>
      <c r="BX33" s="346"/>
      <c r="BY33" s="345" t="s">
        <v>132</v>
      </c>
      <c r="BZ33" s="345"/>
      <c r="CA33" s="345"/>
      <c r="CB33" s="345"/>
      <c r="CC33" s="345"/>
      <c r="CD33" s="345"/>
      <c r="CE33" s="345"/>
      <c r="CF33" s="345"/>
      <c r="CG33" s="345"/>
      <c r="CH33" s="345"/>
      <c r="CI33" s="345"/>
      <c r="CJ33" s="345"/>
      <c r="CK33" s="345"/>
      <c r="CL33" s="345"/>
      <c r="CM33" s="345"/>
      <c r="CN33" s="65"/>
      <c r="CO33" s="346" t="s">
        <v>128</v>
      </c>
      <c r="CP33" s="346"/>
      <c r="CQ33" s="345" t="s">
        <v>133</v>
      </c>
      <c r="CR33" s="345"/>
      <c r="CS33" s="345"/>
      <c r="CT33" s="345"/>
      <c r="CU33" s="345"/>
      <c r="CV33" s="345"/>
      <c r="CW33" s="345"/>
      <c r="CX33" s="345"/>
      <c r="CY33" s="345"/>
      <c r="CZ33" s="345"/>
      <c r="DA33" s="345"/>
      <c r="DB33" s="345"/>
      <c r="DC33" s="345"/>
      <c r="DD33" s="345"/>
      <c r="DE33" s="345"/>
      <c r="DF33" s="65"/>
      <c r="DG33" s="344" t="s">
        <v>134</v>
      </c>
      <c r="DH33" s="344"/>
      <c r="DI33" s="67"/>
    </row>
    <row r="34" spans="1:113" ht="32.25" customHeight="1" x14ac:dyDescent="0.15">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水俣芦北広域行政事務組合</v>
      </c>
      <c r="BZ34" s="343"/>
      <c r="CA34" s="343"/>
      <c r="CB34" s="343"/>
      <c r="CC34" s="343"/>
      <c r="CD34" s="343"/>
      <c r="CE34" s="343"/>
      <c r="CF34" s="343"/>
      <c r="CG34" s="343"/>
      <c r="CH34" s="343"/>
      <c r="CI34" s="343"/>
      <c r="CJ34" s="343"/>
      <c r="CK34" s="343"/>
      <c r="CL34" s="343"/>
      <c r="CM34" s="343"/>
      <c r="CN34" s="40"/>
      <c r="CO34" s="342">
        <f>IF(CQ34="","",MAX(C34:D43,U34:V43,AM34:AN43,BE34:BF43,BW34:BX43)+1)</f>
        <v>11</v>
      </c>
      <c r="CP34" s="342"/>
      <c r="CQ34" s="343" t="str">
        <f>IF('各会計、関係団体の財政状況及び健全化判断比率'!BS7="","",'各会計、関係団体の財政状況及び健全化判断比率'!BS7)</f>
        <v>水俣市振興公社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15">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IF('各会計、関係団体の財政状況及び健全化判断比率'!B32="","",'各会計、関係団体の財政状況及び健全化判断比率'!B32)</f>
        <v>病院事業会計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熊本県後期高齢者医療広域連合
（一般会計）</v>
      </c>
      <c r="BZ35" s="343"/>
      <c r="CA35" s="343"/>
      <c r="CB35" s="343"/>
      <c r="CC35" s="343"/>
      <c r="CD35" s="343"/>
      <c r="CE35" s="343"/>
      <c r="CF35" s="343"/>
      <c r="CG35" s="343"/>
      <c r="CH35" s="343"/>
      <c r="CI35" s="343"/>
      <c r="CJ35" s="343"/>
      <c r="CK35" s="343"/>
      <c r="CL35" s="343"/>
      <c r="CM35" s="343"/>
      <c r="CN35" s="40"/>
      <c r="CO35" s="342">
        <f t="shared" ref="CO35:CO43" si="3">IF(CQ35="","",CO34+1)</f>
        <v>12</v>
      </c>
      <c r="CP35" s="342"/>
      <c r="CQ35" s="343" t="str">
        <f>IF('各会計、関係団体の財政状況及び健全化判断比率'!BS8="","",'各会計、関係団体の財政状況及び健全化判断比率'!BS8)</f>
        <v>株式会社みなまた</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15">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f t="shared" si="0"/>
        <v>7</v>
      </c>
      <c r="AN36" s="342"/>
      <c r="AO36" s="343" t="str">
        <f>IF('各会計、関係団体の財政状況及び健全化判断比率'!B33="","",'各会計、関係団体の財政状況及び健全化判断比率'!B33)</f>
        <v>公共下水道事業会計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熊本県後期高齢者医療連合
（後期高齢者医療特別会計）</v>
      </c>
      <c r="BZ36" s="343"/>
      <c r="CA36" s="343"/>
      <c r="CB36" s="343"/>
      <c r="CC36" s="343"/>
      <c r="CD36" s="343"/>
      <c r="CE36" s="343"/>
      <c r="CF36" s="343"/>
      <c r="CG36" s="343"/>
      <c r="CH36" s="343"/>
      <c r="CI36" s="343"/>
      <c r="CJ36" s="343"/>
      <c r="CK36" s="343"/>
      <c r="CL36" s="343"/>
      <c r="CM36" s="343"/>
      <c r="CN36" s="40"/>
      <c r="CO36" s="342">
        <f t="shared" si="3"/>
        <v>13</v>
      </c>
      <c r="CP36" s="342"/>
      <c r="CQ36" s="343" t="str">
        <f>IF('各会計、関係団体の財政状況及び健全化判断比率'!BS9="","",'各会計、関係団体の財政状況及び健全化判断比率'!BS9)</f>
        <v>水俣市土地開発公社</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15">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t="str">
        <f t="shared" si="2"/>
        <v/>
      </c>
      <c r="BX37" s="342"/>
      <c r="BY37" s="343" t="str">
        <f>IF('各会計、関係団体の財政状況及び健全化判断比率'!B71="","",'各会計、関係団体の財政状況及び健全化判断比率'!B71)</f>
        <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15">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t="str">
        <f t="shared" si="2"/>
        <v/>
      </c>
      <c r="BX38" s="342"/>
      <c r="BY38" s="343" t="str">
        <f>IF('各会計、関係団体の財政状況及び健全化判断比率'!B72="","",'各会計、関係団体の財政状況及び健全化判断比率'!B72)</f>
        <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15">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15">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15">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15">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15">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U05zdQVtkOacw1csZWOQAEILsMS4xY878UbcBreYeFLq3VWUjSwtmdLI4/TByVzBDspDGHNp1Zr0rHI89um9DA==" saltValue="C8sPtof12mPgQKOdh6CJe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0E0C-9DE9-4AF1-B32C-7D63F2195818}">
  <sheetPr>
    <pageSetUpPr fitToPage="1"/>
  </sheetPr>
  <dimension ref="B1:EM49"/>
  <sheetViews>
    <sheetView showGridLines="0" workbookViewId="0">
      <selection activeCell="AM36" sqref="AM36:AN36"/>
    </sheetView>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157</v>
      </c>
      <c r="C5" s="652"/>
      <c r="D5" s="652"/>
      <c r="E5" s="652"/>
      <c r="F5" s="652"/>
      <c r="G5" s="652"/>
      <c r="H5" s="652"/>
      <c r="I5" s="652"/>
      <c r="J5" s="652"/>
      <c r="K5" s="652"/>
      <c r="L5" s="652"/>
      <c r="M5" s="652"/>
      <c r="N5" s="652"/>
      <c r="O5" s="652"/>
      <c r="P5" s="652"/>
      <c r="Q5" s="653"/>
      <c r="R5" s="648">
        <v>3230087</v>
      </c>
      <c r="S5" s="649"/>
      <c r="T5" s="649"/>
      <c r="U5" s="649"/>
      <c r="V5" s="649"/>
      <c r="W5" s="649"/>
      <c r="X5" s="649"/>
      <c r="Y5" s="677"/>
      <c r="Z5" s="690">
        <v>18.399999999999999</v>
      </c>
      <c r="AA5" s="690"/>
      <c r="AB5" s="690"/>
      <c r="AC5" s="690"/>
      <c r="AD5" s="691">
        <v>3230087</v>
      </c>
      <c r="AE5" s="691"/>
      <c r="AF5" s="691"/>
      <c r="AG5" s="691"/>
      <c r="AH5" s="691"/>
      <c r="AI5" s="691"/>
      <c r="AJ5" s="691"/>
      <c r="AK5" s="691"/>
      <c r="AL5" s="678">
        <v>34.6</v>
      </c>
      <c r="AM5" s="661"/>
      <c r="AN5" s="661"/>
      <c r="AO5" s="679"/>
      <c r="AP5" s="651" t="s">
        <v>158</v>
      </c>
      <c r="AQ5" s="652"/>
      <c r="AR5" s="652"/>
      <c r="AS5" s="652"/>
      <c r="AT5" s="652"/>
      <c r="AU5" s="652"/>
      <c r="AV5" s="652"/>
      <c r="AW5" s="652"/>
      <c r="AX5" s="652"/>
      <c r="AY5" s="652"/>
      <c r="AZ5" s="652"/>
      <c r="BA5" s="652"/>
      <c r="BB5" s="652"/>
      <c r="BC5" s="652"/>
      <c r="BD5" s="652"/>
      <c r="BE5" s="652"/>
      <c r="BF5" s="653"/>
      <c r="BG5" s="602">
        <v>3226188</v>
      </c>
      <c r="BH5" s="603"/>
      <c r="BI5" s="603"/>
      <c r="BJ5" s="603"/>
      <c r="BK5" s="603"/>
      <c r="BL5" s="603"/>
      <c r="BM5" s="603"/>
      <c r="BN5" s="604"/>
      <c r="BO5" s="638">
        <v>99.9</v>
      </c>
      <c r="BP5" s="638"/>
      <c r="BQ5" s="638"/>
      <c r="BR5" s="638"/>
      <c r="BS5" s="639">
        <v>244405</v>
      </c>
      <c r="BT5" s="639"/>
      <c r="BU5" s="639"/>
      <c r="BV5" s="639"/>
      <c r="BW5" s="639"/>
      <c r="BX5" s="639"/>
      <c r="BY5" s="639"/>
      <c r="BZ5" s="639"/>
      <c r="CA5" s="639"/>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15">
      <c r="B6" s="599" t="s">
        <v>162</v>
      </c>
      <c r="C6" s="600"/>
      <c r="D6" s="600"/>
      <c r="E6" s="600"/>
      <c r="F6" s="600"/>
      <c r="G6" s="600"/>
      <c r="H6" s="600"/>
      <c r="I6" s="600"/>
      <c r="J6" s="600"/>
      <c r="K6" s="600"/>
      <c r="L6" s="600"/>
      <c r="M6" s="600"/>
      <c r="N6" s="600"/>
      <c r="O6" s="600"/>
      <c r="P6" s="600"/>
      <c r="Q6" s="601"/>
      <c r="R6" s="602">
        <v>161892</v>
      </c>
      <c r="S6" s="603"/>
      <c r="T6" s="603"/>
      <c r="U6" s="603"/>
      <c r="V6" s="603"/>
      <c r="W6" s="603"/>
      <c r="X6" s="603"/>
      <c r="Y6" s="604"/>
      <c r="Z6" s="638">
        <v>0.9</v>
      </c>
      <c r="AA6" s="638"/>
      <c r="AB6" s="638"/>
      <c r="AC6" s="638"/>
      <c r="AD6" s="639">
        <v>161892</v>
      </c>
      <c r="AE6" s="639"/>
      <c r="AF6" s="639"/>
      <c r="AG6" s="639"/>
      <c r="AH6" s="639"/>
      <c r="AI6" s="639"/>
      <c r="AJ6" s="639"/>
      <c r="AK6" s="639"/>
      <c r="AL6" s="605">
        <v>1.7</v>
      </c>
      <c r="AM6" s="606"/>
      <c r="AN6" s="606"/>
      <c r="AO6" s="640"/>
      <c r="AP6" s="599" t="s">
        <v>163</v>
      </c>
      <c r="AQ6" s="600"/>
      <c r="AR6" s="600"/>
      <c r="AS6" s="600"/>
      <c r="AT6" s="600"/>
      <c r="AU6" s="600"/>
      <c r="AV6" s="600"/>
      <c r="AW6" s="600"/>
      <c r="AX6" s="600"/>
      <c r="AY6" s="600"/>
      <c r="AZ6" s="600"/>
      <c r="BA6" s="600"/>
      <c r="BB6" s="600"/>
      <c r="BC6" s="600"/>
      <c r="BD6" s="600"/>
      <c r="BE6" s="600"/>
      <c r="BF6" s="601"/>
      <c r="BG6" s="602">
        <v>3226188</v>
      </c>
      <c r="BH6" s="603"/>
      <c r="BI6" s="603"/>
      <c r="BJ6" s="603"/>
      <c r="BK6" s="603"/>
      <c r="BL6" s="603"/>
      <c r="BM6" s="603"/>
      <c r="BN6" s="604"/>
      <c r="BO6" s="638">
        <v>99.9</v>
      </c>
      <c r="BP6" s="638"/>
      <c r="BQ6" s="638"/>
      <c r="BR6" s="638"/>
      <c r="BS6" s="639">
        <v>244405</v>
      </c>
      <c r="BT6" s="639"/>
      <c r="BU6" s="639"/>
      <c r="BV6" s="639"/>
      <c r="BW6" s="639"/>
      <c r="BX6" s="639"/>
      <c r="BY6" s="639"/>
      <c r="BZ6" s="639"/>
      <c r="CA6" s="639"/>
      <c r="CB6" s="670"/>
      <c r="CD6" s="651" t="s">
        <v>164</v>
      </c>
      <c r="CE6" s="652"/>
      <c r="CF6" s="652"/>
      <c r="CG6" s="652"/>
      <c r="CH6" s="652"/>
      <c r="CI6" s="652"/>
      <c r="CJ6" s="652"/>
      <c r="CK6" s="652"/>
      <c r="CL6" s="652"/>
      <c r="CM6" s="652"/>
      <c r="CN6" s="652"/>
      <c r="CO6" s="652"/>
      <c r="CP6" s="652"/>
      <c r="CQ6" s="653"/>
      <c r="CR6" s="602">
        <v>141875</v>
      </c>
      <c r="CS6" s="603"/>
      <c r="CT6" s="603"/>
      <c r="CU6" s="603"/>
      <c r="CV6" s="603"/>
      <c r="CW6" s="603"/>
      <c r="CX6" s="603"/>
      <c r="CY6" s="604"/>
      <c r="CZ6" s="678">
        <v>0.9</v>
      </c>
      <c r="DA6" s="661"/>
      <c r="DB6" s="661"/>
      <c r="DC6" s="680"/>
      <c r="DD6" s="608" t="s">
        <v>62</v>
      </c>
      <c r="DE6" s="603"/>
      <c r="DF6" s="603"/>
      <c r="DG6" s="603"/>
      <c r="DH6" s="603"/>
      <c r="DI6" s="603"/>
      <c r="DJ6" s="603"/>
      <c r="DK6" s="603"/>
      <c r="DL6" s="603"/>
      <c r="DM6" s="603"/>
      <c r="DN6" s="603"/>
      <c r="DO6" s="603"/>
      <c r="DP6" s="604"/>
      <c r="DQ6" s="608">
        <v>141791</v>
      </c>
      <c r="DR6" s="603"/>
      <c r="DS6" s="603"/>
      <c r="DT6" s="603"/>
      <c r="DU6" s="603"/>
      <c r="DV6" s="603"/>
      <c r="DW6" s="603"/>
      <c r="DX6" s="603"/>
      <c r="DY6" s="603"/>
      <c r="DZ6" s="603"/>
      <c r="EA6" s="603"/>
      <c r="EB6" s="603"/>
      <c r="EC6" s="637"/>
    </row>
    <row r="7" spans="2:143" ht="11.25" customHeight="1" x14ac:dyDescent="0.15">
      <c r="B7" s="599" t="s">
        <v>165</v>
      </c>
      <c r="C7" s="600"/>
      <c r="D7" s="600"/>
      <c r="E7" s="600"/>
      <c r="F7" s="600"/>
      <c r="G7" s="600"/>
      <c r="H7" s="600"/>
      <c r="I7" s="600"/>
      <c r="J7" s="600"/>
      <c r="K7" s="600"/>
      <c r="L7" s="600"/>
      <c r="M7" s="600"/>
      <c r="N7" s="600"/>
      <c r="O7" s="600"/>
      <c r="P7" s="600"/>
      <c r="Q7" s="601"/>
      <c r="R7" s="602">
        <v>764</v>
      </c>
      <c r="S7" s="603"/>
      <c r="T7" s="603"/>
      <c r="U7" s="603"/>
      <c r="V7" s="603"/>
      <c r="W7" s="603"/>
      <c r="X7" s="603"/>
      <c r="Y7" s="604"/>
      <c r="Z7" s="638">
        <v>0</v>
      </c>
      <c r="AA7" s="638"/>
      <c r="AB7" s="638"/>
      <c r="AC7" s="638"/>
      <c r="AD7" s="639">
        <v>764</v>
      </c>
      <c r="AE7" s="639"/>
      <c r="AF7" s="639"/>
      <c r="AG7" s="639"/>
      <c r="AH7" s="639"/>
      <c r="AI7" s="639"/>
      <c r="AJ7" s="639"/>
      <c r="AK7" s="639"/>
      <c r="AL7" s="605">
        <v>0</v>
      </c>
      <c r="AM7" s="606"/>
      <c r="AN7" s="606"/>
      <c r="AO7" s="640"/>
      <c r="AP7" s="599" t="s">
        <v>166</v>
      </c>
      <c r="AQ7" s="600"/>
      <c r="AR7" s="600"/>
      <c r="AS7" s="600"/>
      <c r="AT7" s="600"/>
      <c r="AU7" s="600"/>
      <c r="AV7" s="600"/>
      <c r="AW7" s="600"/>
      <c r="AX7" s="600"/>
      <c r="AY7" s="600"/>
      <c r="AZ7" s="600"/>
      <c r="BA7" s="600"/>
      <c r="BB7" s="600"/>
      <c r="BC7" s="600"/>
      <c r="BD7" s="600"/>
      <c r="BE7" s="600"/>
      <c r="BF7" s="601"/>
      <c r="BG7" s="602">
        <v>975943</v>
      </c>
      <c r="BH7" s="603"/>
      <c r="BI7" s="603"/>
      <c r="BJ7" s="603"/>
      <c r="BK7" s="603"/>
      <c r="BL7" s="603"/>
      <c r="BM7" s="603"/>
      <c r="BN7" s="604"/>
      <c r="BO7" s="638">
        <v>30.2</v>
      </c>
      <c r="BP7" s="638"/>
      <c r="BQ7" s="638"/>
      <c r="BR7" s="638"/>
      <c r="BS7" s="639">
        <v>45135</v>
      </c>
      <c r="BT7" s="639"/>
      <c r="BU7" s="639"/>
      <c r="BV7" s="639"/>
      <c r="BW7" s="639"/>
      <c r="BX7" s="639"/>
      <c r="BY7" s="639"/>
      <c r="BZ7" s="639"/>
      <c r="CA7" s="639"/>
      <c r="CB7" s="670"/>
      <c r="CD7" s="599" t="s">
        <v>167</v>
      </c>
      <c r="CE7" s="600"/>
      <c r="CF7" s="600"/>
      <c r="CG7" s="600"/>
      <c r="CH7" s="600"/>
      <c r="CI7" s="600"/>
      <c r="CJ7" s="600"/>
      <c r="CK7" s="600"/>
      <c r="CL7" s="600"/>
      <c r="CM7" s="600"/>
      <c r="CN7" s="600"/>
      <c r="CO7" s="600"/>
      <c r="CP7" s="600"/>
      <c r="CQ7" s="601"/>
      <c r="CR7" s="602">
        <v>2428832</v>
      </c>
      <c r="CS7" s="603"/>
      <c r="CT7" s="603"/>
      <c r="CU7" s="603"/>
      <c r="CV7" s="603"/>
      <c r="CW7" s="603"/>
      <c r="CX7" s="603"/>
      <c r="CY7" s="604"/>
      <c r="CZ7" s="638">
        <v>14.8</v>
      </c>
      <c r="DA7" s="638"/>
      <c r="DB7" s="638"/>
      <c r="DC7" s="638"/>
      <c r="DD7" s="608">
        <v>34879</v>
      </c>
      <c r="DE7" s="603"/>
      <c r="DF7" s="603"/>
      <c r="DG7" s="603"/>
      <c r="DH7" s="603"/>
      <c r="DI7" s="603"/>
      <c r="DJ7" s="603"/>
      <c r="DK7" s="603"/>
      <c r="DL7" s="603"/>
      <c r="DM7" s="603"/>
      <c r="DN7" s="603"/>
      <c r="DO7" s="603"/>
      <c r="DP7" s="604"/>
      <c r="DQ7" s="608">
        <v>1760373</v>
      </c>
      <c r="DR7" s="603"/>
      <c r="DS7" s="603"/>
      <c r="DT7" s="603"/>
      <c r="DU7" s="603"/>
      <c r="DV7" s="603"/>
      <c r="DW7" s="603"/>
      <c r="DX7" s="603"/>
      <c r="DY7" s="603"/>
      <c r="DZ7" s="603"/>
      <c r="EA7" s="603"/>
      <c r="EB7" s="603"/>
      <c r="EC7" s="637"/>
    </row>
    <row r="8" spans="2:143" ht="11.25" customHeight="1" x14ac:dyDescent="0.15">
      <c r="B8" s="599" t="s">
        <v>168</v>
      </c>
      <c r="C8" s="600"/>
      <c r="D8" s="600"/>
      <c r="E8" s="600"/>
      <c r="F8" s="600"/>
      <c r="G8" s="600"/>
      <c r="H8" s="600"/>
      <c r="I8" s="600"/>
      <c r="J8" s="600"/>
      <c r="K8" s="600"/>
      <c r="L8" s="600"/>
      <c r="M8" s="600"/>
      <c r="N8" s="600"/>
      <c r="O8" s="600"/>
      <c r="P8" s="600"/>
      <c r="Q8" s="601"/>
      <c r="R8" s="602">
        <v>9088</v>
      </c>
      <c r="S8" s="603"/>
      <c r="T8" s="603"/>
      <c r="U8" s="603"/>
      <c r="V8" s="603"/>
      <c r="W8" s="603"/>
      <c r="X8" s="603"/>
      <c r="Y8" s="604"/>
      <c r="Z8" s="638">
        <v>0.1</v>
      </c>
      <c r="AA8" s="638"/>
      <c r="AB8" s="638"/>
      <c r="AC8" s="638"/>
      <c r="AD8" s="639">
        <v>9088</v>
      </c>
      <c r="AE8" s="639"/>
      <c r="AF8" s="639"/>
      <c r="AG8" s="639"/>
      <c r="AH8" s="639"/>
      <c r="AI8" s="639"/>
      <c r="AJ8" s="639"/>
      <c r="AK8" s="639"/>
      <c r="AL8" s="605">
        <v>0.1</v>
      </c>
      <c r="AM8" s="606"/>
      <c r="AN8" s="606"/>
      <c r="AO8" s="640"/>
      <c r="AP8" s="599" t="s">
        <v>169</v>
      </c>
      <c r="AQ8" s="600"/>
      <c r="AR8" s="600"/>
      <c r="AS8" s="600"/>
      <c r="AT8" s="600"/>
      <c r="AU8" s="600"/>
      <c r="AV8" s="600"/>
      <c r="AW8" s="600"/>
      <c r="AX8" s="600"/>
      <c r="AY8" s="600"/>
      <c r="AZ8" s="600"/>
      <c r="BA8" s="600"/>
      <c r="BB8" s="600"/>
      <c r="BC8" s="600"/>
      <c r="BD8" s="600"/>
      <c r="BE8" s="600"/>
      <c r="BF8" s="601"/>
      <c r="BG8" s="602">
        <v>30586</v>
      </c>
      <c r="BH8" s="603"/>
      <c r="BI8" s="603"/>
      <c r="BJ8" s="603"/>
      <c r="BK8" s="603"/>
      <c r="BL8" s="603"/>
      <c r="BM8" s="603"/>
      <c r="BN8" s="604"/>
      <c r="BO8" s="638">
        <v>0.9</v>
      </c>
      <c r="BP8" s="638"/>
      <c r="BQ8" s="638"/>
      <c r="BR8" s="638"/>
      <c r="BS8" s="639" t="s">
        <v>62</v>
      </c>
      <c r="BT8" s="639"/>
      <c r="BU8" s="639"/>
      <c r="BV8" s="639"/>
      <c r="BW8" s="639"/>
      <c r="BX8" s="639"/>
      <c r="BY8" s="639"/>
      <c r="BZ8" s="639"/>
      <c r="CA8" s="639"/>
      <c r="CB8" s="670"/>
      <c r="CD8" s="599" t="s">
        <v>170</v>
      </c>
      <c r="CE8" s="600"/>
      <c r="CF8" s="600"/>
      <c r="CG8" s="600"/>
      <c r="CH8" s="600"/>
      <c r="CI8" s="600"/>
      <c r="CJ8" s="600"/>
      <c r="CK8" s="600"/>
      <c r="CL8" s="600"/>
      <c r="CM8" s="600"/>
      <c r="CN8" s="600"/>
      <c r="CO8" s="600"/>
      <c r="CP8" s="600"/>
      <c r="CQ8" s="601"/>
      <c r="CR8" s="602">
        <v>5812953</v>
      </c>
      <c r="CS8" s="603"/>
      <c r="CT8" s="603"/>
      <c r="CU8" s="603"/>
      <c r="CV8" s="603"/>
      <c r="CW8" s="603"/>
      <c r="CX8" s="603"/>
      <c r="CY8" s="604"/>
      <c r="CZ8" s="638">
        <v>35.299999999999997</v>
      </c>
      <c r="DA8" s="638"/>
      <c r="DB8" s="638"/>
      <c r="DC8" s="638"/>
      <c r="DD8" s="608">
        <v>18326</v>
      </c>
      <c r="DE8" s="603"/>
      <c r="DF8" s="603"/>
      <c r="DG8" s="603"/>
      <c r="DH8" s="603"/>
      <c r="DI8" s="603"/>
      <c r="DJ8" s="603"/>
      <c r="DK8" s="603"/>
      <c r="DL8" s="603"/>
      <c r="DM8" s="603"/>
      <c r="DN8" s="603"/>
      <c r="DO8" s="603"/>
      <c r="DP8" s="604"/>
      <c r="DQ8" s="608">
        <v>2907189</v>
      </c>
      <c r="DR8" s="603"/>
      <c r="DS8" s="603"/>
      <c r="DT8" s="603"/>
      <c r="DU8" s="603"/>
      <c r="DV8" s="603"/>
      <c r="DW8" s="603"/>
      <c r="DX8" s="603"/>
      <c r="DY8" s="603"/>
      <c r="DZ8" s="603"/>
      <c r="EA8" s="603"/>
      <c r="EB8" s="603"/>
      <c r="EC8" s="637"/>
    </row>
    <row r="9" spans="2:143" ht="11.25" customHeight="1" x14ac:dyDescent="0.15">
      <c r="B9" s="599" t="s">
        <v>171</v>
      </c>
      <c r="C9" s="600"/>
      <c r="D9" s="600"/>
      <c r="E9" s="600"/>
      <c r="F9" s="600"/>
      <c r="G9" s="600"/>
      <c r="H9" s="600"/>
      <c r="I9" s="600"/>
      <c r="J9" s="600"/>
      <c r="K9" s="600"/>
      <c r="L9" s="600"/>
      <c r="M9" s="600"/>
      <c r="N9" s="600"/>
      <c r="O9" s="600"/>
      <c r="P9" s="600"/>
      <c r="Q9" s="601"/>
      <c r="R9" s="602">
        <v>15176</v>
      </c>
      <c r="S9" s="603"/>
      <c r="T9" s="603"/>
      <c r="U9" s="603"/>
      <c r="V9" s="603"/>
      <c r="W9" s="603"/>
      <c r="X9" s="603"/>
      <c r="Y9" s="604"/>
      <c r="Z9" s="638">
        <v>0.1</v>
      </c>
      <c r="AA9" s="638"/>
      <c r="AB9" s="638"/>
      <c r="AC9" s="638"/>
      <c r="AD9" s="639">
        <v>15176</v>
      </c>
      <c r="AE9" s="639"/>
      <c r="AF9" s="639"/>
      <c r="AG9" s="639"/>
      <c r="AH9" s="639"/>
      <c r="AI9" s="639"/>
      <c r="AJ9" s="639"/>
      <c r="AK9" s="639"/>
      <c r="AL9" s="605">
        <v>0.2</v>
      </c>
      <c r="AM9" s="606"/>
      <c r="AN9" s="606"/>
      <c r="AO9" s="640"/>
      <c r="AP9" s="599" t="s">
        <v>172</v>
      </c>
      <c r="AQ9" s="600"/>
      <c r="AR9" s="600"/>
      <c r="AS9" s="600"/>
      <c r="AT9" s="600"/>
      <c r="AU9" s="600"/>
      <c r="AV9" s="600"/>
      <c r="AW9" s="600"/>
      <c r="AX9" s="600"/>
      <c r="AY9" s="600"/>
      <c r="AZ9" s="600"/>
      <c r="BA9" s="600"/>
      <c r="BB9" s="600"/>
      <c r="BC9" s="600"/>
      <c r="BD9" s="600"/>
      <c r="BE9" s="600"/>
      <c r="BF9" s="601"/>
      <c r="BG9" s="602">
        <v>715791</v>
      </c>
      <c r="BH9" s="603"/>
      <c r="BI9" s="603"/>
      <c r="BJ9" s="603"/>
      <c r="BK9" s="603"/>
      <c r="BL9" s="603"/>
      <c r="BM9" s="603"/>
      <c r="BN9" s="604"/>
      <c r="BO9" s="638">
        <v>22.2</v>
      </c>
      <c r="BP9" s="638"/>
      <c r="BQ9" s="638"/>
      <c r="BR9" s="638"/>
      <c r="BS9" s="639" t="s">
        <v>62</v>
      </c>
      <c r="BT9" s="639"/>
      <c r="BU9" s="639"/>
      <c r="BV9" s="639"/>
      <c r="BW9" s="639"/>
      <c r="BX9" s="639"/>
      <c r="BY9" s="639"/>
      <c r="BZ9" s="639"/>
      <c r="CA9" s="639"/>
      <c r="CB9" s="670"/>
      <c r="CD9" s="599" t="s">
        <v>173</v>
      </c>
      <c r="CE9" s="600"/>
      <c r="CF9" s="600"/>
      <c r="CG9" s="600"/>
      <c r="CH9" s="600"/>
      <c r="CI9" s="600"/>
      <c r="CJ9" s="600"/>
      <c r="CK9" s="600"/>
      <c r="CL9" s="600"/>
      <c r="CM9" s="600"/>
      <c r="CN9" s="600"/>
      <c r="CO9" s="600"/>
      <c r="CP9" s="600"/>
      <c r="CQ9" s="601"/>
      <c r="CR9" s="602">
        <v>1976214</v>
      </c>
      <c r="CS9" s="603"/>
      <c r="CT9" s="603"/>
      <c r="CU9" s="603"/>
      <c r="CV9" s="603"/>
      <c r="CW9" s="603"/>
      <c r="CX9" s="603"/>
      <c r="CY9" s="604"/>
      <c r="CZ9" s="638">
        <v>12</v>
      </c>
      <c r="DA9" s="638"/>
      <c r="DB9" s="638"/>
      <c r="DC9" s="638"/>
      <c r="DD9" s="608">
        <v>130863</v>
      </c>
      <c r="DE9" s="603"/>
      <c r="DF9" s="603"/>
      <c r="DG9" s="603"/>
      <c r="DH9" s="603"/>
      <c r="DI9" s="603"/>
      <c r="DJ9" s="603"/>
      <c r="DK9" s="603"/>
      <c r="DL9" s="603"/>
      <c r="DM9" s="603"/>
      <c r="DN9" s="603"/>
      <c r="DO9" s="603"/>
      <c r="DP9" s="604"/>
      <c r="DQ9" s="608">
        <v>1623876</v>
      </c>
      <c r="DR9" s="603"/>
      <c r="DS9" s="603"/>
      <c r="DT9" s="603"/>
      <c r="DU9" s="603"/>
      <c r="DV9" s="603"/>
      <c r="DW9" s="603"/>
      <c r="DX9" s="603"/>
      <c r="DY9" s="603"/>
      <c r="DZ9" s="603"/>
      <c r="EA9" s="603"/>
      <c r="EB9" s="603"/>
      <c r="EC9" s="637"/>
    </row>
    <row r="10" spans="2:143" ht="11.25" customHeight="1" x14ac:dyDescent="0.15">
      <c r="B10" s="599" t="s">
        <v>174</v>
      </c>
      <c r="C10" s="600"/>
      <c r="D10" s="600"/>
      <c r="E10" s="600"/>
      <c r="F10" s="600"/>
      <c r="G10" s="600"/>
      <c r="H10" s="600"/>
      <c r="I10" s="600"/>
      <c r="J10" s="600"/>
      <c r="K10" s="600"/>
      <c r="L10" s="600"/>
      <c r="M10" s="600"/>
      <c r="N10" s="600"/>
      <c r="O10" s="600"/>
      <c r="P10" s="600"/>
      <c r="Q10" s="601"/>
      <c r="R10" s="602" t="s">
        <v>62</v>
      </c>
      <c r="S10" s="603"/>
      <c r="T10" s="603"/>
      <c r="U10" s="603"/>
      <c r="V10" s="603"/>
      <c r="W10" s="603"/>
      <c r="X10" s="603"/>
      <c r="Y10" s="604"/>
      <c r="Z10" s="638" t="s">
        <v>62</v>
      </c>
      <c r="AA10" s="638"/>
      <c r="AB10" s="638"/>
      <c r="AC10" s="638"/>
      <c r="AD10" s="639" t="s">
        <v>62</v>
      </c>
      <c r="AE10" s="639"/>
      <c r="AF10" s="639"/>
      <c r="AG10" s="639"/>
      <c r="AH10" s="639"/>
      <c r="AI10" s="639"/>
      <c r="AJ10" s="639"/>
      <c r="AK10" s="639"/>
      <c r="AL10" s="605" t="s">
        <v>62</v>
      </c>
      <c r="AM10" s="606"/>
      <c r="AN10" s="606"/>
      <c r="AO10" s="640"/>
      <c r="AP10" s="599" t="s">
        <v>175</v>
      </c>
      <c r="AQ10" s="600"/>
      <c r="AR10" s="600"/>
      <c r="AS10" s="600"/>
      <c r="AT10" s="600"/>
      <c r="AU10" s="600"/>
      <c r="AV10" s="600"/>
      <c r="AW10" s="600"/>
      <c r="AX10" s="600"/>
      <c r="AY10" s="600"/>
      <c r="AZ10" s="600"/>
      <c r="BA10" s="600"/>
      <c r="BB10" s="600"/>
      <c r="BC10" s="600"/>
      <c r="BD10" s="600"/>
      <c r="BE10" s="600"/>
      <c r="BF10" s="601"/>
      <c r="BG10" s="602">
        <v>71607</v>
      </c>
      <c r="BH10" s="603"/>
      <c r="BI10" s="603"/>
      <c r="BJ10" s="603"/>
      <c r="BK10" s="603"/>
      <c r="BL10" s="603"/>
      <c r="BM10" s="603"/>
      <c r="BN10" s="604"/>
      <c r="BO10" s="638">
        <v>2.2000000000000002</v>
      </c>
      <c r="BP10" s="638"/>
      <c r="BQ10" s="638"/>
      <c r="BR10" s="638"/>
      <c r="BS10" s="639" t="s">
        <v>62</v>
      </c>
      <c r="BT10" s="639"/>
      <c r="BU10" s="639"/>
      <c r="BV10" s="639"/>
      <c r="BW10" s="639"/>
      <c r="BX10" s="639"/>
      <c r="BY10" s="639"/>
      <c r="BZ10" s="639"/>
      <c r="CA10" s="639"/>
      <c r="CB10" s="670"/>
      <c r="CD10" s="599" t="s">
        <v>176</v>
      </c>
      <c r="CE10" s="600"/>
      <c r="CF10" s="600"/>
      <c r="CG10" s="600"/>
      <c r="CH10" s="600"/>
      <c r="CI10" s="600"/>
      <c r="CJ10" s="600"/>
      <c r="CK10" s="600"/>
      <c r="CL10" s="600"/>
      <c r="CM10" s="600"/>
      <c r="CN10" s="600"/>
      <c r="CO10" s="600"/>
      <c r="CP10" s="600"/>
      <c r="CQ10" s="601"/>
      <c r="CR10" s="602">
        <v>18591</v>
      </c>
      <c r="CS10" s="603"/>
      <c r="CT10" s="603"/>
      <c r="CU10" s="603"/>
      <c r="CV10" s="603"/>
      <c r="CW10" s="603"/>
      <c r="CX10" s="603"/>
      <c r="CY10" s="604"/>
      <c r="CZ10" s="638">
        <v>0.1</v>
      </c>
      <c r="DA10" s="638"/>
      <c r="DB10" s="638"/>
      <c r="DC10" s="638"/>
      <c r="DD10" s="608" t="s">
        <v>62</v>
      </c>
      <c r="DE10" s="603"/>
      <c r="DF10" s="603"/>
      <c r="DG10" s="603"/>
      <c r="DH10" s="603"/>
      <c r="DI10" s="603"/>
      <c r="DJ10" s="603"/>
      <c r="DK10" s="603"/>
      <c r="DL10" s="603"/>
      <c r="DM10" s="603"/>
      <c r="DN10" s="603"/>
      <c r="DO10" s="603"/>
      <c r="DP10" s="604"/>
      <c r="DQ10" s="608">
        <v>5905</v>
      </c>
      <c r="DR10" s="603"/>
      <c r="DS10" s="603"/>
      <c r="DT10" s="603"/>
      <c r="DU10" s="603"/>
      <c r="DV10" s="603"/>
      <c r="DW10" s="603"/>
      <c r="DX10" s="603"/>
      <c r="DY10" s="603"/>
      <c r="DZ10" s="603"/>
      <c r="EA10" s="603"/>
      <c r="EB10" s="603"/>
      <c r="EC10" s="637"/>
    </row>
    <row r="11" spans="2:143" ht="11.25" customHeight="1" x14ac:dyDescent="0.15">
      <c r="B11" s="599" t="s">
        <v>177</v>
      </c>
      <c r="C11" s="600"/>
      <c r="D11" s="600"/>
      <c r="E11" s="600"/>
      <c r="F11" s="600"/>
      <c r="G11" s="600"/>
      <c r="H11" s="600"/>
      <c r="I11" s="600"/>
      <c r="J11" s="600"/>
      <c r="K11" s="600"/>
      <c r="L11" s="600"/>
      <c r="M11" s="600"/>
      <c r="N11" s="600"/>
      <c r="O11" s="600"/>
      <c r="P11" s="600"/>
      <c r="Q11" s="601"/>
      <c r="R11" s="602">
        <v>639715</v>
      </c>
      <c r="S11" s="603"/>
      <c r="T11" s="603"/>
      <c r="U11" s="603"/>
      <c r="V11" s="603"/>
      <c r="W11" s="603"/>
      <c r="X11" s="603"/>
      <c r="Y11" s="604"/>
      <c r="Z11" s="605">
        <v>3.6</v>
      </c>
      <c r="AA11" s="606"/>
      <c r="AB11" s="606"/>
      <c r="AC11" s="607"/>
      <c r="AD11" s="608">
        <v>639715</v>
      </c>
      <c r="AE11" s="603"/>
      <c r="AF11" s="603"/>
      <c r="AG11" s="603"/>
      <c r="AH11" s="603"/>
      <c r="AI11" s="603"/>
      <c r="AJ11" s="603"/>
      <c r="AK11" s="604"/>
      <c r="AL11" s="605">
        <v>6.8</v>
      </c>
      <c r="AM11" s="606"/>
      <c r="AN11" s="606"/>
      <c r="AO11" s="640"/>
      <c r="AP11" s="599" t="s">
        <v>178</v>
      </c>
      <c r="AQ11" s="600"/>
      <c r="AR11" s="600"/>
      <c r="AS11" s="600"/>
      <c r="AT11" s="600"/>
      <c r="AU11" s="600"/>
      <c r="AV11" s="600"/>
      <c r="AW11" s="600"/>
      <c r="AX11" s="600"/>
      <c r="AY11" s="600"/>
      <c r="AZ11" s="600"/>
      <c r="BA11" s="600"/>
      <c r="BB11" s="600"/>
      <c r="BC11" s="600"/>
      <c r="BD11" s="600"/>
      <c r="BE11" s="600"/>
      <c r="BF11" s="601"/>
      <c r="BG11" s="602">
        <v>157959</v>
      </c>
      <c r="BH11" s="603"/>
      <c r="BI11" s="603"/>
      <c r="BJ11" s="603"/>
      <c r="BK11" s="603"/>
      <c r="BL11" s="603"/>
      <c r="BM11" s="603"/>
      <c r="BN11" s="604"/>
      <c r="BO11" s="638">
        <v>4.9000000000000004</v>
      </c>
      <c r="BP11" s="638"/>
      <c r="BQ11" s="638"/>
      <c r="BR11" s="638"/>
      <c r="BS11" s="639">
        <v>45135</v>
      </c>
      <c r="BT11" s="639"/>
      <c r="BU11" s="639"/>
      <c r="BV11" s="639"/>
      <c r="BW11" s="639"/>
      <c r="BX11" s="639"/>
      <c r="BY11" s="639"/>
      <c r="BZ11" s="639"/>
      <c r="CA11" s="639"/>
      <c r="CB11" s="670"/>
      <c r="CD11" s="599" t="s">
        <v>179</v>
      </c>
      <c r="CE11" s="600"/>
      <c r="CF11" s="600"/>
      <c r="CG11" s="600"/>
      <c r="CH11" s="600"/>
      <c r="CI11" s="600"/>
      <c r="CJ11" s="600"/>
      <c r="CK11" s="600"/>
      <c r="CL11" s="600"/>
      <c r="CM11" s="600"/>
      <c r="CN11" s="600"/>
      <c r="CO11" s="600"/>
      <c r="CP11" s="600"/>
      <c r="CQ11" s="601"/>
      <c r="CR11" s="602">
        <v>387932</v>
      </c>
      <c r="CS11" s="603"/>
      <c r="CT11" s="603"/>
      <c r="CU11" s="603"/>
      <c r="CV11" s="603"/>
      <c r="CW11" s="603"/>
      <c r="CX11" s="603"/>
      <c r="CY11" s="604"/>
      <c r="CZ11" s="638">
        <v>2.4</v>
      </c>
      <c r="DA11" s="638"/>
      <c r="DB11" s="638"/>
      <c r="DC11" s="638"/>
      <c r="DD11" s="608">
        <v>57882</v>
      </c>
      <c r="DE11" s="603"/>
      <c r="DF11" s="603"/>
      <c r="DG11" s="603"/>
      <c r="DH11" s="603"/>
      <c r="DI11" s="603"/>
      <c r="DJ11" s="603"/>
      <c r="DK11" s="603"/>
      <c r="DL11" s="603"/>
      <c r="DM11" s="603"/>
      <c r="DN11" s="603"/>
      <c r="DO11" s="603"/>
      <c r="DP11" s="604"/>
      <c r="DQ11" s="608">
        <v>279379</v>
      </c>
      <c r="DR11" s="603"/>
      <c r="DS11" s="603"/>
      <c r="DT11" s="603"/>
      <c r="DU11" s="603"/>
      <c r="DV11" s="603"/>
      <c r="DW11" s="603"/>
      <c r="DX11" s="603"/>
      <c r="DY11" s="603"/>
      <c r="DZ11" s="603"/>
      <c r="EA11" s="603"/>
      <c r="EB11" s="603"/>
      <c r="EC11" s="637"/>
    </row>
    <row r="12" spans="2:143" ht="11.25" customHeight="1" x14ac:dyDescent="0.15">
      <c r="B12" s="599" t="s">
        <v>180</v>
      </c>
      <c r="C12" s="600"/>
      <c r="D12" s="600"/>
      <c r="E12" s="600"/>
      <c r="F12" s="600"/>
      <c r="G12" s="600"/>
      <c r="H12" s="600"/>
      <c r="I12" s="600"/>
      <c r="J12" s="600"/>
      <c r="K12" s="600"/>
      <c r="L12" s="600"/>
      <c r="M12" s="600"/>
      <c r="N12" s="600"/>
      <c r="O12" s="600"/>
      <c r="P12" s="600"/>
      <c r="Q12" s="601"/>
      <c r="R12" s="602" t="s">
        <v>62</v>
      </c>
      <c r="S12" s="603"/>
      <c r="T12" s="603"/>
      <c r="U12" s="603"/>
      <c r="V12" s="603"/>
      <c r="W12" s="603"/>
      <c r="X12" s="603"/>
      <c r="Y12" s="604"/>
      <c r="Z12" s="638" t="s">
        <v>62</v>
      </c>
      <c r="AA12" s="638"/>
      <c r="AB12" s="638"/>
      <c r="AC12" s="638"/>
      <c r="AD12" s="639" t="s">
        <v>62</v>
      </c>
      <c r="AE12" s="639"/>
      <c r="AF12" s="639"/>
      <c r="AG12" s="639"/>
      <c r="AH12" s="639"/>
      <c r="AI12" s="639"/>
      <c r="AJ12" s="639"/>
      <c r="AK12" s="639"/>
      <c r="AL12" s="605" t="s">
        <v>62</v>
      </c>
      <c r="AM12" s="606"/>
      <c r="AN12" s="606"/>
      <c r="AO12" s="640"/>
      <c r="AP12" s="599" t="s">
        <v>181</v>
      </c>
      <c r="AQ12" s="600"/>
      <c r="AR12" s="600"/>
      <c r="AS12" s="600"/>
      <c r="AT12" s="600"/>
      <c r="AU12" s="600"/>
      <c r="AV12" s="600"/>
      <c r="AW12" s="600"/>
      <c r="AX12" s="600"/>
      <c r="AY12" s="600"/>
      <c r="AZ12" s="600"/>
      <c r="BA12" s="600"/>
      <c r="BB12" s="600"/>
      <c r="BC12" s="600"/>
      <c r="BD12" s="600"/>
      <c r="BE12" s="600"/>
      <c r="BF12" s="601"/>
      <c r="BG12" s="602">
        <v>2016132</v>
      </c>
      <c r="BH12" s="603"/>
      <c r="BI12" s="603"/>
      <c r="BJ12" s="603"/>
      <c r="BK12" s="603"/>
      <c r="BL12" s="603"/>
      <c r="BM12" s="603"/>
      <c r="BN12" s="604"/>
      <c r="BO12" s="638">
        <v>62.4</v>
      </c>
      <c r="BP12" s="638"/>
      <c r="BQ12" s="638"/>
      <c r="BR12" s="638"/>
      <c r="BS12" s="639">
        <v>199270</v>
      </c>
      <c r="BT12" s="639"/>
      <c r="BU12" s="639"/>
      <c r="BV12" s="639"/>
      <c r="BW12" s="639"/>
      <c r="BX12" s="639"/>
      <c r="BY12" s="639"/>
      <c r="BZ12" s="639"/>
      <c r="CA12" s="639"/>
      <c r="CB12" s="670"/>
      <c r="CD12" s="599" t="s">
        <v>182</v>
      </c>
      <c r="CE12" s="600"/>
      <c r="CF12" s="600"/>
      <c r="CG12" s="600"/>
      <c r="CH12" s="600"/>
      <c r="CI12" s="600"/>
      <c r="CJ12" s="600"/>
      <c r="CK12" s="600"/>
      <c r="CL12" s="600"/>
      <c r="CM12" s="600"/>
      <c r="CN12" s="600"/>
      <c r="CO12" s="600"/>
      <c r="CP12" s="600"/>
      <c r="CQ12" s="601"/>
      <c r="CR12" s="602">
        <v>354519</v>
      </c>
      <c r="CS12" s="603"/>
      <c r="CT12" s="603"/>
      <c r="CU12" s="603"/>
      <c r="CV12" s="603"/>
      <c r="CW12" s="603"/>
      <c r="CX12" s="603"/>
      <c r="CY12" s="604"/>
      <c r="CZ12" s="638">
        <v>2.2000000000000002</v>
      </c>
      <c r="DA12" s="638"/>
      <c r="DB12" s="638"/>
      <c r="DC12" s="638"/>
      <c r="DD12" s="608">
        <v>208119</v>
      </c>
      <c r="DE12" s="603"/>
      <c r="DF12" s="603"/>
      <c r="DG12" s="603"/>
      <c r="DH12" s="603"/>
      <c r="DI12" s="603"/>
      <c r="DJ12" s="603"/>
      <c r="DK12" s="603"/>
      <c r="DL12" s="603"/>
      <c r="DM12" s="603"/>
      <c r="DN12" s="603"/>
      <c r="DO12" s="603"/>
      <c r="DP12" s="604"/>
      <c r="DQ12" s="608">
        <v>202218</v>
      </c>
      <c r="DR12" s="603"/>
      <c r="DS12" s="603"/>
      <c r="DT12" s="603"/>
      <c r="DU12" s="603"/>
      <c r="DV12" s="603"/>
      <c r="DW12" s="603"/>
      <c r="DX12" s="603"/>
      <c r="DY12" s="603"/>
      <c r="DZ12" s="603"/>
      <c r="EA12" s="603"/>
      <c r="EB12" s="603"/>
      <c r="EC12" s="637"/>
    </row>
    <row r="13" spans="2:143" ht="11.25" customHeight="1" x14ac:dyDescent="0.15">
      <c r="B13" s="599" t="s">
        <v>183</v>
      </c>
      <c r="C13" s="600"/>
      <c r="D13" s="600"/>
      <c r="E13" s="600"/>
      <c r="F13" s="600"/>
      <c r="G13" s="600"/>
      <c r="H13" s="600"/>
      <c r="I13" s="600"/>
      <c r="J13" s="600"/>
      <c r="K13" s="600"/>
      <c r="L13" s="600"/>
      <c r="M13" s="600"/>
      <c r="N13" s="600"/>
      <c r="O13" s="600"/>
      <c r="P13" s="600"/>
      <c r="Q13" s="601"/>
      <c r="R13" s="602" t="s">
        <v>62</v>
      </c>
      <c r="S13" s="603"/>
      <c r="T13" s="603"/>
      <c r="U13" s="603"/>
      <c r="V13" s="603"/>
      <c r="W13" s="603"/>
      <c r="X13" s="603"/>
      <c r="Y13" s="604"/>
      <c r="Z13" s="638" t="s">
        <v>62</v>
      </c>
      <c r="AA13" s="638"/>
      <c r="AB13" s="638"/>
      <c r="AC13" s="638"/>
      <c r="AD13" s="639" t="s">
        <v>62</v>
      </c>
      <c r="AE13" s="639"/>
      <c r="AF13" s="639"/>
      <c r="AG13" s="639"/>
      <c r="AH13" s="639"/>
      <c r="AI13" s="639"/>
      <c r="AJ13" s="639"/>
      <c r="AK13" s="639"/>
      <c r="AL13" s="605" t="s">
        <v>62</v>
      </c>
      <c r="AM13" s="606"/>
      <c r="AN13" s="606"/>
      <c r="AO13" s="640"/>
      <c r="AP13" s="599" t="s">
        <v>184</v>
      </c>
      <c r="AQ13" s="600"/>
      <c r="AR13" s="600"/>
      <c r="AS13" s="600"/>
      <c r="AT13" s="600"/>
      <c r="AU13" s="600"/>
      <c r="AV13" s="600"/>
      <c r="AW13" s="600"/>
      <c r="AX13" s="600"/>
      <c r="AY13" s="600"/>
      <c r="AZ13" s="600"/>
      <c r="BA13" s="600"/>
      <c r="BB13" s="600"/>
      <c r="BC13" s="600"/>
      <c r="BD13" s="600"/>
      <c r="BE13" s="600"/>
      <c r="BF13" s="601"/>
      <c r="BG13" s="602">
        <v>2004020</v>
      </c>
      <c r="BH13" s="603"/>
      <c r="BI13" s="603"/>
      <c r="BJ13" s="603"/>
      <c r="BK13" s="603"/>
      <c r="BL13" s="603"/>
      <c r="BM13" s="603"/>
      <c r="BN13" s="604"/>
      <c r="BO13" s="638">
        <v>62</v>
      </c>
      <c r="BP13" s="638"/>
      <c r="BQ13" s="638"/>
      <c r="BR13" s="638"/>
      <c r="BS13" s="639">
        <v>199270</v>
      </c>
      <c r="BT13" s="639"/>
      <c r="BU13" s="639"/>
      <c r="BV13" s="639"/>
      <c r="BW13" s="639"/>
      <c r="BX13" s="639"/>
      <c r="BY13" s="639"/>
      <c r="BZ13" s="639"/>
      <c r="CA13" s="639"/>
      <c r="CB13" s="670"/>
      <c r="CD13" s="599" t="s">
        <v>185</v>
      </c>
      <c r="CE13" s="600"/>
      <c r="CF13" s="600"/>
      <c r="CG13" s="600"/>
      <c r="CH13" s="600"/>
      <c r="CI13" s="600"/>
      <c r="CJ13" s="600"/>
      <c r="CK13" s="600"/>
      <c r="CL13" s="600"/>
      <c r="CM13" s="600"/>
      <c r="CN13" s="600"/>
      <c r="CO13" s="600"/>
      <c r="CP13" s="600"/>
      <c r="CQ13" s="601"/>
      <c r="CR13" s="602">
        <v>1292310</v>
      </c>
      <c r="CS13" s="603"/>
      <c r="CT13" s="603"/>
      <c r="CU13" s="603"/>
      <c r="CV13" s="603"/>
      <c r="CW13" s="603"/>
      <c r="CX13" s="603"/>
      <c r="CY13" s="604"/>
      <c r="CZ13" s="638">
        <v>7.8</v>
      </c>
      <c r="DA13" s="638"/>
      <c r="DB13" s="638"/>
      <c r="DC13" s="638"/>
      <c r="DD13" s="608">
        <v>632922</v>
      </c>
      <c r="DE13" s="603"/>
      <c r="DF13" s="603"/>
      <c r="DG13" s="603"/>
      <c r="DH13" s="603"/>
      <c r="DI13" s="603"/>
      <c r="DJ13" s="603"/>
      <c r="DK13" s="603"/>
      <c r="DL13" s="603"/>
      <c r="DM13" s="603"/>
      <c r="DN13" s="603"/>
      <c r="DO13" s="603"/>
      <c r="DP13" s="604"/>
      <c r="DQ13" s="608">
        <v>639152</v>
      </c>
      <c r="DR13" s="603"/>
      <c r="DS13" s="603"/>
      <c r="DT13" s="603"/>
      <c r="DU13" s="603"/>
      <c r="DV13" s="603"/>
      <c r="DW13" s="603"/>
      <c r="DX13" s="603"/>
      <c r="DY13" s="603"/>
      <c r="DZ13" s="603"/>
      <c r="EA13" s="603"/>
      <c r="EB13" s="603"/>
      <c r="EC13" s="637"/>
    </row>
    <row r="14" spans="2:143" ht="11.25" customHeight="1" x14ac:dyDescent="0.15">
      <c r="B14" s="599" t="s">
        <v>186</v>
      </c>
      <c r="C14" s="600"/>
      <c r="D14" s="600"/>
      <c r="E14" s="600"/>
      <c r="F14" s="600"/>
      <c r="G14" s="600"/>
      <c r="H14" s="600"/>
      <c r="I14" s="600"/>
      <c r="J14" s="600"/>
      <c r="K14" s="600"/>
      <c r="L14" s="600"/>
      <c r="M14" s="600"/>
      <c r="N14" s="600"/>
      <c r="O14" s="600"/>
      <c r="P14" s="600"/>
      <c r="Q14" s="601"/>
      <c r="R14" s="602" t="s">
        <v>62</v>
      </c>
      <c r="S14" s="603"/>
      <c r="T14" s="603"/>
      <c r="U14" s="603"/>
      <c r="V14" s="603"/>
      <c r="W14" s="603"/>
      <c r="X14" s="603"/>
      <c r="Y14" s="604"/>
      <c r="Z14" s="638" t="s">
        <v>62</v>
      </c>
      <c r="AA14" s="638"/>
      <c r="AB14" s="638"/>
      <c r="AC14" s="638"/>
      <c r="AD14" s="639" t="s">
        <v>62</v>
      </c>
      <c r="AE14" s="639"/>
      <c r="AF14" s="639"/>
      <c r="AG14" s="639"/>
      <c r="AH14" s="639"/>
      <c r="AI14" s="639"/>
      <c r="AJ14" s="639"/>
      <c r="AK14" s="639"/>
      <c r="AL14" s="605" t="s">
        <v>62</v>
      </c>
      <c r="AM14" s="606"/>
      <c r="AN14" s="606"/>
      <c r="AO14" s="640"/>
      <c r="AP14" s="599" t="s">
        <v>187</v>
      </c>
      <c r="AQ14" s="600"/>
      <c r="AR14" s="600"/>
      <c r="AS14" s="600"/>
      <c r="AT14" s="600"/>
      <c r="AU14" s="600"/>
      <c r="AV14" s="600"/>
      <c r="AW14" s="600"/>
      <c r="AX14" s="600"/>
      <c r="AY14" s="600"/>
      <c r="AZ14" s="600"/>
      <c r="BA14" s="600"/>
      <c r="BB14" s="600"/>
      <c r="BC14" s="600"/>
      <c r="BD14" s="600"/>
      <c r="BE14" s="600"/>
      <c r="BF14" s="601"/>
      <c r="BG14" s="602">
        <v>92413</v>
      </c>
      <c r="BH14" s="603"/>
      <c r="BI14" s="603"/>
      <c r="BJ14" s="603"/>
      <c r="BK14" s="603"/>
      <c r="BL14" s="603"/>
      <c r="BM14" s="603"/>
      <c r="BN14" s="604"/>
      <c r="BO14" s="638">
        <v>2.9</v>
      </c>
      <c r="BP14" s="638"/>
      <c r="BQ14" s="638"/>
      <c r="BR14" s="638"/>
      <c r="BS14" s="639" t="s">
        <v>62</v>
      </c>
      <c r="BT14" s="639"/>
      <c r="BU14" s="639"/>
      <c r="BV14" s="639"/>
      <c r="BW14" s="639"/>
      <c r="BX14" s="639"/>
      <c r="BY14" s="639"/>
      <c r="BZ14" s="639"/>
      <c r="CA14" s="639"/>
      <c r="CB14" s="670"/>
      <c r="CD14" s="599" t="s">
        <v>188</v>
      </c>
      <c r="CE14" s="600"/>
      <c r="CF14" s="600"/>
      <c r="CG14" s="600"/>
      <c r="CH14" s="600"/>
      <c r="CI14" s="600"/>
      <c r="CJ14" s="600"/>
      <c r="CK14" s="600"/>
      <c r="CL14" s="600"/>
      <c r="CM14" s="600"/>
      <c r="CN14" s="600"/>
      <c r="CO14" s="600"/>
      <c r="CP14" s="600"/>
      <c r="CQ14" s="601"/>
      <c r="CR14" s="602">
        <v>587299</v>
      </c>
      <c r="CS14" s="603"/>
      <c r="CT14" s="603"/>
      <c r="CU14" s="603"/>
      <c r="CV14" s="603"/>
      <c r="CW14" s="603"/>
      <c r="CX14" s="603"/>
      <c r="CY14" s="604"/>
      <c r="CZ14" s="638">
        <v>3.6</v>
      </c>
      <c r="DA14" s="638"/>
      <c r="DB14" s="638"/>
      <c r="DC14" s="638"/>
      <c r="DD14" s="608">
        <v>565</v>
      </c>
      <c r="DE14" s="603"/>
      <c r="DF14" s="603"/>
      <c r="DG14" s="603"/>
      <c r="DH14" s="603"/>
      <c r="DI14" s="603"/>
      <c r="DJ14" s="603"/>
      <c r="DK14" s="603"/>
      <c r="DL14" s="603"/>
      <c r="DM14" s="603"/>
      <c r="DN14" s="603"/>
      <c r="DO14" s="603"/>
      <c r="DP14" s="604"/>
      <c r="DQ14" s="608">
        <v>408834</v>
      </c>
      <c r="DR14" s="603"/>
      <c r="DS14" s="603"/>
      <c r="DT14" s="603"/>
      <c r="DU14" s="603"/>
      <c r="DV14" s="603"/>
      <c r="DW14" s="603"/>
      <c r="DX14" s="603"/>
      <c r="DY14" s="603"/>
      <c r="DZ14" s="603"/>
      <c r="EA14" s="603"/>
      <c r="EB14" s="603"/>
      <c r="EC14" s="637"/>
    </row>
    <row r="15" spans="2:143" ht="11.25" customHeight="1" x14ac:dyDescent="0.15">
      <c r="B15" s="599" t="s">
        <v>189</v>
      </c>
      <c r="C15" s="600"/>
      <c r="D15" s="600"/>
      <c r="E15" s="600"/>
      <c r="F15" s="600"/>
      <c r="G15" s="600"/>
      <c r="H15" s="600"/>
      <c r="I15" s="600"/>
      <c r="J15" s="600"/>
      <c r="K15" s="600"/>
      <c r="L15" s="600"/>
      <c r="M15" s="600"/>
      <c r="N15" s="600"/>
      <c r="O15" s="600"/>
      <c r="P15" s="600"/>
      <c r="Q15" s="601"/>
      <c r="R15" s="602">
        <v>12379</v>
      </c>
      <c r="S15" s="603"/>
      <c r="T15" s="603"/>
      <c r="U15" s="603"/>
      <c r="V15" s="603"/>
      <c r="W15" s="603"/>
      <c r="X15" s="603"/>
      <c r="Y15" s="604"/>
      <c r="Z15" s="638">
        <v>0.1</v>
      </c>
      <c r="AA15" s="638"/>
      <c r="AB15" s="638"/>
      <c r="AC15" s="638"/>
      <c r="AD15" s="639">
        <v>12379</v>
      </c>
      <c r="AE15" s="639"/>
      <c r="AF15" s="639"/>
      <c r="AG15" s="639"/>
      <c r="AH15" s="639"/>
      <c r="AI15" s="639"/>
      <c r="AJ15" s="639"/>
      <c r="AK15" s="639"/>
      <c r="AL15" s="605">
        <v>0.1</v>
      </c>
      <c r="AM15" s="606"/>
      <c r="AN15" s="606"/>
      <c r="AO15" s="640"/>
      <c r="AP15" s="599" t="s">
        <v>190</v>
      </c>
      <c r="AQ15" s="600"/>
      <c r="AR15" s="600"/>
      <c r="AS15" s="600"/>
      <c r="AT15" s="600"/>
      <c r="AU15" s="600"/>
      <c r="AV15" s="600"/>
      <c r="AW15" s="600"/>
      <c r="AX15" s="600"/>
      <c r="AY15" s="600"/>
      <c r="AZ15" s="600"/>
      <c r="BA15" s="600"/>
      <c r="BB15" s="600"/>
      <c r="BC15" s="600"/>
      <c r="BD15" s="600"/>
      <c r="BE15" s="600"/>
      <c r="BF15" s="601"/>
      <c r="BG15" s="602">
        <v>141700</v>
      </c>
      <c r="BH15" s="603"/>
      <c r="BI15" s="603"/>
      <c r="BJ15" s="603"/>
      <c r="BK15" s="603"/>
      <c r="BL15" s="603"/>
      <c r="BM15" s="603"/>
      <c r="BN15" s="604"/>
      <c r="BO15" s="638">
        <v>4.4000000000000004</v>
      </c>
      <c r="BP15" s="638"/>
      <c r="BQ15" s="638"/>
      <c r="BR15" s="638"/>
      <c r="BS15" s="639" t="s">
        <v>62</v>
      </c>
      <c r="BT15" s="639"/>
      <c r="BU15" s="639"/>
      <c r="BV15" s="639"/>
      <c r="BW15" s="639"/>
      <c r="BX15" s="639"/>
      <c r="BY15" s="639"/>
      <c r="BZ15" s="639"/>
      <c r="CA15" s="639"/>
      <c r="CB15" s="670"/>
      <c r="CD15" s="599" t="s">
        <v>191</v>
      </c>
      <c r="CE15" s="600"/>
      <c r="CF15" s="600"/>
      <c r="CG15" s="600"/>
      <c r="CH15" s="600"/>
      <c r="CI15" s="600"/>
      <c r="CJ15" s="600"/>
      <c r="CK15" s="600"/>
      <c r="CL15" s="600"/>
      <c r="CM15" s="600"/>
      <c r="CN15" s="600"/>
      <c r="CO15" s="600"/>
      <c r="CP15" s="600"/>
      <c r="CQ15" s="601"/>
      <c r="CR15" s="602">
        <v>1205803</v>
      </c>
      <c r="CS15" s="603"/>
      <c r="CT15" s="603"/>
      <c r="CU15" s="603"/>
      <c r="CV15" s="603"/>
      <c r="CW15" s="603"/>
      <c r="CX15" s="603"/>
      <c r="CY15" s="604"/>
      <c r="CZ15" s="638">
        <v>7.3</v>
      </c>
      <c r="DA15" s="638"/>
      <c r="DB15" s="638"/>
      <c r="DC15" s="638"/>
      <c r="DD15" s="608">
        <v>326075</v>
      </c>
      <c r="DE15" s="603"/>
      <c r="DF15" s="603"/>
      <c r="DG15" s="603"/>
      <c r="DH15" s="603"/>
      <c r="DI15" s="603"/>
      <c r="DJ15" s="603"/>
      <c r="DK15" s="603"/>
      <c r="DL15" s="603"/>
      <c r="DM15" s="603"/>
      <c r="DN15" s="603"/>
      <c r="DO15" s="603"/>
      <c r="DP15" s="604"/>
      <c r="DQ15" s="608">
        <v>830062</v>
      </c>
      <c r="DR15" s="603"/>
      <c r="DS15" s="603"/>
      <c r="DT15" s="603"/>
      <c r="DU15" s="603"/>
      <c r="DV15" s="603"/>
      <c r="DW15" s="603"/>
      <c r="DX15" s="603"/>
      <c r="DY15" s="603"/>
      <c r="DZ15" s="603"/>
      <c r="EA15" s="603"/>
      <c r="EB15" s="603"/>
      <c r="EC15" s="637"/>
    </row>
    <row r="16" spans="2:143" ht="11.25" customHeight="1" x14ac:dyDescent="0.15">
      <c r="B16" s="599" t="s">
        <v>192</v>
      </c>
      <c r="C16" s="600"/>
      <c r="D16" s="600"/>
      <c r="E16" s="600"/>
      <c r="F16" s="600"/>
      <c r="G16" s="600"/>
      <c r="H16" s="600"/>
      <c r="I16" s="600"/>
      <c r="J16" s="600"/>
      <c r="K16" s="600"/>
      <c r="L16" s="600"/>
      <c r="M16" s="600"/>
      <c r="N16" s="600"/>
      <c r="O16" s="600"/>
      <c r="P16" s="600"/>
      <c r="Q16" s="601"/>
      <c r="R16" s="602">
        <v>54796</v>
      </c>
      <c r="S16" s="603"/>
      <c r="T16" s="603"/>
      <c r="U16" s="603"/>
      <c r="V16" s="603"/>
      <c r="W16" s="603"/>
      <c r="X16" s="603"/>
      <c r="Y16" s="604"/>
      <c r="Z16" s="638">
        <v>0.3</v>
      </c>
      <c r="AA16" s="638"/>
      <c r="AB16" s="638"/>
      <c r="AC16" s="638"/>
      <c r="AD16" s="639">
        <v>54796</v>
      </c>
      <c r="AE16" s="639"/>
      <c r="AF16" s="639"/>
      <c r="AG16" s="639"/>
      <c r="AH16" s="639"/>
      <c r="AI16" s="639"/>
      <c r="AJ16" s="639"/>
      <c r="AK16" s="639"/>
      <c r="AL16" s="605">
        <v>0.6</v>
      </c>
      <c r="AM16" s="606"/>
      <c r="AN16" s="606"/>
      <c r="AO16" s="640"/>
      <c r="AP16" s="599" t="s">
        <v>193</v>
      </c>
      <c r="AQ16" s="600"/>
      <c r="AR16" s="600"/>
      <c r="AS16" s="600"/>
      <c r="AT16" s="600"/>
      <c r="AU16" s="600"/>
      <c r="AV16" s="600"/>
      <c r="AW16" s="600"/>
      <c r="AX16" s="600"/>
      <c r="AY16" s="600"/>
      <c r="AZ16" s="600"/>
      <c r="BA16" s="600"/>
      <c r="BB16" s="600"/>
      <c r="BC16" s="600"/>
      <c r="BD16" s="600"/>
      <c r="BE16" s="600"/>
      <c r="BF16" s="601"/>
      <c r="BG16" s="602" t="s">
        <v>62</v>
      </c>
      <c r="BH16" s="603"/>
      <c r="BI16" s="603"/>
      <c r="BJ16" s="603"/>
      <c r="BK16" s="603"/>
      <c r="BL16" s="603"/>
      <c r="BM16" s="603"/>
      <c r="BN16" s="604"/>
      <c r="BO16" s="638" t="s">
        <v>62</v>
      </c>
      <c r="BP16" s="638"/>
      <c r="BQ16" s="638"/>
      <c r="BR16" s="638"/>
      <c r="BS16" s="639" t="s">
        <v>62</v>
      </c>
      <c r="BT16" s="639"/>
      <c r="BU16" s="639"/>
      <c r="BV16" s="639"/>
      <c r="BW16" s="639"/>
      <c r="BX16" s="639"/>
      <c r="BY16" s="639"/>
      <c r="BZ16" s="639"/>
      <c r="CA16" s="639"/>
      <c r="CB16" s="670"/>
      <c r="CD16" s="599" t="s">
        <v>194</v>
      </c>
      <c r="CE16" s="600"/>
      <c r="CF16" s="600"/>
      <c r="CG16" s="600"/>
      <c r="CH16" s="600"/>
      <c r="CI16" s="600"/>
      <c r="CJ16" s="600"/>
      <c r="CK16" s="600"/>
      <c r="CL16" s="600"/>
      <c r="CM16" s="600"/>
      <c r="CN16" s="600"/>
      <c r="CO16" s="600"/>
      <c r="CP16" s="600"/>
      <c r="CQ16" s="601"/>
      <c r="CR16" s="602">
        <v>134124</v>
      </c>
      <c r="CS16" s="603"/>
      <c r="CT16" s="603"/>
      <c r="CU16" s="603"/>
      <c r="CV16" s="603"/>
      <c r="CW16" s="603"/>
      <c r="CX16" s="603"/>
      <c r="CY16" s="604"/>
      <c r="CZ16" s="638">
        <v>0.8</v>
      </c>
      <c r="DA16" s="638"/>
      <c r="DB16" s="638"/>
      <c r="DC16" s="638"/>
      <c r="DD16" s="608" t="s">
        <v>62</v>
      </c>
      <c r="DE16" s="603"/>
      <c r="DF16" s="603"/>
      <c r="DG16" s="603"/>
      <c r="DH16" s="603"/>
      <c r="DI16" s="603"/>
      <c r="DJ16" s="603"/>
      <c r="DK16" s="603"/>
      <c r="DL16" s="603"/>
      <c r="DM16" s="603"/>
      <c r="DN16" s="603"/>
      <c r="DO16" s="603"/>
      <c r="DP16" s="604"/>
      <c r="DQ16" s="608">
        <v>12032</v>
      </c>
      <c r="DR16" s="603"/>
      <c r="DS16" s="603"/>
      <c r="DT16" s="603"/>
      <c r="DU16" s="603"/>
      <c r="DV16" s="603"/>
      <c r="DW16" s="603"/>
      <c r="DX16" s="603"/>
      <c r="DY16" s="603"/>
      <c r="DZ16" s="603"/>
      <c r="EA16" s="603"/>
      <c r="EB16" s="603"/>
      <c r="EC16" s="637"/>
    </row>
    <row r="17" spans="2:133" ht="11.25" customHeight="1" x14ac:dyDescent="0.15">
      <c r="B17" s="599" t="s">
        <v>195</v>
      </c>
      <c r="C17" s="600"/>
      <c r="D17" s="600"/>
      <c r="E17" s="600"/>
      <c r="F17" s="600"/>
      <c r="G17" s="600"/>
      <c r="H17" s="600"/>
      <c r="I17" s="600"/>
      <c r="J17" s="600"/>
      <c r="K17" s="600"/>
      <c r="L17" s="600"/>
      <c r="M17" s="600"/>
      <c r="N17" s="600"/>
      <c r="O17" s="600"/>
      <c r="P17" s="600"/>
      <c r="Q17" s="601"/>
      <c r="R17" s="602">
        <v>98811</v>
      </c>
      <c r="S17" s="603"/>
      <c r="T17" s="603"/>
      <c r="U17" s="603"/>
      <c r="V17" s="603"/>
      <c r="W17" s="603"/>
      <c r="X17" s="603"/>
      <c r="Y17" s="604"/>
      <c r="Z17" s="638">
        <v>0.6</v>
      </c>
      <c r="AA17" s="638"/>
      <c r="AB17" s="638"/>
      <c r="AC17" s="638"/>
      <c r="AD17" s="639">
        <v>98811</v>
      </c>
      <c r="AE17" s="639"/>
      <c r="AF17" s="639"/>
      <c r="AG17" s="639"/>
      <c r="AH17" s="639"/>
      <c r="AI17" s="639"/>
      <c r="AJ17" s="639"/>
      <c r="AK17" s="639"/>
      <c r="AL17" s="605">
        <v>1.1000000000000001</v>
      </c>
      <c r="AM17" s="606"/>
      <c r="AN17" s="606"/>
      <c r="AO17" s="640"/>
      <c r="AP17" s="599" t="s">
        <v>196</v>
      </c>
      <c r="AQ17" s="600"/>
      <c r="AR17" s="600"/>
      <c r="AS17" s="600"/>
      <c r="AT17" s="600"/>
      <c r="AU17" s="600"/>
      <c r="AV17" s="600"/>
      <c r="AW17" s="600"/>
      <c r="AX17" s="600"/>
      <c r="AY17" s="600"/>
      <c r="AZ17" s="600"/>
      <c r="BA17" s="600"/>
      <c r="BB17" s="600"/>
      <c r="BC17" s="600"/>
      <c r="BD17" s="600"/>
      <c r="BE17" s="600"/>
      <c r="BF17" s="601"/>
      <c r="BG17" s="602" t="s">
        <v>62</v>
      </c>
      <c r="BH17" s="603"/>
      <c r="BI17" s="603"/>
      <c r="BJ17" s="603"/>
      <c r="BK17" s="603"/>
      <c r="BL17" s="603"/>
      <c r="BM17" s="603"/>
      <c r="BN17" s="604"/>
      <c r="BO17" s="638" t="s">
        <v>62</v>
      </c>
      <c r="BP17" s="638"/>
      <c r="BQ17" s="638"/>
      <c r="BR17" s="638"/>
      <c r="BS17" s="639" t="s">
        <v>62</v>
      </c>
      <c r="BT17" s="639"/>
      <c r="BU17" s="639"/>
      <c r="BV17" s="639"/>
      <c r="BW17" s="639"/>
      <c r="BX17" s="639"/>
      <c r="BY17" s="639"/>
      <c r="BZ17" s="639"/>
      <c r="CA17" s="639"/>
      <c r="CB17" s="670"/>
      <c r="CD17" s="599" t="s">
        <v>197</v>
      </c>
      <c r="CE17" s="600"/>
      <c r="CF17" s="600"/>
      <c r="CG17" s="600"/>
      <c r="CH17" s="600"/>
      <c r="CI17" s="600"/>
      <c r="CJ17" s="600"/>
      <c r="CK17" s="600"/>
      <c r="CL17" s="600"/>
      <c r="CM17" s="600"/>
      <c r="CN17" s="600"/>
      <c r="CO17" s="600"/>
      <c r="CP17" s="600"/>
      <c r="CQ17" s="601"/>
      <c r="CR17" s="602">
        <v>2123077</v>
      </c>
      <c r="CS17" s="603"/>
      <c r="CT17" s="603"/>
      <c r="CU17" s="603"/>
      <c r="CV17" s="603"/>
      <c r="CW17" s="603"/>
      <c r="CX17" s="603"/>
      <c r="CY17" s="604"/>
      <c r="CZ17" s="638">
        <v>12.9</v>
      </c>
      <c r="DA17" s="638"/>
      <c r="DB17" s="638"/>
      <c r="DC17" s="638"/>
      <c r="DD17" s="608" t="s">
        <v>62</v>
      </c>
      <c r="DE17" s="603"/>
      <c r="DF17" s="603"/>
      <c r="DG17" s="603"/>
      <c r="DH17" s="603"/>
      <c r="DI17" s="603"/>
      <c r="DJ17" s="603"/>
      <c r="DK17" s="603"/>
      <c r="DL17" s="603"/>
      <c r="DM17" s="603"/>
      <c r="DN17" s="603"/>
      <c r="DO17" s="603"/>
      <c r="DP17" s="604"/>
      <c r="DQ17" s="608">
        <v>2036540</v>
      </c>
      <c r="DR17" s="603"/>
      <c r="DS17" s="603"/>
      <c r="DT17" s="603"/>
      <c r="DU17" s="603"/>
      <c r="DV17" s="603"/>
      <c r="DW17" s="603"/>
      <c r="DX17" s="603"/>
      <c r="DY17" s="603"/>
      <c r="DZ17" s="603"/>
      <c r="EA17" s="603"/>
      <c r="EB17" s="603"/>
      <c r="EC17" s="637"/>
    </row>
    <row r="18" spans="2:133" ht="11.25" customHeight="1" x14ac:dyDescent="0.15">
      <c r="B18" s="599" t="s">
        <v>198</v>
      </c>
      <c r="C18" s="600"/>
      <c r="D18" s="600"/>
      <c r="E18" s="600"/>
      <c r="F18" s="600"/>
      <c r="G18" s="600"/>
      <c r="H18" s="600"/>
      <c r="I18" s="600"/>
      <c r="J18" s="600"/>
      <c r="K18" s="600"/>
      <c r="L18" s="600"/>
      <c r="M18" s="600"/>
      <c r="N18" s="600"/>
      <c r="O18" s="600"/>
      <c r="P18" s="600"/>
      <c r="Q18" s="601"/>
      <c r="R18" s="602">
        <v>12175</v>
      </c>
      <c r="S18" s="603"/>
      <c r="T18" s="603"/>
      <c r="U18" s="603"/>
      <c r="V18" s="603"/>
      <c r="W18" s="603"/>
      <c r="X18" s="603"/>
      <c r="Y18" s="604"/>
      <c r="Z18" s="638">
        <v>0.1</v>
      </c>
      <c r="AA18" s="638"/>
      <c r="AB18" s="638"/>
      <c r="AC18" s="638"/>
      <c r="AD18" s="639">
        <v>12175</v>
      </c>
      <c r="AE18" s="639"/>
      <c r="AF18" s="639"/>
      <c r="AG18" s="639"/>
      <c r="AH18" s="639"/>
      <c r="AI18" s="639"/>
      <c r="AJ18" s="639"/>
      <c r="AK18" s="639"/>
      <c r="AL18" s="605">
        <v>0.1</v>
      </c>
      <c r="AM18" s="606"/>
      <c r="AN18" s="606"/>
      <c r="AO18" s="640"/>
      <c r="AP18" s="599" t="s">
        <v>199</v>
      </c>
      <c r="AQ18" s="600"/>
      <c r="AR18" s="600"/>
      <c r="AS18" s="600"/>
      <c r="AT18" s="600"/>
      <c r="AU18" s="600"/>
      <c r="AV18" s="600"/>
      <c r="AW18" s="600"/>
      <c r="AX18" s="600"/>
      <c r="AY18" s="600"/>
      <c r="AZ18" s="600"/>
      <c r="BA18" s="600"/>
      <c r="BB18" s="600"/>
      <c r="BC18" s="600"/>
      <c r="BD18" s="600"/>
      <c r="BE18" s="600"/>
      <c r="BF18" s="601"/>
      <c r="BG18" s="602" t="s">
        <v>62</v>
      </c>
      <c r="BH18" s="603"/>
      <c r="BI18" s="603"/>
      <c r="BJ18" s="603"/>
      <c r="BK18" s="603"/>
      <c r="BL18" s="603"/>
      <c r="BM18" s="603"/>
      <c r="BN18" s="604"/>
      <c r="BO18" s="638" t="s">
        <v>62</v>
      </c>
      <c r="BP18" s="638"/>
      <c r="BQ18" s="638"/>
      <c r="BR18" s="638"/>
      <c r="BS18" s="639" t="s">
        <v>62</v>
      </c>
      <c r="BT18" s="639"/>
      <c r="BU18" s="639"/>
      <c r="BV18" s="639"/>
      <c r="BW18" s="639"/>
      <c r="BX18" s="639"/>
      <c r="BY18" s="639"/>
      <c r="BZ18" s="639"/>
      <c r="CA18" s="639"/>
      <c r="CB18" s="670"/>
      <c r="CD18" s="599" t="s">
        <v>200</v>
      </c>
      <c r="CE18" s="600"/>
      <c r="CF18" s="600"/>
      <c r="CG18" s="600"/>
      <c r="CH18" s="600"/>
      <c r="CI18" s="600"/>
      <c r="CJ18" s="600"/>
      <c r="CK18" s="600"/>
      <c r="CL18" s="600"/>
      <c r="CM18" s="600"/>
      <c r="CN18" s="600"/>
      <c r="CO18" s="600"/>
      <c r="CP18" s="600"/>
      <c r="CQ18" s="601"/>
      <c r="CR18" s="602" t="s">
        <v>62</v>
      </c>
      <c r="CS18" s="603"/>
      <c r="CT18" s="603"/>
      <c r="CU18" s="603"/>
      <c r="CV18" s="603"/>
      <c r="CW18" s="603"/>
      <c r="CX18" s="603"/>
      <c r="CY18" s="604"/>
      <c r="CZ18" s="638" t="s">
        <v>62</v>
      </c>
      <c r="DA18" s="638"/>
      <c r="DB18" s="638"/>
      <c r="DC18" s="638"/>
      <c r="DD18" s="608" t="s">
        <v>62</v>
      </c>
      <c r="DE18" s="603"/>
      <c r="DF18" s="603"/>
      <c r="DG18" s="603"/>
      <c r="DH18" s="603"/>
      <c r="DI18" s="603"/>
      <c r="DJ18" s="603"/>
      <c r="DK18" s="603"/>
      <c r="DL18" s="603"/>
      <c r="DM18" s="603"/>
      <c r="DN18" s="603"/>
      <c r="DO18" s="603"/>
      <c r="DP18" s="604"/>
      <c r="DQ18" s="608" t="s">
        <v>62</v>
      </c>
      <c r="DR18" s="603"/>
      <c r="DS18" s="603"/>
      <c r="DT18" s="603"/>
      <c r="DU18" s="603"/>
      <c r="DV18" s="603"/>
      <c r="DW18" s="603"/>
      <c r="DX18" s="603"/>
      <c r="DY18" s="603"/>
      <c r="DZ18" s="603"/>
      <c r="EA18" s="603"/>
      <c r="EB18" s="603"/>
      <c r="EC18" s="637"/>
    </row>
    <row r="19" spans="2:133" ht="11.25" customHeight="1" x14ac:dyDescent="0.15">
      <c r="B19" s="599" t="s">
        <v>201</v>
      </c>
      <c r="C19" s="600"/>
      <c r="D19" s="600"/>
      <c r="E19" s="600"/>
      <c r="F19" s="600"/>
      <c r="G19" s="600"/>
      <c r="H19" s="600"/>
      <c r="I19" s="600"/>
      <c r="J19" s="600"/>
      <c r="K19" s="600"/>
      <c r="L19" s="600"/>
      <c r="M19" s="600"/>
      <c r="N19" s="600"/>
      <c r="O19" s="600"/>
      <c r="P19" s="600"/>
      <c r="Q19" s="601"/>
      <c r="R19" s="602">
        <v>80992</v>
      </c>
      <c r="S19" s="603"/>
      <c r="T19" s="603"/>
      <c r="U19" s="603"/>
      <c r="V19" s="603"/>
      <c r="W19" s="603"/>
      <c r="X19" s="603"/>
      <c r="Y19" s="604"/>
      <c r="Z19" s="638">
        <v>0.5</v>
      </c>
      <c r="AA19" s="638"/>
      <c r="AB19" s="638"/>
      <c r="AC19" s="638"/>
      <c r="AD19" s="639">
        <v>80992</v>
      </c>
      <c r="AE19" s="639"/>
      <c r="AF19" s="639"/>
      <c r="AG19" s="639"/>
      <c r="AH19" s="639"/>
      <c r="AI19" s="639"/>
      <c r="AJ19" s="639"/>
      <c r="AK19" s="639"/>
      <c r="AL19" s="605">
        <v>0.9</v>
      </c>
      <c r="AM19" s="606"/>
      <c r="AN19" s="606"/>
      <c r="AO19" s="640"/>
      <c r="AP19" s="599" t="s">
        <v>202</v>
      </c>
      <c r="AQ19" s="600"/>
      <c r="AR19" s="600"/>
      <c r="AS19" s="600"/>
      <c r="AT19" s="600"/>
      <c r="AU19" s="600"/>
      <c r="AV19" s="600"/>
      <c r="AW19" s="600"/>
      <c r="AX19" s="600"/>
      <c r="AY19" s="600"/>
      <c r="AZ19" s="600"/>
      <c r="BA19" s="600"/>
      <c r="BB19" s="600"/>
      <c r="BC19" s="600"/>
      <c r="BD19" s="600"/>
      <c r="BE19" s="600"/>
      <c r="BF19" s="601"/>
      <c r="BG19" s="602">
        <v>3899</v>
      </c>
      <c r="BH19" s="603"/>
      <c r="BI19" s="603"/>
      <c r="BJ19" s="603"/>
      <c r="BK19" s="603"/>
      <c r="BL19" s="603"/>
      <c r="BM19" s="603"/>
      <c r="BN19" s="604"/>
      <c r="BO19" s="638">
        <v>0.1</v>
      </c>
      <c r="BP19" s="638"/>
      <c r="BQ19" s="638"/>
      <c r="BR19" s="638"/>
      <c r="BS19" s="639" t="s">
        <v>62</v>
      </c>
      <c r="BT19" s="639"/>
      <c r="BU19" s="639"/>
      <c r="BV19" s="639"/>
      <c r="BW19" s="639"/>
      <c r="BX19" s="639"/>
      <c r="BY19" s="639"/>
      <c r="BZ19" s="639"/>
      <c r="CA19" s="639"/>
      <c r="CB19" s="670"/>
      <c r="CD19" s="599" t="s">
        <v>203</v>
      </c>
      <c r="CE19" s="600"/>
      <c r="CF19" s="600"/>
      <c r="CG19" s="600"/>
      <c r="CH19" s="600"/>
      <c r="CI19" s="600"/>
      <c r="CJ19" s="600"/>
      <c r="CK19" s="600"/>
      <c r="CL19" s="600"/>
      <c r="CM19" s="600"/>
      <c r="CN19" s="600"/>
      <c r="CO19" s="600"/>
      <c r="CP19" s="600"/>
      <c r="CQ19" s="601"/>
      <c r="CR19" s="602" t="s">
        <v>62</v>
      </c>
      <c r="CS19" s="603"/>
      <c r="CT19" s="603"/>
      <c r="CU19" s="603"/>
      <c r="CV19" s="603"/>
      <c r="CW19" s="603"/>
      <c r="CX19" s="603"/>
      <c r="CY19" s="604"/>
      <c r="CZ19" s="638" t="s">
        <v>62</v>
      </c>
      <c r="DA19" s="638"/>
      <c r="DB19" s="638"/>
      <c r="DC19" s="638"/>
      <c r="DD19" s="608" t="s">
        <v>62</v>
      </c>
      <c r="DE19" s="603"/>
      <c r="DF19" s="603"/>
      <c r="DG19" s="603"/>
      <c r="DH19" s="603"/>
      <c r="DI19" s="603"/>
      <c r="DJ19" s="603"/>
      <c r="DK19" s="603"/>
      <c r="DL19" s="603"/>
      <c r="DM19" s="603"/>
      <c r="DN19" s="603"/>
      <c r="DO19" s="603"/>
      <c r="DP19" s="604"/>
      <c r="DQ19" s="608" t="s">
        <v>62</v>
      </c>
      <c r="DR19" s="603"/>
      <c r="DS19" s="603"/>
      <c r="DT19" s="603"/>
      <c r="DU19" s="603"/>
      <c r="DV19" s="603"/>
      <c r="DW19" s="603"/>
      <c r="DX19" s="603"/>
      <c r="DY19" s="603"/>
      <c r="DZ19" s="603"/>
      <c r="EA19" s="603"/>
      <c r="EB19" s="603"/>
      <c r="EC19" s="637"/>
    </row>
    <row r="20" spans="2:133" ht="11.25" customHeight="1" x14ac:dyDescent="0.15">
      <c r="B20" s="671" t="s">
        <v>204</v>
      </c>
      <c r="C20" s="672"/>
      <c r="D20" s="672"/>
      <c r="E20" s="672"/>
      <c r="F20" s="672"/>
      <c r="G20" s="672"/>
      <c r="H20" s="672"/>
      <c r="I20" s="672"/>
      <c r="J20" s="672"/>
      <c r="K20" s="672"/>
      <c r="L20" s="672"/>
      <c r="M20" s="672"/>
      <c r="N20" s="672"/>
      <c r="O20" s="672"/>
      <c r="P20" s="672"/>
      <c r="Q20" s="673"/>
      <c r="R20" s="602">
        <v>5644</v>
      </c>
      <c r="S20" s="603"/>
      <c r="T20" s="603"/>
      <c r="U20" s="603"/>
      <c r="V20" s="603"/>
      <c r="W20" s="603"/>
      <c r="X20" s="603"/>
      <c r="Y20" s="604"/>
      <c r="Z20" s="638">
        <v>0</v>
      </c>
      <c r="AA20" s="638"/>
      <c r="AB20" s="638"/>
      <c r="AC20" s="638"/>
      <c r="AD20" s="639">
        <v>5644</v>
      </c>
      <c r="AE20" s="639"/>
      <c r="AF20" s="639"/>
      <c r="AG20" s="639"/>
      <c r="AH20" s="639"/>
      <c r="AI20" s="639"/>
      <c r="AJ20" s="639"/>
      <c r="AK20" s="639"/>
      <c r="AL20" s="605">
        <v>0.1</v>
      </c>
      <c r="AM20" s="606"/>
      <c r="AN20" s="606"/>
      <c r="AO20" s="640"/>
      <c r="AP20" s="599" t="s">
        <v>205</v>
      </c>
      <c r="AQ20" s="600"/>
      <c r="AR20" s="600"/>
      <c r="AS20" s="600"/>
      <c r="AT20" s="600"/>
      <c r="AU20" s="600"/>
      <c r="AV20" s="600"/>
      <c r="AW20" s="600"/>
      <c r="AX20" s="600"/>
      <c r="AY20" s="600"/>
      <c r="AZ20" s="600"/>
      <c r="BA20" s="600"/>
      <c r="BB20" s="600"/>
      <c r="BC20" s="600"/>
      <c r="BD20" s="600"/>
      <c r="BE20" s="600"/>
      <c r="BF20" s="601"/>
      <c r="BG20" s="602">
        <v>3899</v>
      </c>
      <c r="BH20" s="603"/>
      <c r="BI20" s="603"/>
      <c r="BJ20" s="603"/>
      <c r="BK20" s="603"/>
      <c r="BL20" s="603"/>
      <c r="BM20" s="603"/>
      <c r="BN20" s="604"/>
      <c r="BO20" s="638">
        <v>0.1</v>
      </c>
      <c r="BP20" s="638"/>
      <c r="BQ20" s="638"/>
      <c r="BR20" s="638"/>
      <c r="BS20" s="639" t="s">
        <v>62</v>
      </c>
      <c r="BT20" s="639"/>
      <c r="BU20" s="639"/>
      <c r="BV20" s="639"/>
      <c r="BW20" s="639"/>
      <c r="BX20" s="639"/>
      <c r="BY20" s="639"/>
      <c r="BZ20" s="639"/>
      <c r="CA20" s="639"/>
      <c r="CB20" s="670"/>
      <c r="CD20" s="599" t="s">
        <v>206</v>
      </c>
      <c r="CE20" s="600"/>
      <c r="CF20" s="600"/>
      <c r="CG20" s="600"/>
      <c r="CH20" s="600"/>
      <c r="CI20" s="600"/>
      <c r="CJ20" s="600"/>
      <c r="CK20" s="600"/>
      <c r="CL20" s="600"/>
      <c r="CM20" s="600"/>
      <c r="CN20" s="600"/>
      <c r="CO20" s="600"/>
      <c r="CP20" s="600"/>
      <c r="CQ20" s="601"/>
      <c r="CR20" s="602">
        <v>16463529</v>
      </c>
      <c r="CS20" s="603"/>
      <c r="CT20" s="603"/>
      <c r="CU20" s="603"/>
      <c r="CV20" s="603"/>
      <c r="CW20" s="603"/>
      <c r="CX20" s="603"/>
      <c r="CY20" s="604"/>
      <c r="CZ20" s="638">
        <v>100</v>
      </c>
      <c r="DA20" s="638"/>
      <c r="DB20" s="638"/>
      <c r="DC20" s="638"/>
      <c r="DD20" s="608">
        <v>1409631</v>
      </c>
      <c r="DE20" s="603"/>
      <c r="DF20" s="603"/>
      <c r="DG20" s="603"/>
      <c r="DH20" s="603"/>
      <c r="DI20" s="603"/>
      <c r="DJ20" s="603"/>
      <c r="DK20" s="603"/>
      <c r="DL20" s="603"/>
      <c r="DM20" s="603"/>
      <c r="DN20" s="603"/>
      <c r="DO20" s="603"/>
      <c r="DP20" s="604"/>
      <c r="DQ20" s="608">
        <v>10847351</v>
      </c>
      <c r="DR20" s="603"/>
      <c r="DS20" s="603"/>
      <c r="DT20" s="603"/>
      <c r="DU20" s="603"/>
      <c r="DV20" s="603"/>
      <c r="DW20" s="603"/>
      <c r="DX20" s="603"/>
      <c r="DY20" s="603"/>
      <c r="DZ20" s="603"/>
      <c r="EA20" s="603"/>
      <c r="EB20" s="603"/>
      <c r="EC20" s="637"/>
    </row>
    <row r="21" spans="2:133" ht="11.25" customHeight="1" x14ac:dyDescent="0.15">
      <c r="B21" s="599" t="s">
        <v>207</v>
      </c>
      <c r="C21" s="600"/>
      <c r="D21" s="600"/>
      <c r="E21" s="600"/>
      <c r="F21" s="600"/>
      <c r="G21" s="600"/>
      <c r="H21" s="600"/>
      <c r="I21" s="600"/>
      <c r="J21" s="600"/>
      <c r="K21" s="600"/>
      <c r="L21" s="600"/>
      <c r="M21" s="600"/>
      <c r="N21" s="600"/>
      <c r="O21" s="600"/>
      <c r="P21" s="600"/>
      <c r="Q21" s="601"/>
      <c r="R21" s="602">
        <v>5938588</v>
      </c>
      <c r="S21" s="603"/>
      <c r="T21" s="603"/>
      <c r="U21" s="603"/>
      <c r="V21" s="603"/>
      <c r="W21" s="603"/>
      <c r="X21" s="603"/>
      <c r="Y21" s="604"/>
      <c r="Z21" s="638">
        <v>33.799999999999997</v>
      </c>
      <c r="AA21" s="638"/>
      <c r="AB21" s="638"/>
      <c r="AC21" s="638"/>
      <c r="AD21" s="639">
        <v>5078597</v>
      </c>
      <c r="AE21" s="639"/>
      <c r="AF21" s="639"/>
      <c r="AG21" s="639"/>
      <c r="AH21" s="639"/>
      <c r="AI21" s="639"/>
      <c r="AJ21" s="639"/>
      <c r="AK21" s="639"/>
      <c r="AL21" s="605">
        <v>54.3</v>
      </c>
      <c r="AM21" s="606"/>
      <c r="AN21" s="606"/>
      <c r="AO21" s="640"/>
      <c r="AP21" s="599" t="s">
        <v>208</v>
      </c>
      <c r="AQ21" s="674"/>
      <c r="AR21" s="674"/>
      <c r="AS21" s="674"/>
      <c r="AT21" s="674"/>
      <c r="AU21" s="674"/>
      <c r="AV21" s="674"/>
      <c r="AW21" s="674"/>
      <c r="AX21" s="674"/>
      <c r="AY21" s="674"/>
      <c r="AZ21" s="674"/>
      <c r="BA21" s="674"/>
      <c r="BB21" s="674"/>
      <c r="BC21" s="674"/>
      <c r="BD21" s="674"/>
      <c r="BE21" s="674"/>
      <c r="BF21" s="675"/>
      <c r="BG21" s="602">
        <v>3899</v>
      </c>
      <c r="BH21" s="603"/>
      <c r="BI21" s="603"/>
      <c r="BJ21" s="603"/>
      <c r="BK21" s="603"/>
      <c r="BL21" s="603"/>
      <c r="BM21" s="603"/>
      <c r="BN21" s="604"/>
      <c r="BO21" s="638">
        <v>0.1</v>
      </c>
      <c r="BP21" s="638"/>
      <c r="BQ21" s="638"/>
      <c r="BR21" s="638"/>
      <c r="BS21" s="639" t="s">
        <v>62</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9" t="s">
        <v>209</v>
      </c>
      <c r="C22" s="600"/>
      <c r="D22" s="600"/>
      <c r="E22" s="600"/>
      <c r="F22" s="600"/>
      <c r="G22" s="600"/>
      <c r="H22" s="600"/>
      <c r="I22" s="600"/>
      <c r="J22" s="600"/>
      <c r="K22" s="600"/>
      <c r="L22" s="600"/>
      <c r="M22" s="600"/>
      <c r="N22" s="600"/>
      <c r="O22" s="600"/>
      <c r="P22" s="600"/>
      <c r="Q22" s="601"/>
      <c r="R22" s="602">
        <v>5078597</v>
      </c>
      <c r="S22" s="603"/>
      <c r="T22" s="603"/>
      <c r="U22" s="603"/>
      <c r="V22" s="603"/>
      <c r="W22" s="603"/>
      <c r="X22" s="603"/>
      <c r="Y22" s="604"/>
      <c r="Z22" s="638">
        <v>28.9</v>
      </c>
      <c r="AA22" s="638"/>
      <c r="AB22" s="638"/>
      <c r="AC22" s="638"/>
      <c r="AD22" s="639">
        <v>5078597</v>
      </c>
      <c r="AE22" s="639"/>
      <c r="AF22" s="639"/>
      <c r="AG22" s="639"/>
      <c r="AH22" s="639"/>
      <c r="AI22" s="639"/>
      <c r="AJ22" s="639"/>
      <c r="AK22" s="639"/>
      <c r="AL22" s="605">
        <v>54.3</v>
      </c>
      <c r="AM22" s="606"/>
      <c r="AN22" s="606"/>
      <c r="AO22" s="640"/>
      <c r="AP22" s="599" t="s">
        <v>210</v>
      </c>
      <c r="AQ22" s="674"/>
      <c r="AR22" s="674"/>
      <c r="AS22" s="674"/>
      <c r="AT22" s="674"/>
      <c r="AU22" s="674"/>
      <c r="AV22" s="674"/>
      <c r="AW22" s="674"/>
      <c r="AX22" s="674"/>
      <c r="AY22" s="674"/>
      <c r="AZ22" s="674"/>
      <c r="BA22" s="674"/>
      <c r="BB22" s="674"/>
      <c r="BC22" s="674"/>
      <c r="BD22" s="674"/>
      <c r="BE22" s="674"/>
      <c r="BF22" s="675"/>
      <c r="BG22" s="602" t="s">
        <v>62</v>
      </c>
      <c r="BH22" s="603"/>
      <c r="BI22" s="603"/>
      <c r="BJ22" s="603"/>
      <c r="BK22" s="603"/>
      <c r="BL22" s="603"/>
      <c r="BM22" s="603"/>
      <c r="BN22" s="604"/>
      <c r="BO22" s="638" t="s">
        <v>62</v>
      </c>
      <c r="BP22" s="638"/>
      <c r="BQ22" s="638"/>
      <c r="BR22" s="638"/>
      <c r="BS22" s="639" t="s">
        <v>62</v>
      </c>
      <c r="BT22" s="639"/>
      <c r="BU22" s="639"/>
      <c r="BV22" s="639"/>
      <c r="BW22" s="639"/>
      <c r="BX22" s="639"/>
      <c r="BY22" s="639"/>
      <c r="BZ22" s="639"/>
      <c r="CA22" s="639"/>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9" t="s">
        <v>212</v>
      </c>
      <c r="C23" s="600"/>
      <c r="D23" s="600"/>
      <c r="E23" s="600"/>
      <c r="F23" s="600"/>
      <c r="G23" s="600"/>
      <c r="H23" s="600"/>
      <c r="I23" s="600"/>
      <c r="J23" s="600"/>
      <c r="K23" s="600"/>
      <c r="L23" s="600"/>
      <c r="M23" s="600"/>
      <c r="N23" s="600"/>
      <c r="O23" s="600"/>
      <c r="P23" s="600"/>
      <c r="Q23" s="601"/>
      <c r="R23" s="602">
        <v>859991</v>
      </c>
      <c r="S23" s="603"/>
      <c r="T23" s="603"/>
      <c r="U23" s="603"/>
      <c r="V23" s="603"/>
      <c r="W23" s="603"/>
      <c r="X23" s="603"/>
      <c r="Y23" s="604"/>
      <c r="Z23" s="638">
        <v>4.9000000000000004</v>
      </c>
      <c r="AA23" s="638"/>
      <c r="AB23" s="638"/>
      <c r="AC23" s="638"/>
      <c r="AD23" s="639" t="s">
        <v>62</v>
      </c>
      <c r="AE23" s="639"/>
      <c r="AF23" s="639"/>
      <c r="AG23" s="639"/>
      <c r="AH23" s="639"/>
      <c r="AI23" s="639"/>
      <c r="AJ23" s="639"/>
      <c r="AK23" s="639"/>
      <c r="AL23" s="605" t="s">
        <v>62</v>
      </c>
      <c r="AM23" s="606"/>
      <c r="AN23" s="606"/>
      <c r="AO23" s="640"/>
      <c r="AP23" s="599" t="s">
        <v>213</v>
      </c>
      <c r="AQ23" s="674"/>
      <c r="AR23" s="674"/>
      <c r="AS23" s="674"/>
      <c r="AT23" s="674"/>
      <c r="AU23" s="674"/>
      <c r="AV23" s="674"/>
      <c r="AW23" s="674"/>
      <c r="AX23" s="674"/>
      <c r="AY23" s="674"/>
      <c r="AZ23" s="674"/>
      <c r="BA23" s="674"/>
      <c r="BB23" s="674"/>
      <c r="BC23" s="674"/>
      <c r="BD23" s="674"/>
      <c r="BE23" s="674"/>
      <c r="BF23" s="675"/>
      <c r="BG23" s="602" t="s">
        <v>62</v>
      </c>
      <c r="BH23" s="603"/>
      <c r="BI23" s="603"/>
      <c r="BJ23" s="603"/>
      <c r="BK23" s="603"/>
      <c r="BL23" s="603"/>
      <c r="BM23" s="603"/>
      <c r="BN23" s="604"/>
      <c r="BO23" s="638" t="s">
        <v>62</v>
      </c>
      <c r="BP23" s="638"/>
      <c r="BQ23" s="638"/>
      <c r="BR23" s="638"/>
      <c r="BS23" s="639" t="s">
        <v>62</v>
      </c>
      <c r="BT23" s="639"/>
      <c r="BU23" s="639"/>
      <c r="BV23" s="639"/>
      <c r="BW23" s="639"/>
      <c r="BX23" s="639"/>
      <c r="BY23" s="639"/>
      <c r="BZ23" s="639"/>
      <c r="CA23" s="639"/>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15">
      <c r="B24" s="599" t="s">
        <v>219</v>
      </c>
      <c r="C24" s="600"/>
      <c r="D24" s="600"/>
      <c r="E24" s="600"/>
      <c r="F24" s="600"/>
      <c r="G24" s="600"/>
      <c r="H24" s="600"/>
      <c r="I24" s="600"/>
      <c r="J24" s="600"/>
      <c r="K24" s="600"/>
      <c r="L24" s="600"/>
      <c r="M24" s="600"/>
      <c r="N24" s="600"/>
      <c r="O24" s="600"/>
      <c r="P24" s="600"/>
      <c r="Q24" s="601"/>
      <c r="R24" s="602" t="s">
        <v>62</v>
      </c>
      <c r="S24" s="603"/>
      <c r="T24" s="603"/>
      <c r="U24" s="603"/>
      <c r="V24" s="603"/>
      <c r="W24" s="603"/>
      <c r="X24" s="603"/>
      <c r="Y24" s="604"/>
      <c r="Z24" s="638" t="s">
        <v>62</v>
      </c>
      <c r="AA24" s="638"/>
      <c r="AB24" s="638"/>
      <c r="AC24" s="638"/>
      <c r="AD24" s="639" t="s">
        <v>62</v>
      </c>
      <c r="AE24" s="639"/>
      <c r="AF24" s="639"/>
      <c r="AG24" s="639"/>
      <c r="AH24" s="639"/>
      <c r="AI24" s="639"/>
      <c r="AJ24" s="639"/>
      <c r="AK24" s="639"/>
      <c r="AL24" s="605" t="s">
        <v>62</v>
      </c>
      <c r="AM24" s="606"/>
      <c r="AN24" s="606"/>
      <c r="AO24" s="640"/>
      <c r="AP24" s="599" t="s">
        <v>220</v>
      </c>
      <c r="AQ24" s="674"/>
      <c r="AR24" s="674"/>
      <c r="AS24" s="674"/>
      <c r="AT24" s="674"/>
      <c r="AU24" s="674"/>
      <c r="AV24" s="674"/>
      <c r="AW24" s="674"/>
      <c r="AX24" s="674"/>
      <c r="AY24" s="674"/>
      <c r="AZ24" s="674"/>
      <c r="BA24" s="674"/>
      <c r="BB24" s="674"/>
      <c r="BC24" s="674"/>
      <c r="BD24" s="674"/>
      <c r="BE24" s="674"/>
      <c r="BF24" s="675"/>
      <c r="BG24" s="602" t="s">
        <v>62</v>
      </c>
      <c r="BH24" s="603"/>
      <c r="BI24" s="603"/>
      <c r="BJ24" s="603"/>
      <c r="BK24" s="603"/>
      <c r="BL24" s="603"/>
      <c r="BM24" s="603"/>
      <c r="BN24" s="604"/>
      <c r="BO24" s="638" t="s">
        <v>62</v>
      </c>
      <c r="BP24" s="638"/>
      <c r="BQ24" s="638"/>
      <c r="BR24" s="638"/>
      <c r="BS24" s="639" t="s">
        <v>62</v>
      </c>
      <c r="BT24" s="639"/>
      <c r="BU24" s="639"/>
      <c r="BV24" s="639"/>
      <c r="BW24" s="639"/>
      <c r="BX24" s="639"/>
      <c r="BY24" s="639"/>
      <c r="BZ24" s="639"/>
      <c r="CA24" s="639"/>
      <c r="CB24" s="670"/>
      <c r="CD24" s="651" t="s">
        <v>221</v>
      </c>
      <c r="CE24" s="652"/>
      <c r="CF24" s="652"/>
      <c r="CG24" s="652"/>
      <c r="CH24" s="652"/>
      <c r="CI24" s="652"/>
      <c r="CJ24" s="652"/>
      <c r="CK24" s="652"/>
      <c r="CL24" s="652"/>
      <c r="CM24" s="652"/>
      <c r="CN24" s="652"/>
      <c r="CO24" s="652"/>
      <c r="CP24" s="652"/>
      <c r="CQ24" s="653"/>
      <c r="CR24" s="648">
        <v>8298486</v>
      </c>
      <c r="CS24" s="649"/>
      <c r="CT24" s="649"/>
      <c r="CU24" s="649"/>
      <c r="CV24" s="649"/>
      <c r="CW24" s="649"/>
      <c r="CX24" s="649"/>
      <c r="CY24" s="677"/>
      <c r="CZ24" s="678">
        <v>50.4</v>
      </c>
      <c r="DA24" s="661"/>
      <c r="DB24" s="661"/>
      <c r="DC24" s="680"/>
      <c r="DD24" s="676">
        <v>5401250</v>
      </c>
      <c r="DE24" s="649"/>
      <c r="DF24" s="649"/>
      <c r="DG24" s="649"/>
      <c r="DH24" s="649"/>
      <c r="DI24" s="649"/>
      <c r="DJ24" s="649"/>
      <c r="DK24" s="677"/>
      <c r="DL24" s="676">
        <v>4986424</v>
      </c>
      <c r="DM24" s="649"/>
      <c r="DN24" s="649"/>
      <c r="DO24" s="649"/>
      <c r="DP24" s="649"/>
      <c r="DQ24" s="649"/>
      <c r="DR24" s="649"/>
      <c r="DS24" s="649"/>
      <c r="DT24" s="649"/>
      <c r="DU24" s="649"/>
      <c r="DV24" s="677"/>
      <c r="DW24" s="678">
        <v>53.2</v>
      </c>
      <c r="DX24" s="661"/>
      <c r="DY24" s="661"/>
      <c r="DZ24" s="661"/>
      <c r="EA24" s="661"/>
      <c r="EB24" s="661"/>
      <c r="EC24" s="679"/>
    </row>
    <row r="25" spans="2:133" ht="11.25" customHeight="1" x14ac:dyDescent="0.15">
      <c r="B25" s="599" t="s">
        <v>222</v>
      </c>
      <c r="C25" s="600"/>
      <c r="D25" s="600"/>
      <c r="E25" s="600"/>
      <c r="F25" s="600"/>
      <c r="G25" s="600"/>
      <c r="H25" s="600"/>
      <c r="I25" s="600"/>
      <c r="J25" s="600"/>
      <c r="K25" s="600"/>
      <c r="L25" s="600"/>
      <c r="M25" s="600"/>
      <c r="N25" s="600"/>
      <c r="O25" s="600"/>
      <c r="P25" s="600"/>
      <c r="Q25" s="601"/>
      <c r="R25" s="602">
        <v>10161296</v>
      </c>
      <c r="S25" s="603"/>
      <c r="T25" s="603"/>
      <c r="U25" s="603"/>
      <c r="V25" s="603"/>
      <c r="W25" s="603"/>
      <c r="X25" s="603"/>
      <c r="Y25" s="604"/>
      <c r="Z25" s="638">
        <v>57.9</v>
      </c>
      <c r="AA25" s="638"/>
      <c r="AB25" s="638"/>
      <c r="AC25" s="638"/>
      <c r="AD25" s="639">
        <v>9301305</v>
      </c>
      <c r="AE25" s="639"/>
      <c r="AF25" s="639"/>
      <c r="AG25" s="639"/>
      <c r="AH25" s="639"/>
      <c r="AI25" s="639"/>
      <c r="AJ25" s="639"/>
      <c r="AK25" s="639"/>
      <c r="AL25" s="605">
        <v>99.5</v>
      </c>
      <c r="AM25" s="606"/>
      <c r="AN25" s="606"/>
      <c r="AO25" s="640"/>
      <c r="AP25" s="599" t="s">
        <v>223</v>
      </c>
      <c r="AQ25" s="674"/>
      <c r="AR25" s="674"/>
      <c r="AS25" s="674"/>
      <c r="AT25" s="674"/>
      <c r="AU25" s="674"/>
      <c r="AV25" s="674"/>
      <c r="AW25" s="674"/>
      <c r="AX25" s="674"/>
      <c r="AY25" s="674"/>
      <c r="AZ25" s="674"/>
      <c r="BA25" s="674"/>
      <c r="BB25" s="674"/>
      <c r="BC25" s="674"/>
      <c r="BD25" s="674"/>
      <c r="BE25" s="674"/>
      <c r="BF25" s="675"/>
      <c r="BG25" s="602" t="s">
        <v>62</v>
      </c>
      <c r="BH25" s="603"/>
      <c r="BI25" s="603"/>
      <c r="BJ25" s="603"/>
      <c r="BK25" s="603"/>
      <c r="BL25" s="603"/>
      <c r="BM25" s="603"/>
      <c r="BN25" s="604"/>
      <c r="BO25" s="638" t="s">
        <v>62</v>
      </c>
      <c r="BP25" s="638"/>
      <c r="BQ25" s="638"/>
      <c r="BR25" s="638"/>
      <c r="BS25" s="639" t="s">
        <v>62</v>
      </c>
      <c r="BT25" s="639"/>
      <c r="BU25" s="639"/>
      <c r="BV25" s="639"/>
      <c r="BW25" s="639"/>
      <c r="BX25" s="639"/>
      <c r="BY25" s="639"/>
      <c r="BZ25" s="639"/>
      <c r="CA25" s="639"/>
      <c r="CB25" s="670"/>
      <c r="CD25" s="599" t="s">
        <v>224</v>
      </c>
      <c r="CE25" s="600"/>
      <c r="CF25" s="600"/>
      <c r="CG25" s="600"/>
      <c r="CH25" s="600"/>
      <c r="CI25" s="600"/>
      <c r="CJ25" s="600"/>
      <c r="CK25" s="600"/>
      <c r="CL25" s="600"/>
      <c r="CM25" s="600"/>
      <c r="CN25" s="600"/>
      <c r="CO25" s="600"/>
      <c r="CP25" s="600"/>
      <c r="CQ25" s="601"/>
      <c r="CR25" s="602">
        <v>2322511</v>
      </c>
      <c r="CS25" s="611"/>
      <c r="CT25" s="611"/>
      <c r="CU25" s="611"/>
      <c r="CV25" s="611"/>
      <c r="CW25" s="611"/>
      <c r="CX25" s="611"/>
      <c r="CY25" s="612"/>
      <c r="CZ25" s="605">
        <v>14.1</v>
      </c>
      <c r="DA25" s="613"/>
      <c r="DB25" s="613"/>
      <c r="DC25" s="614"/>
      <c r="DD25" s="608">
        <v>2117726</v>
      </c>
      <c r="DE25" s="611"/>
      <c r="DF25" s="611"/>
      <c r="DG25" s="611"/>
      <c r="DH25" s="611"/>
      <c r="DI25" s="611"/>
      <c r="DJ25" s="611"/>
      <c r="DK25" s="612"/>
      <c r="DL25" s="608">
        <v>2040734</v>
      </c>
      <c r="DM25" s="611"/>
      <c r="DN25" s="611"/>
      <c r="DO25" s="611"/>
      <c r="DP25" s="611"/>
      <c r="DQ25" s="611"/>
      <c r="DR25" s="611"/>
      <c r="DS25" s="611"/>
      <c r="DT25" s="611"/>
      <c r="DU25" s="611"/>
      <c r="DV25" s="612"/>
      <c r="DW25" s="605">
        <v>21.8</v>
      </c>
      <c r="DX25" s="613"/>
      <c r="DY25" s="613"/>
      <c r="DZ25" s="613"/>
      <c r="EA25" s="613"/>
      <c r="EB25" s="613"/>
      <c r="EC25" s="627"/>
    </row>
    <row r="26" spans="2:133" ht="11.25" customHeight="1" x14ac:dyDescent="0.15">
      <c r="B26" s="599" t="s">
        <v>225</v>
      </c>
      <c r="C26" s="600"/>
      <c r="D26" s="600"/>
      <c r="E26" s="600"/>
      <c r="F26" s="600"/>
      <c r="G26" s="600"/>
      <c r="H26" s="600"/>
      <c r="I26" s="600"/>
      <c r="J26" s="600"/>
      <c r="K26" s="600"/>
      <c r="L26" s="600"/>
      <c r="M26" s="600"/>
      <c r="N26" s="600"/>
      <c r="O26" s="600"/>
      <c r="P26" s="600"/>
      <c r="Q26" s="601"/>
      <c r="R26" s="602">
        <v>1693</v>
      </c>
      <c r="S26" s="603"/>
      <c r="T26" s="603"/>
      <c r="U26" s="603"/>
      <c r="V26" s="603"/>
      <c r="W26" s="603"/>
      <c r="X26" s="603"/>
      <c r="Y26" s="604"/>
      <c r="Z26" s="638">
        <v>0</v>
      </c>
      <c r="AA26" s="638"/>
      <c r="AB26" s="638"/>
      <c r="AC26" s="638"/>
      <c r="AD26" s="639">
        <v>1693</v>
      </c>
      <c r="AE26" s="639"/>
      <c r="AF26" s="639"/>
      <c r="AG26" s="639"/>
      <c r="AH26" s="639"/>
      <c r="AI26" s="639"/>
      <c r="AJ26" s="639"/>
      <c r="AK26" s="639"/>
      <c r="AL26" s="605">
        <v>0</v>
      </c>
      <c r="AM26" s="606"/>
      <c r="AN26" s="606"/>
      <c r="AO26" s="640"/>
      <c r="AP26" s="599" t="s">
        <v>226</v>
      </c>
      <c r="AQ26" s="674"/>
      <c r="AR26" s="674"/>
      <c r="AS26" s="674"/>
      <c r="AT26" s="674"/>
      <c r="AU26" s="674"/>
      <c r="AV26" s="674"/>
      <c r="AW26" s="674"/>
      <c r="AX26" s="674"/>
      <c r="AY26" s="674"/>
      <c r="AZ26" s="674"/>
      <c r="BA26" s="674"/>
      <c r="BB26" s="674"/>
      <c r="BC26" s="674"/>
      <c r="BD26" s="674"/>
      <c r="BE26" s="674"/>
      <c r="BF26" s="675"/>
      <c r="BG26" s="602" t="s">
        <v>62</v>
      </c>
      <c r="BH26" s="603"/>
      <c r="BI26" s="603"/>
      <c r="BJ26" s="603"/>
      <c r="BK26" s="603"/>
      <c r="BL26" s="603"/>
      <c r="BM26" s="603"/>
      <c r="BN26" s="604"/>
      <c r="BO26" s="638" t="s">
        <v>62</v>
      </c>
      <c r="BP26" s="638"/>
      <c r="BQ26" s="638"/>
      <c r="BR26" s="638"/>
      <c r="BS26" s="639" t="s">
        <v>62</v>
      </c>
      <c r="BT26" s="639"/>
      <c r="BU26" s="639"/>
      <c r="BV26" s="639"/>
      <c r="BW26" s="639"/>
      <c r="BX26" s="639"/>
      <c r="BY26" s="639"/>
      <c r="BZ26" s="639"/>
      <c r="CA26" s="639"/>
      <c r="CB26" s="670"/>
      <c r="CD26" s="599" t="s">
        <v>227</v>
      </c>
      <c r="CE26" s="600"/>
      <c r="CF26" s="600"/>
      <c r="CG26" s="600"/>
      <c r="CH26" s="600"/>
      <c r="CI26" s="600"/>
      <c r="CJ26" s="600"/>
      <c r="CK26" s="600"/>
      <c r="CL26" s="600"/>
      <c r="CM26" s="600"/>
      <c r="CN26" s="600"/>
      <c r="CO26" s="600"/>
      <c r="CP26" s="600"/>
      <c r="CQ26" s="601"/>
      <c r="CR26" s="602">
        <v>1384948</v>
      </c>
      <c r="CS26" s="603"/>
      <c r="CT26" s="603"/>
      <c r="CU26" s="603"/>
      <c r="CV26" s="603"/>
      <c r="CW26" s="603"/>
      <c r="CX26" s="603"/>
      <c r="CY26" s="604"/>
      <c r="CZ26" s="605">
        <v>8.4</v>
      </c>
      <c r="DA26" s="613"/>
      <c r="DB26" s="613"/>
      <c r="DC26" s="614"/>
      <c r="DD26" s="608">
        <v>1267087</v>
      </c>
      <c r="DE26" s="603"/>
      <c r="DF26" s="603"/>
      <c r="DG26" s="603"/>
      <c r="DH26" s="603"/>
      <c r="DI26" s="603"/>
      <c r="DJ26" s="603"/>
      <c r="DK26" s="604"/>
      <c r="DL26" s="608" t="s">
        <v>62</v>
      </c>
      <c r="DM26" s="603"/>
      <c r="DN26" s="603"/>
      <c r="DO26" s="603"/>
      <c r="DP26" s="603"/>
      <c r="DQ26" s="603"/>
      <c r="DR26" s="603"/>
      <c r="DS26" s="603"/>
      <c r="DT26" s="603"/>
      <c r="DU26" s="603"/>
      <c r="DV26" s="604"/>
      <c r="DW26" s="605" t="s">
        <v>62</v>
      </c>
      <c r="DX26" s="613"/>
      <c r="DY26" s="613"/>
      <c r="DZ26" s="613"/>
      <c r="EA26" s="613"/>
      <c r="EB26" s="613"/>
      <c r="EC26" s="627"/>
    </row>
    <row r="27" spans="2:133" ht="11.25" customHeight="1" x14ac:dyDescent="0.15">
      <c r="B27" s="599" t="s">
        <v>228</v>
      </c>
      <c r="C27" s="600"/>
      <c r="D27" s="600"/>
      <c r="E27" s="600"/>
      <c r="F27" s="600"/>
      <c r="G27" s="600"/>
      <c r="H27" s="600"/>
      <c r="I27" s="600"/>
      <c r="J27" s="600"/>
      <c r="K27" s="600"/>
      <c r="L27" s="600"/>
      <c r="M27" s="600"/>
      <c r="N27" s="600"/>
      <c r="O27" s="600"/>
      <c r="P27" s="600"/>
      <c r="Q27" s="601"/>
      <c r="R27" s="602">
        <v>93563</v>
      </c>
      <c r="S27" s="603"/>
      <c r="T27" s="603"/>
      <c r="U27" s="603"/>
      <c r="V27" s="603"/>
      <c r="W27" s="603"/>
      <c r="X27" s="603"/>
      <c r="Y27" s="604"/>
      <c r="Z27" s="638">
        <v>0.5</v>
      </c>
      <c r="AA27" s="638"/>
      <c r="AB27" s="638"/>
      <c r="AC27" s="638"/>
      <c r="AD27" s="639" t="s">
        <v>62</v>
      </c>
      <c r="AE27" s="639"/>
      <c r="AF27" s="639"/>
      <c r="AG27" s="639"/>
      <c r="AH27" s="639"/>
      <c r="AI27" s="639"/>
      <c r="AJ27" s="639"/>
      <c r="AK27" s="639"/>
      <c r="AL27" s="605" t="s">
        <v>62</v>
      </c>
      <c r="AM27" s="606"/>
      <c r="AN27" s="606"/>
      <c r="AO27" s="640"/>
      <c r="AP27" s="599" t="s">
        <v>229</v>
      </c>
      <c r="AQ27" s="600"/>
      <c r="AR27" s="600"/>
      <c r="AS27" s="600"/>
      <c r="AT27" s="600"/>
      <c r="AU27" s="600"/>
      <c r="AV27" s="600"/>
      <c r="AW27" s="600"/>
      <c r="AX27" s="600"/>
      <c r="AY27" s="600"/>
      <c r="AZ27" s="600"/>
      <c r="BA27" s="600"/>
      <c r="BB27" s="600"/>
      <c r="BC27" s="600"/>
      <c r="BD27" s="600"/>
      <c r="BE27" s="600"/>
      <c r="BF27" s="601"/>
      <c r="BG27" s="602">
        <v>3230087</v>
      </c>
      <c r="BH27" s="603"/>
      <c r="BI27" s="603"/>
      <c r="BJ27" s="603"/>
      <c r="BK27" s="603"/>
      <c r="BL27" s="603"/>
      <c r="BM27" s="603"/>
      <c r="BN27" s="604"/>
      <c r="BO27" s="638">
        <v>100</v>
      </c>
      <c r="BP27" s="638"/>
      <c r="BQ27" s="638"/>
      <c r="BR27" s="638"/>
      <c r="BS27" s="639">
        <v>244405</v>
      </c>
      <c r="BT27" s="639"/>
      <c r="BU27" s="639"/>
      <c r="BV27" s="639"/>
      <c r="BW27" s="639"/>
      <c r="BX27" s="639"/>
      <c r="BY27" s="639"/>
      <c r="BZ27" s="639"/>
      <c r="CA27" s="639"/>
      <c r="CB27" s="670"/>
      <c r="CD27" s="599" t="s">
        <v>230</v>
      </c>
      <c r="CE27" s="600"/>
      <c r="CF27" s="600"/>
      <c r="CG27" s="600"/>
      <c r="CH27" s="600"/>
      <c r="CI27" s="600"/>
      <c r="CJ27" s="600"/>
      <c r="CK27" s="600"/>
      <c r="CL27" s="600"/>
      <c r="CM27" s="600"/>
      <c r="CN27" s="600"/>
      <c r="CO27" s="600"/>
      <c r="CP27" s="600"/>
      <c r="CQ27" s="601"/>
      <c r="CR27" s="602">
        <v>3852898</v>
      </c>
      <c r="CS27" s="611"/>
      <c r="CT27" s="611"/>
      <c r="CU27" s="611"/>
      <c r="CV27" s="611"/>
      <c r="CW27" s="611"/>
      <c r="CX27" s="611"/>
      <c r="CY27" s="612"/>
      <c r="CZ27" s="605">
        <v>23.4</v>
      </c>
      <c r="DA27" s="613"/>
      <c r="DB27" s="613"/>
      <c r="DC27" s="614"/>
      <c r="DD27" s="608">
        <v>1246984</v>
      </c>
      <c r="DE27" s="611"/>
      <c r="DF27" s="611"/>
      <c r="DG27" s="611"/>
      <c r="DH27" s="611"/>
      <c r="DI27" s="611"/>
      <c r="DJ27" s="611"/>
      <c r="DK27" s="612"/>
      <c r="DL27" s="608">
        <v>909150</v>
      </c>
      <c r="DM27" s="611"/>
      <c r="DN27" s="611"/>
      <c r="DO27" s="611"/>
      <c r="DP27" s="611"/>
      <c r="DQ27" s="611"/>
      <c r="DR27" s="611"/>
      <c r="DS27" s="611"/>
      <c r="DT27" s="611"/>
      <c r="DU27" s="611"/>
      <c r="DV27" s="612"/>
      <c r="DW27" s="605">
        <v>9.6999999999999993</v>
      </c>
      <c r="DX27" s="613"/>
      <c r="DY27" s="613"/>
      <c r="DZ27" s="613"/>
      <c r="EA27" s="613"/>
      <c r="EB27" s="613"/>
      <c r="EC27" s="627"/>
    </row>
    <row r="28" spans="2:133" ht="11.25" customHeight="1" x14ac:dyDescent="0.15">
      <c r="B28" s="599" t="s">
        <v>231</v>
      </c>
      <c r="C28" s="600"/>
      <c r="D28" s="600"/>
      <c r="E28" s="600"/>
      <c r="F28" s="600"/>
      <c r="G28" s="600"/>
      <c r="H28" s="600"/>
      <c r="I28" s="600"/>
      <c r="J28" s="600"/>
      <c r="K28" s="600"/>
      <c r="L28" s="600"/>
      <c r="M28" s="600"/>
      <c r="N28" s="600"/>
      <c r="O28" s="600"/>
      <c r="P28" s="600"/>
      <c r="Q28" s="601"/>
      <c r="R28" s="602">
        <v>169366</v>
      </c>
      <c r="S28" s="603"/>
      <c r="T28" s="603"/>
      <c r="U28" s="603"/>
      <c r="V28" s="603"/>
      <c r="W28" s="603"/>
      <c r="X28" s="603"/>
      <c r="Y28" s="604"/>
      <c r="Z28" s="638">
        <v>1</v>
      </c>
      <c r="AA28" s="638"/>
      <c r="AB28" s="638"/>
      <c r="AC28" s="638"/>
      <c r="AD28" s="639">
        <v>18199</v>
      </c>
      <c r="AE28" s="639"/>
      <c r="AF28" s="639"/>
      <c r="AG28" s="639"/>
      <c r="AH28" s="639"/>
      <c r="AI28" s="639"/>
      <c r="AJ28" s="639"/>
      <c r="AK28" s="639"/>
      <c r="AL28" s="605">
        <v>0.2</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232</v>
      </c>
      <c r="CE28" s="600"/>
      <c r="CF28" s="600"/>
      <c r="CG28" s="600"/>
      <c r="CH28" s="600"/>
      <c r="CI28" s="600"/>
      <c r="CJ28" s="600"/>
      <c r="CK28" s="600"/>
      <c r="CL28" s="600"/>
      <c r="CM28" s="600"/>
      <c r="CN28" s="600"/>
      <c r="CO28" s="600"/>
      <c r="CP28" s="600"/>
      <c r="CQ28" s="601"/>
      <c r="CR28" s="602">
        <v>2123077</v>
      </c>
      <c r="CS28" s="603"/>
      <c r="CT28" s="603"/>
      <c r="CU28" s="603"/>
      <c r="CV28" s="603"/>
      <c r="CW28" s="603"/>
      <c r="CX28" s="603"/>
      <c r="CY28" s="604"/>
      <c r="CZ28" s="605">
        <v>12.9</v>
      </c>
      <c r="DA28" s="613"/>
      <c r="DB28" s="613"/>
      <c r="DC28" s="614"/>
      <c r="DD28" s="608">
        <v>2036540</v>
      </c>
      <c r="DE28" s="603"/>
      <c r="DF28" s="603"/>
      <c r="DG28" s="603"/>
      <c r="DH28" s="603"/>
      <c r="DI28" s="603"/>
      <c r="DJ28" s="603"/>
      <c r="DK28" s="604"/>
      <c r="DL28" s="608">
        <v>2036540</v>
      </c>
      <c r="DM28" s="603"/>
      <c r="DN28" s="603"/>
      <c r="DO28" s="603"/>
      <c r="DP28" s="603"/>
      <c r="DQ28" s="603"/>
      <c r="DR28" s="603"/>
      <c r="DS28" s="603"/>
      <c r="DT28" s="603"/>
      <c r="DU28" s="603"/>
      <c r="DV28" s="604"/>
      <c r="DW28" s="605">
        <v>21.7</v>
      </c>
      <c r="DX28" s="613"/>
      <c r="DY28" s="613"/>
      <c r="DZ28" s="613"/>
      <c r="EA28" s="613"/>
      <c r="EB28" s="613"/>
      <c r="EC28" s="627"/>
    </row>
    <row r="29" spans="2:133" ht="11.25" customHeight="1" x14ac:dyDescent="0.15">
      <c r="B29" s="599" t="s">
        <v>233</v>
      </c>
      <c r="C29" s="600"/>
      <c r="D29" s="600"/>
      <c r="E29" s="600"/>
      <c r="F29" s="600"/>
      <c r="G29" s="600"/>
      <c r="H29" s="600"/>
      <c r="I29" s="600"/>
      <c r="J29" s="600"/>
      <c r="K29" s="600"/>
      <c r="L29" s="600"/>
      <c r="M29" s="600"/>
      <c r="N29" s="600"/>
      <c r="O29" s="600"/>
      <c r="P29" s="600"/>
      <c r="Q29" s="601"/>
      <c r="R29" s="602">
        <v>12723</v>
      </c>
      <c r="S29" s="603"/>
      <c r="T29" s="603"/>
      <c r="U29" s="603"/>
      <c r="V29" s="603"/>
      <c r="W29" s="603"/>
      <c r="X29" s="603"/>
      <c r="Y29" s="604"/>
      <c r="Z29" s="638">
        <v>0.1</v>
      </c>
      <c r="AA29" s="638"/>
      <c r="AB29" s="638"/>
      <c r="AC29" s="638"/>
      <c r="AD29" s="639" t="s">
        <v>62</v>
      </c>
      <c r="AE29" s="639"/>
      <c r="AF29" s="639"/>
      <c r="AG29" s="639"/>
      <c r="AH29" s="639"/>
      <c r="AI29" s="639"/>
      <c r="AJ29" s="639"/>
      <c r="AK29" s="639"/>
      <c r="AL29" s="605" t="s">
        <v>62</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234</v>
      </c>
      <c r="CE29" s="616"/>
      <c r="CF29" s="599" t="s">
        <v>235</v>
      </c>
      <c r="CG29" s="600"/>
      <c r="CH29" s="600"/>
      <c r="CI29" s="600"/>
      <c r="CJ29" s="600"/>
      <c r="CK29" s="600"/>
      <c r="CL29" s="600"/>
      <c r="CM29" s="600"/>
      <c r="CN29" s="600"/>
      <c r="CO29" s="600"/>
      <c r="CP29" s="600"/>
      <c r="CQ29" s="601"/>
      <c r="CR29" s="602">
        <v>2122776</v>
      </c>
      <c r="CS29" s="611"/>
      <c r="CT29" s="611"/>
      <c r="CU29" s="611"/>
      <c r="CV29" s="611"/>
      <c r="CW29" s="611"/>
      <c r="CX29" s="611"/>
      <c r="CY29" s="612"/>
      <c r="CZ29" s="605">
        <v>12.9</v>
      </c>
      <c r="DA29" s="613"/>
      <c r="DB29" s="613"/>
      <c r="DC29" s="614"/>
      <c r="DD29" s="608">
        <v>2036239</v>
      </c>
      <c r="DE29" s="611"/>
      <c r="DF29" s="611"/>
      <c r="DG29" s="611"/>
      <c r="DH29" s="611"/>
      <c r="DI29" s="611"/>
      <c r="DJ29" s="611"/>
      <c r="DK29" s="612"/>
      <c r="DL29" s="608">
        <v>2036239</v>
      </c>
      <c r="DM29" s="611"/>
      <c r="DN29" s="611"/>
      <c r="DO29" s="611"/>
      <c r="DP29" s="611"/>
      <c r="DQ29" s="611"/>
      <c r="DR29" s="611"/>
      <c r="DS29" s="611"/>
      <c r="DT29" s="611"/>
      <c r="DU29" s="611"/>
      <c r="DV29" s="612"/>
      <c r="DW29" s="605">
        <v>21.7</v>
      </c>
      <c r="DX29" s="613"/>
      <c r="DY29" s="613"/>
      <c r="DZ29" s="613"/>
      <c r="EA29" s="613"/>
      <c r="EB29" s="613"/>
      <c r="EC29" s="627"/>
    </row>
    <row r="30" spans="2:133" ht="11.25" customHeight="1" x14ac:dyDescent="0.15">
      <c r="B30" s="599" t="s">
        <v>236</v>
      </c>
      <c r="C30" s="600"/>
      <c r="D30" s="600"/>
      <c r="E30" s="600"/>
      <c r="F30" s="600"/>
      <c r="G30" s="600"/>
      <c r="H30" s="600"/>
      <c r="I30" s="600"/>
      <c r="J30" s="600"/>
      <c r="K30" s="600"/>
      <c r="L30" s="600"/>
      <c r="M30" s="600"/>
      <c r="N30" s="600"/>
      <c r="O30" s="600"/>
      <c r="P30" s="600"/>
      <c r="Q30" s="601"/>
      <c r="R30" s="602">
        <v>2832890</v>
      </c>
      <c r="S30" s="603"/>
      <c r="T30" s="603"/>
      <c r="U30" s="603"/>
      <c r="V30" s="603"/>
      <c r="W30" s="603"/>
      <c r="X30" s="603"/>
      <c r="Y30" s="604"/>
      <c r="Z30" s="638">
        <v>16.100000000000001</v>
      </c>
      <c r="AA30" s="638"/>
      <c r="AB30" s="638"/>
      <c r="AC30" s="638"/>
      <c r="AD30" s="639" t="s">
        <v>62</v>
      </c>
      <c r="AE30" s="639"/>
      <c r="AF30" s="639"/>
      <c r="AG30" s="639"/>
      <c r="AH30" s="639"/>
      <c r="AI30" s="639"/>
      <c r="AJ30" s="639"/>
      <c r="AK30" s="639"/>
      <c r="AL30" s="605" t="s">
        <v>62</v>
      </c>
      <c r="AM30" s="606"/>
      <c r="AN30" s="606"/>
      <c r="AO30" s="640"/>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9" t="s">
        <v>239</v>
      </c>
      <c r="CG30" s="600"/>
      <c r="CH30" s="600"/>
      <c r="CI30" s="600"/>
      <c r="CJ30" s="600"/>
      <c r="CK30" s="600"/>
      <c r="CL30" s="600"/>
      <c r="CM30" s="600"/>
      <c r="CN30" s="600"/>
      <c r="CO30" s="600"/>
      <c r="CP30" s="600"/>
      <c r="CQ30" s="601"/>
      <c r="CR30" s="602">
        <v>2069108</v>
      </c>
      <c r="CS30" s="603"/>
      <c r="CT30" s="603"/>
      <c r="CU30" s="603"/>
      <c r="CV30" s="603"/>
      <c r="CW30" s="603"/>
      <c r="CX30" s="603"/>
      <c r="CY30" s="604"/>
      <c r="CZ30" s="605">
        <v>12.6</v>
      </c>
      <c r="DA30" s="613"/>
      <c r="DB30" s="613"/>
      <c r="DC30" s="614"/>
      <c r="DD30" s="608">
        <v>1982571</v>
      </c>
      <c r="DE30" s="603"/>
      <c r="DF30" s="603"/>
      <c r="DG30" s="603"/>
      <c r="DH30" s="603"/>
      <c r="DI30" s="603"/>
      <c r="DJ30" s="603"/>
      <c r="DK30" s="604"/>
      <c r="DL30" s="608">
        <v>1982571</v>
      </c>
      <c r="DM30" s="603"/>
      <c r="DN30" s="603"/>
      <c r="DO30" s="603"/>
      <c r="DP30" s="603"/>
      <c r="DQ30" s="603"/>
      <c r="DR30" s="603"/>
      <c r="DS30" s="603"/>
      <c r="DT30" s="603"/>
      <c r="DU30" s="603"/>
      <c r="DV30" s="604"/>
      <c r="DW30" s="605">
        <v>21.2</v>
      </c>
      <c r="DX30" s="613"/>
      <c r="DY30" s="613"/>
      <c r="DZ30" s="613"/>
      <c r="EA30" s="613"/>
      <c r="EB30" s="613"/>
      <c r="EC30" s="627"/>
    </row>
    <row r="31" spans="2:133" ht="11.25" customHeight="1" x14ac:dyDescent="0.15">
      <c r="B31" s="671" t="s">
        <v>240</v>
      </c>
      <c r="C31" s="672"/>
      <c r="D31" s="672"/>
      <c r="E31" s="672"/>
      <c r="F31" s="672"/>
      <c r="G31" s="672"/>
      <c r="H31" s="672"/>
      <c r="I31" s="672"/>
      <c r="J31" s="672"/>
      <c r="K31" s="672"/>
      <c r="L31" s="672"/>
      <c r="M31" s="672"/>
      <c r="N31" s="672"/>
      <c r="O31" s="672"/>
      <c r="P31" s="672"/>
      <c r="Q31" s="673"/>
      <c r="R31" s="602" t="s">
        <v>62</v>
      </c>
      <c r="S31" s="603"/>
      <c r="T31" s="603"/>
      <c r="U31" s="603"/>
      <c r="V31" s="603"/>
      <c r="W31" s="603"/>
      <c r="X31" s="603"/>
      <c r="Y31" s="604"/>
      <c r="Z31" s="638" t="s">
        <v>62</v>
      </c>
      <c r="AA31" s="638"/>
      <c r="AB31" s="638"/>
      <c r="AC31" s="638"/>
      <c r="AD31" s="639" t="s">
        <v>62</v>
      </c>
      <c r="AE31" s="639"/>
      <c r="AF31" s="639"/>
      <c r="AG31" s="639"/>
      <c r="AH31" s="639"/>
      <c r="AI31" s="639"/>
      <c r="AJ31" s="639"/>
      <c r="AK31" s="639"/>
      <c r="AL31" s="605" t="s">
        <v>62</v>
      </c>
      <c r="AM31" s="606"/>
      <c r="AN31" s="606"/>
      <c r="AO31" s="640"/>
      <c r="AP31" s="663" t="s">
        <v>241</v>
      </c>
      <c r="AQ31" s="664"/>
      <c r="AR31" s="664"/>
      <c r="AS31" s="664"/>
      <c r="AT31" s="665" t="s">
        <v>242</v>
      </c>
      <c r="AU31" s="77"/>
      <c r="AV31" s="77"/>
      <c r="AW31" s="77"/>
      <c r="AX31" s="651" t="s">
        <v>118</v>
      </c>
      <c r="AY31" s="652"/>
      <c r="AZ31" s="652"/>
      <c r="BA31" s="652"/>
      <c r="BB31" s="652"/>
      <c r="BC31" s="652"/>
      <c r="BD31" s="652"/>
      <c r="BE31" s="652"/>
      <c r="BF31" s="653"/>
      <c r="BG31" s="659">
        <v>99.4</v>
      </c>
      <c r="BH31" s="660"/>
      <c r="BI31" s="660"/>
      <c r="BJ31" s="660"/>
      <c r="BK31" s="660"/>
      <c r="BL31" s="660"/>
      <c r="BM31" s="661">
        <v>97.7</v>
      </c>
      <c r="BN31" s="660"/>
      <c r="BO31" s="660"/>
      <c r="BP31" s="660"/>
      <c r="BQ31" s="662"/>
      <c r="BR31" s="659">
        <v>99.5</v>
      </c>
      <c r="BS31" s="660"/>
      <c r="BT31" s="660"/>
      <c r="BU31" s="660"/>
      <c r="BV31" s="660"/>
      <c r="BW31" s="660"/>
      <c r="BX31" s="661">
        <v>95.9</v>
      </c>
      <c r="BY31" s="660"/>
      <c r="BZ31" s="660"/>
      <c r="CA31" s="660"/>
      <c r="CB31" s="662"/>
      <c r="CD31" s="617"/>
      <c r="CE31" s="618"/>
      <c r="CF31" s="599" t="s">
        <v>243</v>
      </c>
      <c r="CG31" s="600"/>
      <c r="CH31" s="600"/>
      <c r="CI31" s="600"/>
      <c r="CJ31" s="600"/>
      <c r="CK31" s="600"/>
      <c r="CL31" s="600"/>
      <c r="CM31" s="600"/>
      <c r="CN31" s="600"/>
      <c r="CO31" s="600"/>
      <c r="CP31" s="600"/>
      <c r="CQ31" s="601"/>
      <c r="CR31" s="602">
        <v>53668</v>
      </c>
      <c r="CS31" s="611"/>
      <c r="CT31" s="611"/>
      <c r="CU31" s="611"/>
      <c r="CV31" s="611"/>
      <c r="CW31" s="611"/>
      <c r="CX31" s="611"/>
      <c r="CY31" s="612"/>
      <c r="CZ31" s="605">
        <v>0.3</v>
      </c>
      <c r="DA31" s="613"/>
      <c r="DB31" s="613"/>
      <c r="DC31" s="614"/>
      <c r="DD31" s="608">
        <v>53668</v>
      </c>
      <c r="DE31" s="611"/>
      <c r="DF31" s="611"/>
      <c r="DG31" s="611"/>
      <c r="DH31" s="611"/>
      <c r="DI31" s="611"/>
      <c r="DJ31" s="611"/>
      <c r="DK31" s="612"/>
      <c r="DL31" s="608">
        <v>53668</v>
      </c>
      <c r="DM31" s="611"/>
      <c r="DN31" s="611"/>
      <c r="DO31" s="611"/>
      <c r="DP31" s="611"/>
      <c r="DQ31" s="611"/>
      <c r="DR31" s="611"/>
      <c r="DS31" s="611"/>
      <c r="DT31" s="611"/>
      <c r="DU31" s="611"/>
      <c r="DV31" s="612"/>
      <c r="DW31" s="605">
        <v>0.6</v>
      </c>
      <c r="DX31" s="613"/>
      <c r="DY31" s="613"/>
      <c r="DZ31" s="613"/>
      <c r="EA31" s="613"/>
      <c r="EB31" s="613"/>
      <c r="EC31" s="627"/>
    </row>
    <row r="32" spans="2:133" ht="11.25" customHeight="1" x14ac:dyDescent="0.15">
      <c r="B32" s="599" t="s">
        <v>244</v>
      </c>
      <c r="C32" s="600"/>
      <c r="D32" s="600"/>
      <c r="E32" s="600"/>
      <c r="F32" s="600"/>
      <c r="G32" s="600"/>
      <c r="H32" s="600"/>
      <c r="I32" s="600"/>
      <c r="J32" s="600"/>
      <c r="K32" s="600"/>
      <c r="L32" s="600"/>
      <c r="M32" s="600"/>
      <c r="N32" s="600"/>
      <c r="O32" s="600"/>
      <c r="P32" s="600"/>
      <c r="Q32" s="601"/>
      <c r="R32" s="602">
        <v>1502506</v>
      </c>
      <c r="S32" s="603"/>
      <c r="T32" s="603"/>
      <c r="U32" s="603"/>
      <c r="V32" s="603"/>
      <c r="W32" s="603"/>
      <c r="X32" s="603"/>
      <c r="Y32" s="604"/>
      <c r="Z32" s="638">
        <v>8.6</v>
      </c>
      <c r="AA32" s="638"/>
      <c r="AB32" s="638"/>
      <c r="AC32" s="638"/>
      <c r="AD32" s="639" t="s">
        <v>62</v>
      </c>
      <c r="AE32" s="639"/>
      <c r="AF32" s="639"/>
      <c r="AG32" s="639"/>
      <c r="AH32" s="639"/>
      <c r="AI32" s="639"/>
      <c r="AJ32" s="639"/>
      <c r="AK32" s="639"/>
      <c r="AL32" s="605" t="s">
        <v>62</v>
      </c>
      <c r="AM32" s="606"/>
      <c r="AN32" s="606"/>
      <c r="AO32" s="640"/>
      <c r="AP32" s="641"/>
      <c r="AQ32" s="642"/>
      <c r="AR32" s="642"/>
      <c r="AS32" s="642"/>
      <c r="AT32" s="666"/>
      <c r="AU32" s="73" t="s">
        <v>245</v>
      </c>
      <c r="AX32" s="599" t="s">
        <v>246</v>
      </c>
      <c r="AY32" s="600"/>
      <c r="AZ32" s="600"/>
      <c r="BA32" s="600"/>
      <c r="BB32" s="600"/>
      <c r="BC32" s="600"/>
      <c r="BD32" s="600"/>
      <c r="BE32" s="600"/>
      <c r="BF32" s="601"/>
      <c r="BG32" s="658">
        <v>99.8</v>
      </c>
      <c r="BH32" s="611"/>
      <c r="BI32" s="611"/>
      <c r="BJ32" s="611"/>
      <c r="BK32" s="611"/>
      <c r="BL32" s="611"/>
      <c r="BM32" s="606">
        <v>99</v>
      </c>
      <c r="BN32" s="611"/>
      <c r="BO32" s="611"/>
      <c r="BP32" s="611"/>
      <c r="BQ32" s="636"/>
      <c r="BR32" s="658">
        <v>99.7</v>
      </c>
      <c r="BS32" s="611"/>
      <c r="BT32" s="611"/>
      <c r="BU32" s="611"/>
      <c r="BV32" s="611"/>
      <c r="BW32" s="611"/>
      <c r="BX32" s="606">
        <v>99</v>
      </c>
      <c r="BY32" s="611"/>
      <c r="BZ32" s="611"/>
      <c r="CA32" s="611"/>
      <c r="CB32" s="636"/>
      <c r="CD32" s="619"/>
      <c r="CE32" s="620"/>
      <c r="CF32" s="599" t="s">
        <v>247</v>
      </c>
      <c r="CG32" s="600"/>
      <c r="CH32" s="600"/>
      <c r="CI32" s="600"/>
      <c r="CJ32" s="600"/>
      <c r="CK32" s="600"/>
      <c r="CL32" s="600"/>
      <c r="CM32" s="600"/>
      <c r="CN32" s="600"/>
      <c r="CO32" s="600"/>
      <c r="CP32" s="600"/>
      <c r="CQ32" s="601"/>
      <c r="CR32" s="602">
        <v>301</v>
      </c>
      <c r="CS32" s="603"/>
      <c r="CT32" s="603"/>
      <c r="CU32" s="603"/>
      <c r="CV32" s="603"/>
      <c r="CW32" s="603"/>
      <c r="CX32" s="603"/>
      <c r="CY32" s="604"/>
      <c r="CZ32" s="605">
        <v>0</v>
      </c>
      <c r="DA32" s="613"/>
      <c r="DB32" s="613"/>
      <c r="DC32" s="614"/>
      <c r="DD32" s="608">
        <v>301</v>
      </c>
      <c r="DE32" s="603"/>
      <c r="DF32" s="603"/>
      <c r="DG32" s="603"/>
      <c r="DH32" s="603"/>
      <c r="DI32" s="603"/>
      <c r="DJ32" s="603"/>
      <c r="DK32" s="604"/>
      <c r="DL32" s="608">
        <v>301</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15">
      <c r="B33" s="599" t="s">
        <v>248</v>
      </c>
      <c r="C33" s="600"/>
      <c r="D33" s="600"/>
      <c r="E33" s="600"/>
      <c r="F33" s="600"/>
      <c r="G33" s="600"/>
      <c r="H33" s="600"/>
      <c r="I33" s="600"/>
      <c r="J33" s="600"/>
      <c r="K33" s="600"/>
      <c r="L33" s="600"/>
      <c r="M33" s="600"/>
      <c r="N33" s="600"/>
      <c r="O33" s="600"/>
      <c r="P33" s="600"/>
      <c r="Q33" s="601"/>
      <c r="R33" s="602">
        <v>40739</v>
      </c>
      <c r="S33" s="603"/>
      <c r="T33" s="603"/>
      <c r="U33" s="603"/>
      <c r="V33" s="603"/>
      <c r="W33" s="603"/>
      <c r="X33" s="603"/>
      <c r="Y33" s="604"/>
      <c r="Z33" s="638">
        <v>0.2</v>
      </c>
      <c r="AA33" s="638"/>
      <c r="AB33" s="638"/>
      <c r="AC33" s="638"/>
      <c r="AD33" s="639">
        <v>6450</v>
      </c>
      <c r="AE33" s="639"/>
      <c r="AF33" s="639"/>
      <c r="AG33" s="639"/>
      <c r="AH33" s="639"/>
      <c r="AI33" s="639"/>
      <c r="AJ33" s="639"/>
      <c r="AK33" s="639"/>
      <c r="AL33" s="605">
        <v>0.1</v>
      </c>
      <c r="AM33" s="606"/>
      <c r="AN33" s="606"/>
      <c r="AO33" s="640"/>
      <c r="AP33" s="643"/>
      <c r="AQ33" s="644"/>
      <c r="AR33" s="644"/>
      <c r="AS33" s="644"/>
      <c r="AT33" s="667"/>
      <c r="AU33" s="78"/>
      <c r="AV33" s="78"/>
      <c r="AW33" s="78"/>
      <c r="AX33" s="583" t="s">
        <v>249</v>
      </c>
      <c r="AY33" s="584"/>
      <c r="AZ33" s="584"/>
      <c r="BA33" s="584"/>
      <c r="BB33" s="584"/>
      <c r="BC33" s="584"/>
      <c r="BD33" s="584"/>
      <c r="BE33" s="584"/>
      <c r="BF33" s="585"/>
      <c r="BG33" s="657">
        <v>99.3</v>
      </c>
      <c r="BH33" s="587"/>
      <c r="BI33" s="587"/>
      <c r="BJ33" s="587"/>
      <c r="BK33" s="587"/>
      <c r="BL33" s="587"/>
      <c r="BM33" s="631">
        <v>96.9</v>
      </c>
      <c r="BN33" s="587"/>
      <c r="BO33" s="587"/>
      <c r="BP33" s="587"/>
      <c r="BQ33" s="625"/>
      <c r="BR33" s="657">
        <v>99.4</v>
      </c>
      <c r="BS33" s="587"/>
      <c r="BT33" s="587"/>
      <c r="BU33" s="587"/>
      <c r="BV33" s="587"/>
      <c r="BW33" s="587"/>
      <c r="BX33" s="631">
        <v>94</v>
      </c>
      <c r="BY33" s="587"/>
      <c r="BZ33" s="587"/>
      <c r="CA33" s="587"/>
      <c r="CB33" s="625"/>
      <c r="CD33" s="599" t="s">
        <v>250</v>
      </c>
      <c r="CE33" s="600"/>
      <c r="CF33" s="600"/>
      <c r="CG33" s="600"/>
      <c r="CH33" s="600"/>
      <c r="CI33" s="600"/>
      <c r="CJ33" s="600"/>
      <c r="CK33" s="600"/>
      <c r="CL33" s="600"/>
      <c r="CM33" s="600"/>
      <c r="CN33" s="600"/>
      <c r="CO33" s="600"/>
      <c r="CP33" s="600"/>
      <c r="CQ33" s="601"/>
      <c r="CR33" s="602">
        <v>6621288</v>
      </c>
      <c r="CS33" s="611"/>
      <c r="CT33" s="611"/>
      <c r="CU33" s="611"/>
      <c r="CV33" s="611"/>
      <c r="CW33" s="611"/>
      <c r="CX33" s="611"/>
      <c r="CY33" s="612"/>
      <c r="CZ33" s="605">
        <v>40.200000000000003</v>
      </c>
      <c r="DA33" s="613"/>
      <c r="DB33" s="613"/>
      <c r="DC33" s="614"/>
      <c r="DD33" s="608">
        <v>5228651</v>
      </c>
      <c r="DE33" s="611"/>
      <c r="DF33" s="611"/>
      <c r="DG33" s="611"/>
      <c r="DH33" s="611"/>
      <c r="DI33" s="611"/>
      <c r="DJ33" s="611"/>
      <c r="DK33" s="612"/>
      <c r="DL33" s="608">
        <v>3889292</v>
      </c>
      <c r="DM33" s="611"/>
      <c r="DN33" s="611"/>
      <c r="DO33" s="611"/>
      <c r="DP33" s="611"/>
      <c r="DQ33" s="611"/>
      <c r="DR33" s="611"/>
      <c r="DS33" s="611"/>
      <c r="DT33" s="611"/>
      <c r="DU33" s="611"/>
      <c r="DV33" s="612"/>
      <c r="DW33" s="605">
        <v>41.5</v>
      </c>
      <c r="DX33" s="613"/>
      <c r="DY33" s="613"/>
      <c r="DZ33" s="613"/>
      <c r="EA33" s="613"/>
      <c r="EB33" s="613"/>
      <c r="EC33" s="627"/>
    </row>
    <row r="34" spans="2:133" ht="11.25" customHeight="1" x14ac:dyDescent="0.15">
      <c r="B34" s="599" t="s">
        <v>251</v>
      </c>
      <c r="C34" s="600"/>
      <c r="D34" s="600"/>
      <c r="E34" s="600"/>
      <c r="F34" s="600"/>
      <c r="G34" s="600"/>
      <c r="H34" s="600"/>
      <c r="I34" s="600"/>
      <c r="J34" s="600"/>
      <c r="K34" s="600"/>
      <c r="L34" s="600"/>
      <c r="M34" s="600"/>
      <c r="N34" s="600"/>
      <c r="O34" s="600"/>
      <c r="P34" s="600"/>
      <c r="Q34" s="601"/>
      <c r="R34" s="602">
        <v>177210</v>
      </c>
      <c r="S34" s="603"/>
      <c r="T34" s="603"/>
      <c r="U34" s="603"/>
      <c r="V34" s="603"/>
      <c r="W34" s="603"/>
      <c r="X34" s="603"/>
      <c r="Y34" s="604"/>
      <c r="Z34" s="638">
        <v>1</v>
      </c>
      <c r="AA34" s="638"/>
      <c r="AB34" s="638"/>
      <c r="AC34" s="638"/>
      <c r="AD34" s="639" t="s">
        <v>62</v>
      </c>
      <c r="AE34" s="639"/>
      <c r="AF34" s="639"/>
      <c r="AG34" s="639"/>
      <c r="AH34" s="639"/>
      <c r="AI34" s="639"/>
      <c r="AJ34" s="639"/>
      <c r="AK34" s="639"/>
      <c r="AL34" s="605" t="s">
        <v>62</v>
      </c>
      <c r="AM34" s="606"/>
      <c r="AN34" s="606"/>
      <c r="AO34" s="6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9" t="s">
        <v>252</v>
      </c>
      <c r="CE34" s="600"/>
      <c r="CF34" s="600"/>
      <c r="CG34" s="600"/>
      <c r="CH34" s="600"/>
      <c r="CI34" s="600"/>
      <c r="CJ34" s="600"/>
      <c r="CK34" s="600"/>
      <c r="CL34" s="600"/>
      <c r="CM34" s="600"/>
      <c r="CN34" s="600"/>
      <c r="CO34" s="600"/>
      <c r="CP34" s="600"/>
      <c r="CQ34" s="601"/>
      <c r="CR34" s="602">
        <v>1647485</v>
      </c>
      <c r="CS34" s="603"/>
      <c r="CT34" s="603"/>
      <c r="CU34" s="603"/>
      <c r="CV34" s="603"/>
      <c r="CW34" s="603"/>
      <c r="CX34" s="603"/>
      <c r="CY34" s="604"/>
      <c r="CZ34" s="605">
        <v>10</v>
      </c>
      <c r="DA34" s="613"/>
      <c r="DB34" s="613"/>
      <c r="DC34" s="614"/>
      <c r="DD34" s="608">
        <v>1126328</v>
      </c>
      <c r="DE34" s="603"/>
      <c r="DF34" s="603"/>
      <c r="DG34" s="603"/>
      <c r="DH34" s="603"/>
      <c r="DI34" s="603"/>
      <c r="DJ34" s="603"/>
      <c r="DK34" s="604"/>
      <c r="DL34" s="608">
        <v>840255</v>
      </c>
      <c r="DM34" s="603"/>
      <c r="DN34" s="603"/>
      <c r="DO34" s="603"/>
      <c r="DP34" s="603"/>
      <c r="DQ34" s="603"/>
      <c r="DR34" s="603"/>
      <c r="DS34" s="603"/>
      <c r="DT34" s="603"/>
      <c r="DU34" s="603"/>
      <c r="DV34" s="604"/>
      <c r="DW34" s="605">
        <v>9</v>
      </c>
      <c r="DX34" s="613"/>
      <c r="DY34" s="613"/>
      <c r="DZ34" s="613"/>
      <c r="EA34" s="613"/>
      <c r="EB34" s="613"/>
      <c r="EC34" s="627"/>
    </row>
    <row r="35" spans="2:133" ht="11.25" customHeight="1" x14ac:dyDescent="0.15">
      <c r="B35" s="599" t="s">
        <v>253</v>
      </c>
      <c r="C35" s="600"/>
      <c r="D35" s="600"/>
      <c r="E35" s="600"/>
      <c r="F35" s="600"/>
      <c r="G35" s="600"/>
      <c r="H35" s="600"/>
      <c r="I35" s="600"/>
      <c r="J35" s="600"/>
      <c r="K35" s="600"/>
      <c r="L35" s="600"/>
      <c r="M35" s="600"/>
      <c r="N35" s="600"/>
      <c r="O35" s="600"/>
      <c r="P35" s="600"/>
      <c r="Q35" s="601"/>
      <c r="R35" s="602">
        <v>683595</v>
      </c>
      <c r="S35" s="603"/>
      <c r="T35" s="603"/>
      <c r="U35" s="603"/>
      <c r="V35" s="603"/>
      <c r="W35" s="603"/>
      <c r="X35" s="603"/>
      <c r="Y35" s="604"/>
      <c r="Z35" s="638">
        <v>3.9</v>
      </c>
      <c r="AA35" s="638"/>
      <c r="AB35" s="638"/>
      <c r="AC35" s="638"/>
      <c r="AD35" s="639" t="s">
        <v>62</v>
      </c>
      <c r="AE35" s="639"/>
      <c r="AF35" s="639"/>
      <c r="AG35" s="639"/>
      <c r="AH35" s="639"/>
      <c r="AI35" s="639"/>
      <c r="AJ35" s="639"/>
      <c r="AK35" s="639"/>
      <c r="AL35" s="605" t="s">
        <v>62</v>
      </c>
      <c r="AM35" s="606"/>
      <c r="AN35" s="606"/>
      <c r="AO35" s="640"/>
      <c r="AP35" s="81"/>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256</v>
      </c>
      <c r="CE35" s="600"/>
      <c r="CF35" s="600"/>
      <c r="CG35" s="600"/>
      <c r="CH35" s="600"/>
      <c r="CI35" s="600"/>
      <c r="CJ35" s="600"/>
      <c r="CK35" s="600"/>
      <c r="CL35" s="600"/>
      <c r="CM35" s="600"/>
      <c r="CN35" s="600"/>
      <c r="CO35" s="600"/>
      <c r="CP35" s="600"/>
      <c r="CQ35" s="601"/>
      <c r="CR35" s="602">
        <v>55402</v>
      </c>
      <c r="CS35" s="611"/>
      <c r="CT35" s="611"/>
      <c r="CU35" s="611"/>
      <c r="CV35" s="611"/>
      <c r="CW35" s="611"/>
      <c r="CX35" s="611"/>
      <c r="CY35" s="612"/>
      <c r="CZ35" s="605">
        <v>0.3</v>
      </c>
      <c r="DA35" s="613"/>
      <c r="DB35" s="613"/>
      <c r="DC35" s="614"/>
      <c r="DD35" s="608">
        <v>39421</v>
      </c>
      <c r="DE35" s="611"/>
      <c r="DF35" s="611"/>
      <c r="DG35" s="611"/>
      <c r="DH35" s="611"/>
      <c r="DI35" s="611"/>
      <c r="DJ35" s="611"/>
      <c r="DK35" s="612"/>
      <c r="DL35" s="608">
        <v>39421</v>
      </c>
      <c r="DM35" s="611"/>
      <c r="DN35" s="611"/>
      <c r="DO35" s="611"/>
      <c r="DP35" s="611"/>
      <c r="DQ35" s="611"/>
      <c r="DR35" s="611"/>
      <c r="DS35" s="611"/>
      <c r="DT35" s="611"/>
      <c r="DU35" s="611"/>
      <c r="DV35" s="612"/>
      <c r="DW35" s="605">
        <v>0.4</v>
      </c>
      <c r="DX35" s="613"/>
      <c r="DY35" s="613"/>
      <c r="DZ35" s="613"/>
      <c r="EA35" s="613"/>
      <c r="EB35" s="613"/>
      <c r="EC35" s="627"/>
    </row>
    <row r="36" spans="2:133" ht="11.25" customHeight="1" x14ac:dyDescent="0.15">
      <c r="B36" s="599" t="s">
        <v>257</v>
      </c>
      <c r="C36" s="600"/>
      <c r="D36" s="600"/>
      <c r="E36" s="600"/>
      <c r="F36" s="600"/>
      <c r="G36" s="600"/>
      <c r="H36" s="600"/>
      <c r="I36" s="600"/>
      <c r="J36" s="600"/>
      <c r="K36" s="600"/>
      <c r="L36" s="600"/>
      <c r="M36" s="600"/>
      <c r="N36" s="600"/>
      <c r="O36" s="600"/>
      <c r="P36" s="600"/>
      <c r="Q36" s="601"/>
      <c r="R36" s="602">
        <v>599543</v>
      </c>
      <c r="S36" s="603"/>
      <c r="T36" s="603"/>
      <c r="U36" s="603"/>
      <c r="V36" s="603"/>
      <c r="W36" s="603"/>
      <c r="X36" s="603"/>
      <c r="Y36" s="604"/>
      <c r="Z36" s="638">
        <v>3.4</v>
      </c>
      <c r="AA36" s="638"/>
      <c r="AB36" s="638"/>
      <c r="AC36" s="638"/>
      <c r="AD36" s="639" t="s">
        <v>62</v>
      </c>
      <c r="AE36" s="639"/>
      <c r="AF36" s="639"/>
      <c r="AG36" s="639"/>
      <c r="AH36" s="639"/>
      <c r="AI36" s="639"/>
      <c r="AJ36" s="639"/>
      <c r="AK36" s="639"/>
      <c r="AL36" s="605" t="s">
        <v>62</v>
      </c>
      <c r="AM36" s="606"/>
      <c r="AN36" s="606"/>
      <c r="AO36" s="640"/>
      <c r="AP36" s="81"/>
      <c r="AQ36" s="645" t="s">
        <v>258</v>
      </c>
      <c r="AR36" s="646"/>
      <c r="AS36" s="646"/>
      <c r="AT36" s="646"/>
      <c r="AU36" s="646"/>
      <c r="AV36" s="646"/>
      <c r="AW36" s="646"/>
      <c r="AX36" s="646"/>
      <c r="AY36" s="647"/>
      <c r="AZ36" s="648">
        <v>2304894</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59467</v>
      </c>
      <c r="BW36" s="649"/>
      <c r="BX36" s="649"/>
      <c r="BY36" s="649"/>
      <c r="BZ36" s="649"/>
      <c r="CA36" s="649"/>
      <c r="CB36" s="650"/>
      <c r="CD36" s="599" t="s">
        <v>260</v>
      </c>
      <c r="CE36" s="600"/>
      <c r="CF36" s="600"/>
      <c r="CG36" s="600"/>
      <c r="CH36" s="600"/>
      <c r="CI36" s="600"/>
      <c r="CJ36" s="600"/>
      <c r="CK36" s="600"/>
      <c r="CL36" s="600"/>
      <c r="CM36" s="600"/>
      <c r="CN36" s="600"/>
      <c r="CO36" s="600"/>
      <c r="CP36" s="600"/>
      <c r="CQ36" s="601"/>
      <c r="CR36" s="602">
        <v>2813762</v>
      </c>
      <c r="CS36" s="603"/>
      <c r="CT36" s="603"/>
      <c r="CU36" s="603"/>
      <c r="CV36" s="603"/>
      <c r="CW36" s="603"/>
      <c r="CX36" s="603"/>
      <c r="CY36" s="604"/>
      <c r="CZ36" s="605">
        <v>17.100000000000001</v>
      </c>
      <c r="DA36" s="613"/>
      <c r="DB36" s="613"/>
      <c r="DC36" s="614"/>
      <c r="DD36" s="608">
        <v>2410267</v>
      </c>
      <c r="DE36" s="603"/>
      <c r="DF36" s="603"/>
      <c r="DG36" s="603"/>
      <c r="DH36" s="603"/>
      <c r="DI36" s="603"/>
      <c r="DJ36" s="603"/>
      <c r="DK36" s="604"/>
      <c r="DL36" s="608">
        <v>1880121</v>
      </c>
      <c r="DM36" s="603"/>
      <c r="DN36" s="603"/>
      <c r="DO36" s="603"/>
      <c r="DP36" s="603"/>
      <c r="DQ36" s="603"/>
      <c r="DR36" s="603"/>
      <c r="DS36" s="603"/>
      <c r="DT36" s="603"/>
      <c r="DU36" s="603"/>
      <c r="DV36" s="604"/>
      <c r="DW36" s="605">
        <v>20.100000000000001</v>
      </c>
      <c r="DX36" s="613"/>
      <c r="DY36" s="613"/>
      <c r="DZ36" s="613"/>
      <c r="EA36" s="613"/>
      <c r="EB36" s="613"/>
      <c r="EC36" s="627"/>
    </row>
    <row r="37" spans="2:133" ht="11.25" customHeight="1" x14ac:dyDescent="0.15">
      <c r="B37" s="599" t="s">
        <v>261</v>
      </c>
      <c r="C37" s="600"/>
      <c r="D37" s="600"/>
      <c r="E37" s="600"/>
      <c r="F37" s="600"/>
      <c r="G37" s="600"/>
      <c r="H37" s="600"/>
      <c r="I37" s="600"/>
      <c r="J37" s="600"/>
      <c r="K37" s="600"/>
      <c r="L37" s="600"/>
      <c r="M37" s="600"/>
      <c r="N37" s="600"/>
      <c r="O37" s="600"/>
      <c r="P37" s="600"/>
      <c r="Q37" s="601"/>
      <c r="R37" s="602">
        <v>252040</v>
      </c>
      <c r="S37" s="603"/>
      <c r="T37" s="603"/>
      <c r="U37" s="603"/>
      <c r="V37" s="603"/>
      <c r="W37" s="603"/>
      <c r="X37" s="603"/>
      <c r="Y37" s="604"/>
      <c r="Z37" s="638">
        <v>1.4</v>
      </c>
      <c r="AA37" s="638"/>
      <c r="AB37" s="638"/>
      <c r="AC37" s="638"/>
      <c r="AD37" s="639">
        <v>19895</v>
      </c>
      <c r="AE37" s="639"/>
      <c r="AF37" s="639"/>
      <c r="AG37" s="639"/>
      <c r="AH37" s="639"/>
      <c r="AI37" s="639"/>
      <c r="AJ37" s="639"/>
      <c r="AK37" s="639"/>
      <c r="AL37" s="605">
        <v>0.2</v>
      </c>
      <c r="AM37" s="606"/>
      <c r="AN37" s="606"/>
      <c r="AO37" s="640"/>
      <c r="AQ37" s="633" t="s">
        <v>262</v>
      </c>
      <c r="AR37" s="634"/>
      <c r="AS37" s="634"/>
      <c r="AT37" s="634"/>
      <c r="AU37" s="634"/>
      <c r="AV37" s="634"/>
      <c r="AW37" s="634"/>
      <c r="AX37" s="634"/>
      <c r="AY37" s="635"/>
      <c r="AZ37" s="602">
        <v>427981</v>
      </c>
      <c r="BA37" s="603"/>
      <c r="BB37" s="603"/>
      <c r="BC37" s="603"/>
      <c r="BD37" s="611"/>
      <c r="BE37" s="611"/>
      <c r="BF37" s="636"/>
      <c r="BG37" s="599" t="s">
        <v>263</v>
      </c>
      <c r="BH37" s="600"/>
      <c r="BI37" s="600"/>
      <c r="BJ37" s="600"/>
      <c r="BK37" s="600"/>
      <c r="BL37" s="600"/>
      <c r="BM37" s="600"/>
      <c r="BN37" s="600"/>
      <c r="BO37" s="600"/>
      <c r="BP37" s="600"/>
      <c r="BQ37" s="600"/>
      <c r="BR37" s="600"/>
      <c r="BS37" s="600"/>
      <c r="BT37" s="600"/>
      <c r="BU37" s="601"/>
      <c r="BV37" s="602">
        <v>6344</v>
      </c>
      <c r="BW37" s="603"/>
      <c r="BX37" s="603"/>
      <c r="BY37" s="603"/>
      <c r="BZ37" s="603"/>
      <c r="CA37" s="603"/>
      <c r="CB37" s="637"/>
      <c r="CD37" s="599" t="s">
        <v>264</v>
      </c>
      <c r="CE37" s="600"/>
      <c r="CF37" s="600"/>
      <c r="CG37" s="600"/>
      <c r="CH37" s="600"/>
      <c r="CI37" s="600"/>
      <c r="CJ37" s="600"/>
      <c r="CK37" s="600"/>
      <c r="CL37" s="600"/>
      <c r="CM37" s="600"/>
      <c r="CN37" s="600"/>
      <c r="CO37" s="600"/>
      <c r="CP37" s="600"/>
      <c r="CQ37" s="601"/>
      <c r="CR37" s="602">
        <v>1170339</v>
      </c>
      <c r="CS37" s="611"/>
      <c r="CT37" s="611"/>
      <c r="CU37" s="611"/>
      <c r="CV37" s="611"/>
      <c r="CW37" s="611"/>
      <c r="CX37" s="611"/>
      <c r="CY37" s="612"/>
      <c r="CZ37" s="605">
        <v>7.1</v>
      </c>
      <c r="DA37" s="613"/>
      <c r="DB37" s="613"/>
      <c r="DC37" s="614"/>
      <c r="DD37" s="608">
        <v>1003469</v>
      </c>
      <c r="DE37" s="611"/>
      <c r="DF37" s="611"/>
      <c r="DG37" s="611"/>
      <c r="DH37" s="611"/>
      <c r="DI37" s="611"/>
      <c r="DJ37" s="611"/>
      <c r="DK37" s="612"/>
      <c r="DL37" s="608">
        <v>986397</v>
      </c>
      <c r="DM37" s="611"/>
      <c r="DN37" s="611"/>
      <c r="DO37" s="611"/>
      <c r="DP37" s="611"/>
      <c r="DQ37" s="611"/>
      <c r="DR37" s="611"/>
      <c r="DS37" s="611"/>
      <c r="DT37" s="611"/>
      <c r="DU37" s="611"/>
      <c r="DV37" s="612"/>
      <c r="DW37" s="605">
        <v>10.5</v>
      </c>
      <c r="DX37" s="613"/>
      <c r="DY37" s="613"/>
      <c r="DZ37" s="613"/>
      <c r="EA37" s="613"/>
      <c r="EB37" s="613"/>
      <c r="EC37" s="627"/>
    </row>
    <row r="38" spans="2:133" ht="11.25" customHeight="1" x14ac:dyDescent="0.15">
      <c r="B38" s="599" t="s">
        <v>265</v>
      </c>
      <c r="C38" s="600"/>
      <c r="D38" s="600"/>
      <c r="E38" s="600"/>
      <c r="F38" s="600"/>
      <c r="G38" s="600"/>
      <c r="H38" s="600"/>
      <c r="I38" s="600"/>
      <c r="J38" s="600"/>
      <c r="K38" s="600"/>
      <c r="L38" s="600"/>
      <c r="M38" s="600"/>
      <c r="N38" s="600"/>
      <c r="O38" s="600"/>
      <c r="P38" s="600"/>
      <c r="Q38" s="601"/>
      <c r="R38" s="602">
        <v>1018570</v>
      </c>
      <c r="S38" s="603"/>
      <c r="T38" s="603"/>
      <c r="U38" s="603"/>
      <c r="V38" s="603"/>
      <c r="W38" s="603"/>
      <c r="X38" s="603"/>
      <c r="Y38" s="604"/>
      <c r="Z38" s="638">
        <v>5.8</v>
      </c>
      <c r="AA38" s="638"/>
      <c r="AB38" s="638"/>
      <c r="AC38" s="638"/>
      <c r="AD38" s="639" t="s">
        <v>62</v>
      </c>
      <c r="AE38" s="639"/>
      <c r="AF38" s="639"/>
      <c r="AG38" s="639"/>
      <c r="AH38" s="639"/>
      <c r="AI38" s="639"/>
      <c r="AJ38" s="639"/>
      <c r="AK38" s="639"/>
      <c r="AL38" s="605" t="s">
        <v>62</v>
      </c>
      <c r="AM38" s="606"/>
      <c r="AN38" s="606"/>
      <c r="AO38" s="640"/>
      <c r="AQ38" s="633" t="s">
        <v>266</v>
      </c>
      <c r="AR38" s="634"/>
      <c r="AS38" s="634"/>
      <c r="AT38" s="634"/>
      <c r="AU38" s="634"/>
      <c r="AV38" s="634"/>
      <c r="AW38" s="634"/>
      <c r="AX38" s="634"/>
      <c r="AY38" s="635"/>
      <c r="AZ38" s="602">
        <v>410916</v>
      </c>
      <c r="BA38" s="603"/>
      <c r="BB38" s="603"/>
      <c r="BC38" s="603"/>
      <c r="BD38" s="611"/>
      <c r="BE38" s="611"/>
      <c r="BF38" s="636"/>
      <c r="BG38" s="599" t="s">
        <v>267</v>
      </c>
      <c r="BH38" s="600"/>
      <c r="BI38" s="600"/>
      <c r="BJ38" s="600"/>
      <c r="BK38" s="600"/>
      <c r="BL38" s="600"/>
      <c r="BM38" s="600"/>
      <c r="BN38" s="600"/>
      <c r="BO38" s="600"/>
      <c r="BP38" s="600"/>
      <c r="BQ38" s="600"/>
      <c r="BR38" s="600"/>
      <c r="BS38" s="600"/>
      <c r="BT38" s="600"/>
      <c r="BU38" s="601"/>
      <c r="BV38" s="602">
        <v>3251</v>
      </c>
      <c r="BW38" s="603"/>
      <c r="BX38" s="603"/>
      <c r="BY38" s="603"/>
      <c r="BZ38" s="603"/>
      <c r="CA38" s="603"/>
      <c r="CB38" s="637"/>
      <c r="CD38" s="599" t="s">
        <v>268</v>
      </c>
      <c r="CE38" s="600"/>
      <c r="CF38" s="600"/>
      <c r="CG38" s="600"/>
      <c r="CH38" s="600"/>
      <c r="CI38" s="600"/>
      <c r="CJ38" s="600"/>
      <c r="CK38" s="600"/>
      <c r="CL38" s="600"/>
      <c r="CM38" s="600"/>
      <c r="CN38" s="600"/>
      <c r="CO38" s="600"/>
      <c r="CP38" s="600"/>
      <c r="CQ38" s="601"/>
      <c r="CR38" s="602">
        <v>1440233</v>
      </c>
      <c r="CS38" s="603"/>
      <c r="CT38" s="603"/>
      <c r="CU38" s="603"/>
      <c r="CV38" s="603"/>
      <c r="CW38" s="603"/>
      <c r="CX38" s="603"/>
      <c r="CY38" s="604"/>
      <c r="CZ38" s="605">
        <v>8.6999999999999993</v>
      </c>
      <c r="DA38" s="613"/>
      <c r="DB38" s="613"/>
      <c r="DC38" s="614"/>
      <c r="DD38" s="608">
        <v>1197001</v>
      </c>
      <c r="DE38" s="603"/>
      <c r="DF38" s="603"/>
      <c r="DG38" s="603"/>
      <c r="DH38" s="603"/>
      <c r="DI38" s="603"/>
      <c r="DJ38" s="603"/>
      <c r="DK38" s="604"/>
      <c r="DL38" s="608">
        <v>1129495</v>
      </c>
      <c r="DM38" s="603"/>
      <c r="DN38" s="603"/>
      <c r="DO38" s="603"/>
      <c r="DP38" s="603"/>
      <c r="DQ38" s="603"/>
      <c r="DR38" s="603"/>
      <c r="DS38" s="603"/>
      <c r="DT38" s="603"/>
      <c r="DU38" s="603"/>
      <c r="DV38" s="604"/>
      <c r="DW38" s="605">
        <v>12.1</v>
      </c>
      <c r="DX38" s="613"/>
      <c r="DY38" s="613"/>
      <c r="DZ38" s="613"/>
      <c r="EA38" s="613"/>
      <c r="EB38" s="613"/>
      <c r="EC38" s="627"/>
    </row>
    <row r="39" spans="2:133" ht="11.25" customHeight="1" x14ac:dyDescent="0.15">
      <c r="B39" s="599" t="s">
        <v>269</v>
      </c>
      <c r="C39" s="600"/>
      <c r="D39" s="600"/>
      <c r="E39" s="600"/>
      <c r="F39" s="600"/>
      <c r="G39" s="600"/>
      <c r="H39" s="600"/>
      <c r="I39" s="600"/>
      <c r="J39" s="600"/>
      <c r="K39" s="600"/>
      <c r="L39" s="600"/>
      <c r="M39" s="600"/>
      <c r="N39" s="600"/>
      <c r="O39" s="600"/>
      <c r="P39" s="600"/>
      <c r="Q39" s="601"/>
      <c r="R39" s="602" t="s">
        <v>62</v>
      </c>
      <c r="S39" s="603"/>
      <c r="T39" s="603"/>
      <c r="U39" s="603"/>
      <c r="V39" s="603"/>
      <c r="W39" s="603"/>
      <c r="X39" s="603"/>
      <c r="Y39" s="604"/>
      <c r="Z39" s="638" t="s">
        <v>62</v>
      </c>
      <c r="AA39" s="638"/>
      <c r="AB39" s="638"/>
      <c r="AC39" s="638"/>
      <c r="AD39" s="639" t="s">
        <v>62</v>
      </c>
      <c r="AE39" s="639"/>
      <c r="AF39" s="639"/>
      <c r="AG39" s="639"/>
      <c r="AH39" s="639"/>
      <c r="AI39" s="639"/>
      <c r="AJ39" s="639"/>
      <c r="AK39" s="639"/>
      <c r="AL39" s="605" t="s">
        <v>62</v>
      </c>
      <c r="AM39" s="606"/>
      <c r="AN39" s="606"/>
      <c r="AO39" s="640"/>
      <c r="AQ39" s="633" t="s">
        <v>270</v>
      </c>
      <c r="AR39" s="634"/>
      <c r="AS39" s="634"/>
      <c r="AT39" s="634"/>
      <c r="AU39" s="634"/>
      <c r="AV39" s="634"/>
      <c r="AW39" s="634"/>
      <c r="AX39" s="634"/>
      <c r="AY39" s="635"/>
      <c r="AZ39" s="602">
        <v>25764</v>
      </c>
      <c r="BA39" s="603"/>
      <c r="BB39" s="603"/>
      <c r="BC39" s="603"/>
      <c r="BD39" s="611"/>
      <c r="BE39" s="611"/>
      <c r="BF39" s="636"/>
      <c r="BG39" s="599" t="s">
        <v>271</v>
      </c>
      <c r="BH39" s="600"/>
      <c r="BI39" s="600"/>
      <c r="BJ39" s="600"/>
      <c r="BK39" s="600"/>
      <c r="BL39" s="600"/>
      <c r="BM39" s="600"/>
      <c r="BN39" s="600"/>
      <c r="BO39" s="600"/>
      <c r="BP39" s="600"/>
      <c r="BQ39" s="600"/>
      <c r="BR39" s="600"/>
      <c r="BS39" s="600"/>
      <c r="BT39" s="600"/>
      <c r="BU39" s="601"/>
      <c r="BV39" s="602">
        <v>4553</v>
      </c>
      <c r="BW39" s="603"/>
      <c r="BX39" s="603"/>
      <c r="BY39" s="603"/>
      <c r="BZ39" s="603"/>
      <c r="CA39" s="603"/>
      <c r="CB39" s="637"/>
      <c r="CD39" s="599" t="s">
        <v>272</v>
      </c>
      <c r="CE39" s="600"/>
      <c r="CF39" s="600"/>
      <c r="CG39" s="600"/>
      <c r="CH39" s="600"/>
      <c r="CI39" s="600"/>
      <c r="CJ39" s="600"/>
      <c r="CK39" s="600"/>
      <c r="CL39" s="600"/>
      <c r="CM39" s="600"/>
      <c r="CN39" s="600"/>
      <c r="CO39" s="600"/>
      <c r="CP39" s="600"/>
      <c r="CQ39" s="601"/>
      <c r="CR39" s="602">
        <v>581415</v>
      </c>
      <c r="CS39" s="611"/>
      <c r="CT39" s="611"/>
      <c r="CU39" s="611"/>
      <c r="CV39" s="611"/>
      <c r="CW39" s="611"/>
      <c r="CX39" s="611"/>
      <c r="CY39" s="612"/>
      <c r="CZ39" s="605">
        <v>3.5</v>
      </c>
      <c r="DA39" s="613"/>
      <c r="DB39" s="613"/>
      <c r="DC39" s="614"/>
      <c r="DD39" s="608">
        <v>372643</v>
      </c>
      <c r="DE39" s="611"/>
      <c r="DF39" s="611"/>
      <c r="DG39" s="611"/>
      <c r="DH39" s="611"/>
      <c r="DI39" s="611"/>
      <c r="DJ39" s="611"/>
      <c r="DK39" s="612"/>
      <c r="DL39" s="608" t="s">
        <v>62</v>
      </c>
      <c r="DM39" s="611"/>
      <c r="DN39" s="611"/>
      <c r="DO39" s="611"/>
      <c r="DP39" s="611"/>
      <c r="DQ39" s="611"/>
      <c r="DR39" s="611"/>
      <c r="DS39" s="611"/>
      <c r="DT39" s="611"/>
      <c r="DU39" s="611"/>
      <c r="DV39" s="612"/>
      <c r="DW39" s="605" t="s">
        <v>62</v>
      </c>
      <c r="DX39" s="613"/>
      <c r="DY39" s="613"/>
      <c r="DZ39" s="613"/>
      <c r="EA39" s="613"/>
      <c r="EB39" s="613"/>
      <c r="EC39" s="627"/>
    </row>
    <row r="40" spans="2:133" ht="11.25" customHeight="1" x14ac:dyDescent="0.15">
      <c r="B40" s="599" t="s">
        <v>273</v>
      </c>
      <c r="C40" s="600"/>
      <c r="D40" s="600"/>
      <c r="E40" s="600"/>
      <c r="F40" s="600"/>
      <c r="G40" s="600"/>
      <c r="H40" s="600"/>
      <c r="I40" s="600"/>
      <c r="J40" s="600"/>
      <c r="K40" s="600"/>
      <c r="L40" s="600"/>
      <c r="M40" s="600"/>
      <c r="N40" s="600"/>
      <c r="O40" s="600"/>
      <c r="P40" s="600"/>
      <c r="Q40" s="601"/>
      <c r="R40" s="602">
        <v>23570</v>
      </c>
      <c r="S40" s="603"/>
      <c r="T40" s="603"/>
      <c r="U40" s="603"/>
      <c r="V40" s="603"/>
      <c r="W40" s="603"/>
      <c r="X40" s="603"/>
      <c r="Y40" s="604"/>
      <c r="Z40" s="638">
        <v>0.1</v>
      </c>
      <c r="AA40" s="638"/>
      <c r="AB40" s="638"/>
      <c r="AC40" s="638"/>
      <c r="AD40" s="639" t="s">
        <v>62</v>
      </c>
      <c r="AE40" s="639"/>
      <c r="AF40" s="639"/>
      <c r="AG40" s="639"/>
      <c r="AH40" s="639"/>
      <c r="AI40" s="639"/>
      <c r="AJ40" s="639"/>
      <c r="AK40" s="639"/>
      <c r="AL40" s="605" t="s">
        <v>62</v>
      </c>
      <c r="AM40" s="606"/>
      <c r="AN40" s="606"/>
      <c r="AO40" s="640"/>
      <c r="AQ40" s="633" t="s">
        <v>274</v>
      </c>
      <c r="AR40" s="634"/>
      <c r="AS40" s="634"/>
      <c r="AT40" s="634"/>
      <c r="AU40" s="634"/>
      <c r="AV40" s="634"/>
      <c r="AW40" s="634"/>
      <c r="AX40" s="634"/>
      <c r="AY40" s="635"/>
      <c r="AZ40" s="602" t="s">
        <v>62</v>
      </c>
      <c r="BA40" s="603"/>
      <c r="BB40" s="603"/>
      <c r="BC40" s="603"/>
      <c r="BD40" s="611"/>
      <c r="BE40" s="611"/>
      <c r="BF40" s="636"/>
      <c r="BG40" s="641" t="s">
        <v>275</v>
      </c>
      <c r="BH40" s="642"/>
      <c r="BI40" s="642"/>
      <c r="BJ40" s="642"/>
      <c r="BK40" s="642"/>
      <c r="BL40" s="82"/>
      <c r="BM40" s="600" t="s">
        <v>276</v>
      </c>
      <c r="BN40" s="600"/>
      <c r="BO40" s="600"/>
      <c r="BP40" s="600"/>
      <c r="BQ40" s="600"/>
      <c r="BR40" s="600"/>
      <c r="BS40" s="600"/>
      <c r="BT40" s="600"/>
      <c r="BU40" s="601"/>
      <c r="BV40" s="602">
        <v>57</v>
      </c>
      <c r="BW40" s="603"/>
      <c r="BX40" s="603"/>
      <c r="BY40" s="603"/>
      <c r="BZ40" s="603"/>
      <c r="CA40" s="603"/>
      <c r="CB40" s="637"/>
      <c r="CD40" s="599" t="s">
        <v>277</v>
      </c>
      <c r="CE40" s="600"/>
      <c r="CF40" s="600"/>
      <c r="CG40" s="600"/>
      <c r="CH40" s="600"/>
      <c r="CI40" s="600"/>
      <c r="CJ40" s="600"/>
      <c r="CK40" s="600"/>
      <c r="CL40" s="600"/>
      <c r="CM40" s="600"/>
      <c r="CN40" s="600"/>
      <c r="CO40" s="600"/>
      <c r="CP40" s="600"/>
      <c r="CQ40" s="601"/>
      <c r="CR40" s="602">
        <v>82991</v>
      </c>
      <c r="CS40" s="603"/>
      <c r="CT40" s="603"/>
      <c r="CU40" s="603"/>
      <c r="CV40" s="603"/>
      <c r="CW40" s="603"/>
      <c r="CX40" s="603"/>
      <c r="CY40" s="604"/>
      <c r="CZ40" s="605">
        <v>0.5</v>
      </c>
      <c r="DA40" s="613"/>
      <c r="DB40" s="613"/>
      <c r="DC40" s="614"/>
      <c r="DD40" s="608">
        <v>82991</v>
      </c>
      <c r="DE40" s="603"/>
      <c r="DF40" s="603"/>
      <c r="DG40" s="603"/>
      <c r="DH40" s="603"/>
      <c r="DI40" s="603"/>
      <c r="DJ40" s="603"/>
      <c r="DK40" s="604"/>
      <c r="DL40" s="608" t="s">
        <v>62</v>
      </c>
      <c r="DM40" s="603"/>
      <c r="DN40" s="603"/>
      <c r="DO40" s="603"/>
      <c r="DP40" s="603"/>
      <c r="DQ40" s="603"/>
      <c r="DR40" s="603"/>
      <c r="DS40" s="603"/>
      <c r="DT40" s="603"/>
      <c r="DU40" s="603"/>
      <c r="DV40" s="604"/>
      <c r="DW40" s="605" t="s">
        <v>62</v>
      </c>
      <c r="DX40" s="613"/>
      <c r="DY40" s="613"/>
      <c r="DZ40" s="613"/>
      <c r="EA40" s="613"/>
      <c r="EB40" s="613"/>
      <c r="EC40" s="627"/>
    </row>
    <row r="41" spans="2:133" ht="11.25" customHeight="1" x14ac:dyDescent="0.15">
      <c r="B41" s="583" t="s">
        <v>278</v>
      </c>
      <c r="C41" s="584"/>
      <c r="D41" s="584"/>
      <c r="E41" s="584"/>
      <c r="F41" s="584"/>
      <c r="G41" s="584"/>
      <c r="H41" s="584"/>
      <c r="I41" s="584"/>
      <c r="J41" s="584"/>
      <c r="K41" s="584"/>
      <c r="L41" s="584"/>
      <c r="M41" s="584"/>
      <c r="N41" s="584"/>
      <c r="O41" s="584"/>
      <c r="P41" s="584"/>
      <c r="Q41" s="585"/>
      <c r="R41" s="586">
        <v>17545734</v>
      </c>
      <c r="S41" s="624"/>
      <c r="T41" s="624"/>
      <c r="U41" s="624"/>
      <c r="V41" s="624"/>
      <c r="W41" s="624"/>
      <c r="X41" s="624"/>
      <c r="Y41" s="628"/>
      <c r="Z41" s="629">
        <v>100</v>
      </c>
      <c r="AA41" s="629"/>
      <c r="AB41" s="629"/>
      <c r="AC41" s="629"/>
      <c r="AD41" s="630">
        <v>9347542</v>
      </c>
      <c r="AE41" s="630"/>
      <c r="AF41" s="630"/>
      <c r="AG41" s="630"/>
      <c r="AH41" s="630"/>
      <c r="AI41" s="630"/>
      <c r="AJ41" s="630"/>
      <c r="AK41" s="630"/>
      <c r="AL41" s="589">
        <v>100</v>
      </c>
      <c r="AM41" s="631"/>
      <c r="AN41" s="631"/>
      <c r="AO41" s="632"/>
      <c r="AQ41" s="633" t="s">
        <v>279</v>
      </c>
      <c r="AR41" s="634"/>
      <c r="AS41" s="634"/>
      <c r="AT41" s="634"/>
      <c r="AU41" s="634"/>
      <c r="AV41" s="634"/>
      <c r="AW41" s="634"/>
      <c r="AX41" s="634"/>
      <c r="AY41" s="635"/>
      <c r="AZ41" s="602">
        <v>240469</v>
      </c>
      <c r="BA41" s="603"/>
      <c r="BB41" s="603"/>
      <c r="BC41" s="603"/>
      <c r="BD41" s="611"/>
      <c r="BE41" s="611"/>
      <c r="BF41" s="636"/>
      <c r="BG41" s="641"/>
      <c r="BH41" s="642"/>
      <c r="BI41" s="642"/>
      <c r="BJ41" s="642"/>
      <c r="BK41" s="642"/>
      <c r="BL41" s="82"/>
      <c r="BM41" s="600" t="s">
        <v>280</v>
      </c>
      <c r="BN41" s="600"/>
      <c r="BO41" s="600"/>
      <c r="BP41" s="600"/>
      <c r="BQ41" s="600"/>
      <c r="BR41" s="600"/>
      <c r="BS41" s="600"/>
      <c r="BT41" s="600"/>
      <c r="BU41" s="601"/>
      <c r="BV41" s="602">
        <v>1</v>
      </c>
      <c r="BW41" s="603"/>
      <c r="BX41" s="603"/>
      <c r="BY41" s="603"/>
      <c r="BZ41" s="603"/>
      <c r="CA41" s="603"/>
      <c r="CB41" s="637"/>
      <c r="CD41" s="599" t="s">
        <v>281</v>
      </c>
      <c r="CE41" s="600"/>
      <c r="CF41" s="600"/>
      <c r="CG41" s="600"/>
      <c r="CH41" s="600"/>
      <c r="CI41" s="600"/>
      <c r="CJ41" s="600"/>
      <c r="CK41" s="600"/>
      <c r="CL41" s="600"/>
      <c r="CM41" s="600"/>
      <c r="CN41" s="600"/>
      <c r="CO41" s="600"/>
      <c r="CP41" s="600"/>
      <c r="CQ41" s="601"/>
      <c r="CR41" s="602" t="s">
        <v>62</v>
      </c>
      <c r="CS41" s="611"/>
      <c r="CT41" s="611"/>
      <c r="CU41" s="611"/>
      <c r="CV41" s="611"/>
      <c r="CW41" s="611"/>
      <c r="CX41" s="611"/>
      <c r="CY41" s="612"/>
      <c r="CZ41" s="605" t="s">
        <v>62</v>
      </c>
      <c r="DA41" s="613"/>
      <c r="DB41" s="613"/>
      <c r="DC41" s="614"/>
      <c r="DD41" s="608" t="s">
        <v>62</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15">
      <c r="AQ42" s="621" t="s">
        <v>282</v>
      </c>
      <c r="AR42" s="622"/>
      <c r="AS42" s="622"/>
      <c r="AT42" s="622"/>
      <c r="AU42" s="622"/>
      <c r="AV42" s="622"/>
      <c r="AW42" s="622"/>
      <c r="AX42" s="622"/>
      <c r="AY42" s="623"/>
      <c r="AZ42" s="586">
        <v>1199764</v>
      </c>
      <c r="BA42" s="624"/>
      <c r="BB42" s="624"/>
      <c r="BC42" s="624"/>
      <c r="BD42" s="587"/>
      <c r="BE42" s="587"/>
      <c r="BF42" s="625"/>
      <c r="BG42" s="643"/>
      <c r="BH42" s="644"/>
      <c r="BI42" s="644"/>
      <c r="BJ42" s="644"/>
      <c r="BK42" s="644"/>
      <c r="BL42" s="83"/>
      <c r="BM42" s="584" t="s">
        <v>283</v>
      </c>
      <c r="BN42" s="584"/>
      <c r="BO42" s="584"/>
      <c r="BP42" s="584"/>
      <c r="BQ42" s="584"/>
      <c r="BR42" s="584"/>
      <c r="BS42" s="584"/>
      <c r="BT42" s="584"/>
      <c r="BU42" s="585"/>
      <c r="BV42" s="586">
        <v>542</v>
      </c>
      <c r="BW42" s="624"/>
      <c r="BX42" s="624"/>
      <c r="BY42" s="624"/>
      <c r="BZ42" s="624"/>
      <c r="CA42" s="624"/>
      <c r="CB42" s="626"/>
      <c r="CD42" s="599" t="s">
        <v>284</v>
      </c>
      <c r="CE42" s="600"/>
      <c r="CF42" s="600"/>
      <c r="CG42" s="600"/>
      <c r="CH42" s="600"/>
      <c r="CI42" s="600"/>
      <c r="CJ42" s="600"/>
      <c r="CK42" s="600"/>
      <c r="CL42" s="600"/>
      <c r="CM42" s="600"/>
      <c r="CN42" s="600"/>
      <c r="CO42" s="600"/>
      <c r="CP42" s="600"/>
      <c r="CQ42" s="601"/>
      <c r="CR42" s="602">
        <v>1543755</v>
      </c>
      <c r="CS42" s="611"/>
      <c r="CT42" s="611"/>
      <c r="CU42" s="611"/>
      <c r="CV42" s="611"/>
      <c r="CW42" s="611"/>
      <c r="CX42" s="611"/>
      <c r="CY42" s="612"/>
      <c r="CZ42" s="605">
        <v>9.4</v>
      </c>
      <c r="DA42" s="613"/>
      <c r="DB42" s="613"/>
      <c r="DC42" s="614"/>
      <c r="DD42" s="608">
        <v>217450</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15">
      <c r="B43" s="73" t="s">
        <v>285</v>
      </c>
      <c r="CD43" s="599" t="s">
        <v>286</v>
      </c>
      <c r="CE43" s="600"/>
      <c r="CF43" s="600"/>
      <c r="CG43" s="600"/>
      <c r="CH43" s="600"/>
      <c r="CI43" s="600"/>
      <c r="CJ43" s="600"/>
      <c r="CK43" s="600"/>
      <c r="CL43" s="600"/>
      <c r="CM43" s="600"/>
      <c r="CN43" s="600"/>
      <c r="CO43" s="600"/>
      <c r="CP43" s="600"/>
      <c r="CQ43" s="601"/>
      <c r="CR43" s="602">
        <v>38874</v>
      </c>
      <c r="CS43" s="611"/>
      <c r="CT43" s="611"/>
      <c r="CU43" s="611"/>
      <c r="CV43" s="611"/>
      <c r="CW43" s="611"/>
      <c r="CX43" s="611"/>
      <c r="CY43" s="612"/>
      <c r="CZ43" s="605">
        <v>0.2</v>
      </c>
      <c r="DA43" s="613"/>
      <c r="DB43" s="613"/>
      <c r="DC43" s="614"/>
      <c r="DD43" s="608">
        <v>38423</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15">
      <c r="B44" s="609" t="s">
        <v>287</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234</v>
      </c>
      <c r="CE44" s="616"/>
      <c r="CF44" s="599" t="s">
        <v>288</v>
      </c>
      <c r="CG44" s="600"/>
      <c r="CH44" s="600"/>
      <c r="CI44" s="600"/>
      <c r="CJ44" s="600"/>
      <c r="CK44" s="600"/>
      <c r="CL44" s="600"/>
      <c r="CM44" s="600"/>
      <c r="CN44" s="600"/>
      <c r="CO44" s="600"/>
      <c r="CP44" s="600"/>
      <c r="CQ44" s="601"/>
      <c r="CR44" s="602">
        <v>1409631</v>
      </c>
      <c r="CS44" s="603"/>
      <c r="CT44" s="603"/>
      <c r="CU44" s="603"/>
      <c r="CV44" s="603"/>
      <c r="CW44" s="603"/>
      <c r="CX44" s="603"/>
      <c r="CY44" s="604"/>
      <c r="CZ44" s="605">
        <v>8.6</v>
      </c>
      <c r="DA44" s="606"/>
      <c r="DB44" s="606"/>
      <c r="DC44" s="607"/>
      <c r="DD44" s="608">
        <v>205418</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15">
      <c r="B45" s="609" t="s">
        <v>289</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290</v>
      </c>
      <c r="CG45" s="600"/>
      <c r="CH45" s="600"/>
      <c r="CI45" s="600"/>
      <c r="CJ45" s="600"/>
      <c r="CK45" s="600"/>
      <c r="CL45" s="600"/>
      <c r="CM45" s="600"/>
      <c r="CN45" s="600"/>
      <c r="CO45" s="600"/>
      <c r="CP45" s="600"/>
      <c r="CQ45" s="601"/>
      <c r="CR45" s="602">
        <v>956226</v>
      </c>
      <c r="CS45" s="611"/>
      <c r="CT45" s="611"/>
      <c r="CU45" s="611"/>
      <c r="CV45" s="611"/>
      <c r="CW45" s="611"/>
      <c r="CX45" s="611"/>
      <c r="CY45" s="612"/>
      <c r="CZ45" s="605">
        <v>5.8</v>
      </c>
      <c r="DA45" s="613"/>
      <c r="DB45" s="613"/>
      <c r="DC45" s="614"/>
      <c r="DD45" s="608">
        <v>123997</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15">
      <c r="B46" s="84"/>
      <c r="CD46" s="617"/>
      <c r="CE46" s="618"/>
      <c r="CF46" s="599" t="s">
        <v>291</v>
      </c>
      <c r="CG46" s="600"/>
      <c r="CH46" s="600"/>
      <c r="CI46" s="600"/>
      <c r="CJ46" s="600"/>
      <c r="CK46" s="600"/>
      <c r="CL46" s="600"/>
      <c r="CM46" s="600"/>
      <c r="CN46" s="600"/>
      <c r="CO46" s="600"/>
      <c r="CP46" s="600"/>
      <c r="CQ46" s="601"/>
      <c r="CR46" s="602">
        <v>433580</v>
      </c>
      <c r="CS46" s="603"/>
      <c r="CT46" s="603"/>
      <c r="CU46" s="603"/>
      <c r="CV46" s="603"/>
      <c r="CW46" s="603"/>
      <c r="CX46" s="603"/>
      <c r="CY46" s="604"/>
      <c r="CZ46" s="605">
        <v>2.6</v>
      </c>
      <c r="DA46" s="606"/>
      <c r="DB46" s="606"/>
      <c r="DC46" s="607"/>
      <c r="DD46" s="608">
        <v>78983</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15">
      <c r="B47" s="84"/>
      <c r="CD47" s="617"/>
      <c r="CE47" s="618"/>
      <c r="CF47" s="599" t="s">
        <v>292</v>
      </c>
      <c r="CG47" s="600"/>
      <c r="CH47" s="600"/>
      <c r="CI47" s="600"/>
      <c r="CJ47" s="600"/>
      <c r="CK47" s="600"/>
      <c r="CL47" s="600"/>
      <c r="CM47" s="600"/>
      <c r="CN47" s="600"/>
      <c r="CO47" s="600"/>
      <c r="CP47" s="600"/>
      <c r="CQ47" s="601"/>
      <c r="CR47" s="602">
        <v>134124</v>
      </c>
      <c r="CS47" s="611"/>
      <c r="CT47" s="611"/>
      <c r="CU47" s="611"/>
      <c r="CV47" s="611"/>
      <c r="CW47" s="611"/>
      <c r="CX47" s="611"/>
      <c r="CY47" s="612"/>
      <c r="CZ47" s="605">
        <v>0.8</v>
      </c>
      <c r="DA47" s="613"/>
      <c r="DB47" s="613"/>
      <c r="DC47" s="614"/>
      <c r="DD47" s="608">
        <v>12032</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x14ac:dyDescent="0.15">
      <c r="B48" s="84"/>
      <c r="CD48" s="619"/>
      <c r="CE48" s="620"/>
      <c r="CF48" s="599" t="s">
        <v>293</v>
      </c>
      <c r="CG48" s="600"/>
      <c r="CH48" s="600"/>
      <c r="CI48" s="600"/>
      <c r="CJ48" s="600"/>
      <c r="CK48" s="600"/>
      <c r="CL48" s="600"/>
      <c r="CM48" s="600"/>
      <c r="CN48" s="600"/>
      <c r="CO48" s="600"/>
      <c r="CP48" s="600"/>
      <c r="CQ48" s="601"/>
      <c r="CR48" s="602" t="s">
        <v>62</v>
      </c>
      <c r="CS48" s="603"/>
      <c r="CT48" s="603"/>
      <c r="CU48" s="603"/>
      <c r="CV48" s="603"/>
      <c r="CW48" s="603"/>
      <c r="CX48" s="603"/>
      <c r="CY48" s="604"/>
      <c r="CZ48" s="605" t="s">
        <v>62</v>
      </c>
      <c r="DA48" s="606"/>
      <c r="DB48" s="606"/>
      <c r="DC48" s="607"/>
      <c r="DD48" s="608" t="s">
        <v>62</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15">
      <c r="B49" s="84"/>
      <c r="CD49" s="583" t="s">
        <v>294</v>
      </c>
      <c r="CE49" s="584"/>
      <c r="CF49" s="584"/>
      <c r="CG49" s="584"/>
      <c r="CH49" s="584"/>
      <c r="CI49" s="584"/>
      <c r="CJ49" s="584"/>
      <c r="CK49" s="584"/>
      <c r="CL49" s="584"/>
      <c r="CM49" s="584"/>
      <c r="CN49" s="584"/>
      <c r="CO49" s="584"/>
      <c r="CP49" s="584"/>
      <c r="CQ49" s="585"/>
      <c r="CR49" s="586">
        <v>16463529</v>
      </c>
      <c r="CS49" s="587"/>
      <c r="CT49" s="587"/>
      <c r="CU49" s="587"/>
      <c r="CV49" s="587"/>
      <c r="CW49" s="587"/>
      <c r="CX49" s="587"/>
      <c r="CY49" s="588"/>
      <c r="CZ49" s="589">
        <v>100</v>
      </c>
      <c r="DA49" s="590"/>
      <c r="DB49" s="590"/>
      <c r="DC49" s="591"/>
      <c r="DD49" s="592">
        <v>10847351</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7nfcJWxbGOYEmzdzYQ0T4+3yOHESiIkPv2lX2QdnTUEtXp1w754co0qEsKdNivvFbhlNsBoaqUXMY19Uyqrg7w==" saltValue="v24hzBoL+GFAOO8e9Xi+B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5A95-CD68-48EC-A950-9D4D0C125633}">
  <sheetPr>
    <pageSetUpPr fitToPage="1"/>
  </sheetPr>
  <dimension ref="A1:EA135"/>
  <sheetViews>
    <sheetView zoomScale="80" zoomScaleNormal="80" zoomScaleSheetLayoutView="70" workbookViewId="0">
      <selection activeCell="AM36" sqref="AM36:AN36"/>
    </sheetView>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5" t="s">
        <v>295</v>
      </c>
      <c r="B2" s="1085"/>
      <c r="C2" s="1085"/>
      <c r="D2" s="1085"/>
      <c r="E2" s="1085"/>
      <c r="F2" s="1085"/>
      <c r="G2" s="1085"/>
      <c r="H2" s="1085"/>
      <c r="I2" s="1085"/>
      <c r="J2" s="1085"/>
      <c r="K2" s="1085"/>
      <c r="L2" s="1085"/>
      <c r="M2" s="1085"/>
      <c r="N2" s="1085"/>
      <c r="O2" s="1085"/>
      <c r="P2" s="1085"/>
      <c r="Q2" s="1085"/>
      <c r="R2" s="1085"/>
      <c r="S2" s="1085"/>
      <c r="T2" s="1085"/>
      <c r="U2" s="1085"/>
      <c r="V2" s="1085"/>
      <c r="W2" s="1085"/>
      <c r="X2" s="1085"/>
      <c r="Y2" s="1085"/>
      <c r="Z2" s="1085"/>
      <c r="AA2" s="1085"/>
      <c r="AB2" s="1085"/>
      <c r="AC2" s="1085"/>
      <c r="AD2" s="1085"/>
      <c r="AE2" s="1085"/>
      <c r="AF2" s="1085"/>
      <c r="AG2" s="1085"/>
      <c r="AH2" s="1085"/>
      <c r="AI2" s="1085"/>
      <c r="AJ2" s="1085"/>
      <c r="AK2" s="1085"/>
      <c r="AL2" s="1085"/>
      <c r="AM2" s="1085"/>
      <c r="AN2" s="1085"/>
      <c r="AO2" s="1085"/>
      <c r="AP2" s="1085"/>
      <c r="AQ2" s="1085"/>
      <c r="AR2" s="1085"/>
      <c r="AS2" s="1085"/>
      <c r="AT2" s="1085"/>
      <c r="AU2" s="1085"/>
      <c r="AV2" s="1085"/>
      <c r="AW2" s="1085"/>
      <c r="AX2" s="1085"/>
      <c r="AY2" s="1085"/>
      <c r="AZ2" s="1085"/>
      <c r="BA2" s="1085"/>
      <c r="BB2" s="1085"/>
      <c r="BC2" s="1085"/>
      <c r="BD2" s="1085"/>
      <c r="BE2" s="1085"/>
      <c r="BF2" s="1085"/>
      <c r="BG2" s="1085"/>
      <c r="BH2" s="1085"/>
      <c r="BI2" s="108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6" t="s">
        <v>296</v>
      </c>
      <c r="DK2" s="1087"/>
      <c r="DL2" s="1087"/>
      <c r="DM2" s="1087"/>
      <c r="DN2" s="1087"/>
      <c r="DO2" s="1088"/>
      <c r="DP2" s="87"/>
      <c r="DQ2" s="1086" t="s">
        <v>297</v>
      </c>
      <c r="DR2" s="1087"/>
      <c r="DS2" s="1087"/>
      <c r="DT2" s="1087"/>
      <c r="DU2" s="1087"/>
      <c r="DV2" s="1087"/>
      <c r="DW2" s="1087"/>
      <c r="DX2" s="1087"/>
      <c r="DY2" s="1087"/>
      <c r="DZ2" s="108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38" t="s">
        <v>298</v>
      </c>
      <c r="B4" s="1038"/>
      <c r="C4" s="1038"/>
      <c r="D4" s="1038"/>
      <c r="E4" s="1038"/>
      <c r="F4" s="1038"/>
      <c r="G4" s="1038"/>
      <c r="H4" s="1038"/>
      <c r="I4" s="1038"/>
      <c r="J4" s="1038"/>
      <c r="K4" s="1038"/>
      <c r="L4" s="1038"/>
      <c r="M4" s="1038"/>
      <c r="N4" s="1038"/>
      <c r="O4" s="1038"/>
      <c r="P4" s="1038"/>
      <c r="Q4" s="1038"/>
      <c r="R4" s="1038"/>
      <c r="S4" s="1038"/>
      <c r="T4" s="1038"/>
      <c r="U4" s="1038"/>
      <c r="V4" s="1038"/>
      <c r="W4" s="1038"/>
      <c r="X4" s="1038"/>
      <c r="Y4" s="1038"/>
      <c r="Z4" s="1038"/>
      <c r="AA4" s="1038"/>
      <c r="AB4" s="1038"/>
      <c r="AC4" s="1038"/>
      <c r="AD4" s="1038"/>
      <c r="AE4" s="1038"/>
      <c r="AF4" s="1038"/>
      <c r="AG4" s="1038"/>
      <c r="AH4" s="1038"/>
      <c r="AI4" s="1038"/>
      <c r="AJ4" s="1038"/>
      <c r="AK4" s="1038"/>
      <c r="AL4" s="1038"/>
      <c r="AM4" s="1038"/>
      <c r="AN4" s="1038"/>
      <c r="AO4" s="1038"/>
      <c r="AP4" s="1038"/>
      <c r="AQ4" s="1038"/>
      <c r="AR4" s="1038"/>
      <c r="AS4" s="1038"/>
      <c r="AT4" s="1038"/>
      <c r="AU4" s="1038"/>
      <c r="AV4" s="1038"/>
      <c r="AW4" s="1038"/>
      <c r="AX4" s="1038"/>
      <c r="AY4" s="1038"/>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15">
      <c r="A5" s="971" t="s">
        <v>300</v>
      </c>
      <c r="B5" s="972"/>
      <c r="C5" s="972"/>
      <c r="D5" s="972"/>
      <c r="E5" s="972"/>
      <c r="F5" s="972"/>
      <c r="G5" s="972"/>
      <c r="H5" s="972"/>
      <c r="I5" s="972"/>
      <c r="J5" s="972"/>
      <c r="K5" s="972"/>
      <c r="L5" s="972"/>
      <c r="M5" s="972"/>
      <c r="N5" s="972"/>
      <c r="O5" s="972"/>
      <c r="P5" s="973"/>
      <c r="Q5" s="977" t="s">
        <v>301</v>
      </c>
      <c r="R5" s="978"/>
      <c r="S5" s="978"/>
      <c r="T5" s="978"/>
      <c r="U5" s="979"/>
      <c r="V5" s="977" t="s">
        <v>302</v>
      </c>
      <c r="W5" s="978"/>
      <c r="X5" s="978"/>
      <c r="Y5" s="978"/>
      <c r="Z5" s="979"/>
      <c r="AA5" s="977" t="s">
        <v>303</v>
      </c>
      <c r="AB5" s="978"/>
      <c r="AC5" s="978"/>
      <c r="AD5" s="978"/>
      <c r="AE5" s="978"/>
      <c r="AF5" s="1089" t="s">
        <v>304</v>
      </c>
      <c r="AG5" s="978"/>
      <c r="AH5" s="978"/>
      <c r="AI5" s="978"/>
      <c r="AJ5" s="991"/>
      <c r="AK5" s="978" t="s">
        <v>305</v>
      </c>
      <c r="AL5" s="978"/>
      <c r="AM5" s="978"/>
      <c r="AN5" s="978"/>
      <c r="AO5" s="979"/>
      <c r="AP5" s="977" t="s">
        <v>306</v>
      </c>
      <c r="AQ5" s="978"/>
      <c r="AR5" s="978"/>
      <c r="AS5" s="978"/>
      <c r="AT5" s="979"/>
      <c r="AU5" s="977" t="s">
        <v>307</v>
      </c>
      <c r="AV5" s="978"/>
      <c r="AW5" s="978"/>
      <c r="AX5" s="978"/>
      <c r="AY5" s="991"/>
      <c r="AZ5" s="91"/>
      <c r="BA5" s="91"/>
      <c r="BB5" s="91"/>
      <c r="BC5" s="91"/>
      <c r="BD5" s="91"/>
      <c r="BE5" s="92"/>
      <c r="BF5" s="92"/>
      <c r="BG5" s="92"/>
      <c r="BH5" s="92"/>
      <c r="BI5" s="92"/>
      <c r="BJ5" s="92"/>
      <c r="BK5" s="92"/>
      <c r="BL5" s="92"/>
      <c r="BM5" s="92"/>
      <c r="BN5" s="92"/>
      <c r="BO5" s="92"/>
      <c r="BP5" s="92"/>
      <c r="BQ5" s="971" t="s">
        <v>308</v>
      </c>
      <c r="BR5" s="972"/>
      <c r="BS5" s="972"/>
      <c r="BT5" s="972"/>
      <c r="BU5" s="972"/>
      <c r="BV5" s="972"/>
      <c r="BW5" s="972"/>
      <c r="BX5" s="972"/>
      <c r="BY5" s="972"/>
      <c r="BZ5" s="972"/>
      <c r="CA5" s="972"/>
      <c r="CB5" s="972"/>
      <c r="CC5" s="972"/>
      <c r="CD5" s="972"/>
      <c r="CE5" s="972"/>
      <c r="CF5" s="972"/>
      <c r="CG5" s="973"/>
      <c r="CH5" s="977" t="s">
        <v>309</v>
      </c>
      <c r="CI5" s="978"/>
      <c r="CJ5" s="978"/>
      <c r="CK5" s="978"/>
      <c r="CL5" s="979"/>
      <c r="CM5" s="977" t="s">
        <v>310</v>
      </c>
      <c r="CN5" s="978"/>
      <c r="CO5" s="978"/>
      <c r="CP5" s="978"/>
      <c r="CQ5" s="979"/>
      <c r="CR5" s="977" t="s">
        <v>311</v>
      </c>
      <c r="CS5" s="978"/>
      <c r="CT5" s="978"/>
      <c r="CU5" s="978"/>
      <c r="CV5" s="979"/>
      <c r="CW5" s="977" t="s">
        <v>312</v>
      </c>
      <c r="CX5" s="978"/>
      <c r="CY5" s="978"/>
      <c r="CZ5" s="978"/>
      <c r="DA5" s="979"/>
      <c r="DB5" s="977" t="s">
        <v>313</v>
      </c>
      <c r="DC5" s="978"/>
      <c r="DD5" s="978"/>
      <c r="DE5" s="978"/>
      <c r="DF5" s="979"/>
      <c r="DG5" s="1079" t="s">
        <v>314</v>
      </c>
      <c r="DH5" s="1080"/>
      <c r="DI5" s="1080"/>
      <c r="DJ5" s="1080"/>
      <c r="DK5" s="1081"/>
      <c r="DL5" s="1079" t="s">
        <v>315</v>
      </c>
      <c r="DM5" s="1080"/>
      <c r="DN5" s="1080"/>
      <c r="DO5" s="1080"/>
      <c r="DP5" s="1081"/>
      <c r="DQ5" s="977" t="s">
        <v>316</v>
      </c>
      <c r="DR5" s="978"/>
      <c r="DS5" s="978"/>
      <c r="DT5" s="978"/>
      <c r="DU5" s="979"/>
      <c r="DV5" s="977" t="s">
        <v>307</v>
      </c>
      <c r="DW5" s="978"/>
      <c r="DX5" s="978"/>
      <c r="DY5" s="978"/>
      <c r="DZ5" s="991"/>
      <c r="EA5" s="93"/>
    </row>
    <row r="6" spans="1:131" s="94" customFormat="1" ht="26.25" customHeight="1" thickBot="1" x14ac:dyDescent="0.2">
      <c r="A6" s="974"/>
      <c r="B6" s="975"/>
      <c r="C6" s="975"/>
      <c r="D6" s="975"/>
      <c r="E6" s="975"/>
      <c r="F6" s="975"/>
      <c r="G6" s="975"/>
      <c r="H6" s="975"/>
      <c r="I6" s="975"/>
      <c r="J6" s="975"/>
      <c r="K6" s="975"/>
      <c r="L6" s="975"/>
      <c r="M6" s="975"/>
      <c r="N6" s="975"/>
      <c r="O6" s="975"/>
      <c r="P6" s="976"/>
      <c r="Q6" s="980"/>
      <c r="R6" s="981"/>
      <c r="S6" s="981"/>
      <c r="T6" s="981"/>
      <c r="U6" s="982"/>
      <c r="V6" s="980"/>
      <c r="W6" s="981"/>
      <c r="X6" s="981"/>
      <c r="Y6" s="981"/>
      <c r="Z6" s="982"/>
      <c r="AA6" s="980"/>
      <c r="AB6" s="981"/>
      <c r="AC6" s="981"/>
      <c r="AD6" s="981"/>
      <c r="AE6" s="981"/>
      <c r="AF6" s="1090"/>
      <c r="AG6" s="981"/>
      <c r="AH6" s="981"/>
      <c r="AI6" s="981"/>
      <c r="AJ6" s="992"/>
      <c r="AK6" s="981"/>
      <c r="AL6" s="981"/>
      <c r="AM6" s="981"/>
      <c r="AN6" s="981"/>
      <c r="AO6" s="982"/>
      <c r="AP6" s="980"/>
      <c r="AQ6" s="981"/>
      <c r="AR6" s="981"/>
      <c r="AS6" s="981"/>
      <c r="AT6" s="982"/>
      <c r="AU6" s="980"/>
      <c r="AV6" s="981"/>
      <c r="AW6" s="981"/>
      <c r="AX6" s="981"/>
      <c r="AY6" s="992"/>
      <c r="AZ6" s="91"/>
      <c r="BA6" s="91"/>
      <c r="BB6" s="91"/>
      <c r="BC6" s="91"/>
      <c r="BD6" s="91"/>
      <c r="BE6" s="92"/>
      <c r="BF6" s="92"/>
      <c r="BG6" s="92"/>
      <c r="BH6" s="92"/>
      <c r="BI6" s="92"/>
      <c r="BJ6" s="92"/>
      <c r="BK6" s="92"/>
      <c r="BL6" s="92"/>
      <c r="BM6" s="92"/>
      <c r="BN6" s="92"/>
      <c r="BO6" s="92"/>
      <c r="BP6" s="92"/>
      <c r="BQ6" s="974"/>
      <c r="BR6" s="975"/>
      <c r="BS6" s="975"/>
      <c r="BT6" s="975"/>
      <c r="BU6" s="975"/>
      <c r="BV6" s="975"/>
      <c r="BW6" s="975"/>
      <c r="BX6" s="975"/>
      <c r="BY6" s="975"/>
      <c r="BZ6" s="975"/>
      <c r="CA6" s="975"/>
      <c r="CB6" s="975"/>
      <c r="CC6" s="975"/>
      <c r="CD6" s="975"/>
      <c r="CE6" s="975"/>
      <c r="CF6" s="975"/>
      <c r="CG6" s="976"/>
      <c r="CH6" s="980"/>
      <c r="CI6" s="981"/>
      <c r="CJ6" s="981"/>
      <c r="CK6" s="981"/>
      <c r="CL6" s="982"/>
      <c r="CM6" s="980"/>
      <c r="CN6" s="981"/>
      <c r="CO6" s="981"/>
      <c r="CP6" s="981"/>
      <c r="CQ6" s="982"/>
      <c r="CR6" s="980"/>
      <c r="CS6" s="981"/>
      <c r="CT6" s="981"/>
      <c r="CU6" s="981"/>
      <c r="CV6" s="982"/>
      <c r="CW6" s="980"/>
      <c r="CX6" s="981"/>
      <c r="CY6" s="981"/>
      <c r="CZ6" s="981"/>
      <c r="DA6" s="982"/>
      <c r="DB6" s="980"/>
      <c r="DC6" s="981"/>
      <c r="DD6" s="981"/>
      <c r="DE6" s="981"/>
      <c r="DF6" s="982"/>
      <c r="DG6" s="1082"/>
      <c r="DH6" s="1083"/>
      <c r="DI6" s="1083"/>
      <c r="DJ6" s="1083"/>
      <c r="DK6" s="1084"/>
      <c r="DL6" s="1082"/>
      <c r="DM6" s="1083"/>
      <c r="DN6" s="1083"/>
      <c r="DO6" s="1083"/>
      <c r="DP6" s="1084"/>
      <c r="DQ6" s="980"/>
      <c r="DR6" s="981"/>
      <c r="DS6" s="981"/>
      <c r="DT6" s="981"/>
      <c r="DU6" s="982"/>
      <c r="DV6" s="980"/>
      <c r="DW6" s="981"/>
      <c r="DX6" s="981"/>
      <c r="DY6" s="981"/>
      <c r="DZ6" s="992"/>
      <c r="EA6" s="93"/>
    </row>
    <row r="7" spans="1:131" s="94" customFormat="1" ht="26.25" customHeight="1" thickTop="1" x14ac:dyDescent="0.15">
      <c r="A7" s="95">
        <v>1</v>
      </c>
      <c r="B7" s="1026" t="s">
        <v>317</v>
      </c>
      <c r="C7" s="1027"/>
      <c r="D7" s="1027"/>
      <c r="E7" s="1027"/>
      <c r="F7" s="1027"/>
      <c r="G7" s="1027"/>
      <c r="H7" s="1027"/>
      <c r="I7" s="1027"/>
      <c r="J7" s="1027"/>
      <c r="K7" s="1027"/>
      <c r="L7" s="1027"/>
      <c r="M7" s="1027"/>
      <c r="N7" s="1027"/>
      <c r="O7" s="1027"/>
      <c r="P7" s="1028"/>
      <c r="Q7" s="1066">
        <v>17551</v>
      </c>
      <c r="R7" s="1067"/>
      <c r="S7" s="1067"/>
      <c r="T7" s="1067"/>
      <c r="U7" s="1067"/>
      <c r="V7" s="1067">
        <v>16469</v>
      </c>
      <c r="W7" s="1067"/>
      <c r="X7" s="1067"/>
      <c r="Y7" s="1067"/>
      <c r="Z7" s="1067"/>
      <c r="AA7" s="1067">
        <v>1082</v>
      </c>
      <c r="AB7" s="1067"/>
      <c r="AC7" s="1067"/>
      <c r="AD7" s="1067"/>
      <c r="AE7" s="1068"/>
      <c r="AF7" s="1069">
        <v>1066</v>
      </c>
      <c r="AG7" s="1070"/>
      <c r="AH7" s="1070"/>
      <c r="AI7" s="1070"/>
      <c r="AJ7" s="1071"/>
      <c r="AK7" s="1072">
        <v>684</v>
      </c>
      <c r="AL7" s="1073"/>
      <c r="AM7" s="1073"/>
      <c r="AN7" s="1073"/>
      <c r="AO7" s="1073"/>
      <c r="AP7" s="1073">
        <v>16358</v>
      </c>
      <c r="AQ7" s="1073"/>
      <c r="AR7" s="1073"/>
      <c r="AS7" s="1073"/>
      <c r="AT7" s="1073"/>
      <c r="AU7" s="1074"/>
      <c r="AV7" s="1074"/>
      <c r="AW7" s="1074"/>
      <c r="AX7" s="1074"/>
      <c r="AY7" s="1075"/>
      <c r="AZ7" s="91"/>
      <c r="BA7" s="91"/>
      <c r="BB7" s="91"/>
      <c r="BC7" s="91"/>
      <c r="BD7" s="91"/>
      <c r="BE7" s="92"/>
      <c r="BF7" s="92"/>
      <c r="BG7" s="92"/>
      <c r="BH7" s="92"/>
      <c r="BI7" s="92"/>
      <c r="BJ7" s="92"/>
      <c r="BK7" s="92"/>
      <c r="BL7" s="92"/>
      <c r="BM7" s="92"/>
      <c r="BN7" s="92"/>
      <c r="BO7" s="92"/>
      <c r="BP7" s="92"/>
      <c r="BQ7" s="95">
        <v>1</v>
      </c>
      <c r="BR7" s="96"/>
      <c r="BS7" s="1076" t="s">
        <v>318</v>
      </c>
      <c r="BT7" s="1077"/>
      <c r="BU7" s="1077"/>
      <c r="BV7" s="1077"/>
      <c r="BW7" s="1077"/>
      <c r="BX7" s="1077"/>
      <c r="BY7" s="1077"/>
      <c r="BZ7" s="1077"/>
      <c r="CA7" s="1077"/>
      <c r="CB7" s="1077"/>
      <c r="CC7" s="1077"/>
      <c r="CD7" s="1077"/>
      <c r="CE7" s="1077"/>
      <c r="CF7" s="1077"/>
      <c r="CG7" s="1078"/>
      <c r="CH7" s="1063">
        <v>1</v>
      </c>
      <c r="CI7" s="1064"/>
      <c r="CJ7" s="1064"/>
      <c r="CK7" s="1064"/>
      <c r="CL7" s="1065"/>
      <c r="CM7" s="1063">
        <v>460</v>
      </c>
      <c r="CN7" s="1064"/>
      <c r="CO7" s="1064"/>
      <c r="CP7" s="1064"/>
      <c r="CQ7" s="1065"/>
      <c r="CR7" s="1063" t="s">
        <v>319</v>
      </c>
      <c r="CS7" s="1064"/>
      <c r="CT7" s="1064"/>
      <c r="CU7" s="1064"/>
      <c r="CV7" s="1065"/>
      <c r="CW7" s="1063">
        <v>38</v>
      </c>
      <c r="CX7" s="1064"/>
      <c r="CY7" s="1064"/>
      <c r="CZ7" s="1064"/>
      <c r="DA7" s="1065"/>
      <c r="DB7" s="1063" t="s">
        <v>319</v>
      </c>
      <c r="DC7" s="1064"/>
      <c r="DD7" s="1064"/>
      <c r="DE7" s="1064"/>
      <c r="DF7" s="1065"/>
      <c r="DG7" s="1063" t="s">
        <v>319</v>
      </c>
      <c r="DH7" s="1064"/>
      <c r="DI7" s="1064"/>
      <c r="DJ7" s="1064"/>
      <c r="DK7" s="1065"/>
      <c r="DL7" s="1063" t="s">
        <v>319</v>
      </c>
      <c r="DM7" s="1064"/>
      <c r="DN7" s="1064"/>
      <c r="DO7" s="1064"/>
      <c r="DP7" s="1065"/>
      <c r="DQ7" s="1063" t="s">
        <v>319</v>
      </c>
      <c r="DR7" s="1064"/>
      <c r="DS7" s="1064"/>
      <c r="DT7" s="1064"/>
      <c r="DU7" s="1065"/>
      <c r="DV7" s="1076"/>
      <c r="DW7" s="1077"/>
      <c r="DX7" s="1077"/>
      <c r="DY7" s="1077"/>
      <c r="DZ7" s="1091"/>
      <c r="EA7" s="93"/>
    </row>
    <row r="8" spans="1:131" s="94" customFormat="1" ht="26.25" customHeight="1" x14ac:dyDescent="0.15">
      <c r="A8" s="97">
        <v>2</v>
      </c>
      <c r="B8" s="1006"/>
      <c r="C8" s="1007"/>
      <c r="D8" s="1007"/>
      <c r="E8" s="1007"/>
      <c r="F8" s="1007"/>
      <c r="G8" s="1007"/>
      <c r="H8" s="1007"/>
      <c r="I8" s="1007"/>
      <c r="J8" s="1007"/>
      <c r="K8" s="1007"/>
      <c r="L8" s="1007"/>
      <c r="M8" s="1007"/>
      <c r="N8" s="1007"/>
      <c r="O8" s="1007"/>
      <c r="P8" s="1008"/>
      <c r="Q8" s="1014"/>
      <c r="R8" s="1015"/>
      <c r="S8" s="1015"/>
      <c r="T8" s="1015"/>
      <c r="U8" s="1015"/>
      <c r="V8" s="1015"/>
      <c r="W8" s="1015"/>
      <c r="X8" s="1015"/>
      <c r="Y8" s="1015"/>
      <c r="Z8" s="1015"/>
      <c r="AA8" s="1015"/>
      <c r="AB8" s="1015"/>
      <c r="AC8" s="1015"/>
      <c r="AD8" s="1015"/>
      <c r="AE8" s="1016"/>
      <c r="AF8" s="1011"/>
      <c r="AG8" s="1012"/>
      <c r="AH8" s="1012"/>
      <c r="AI8" s="1012"/>
      <c r="AJ8" s="1013"/>
      <c r="AK8" s="1059"/>
      <c r="AL8" s="1060"/>
      <c r="AM8" s="1060"/>
      <c r="AN8" s="1060"/>
      <c r="AO8" s="1060"/>
      <c r="AP8" s="1060"/>
      <c r="AQ8" s="1060"/>
      <c r="AR8" s="1060"/>
      <c r="AS8" s="1060"/>
      <c r="AT8" s="1060"/>
      <c r="AU8" s="1061"/>
      <c r="AV8" s="1061"/>
      <c r="AW8" s="1061"/>
      <c r="AX8" s="1061"/>
      <c r="AY8" s="1062"/>
      <c r="AZ8" s="91"/>
      <c r="BA8" s="91"/>
      <c r="BB8" s="91"/>
      <c r="BC8" s="91"/>
      <c r="BD8" s="91"/>
      <c r="BE8" s="92"/>
      <c r="BF8" s="92"/>
      <c r="BG8" s="92"/>
      <c r="BH8" s="92"/>
      <c r="BI8" s="92"/>
      <c r="BJ8" s="92"/>
      <c r="BK8" s="92"/>
      <c r="BL8" s="92"/>
      <c r="BM8" s="92"/>
      <c r="BN8" s="92"/>
      <c r="BO8" s="92"/>
      <c r="BP8" s="92"/>
      <c r="BQ8" s="97">
        <v>2</v>
      </c>
      <c r="BR8" s="98"/>
      <c r="BS8" s="968" t="s">
        <v>320</v>
      </c>
      <c r="BT8" s="969"/>
      <c r="BU8" s="969"/>
      <c r="BV8" s="969"/>
      <c r="BW8" s="969"/>
      <c r="BX8" s="969"/>
      <c r="BY8" s="969"/>
      <c r="BZ8" s="969"/>
      <c r="CA8" s="969"/>
      <c r="CB8" s="969"/>
      <c r="CC8" s="969"/>
      <c r="CD8" s="969"/>
      <c r="CE8" s="969"/>
      <c r="CF8" s="969"/>
      <c r="CG8" s="990"/>
      <c r="CH8" s="965">
        <v>5</v>
      </c>
      <c r="CI8" s="966"/>
      <c r="CJ8" s="966"/>
      <c r="CK8" s="966"/>
      <c r="CL8" s="967"/>
      <c r="CM8" s="965">
        <v>24</v>
      </c>
      <c r="CN8" s="966"/>
      <c r="CO8" s="966"/>
      <c r="CP8" s="966"/>
      <c r="CQ8" s="967"/>
      <c r="CR8" s="965" t="s">
        <v>319</v>
      </c>
      <c r="CS8" s="966"/>
      <c r="CT8" s="966"/>
      <c r="CU8" s="966"/>
      <c r="CV8" s="967"/>
      <c r="CW8" s="965" t="s">
        <v>319</v>
      </c>
      <c r="CX8" s="966"/>
      <c r="CY8" s="966"/>
      <c r="CZ8" s="966"/>
      <c r="DA8" s="967"/>
      <c r="DB8" s="965" t="s">
        <v>319</v>
      </c>
      <c r="DC8" s="966"/>
      <c r="DD8" s="966"/>
      <c r="DE8" s="966"/>
      <c r="DF8" s="967"/>
      <c r="DG8" s="965" t="s">
        <v>319</v>
      </c>
      <c r="DH8" s="966"/>
      <c r="DI8" s="966"/>
      <c r="DJ8" s="966"/>
      <c r="DK8" s="967"/>
      <c r="DL8" s="965" t="s">
        <v>319</v>
      </c>
      <c r="DM8" s="966"/>
      <c r="DN8" s="966"/>
      <c r="DO8" s="966"/>
      <c r="DP8" s="967"/>
      <c r="DQ8" s="965" t="s">
        <v>319</v>
      </c>
      <c r="DR8" s="966"/>
      <c r="DS8" s="966"/>
      <c r="DT8" s="966"/>
      <c r="DU8" s="967"/>
      <c r="DV8" s="968"/>
      <c r="DW8" s="969"/>
      <c r="DX8" s="969"/>
      <c r="DY8" s="969"/>
      <c r="DZ8" s="970"/>
      <c r="EA8" s="93"/>
    </row>
    <row r="9" spans="1:131" s="94" customFormat="1" ht="26.25" customHeight="1" x14ac:dyDescent="0.15">
      <c r="A9" s="97">
        <v>3</v>
      </c>
      <c r="B9" s="1006"/>
      <c r="C9" s="1007"/>
      <c r="D9" s="1007"/>
      <c r="E9" s="1007"/>
      <c r="F9" s="1007"/>
      <c r="G9" s="1007"/>
      <c r="H9" s="1007"/>
      <c r="I9" s="1007"/>
      <c r="J9" s="1007"/>
      <c r="K9" s="1007"/>
      <c r="L9" s="1007"/>
      <c r="M9" s="1007"/>
      <c r="N9" s="1007"/>
      <c r="O9" s="1007"/>
      <c r="P9" s="1008"/>
      <c r="Q9" s="1014"/>
      <c r="R9" s="1015"/>
      <c r="S9" s="1015"/>
      <c r="T9" s="1015"/>
      <c r="U9" s="1015"/>
      <c r="V9" s="1015"/>
      <c r="W9" s="1015"/>
      <c r="X9" s="1015"/>
      <c r="Y9" s="1015"/>
      <c r="Z9" s="1015"/>
      <c r="AA9" s="1015"/>
      <c r="AB9" s="1015"/>
      <c r="AC9" s="1015"/>
      <c r="AD9" s="1015"/>
      <c r="AE9" s="1016"/>
      <c r="AF9" s="1011"/>
      <c r="AG9" s="1012"/>
      <c r="AH9" s="1012"/>
      <c r="AI9" s="1012"/>
      <c r="AJ9" s="1013"/>
      <c r="AK9" s="1059"/>
      <c r="AL9" s="1060"/>
      <c r="AM9" s="1060"/>
      <c r="AN9" s="1060"/>
      <c r="AO9" s="1060"/>
      <c r="AP9" s="1060"/>
      <c r="AQ9" s="1060"/>
      <c r="AR9" s="1060"/>
      <c r="AS9" s="1060"/>
      <c r="AT9" s="1060"/>
      <c r="AU9" s="1061"/>
      <c r="AV9" s="1061"/>
      <c r="AW9" s="1061"/>
      <c r="AX9" s="1061"/>
      <c r="AY9" s="1062"/>
      <c r="AZ9" s="91"/>
      <c r="BA9" s="91"/>
      <c r="BB9" s="91"/>
      <c r="BC9" s="91"/>
      <c r="BD9" s="91"/>
      <c r="BE9" s="92"/>
      <c r="BF9" s="92"/>
      <c r="BG9" s="92"/>
      <c r="BH9" s="92"/>
      <c r="BI9" s="92"/>
      <c r="BJ9" s="92"/>
      <c r="BK9" s="92"/>
      <c r="BL9" s="92"/>
      <c r="BM9" s="92"/>
      <c r="BN9" s="92"/>
      <c r="BO9" s="92"/>
      <c r="BP9" s="92"/>
      <c r="BQ9" s="97">
        <v>3</v>
      </c>
      <c r="BR9" s="98"/>
      <c r="BS9" s="968" t="s">
        <v>321</v>
      </c>
      <c r="BT9" s="969"/>
      <c r="BU9" s="969"/>
      <c r="BV9" s="969"/>
      <c r="BW9" s="969"/>
      <c r="BX9" s="969"/>
      <c r="BY9" s="969"/>
      <c r="BZ9" s="969"/>
      <c r="CA9" s="969"/>
      <c r="CB9" s="969"/>
      <c r="CC9" s="969"/>
      <c r="CD9" s="969"/>
      <c r="CE9" s="969"/>
      <c r="CF9" s="969"/>
      <c r="CG9" s="990"/>
      <c r="CH9" s="965">
        <v>-11</v>
      </c>
      <c r="CI9" s="966"/>
      <c r="CJ9" s="966"/>
      <c r="CK9" s="966"/>
      <c r="CL9" s="967"/>
      <c r="CM9" s="965">
        <v>114</v>
      </c>
      <c r="CN9" s="966"/>
      <c r="CO9" s="966"/>
      <c r="CP9" s="966"/>
      <c r="CQ9" s="967"/>
      <c r="CR9" s="965" t="s">
        <v>319</v>
      </c>
      <c r="CS9" s="966"/>
      <c r="CT9" s="966"/>
      <c r="CU9" s="966"/>
      <c r="CV9" s="967"/>
      <c r="CW9" s="965" t="s">
        <v>319</v>
      </c>
      <c r="CX9" s="966"/>
      <c r="CY9" s="966"/>
      <c r="CZ9" s="966"/>
      <c r="DA9" s="967"/>
      <c r="DB9" s="965" t="s">
        <v>319</v>
      </c>
      <c r="DC9" s="966"/>
      <c r="DD9" s="966"/>
      <c r="DE9" s="966"/>
      <c r="DF9" s="967"/>
      <c r="DG9" s="965" t="s">
        <v>319</v>
      </c>
      <c r="DH9" s="966"/>
      <c r="DI9" s="966"/>
      <c r="DJ9" s="966"/>
      <c r="DK9" s="967"/>
      <c r="DL9" s="965" t="s">
        <v>319</v>
      </c>
      <c r="DM9" s="966"/>
      <c r="DN9" s="966"/>
      <c r="DO9" s="966"/>
      <c r="DP9" s="967"/>
      <c r="DQ9" s="965" t="s">
        <v>319</v>
      </c>
      <c r="DR9" s="966"/>
      <c r="DS9" s="966"/>
      <c r="DT9" s="966"/>
      <c r="DU9" s="967"/>
      <c r="DV9" s="968"/>
      <c r="DW9" s="969"/>
      <c r="DX9" s="969"/>
      <c r="DY9" s="969"/>
      <c r="DZ9" s="970"/>
      <c r="EA9" s="93"/>
    </row>
    <row r="10" spans="1:131" s="94" customFormat="1" ht="26.25" customHeight="1" x14ac:dyDescent="0.15">
      <c r="A10" s="97">
        <v>4</v>
      </c>
      <c r="B10" s="1006"/>
      <c r="C10" s="1007"/>
      <c r="D10" s="1007"/>
      <c r="E10" s="1007"/>
      <c r="F10" s="1007"/>
      <c r="G10" s="1007"/>
      <c r="H10" s="1007"/>
      <c r="I10" s="1007"/>
      <c r="J10" s="1007"/>
      <c r="K10" s="1007"/>
      <c r="L10" s="1007"/>
      <c r="M10" s="1007"/>
      <c r="N10" s="1007"/>
      <c r="O10" s="1007"/>
      <c r="P10" s="1008"/>
      <c r="Q10" s="1014"/>
      <c r="R10" s="1015"/>
      <c r="S10" s="1015"/>
      <c r="T10" s="1015"/>
      <c r="U10" s="1015"/>
      <c r="V10" s="1015"/>
      <c r="W10" s="1015"/>
      <c r="X10" s="1015"/>
      <c r="Y10" s="1015"/>
      <c r="Z10" s="1015"/>
      <c r="AA10" s="1015"/>
      <c r="AB10" s="1015"/>
      <c r="AC10" s="1015"/>
      <c r="AD10" s="1015"/>
      <c r="AE10" s="1016"/>
      <c r="AF10" s="1011"/>
      <c r="AG10" s="1012"/>
      <c r="AH10" s="1012"/>
      <c r="AI10" s="1012"/>
      <c r="AJ10" s="1013"/>
      <c r="AK10" s="1059"/>
      <c r="AL10" s="1060"/>
      <c r="AM10" s="1060"/>
      <c r="AN10" s="1060"/>
      <c r="AO10" s="1060"/>
      <c r="AP10" s="1060"/>
      <c r="AQ10" s="1060"/>
      <c r="AR10" s="1060"/>
      <c r="AS10" s="1060"/>
      <c r="AT10" s="1060"/>
      <c r="AU10" s="1061"/>
      <c r="AV10" s="1061"/>
      <c r="AW10" s="1061"/>
      <c r="AX10" s="1061"/>
      <c r="AY10" s="1062"/>
      <c r="AZ10" s="91"/>
      <c r="BA10" s="91"/>
      <c r="BB10" s="91"/>
      <c r="BC10" s="91"/>
      <c r="BD10" s="91"/>
      <c r="BE10" s="92"/>
      <c r="BF10" s="92"/>
      <c r="BG10" s="92"/>
      <c r="BH10" s="92"/>
      <c r="BI10" s="92"/>
      <c r="BJ10" s="92"/>
      <c r="BK10" s="92"/>
      <c r="BL10" s="92"/>
      <c r="BM10" s="92"/>
      <c r="BN10" s="92"/>
      <c r="BO10" s="92"/>
      <c r="BP10" s="92"/>
      <c r="BQ10" s="97">
        <v>4</v>
      </c>
      <c r="BR10" s="98"/>
      <c r="BS10" s="968"/>
      <c r="BT10" s="969"/>
      <c r="BU10" s="969"/>
      <c r="BV10" s="969"/>
      <c r="BW10" s="969"/>
      <c r="BX10" s="969"/>
      <c r="BY10" s="969"/>
      <c r="BZ10" s="969"/>
      <c r="CA10" s="969"/>
      <c r="CB10" s="969"/>
      <c r="CC10" s="969"/>
      <c r="CD10" s="969"/>
      <c r="CE10" s="969"/>
      <c r="CF10" s="969"/>
      <c r="CG10" s="990"/>
      <c r="CH10" s="965"/>
      <c r="CI10" s="966"/>
      <c r="CJ10" s="966"/>
      <c r="CK10" s="966"/>
      <c r="CL10" s="967"/>
      <c r="CM10" s="965"/>
      <c r="CN10" s="966"/>
      <c r="CO10" s="966"/>
      <c r="CP10" s="966"/>
      <c r="CQ10" s="967"/>
      <c r="CR10" s="965"/>
      <c r="CS10" s="966"/>
      <c r="CT10" s="966"/>
      <c r="CU10" s="966"/>
      <c r="CV10" s="967"/>
      <c r="CW10" s="965"/>
      <c r="CX10" s="966"/>
      <c r="CY10" s="966"/>
      <c r="CZ10" s="966"/>
      <c r="DA10" s="967"/>
      <c r="DB10" s="965"/>
      <c r="DC10" s="966"/>
      <c r="DD10" s="966"/>
      <c r="DE10" s="966"/>
      <c r="DF10" s="967"/>
      <c r="DG10" s="965"/>
      <c r="DH10" s="966"/>
      <c r="DI10" s="966"/>
      <c r="DJ10" s="966"/>
      <c r="DK10" s="967"/>
      <c r="DL10" s="965"/>
      <c r="DM10" s="966"/>
      <c r="DN10" s="966"/>
      <c r="DO10" s="966"/>
      <c r="DP10" s="967"/>
      <c r="DQ10" s="965"/>
      <c r="DR10" s="966"/>
      <c r="DS10" s="966"/>
      <c r="DT10" s="966"/>
      <c r="DU10" s="967"/>
      <c r="DV10" s="968"/>
      <c r="DW10" s="969"/>
      <c r="DX10" s="969"/>
      <c r="DY10" s="969"/>
      <c r="DZ10" s="970"/>
      <c r="EA10" s="93"/>
    </row>
    <row r="11" spans="1:131" s="94" customFormat="1" ht="26.25" customHeight="1" x14ac:dyDescent="0.15">
      <c r="A11" s="97">
        <v>5</v>
      </c>
      <c r="B11" s="1006"/>
      <c r="C11" s="1007"/>
      <c r="D11" s="1007"/>
      <c r="E11" s="1007"/>
      <c r="F11" s="1007"/>
      <c r="G11" s="1007"/>
      <c r="H11" s="1007"/>
      <c r="I11" s="1007"/>
      <c r="J11" s="1007"/>
      <c r="K11" s="1007"/>
      <c r="L11" s="1007"/>
      <c r="M11" s="1007"/>
      <c r="N11" s="1007"/>
      <c r="O11" s="1007"/>
      <c r="P11" s="1008"/>
      <c r="Q11" s="1014"/>
      <c r="R11" s="1015"/>
      <c r="S11" s="1015"/>
      <c r="T11" s="1015"/>
      <c r="U11" s="1015"/>
      <c r="V11" s="1015"/>
      <c r="W11" s="1015"/>
      <c r="X11" s="1015"/>
      <c r="Y11" s="1015"/>
      <c r="Z11" s="1015"/>
      <c r="AA11" s="1015"/>
      <c r="AB11" s="1015"/>
      <c r="AC11" s="1015"/>
      <c r="AD11" s="1015"/>
      <c r="AE11" s="1016"/>
      <c r="AF11" s="1011"/>
      <c r="AG11" s="1012"/>
      <c r="AH11" s="1012"/>
      <c r="AI11" s="1012"/>
      <c r="AJ11" s="1013"/>
      <c r="AK11" s="1059"/>
      <c r="AL11" s="1060"/>
      <c r="AM11" s="1060"/>
      <c r="AN11" s="1060"/>
      <c r="AO11" s="1060"/>
      <c r="AP11" s="1060"/>
      <c r="AQ11" s="1060"/>
      <c r="AR11" s="1060"/>
      <c r="AS11" s="1060"/>
      <c r="AT11" s="1060"/>
      <c r="AU11" s="1061"/>
      <c r="AV11" s="1061"/>
      <c r="AW11" s="1061"/>
      <c r="AX11" s="1061"/>
      <c r="AY11" s="1062"/>
      <c r="AZ11" s="91"/>
      <c r="BA11" s="91"/>
      <c r="BB11" s="91"/>
      <c r="BC11" s="91"/>
      <c r="BD11" s="91"/>
      <c r="BE11" s="92"/>
      <c r="BF11" s="92"/>
      <c r="BG11" s="92"/>
      <c r="BH11" s="92"/>
      <c r="BI11" s="92"/>
      <c r="BJ11" s="92"/>
      <c r="BK11" s="92"/>
      <c r="BL11" s="92"/>
      <c r="BM11" s="92"/>
      <c r="BN11" s="92"/>
      <c r="BO11" s="92"/>
      <c r="BP11" s="92"/>
      <c r="BQ11" s="97">
        <v>5</v>
      </c>
      <c r="BR11" s="98"/>
      <c r="BS11" s="968"/>
      <c r="BT11" s="969"/>
      <c r="BU11" s="969"/>
      <c r="BV11" s="969"/>
      <c r="BW11" s="969"/>
      <c r="BX11" s="969"/>
      <c r="BY11" s="969"/>
      <c r="BZ11" s="969"/>
      <c r="CA11" s="969"/>
      <c r="CB11" s="969"/>
      <c r="CC11" s="969"/>
      <c r="CD11" s="969"/>
      <c r="CE11" s="969"/>
      <c r="CF11" s="969"/>
      <c r="CG11" s="990"/>
      <c r="CH11" s="965"/>
      <c r="CI11" s="966"/>
      <c r="CJ11" s="966"/>
      <c r="CK11" s="966"/>
      <c r="CL11" s="967"/>
      <c r="CM11" s="965"/>
      <c r="CN11" s="966"/>
      <c r="CO11" s="966"/>
      <c r="CP11" s="966"/>
      <c r="CQ11" s="967"/>
      <c r="CR11" s="965"/>
      <c r="CS11" s="966"/>
      <c r="CT11" s="966"/>
      <c r="CU11" s="966"/>
      <c r="CV11" s="967"/>
      <c r="CW11" s="965"/>
      <c r="CX11" s="966"/>
      <c r="CY11" s="966"/>
      <c r="CZ11" s="966"/>
      <c r="DA11" s="967"/>
      <c r="DB11" s="965"/>
      <c r="DC11" s="966"/>
      <c r="DD11" s="966"/>
      <c r="DE11" s="966"/>
      <c r="DF11" s="967"/>
      <c r="DG11" s="965"/>
      <c r="DH11" s="966"/>
      <c r="DI11" s="966"/>
      <c r="DJ11" s="966"/>
      <c r="DK11" s="967"/>
      <c r="DL11" s="965"/>
      <c r="DM11" s="966"/>
      <c r="DN11" s="966"/>
      <c r="DO11" s="966"/>
      <c r="DP11" s="967"/>
      <c r="DQ11" s="965"/>
      <c r="DR11" s="966"/>
      <c r="DS11" s="966"/>
      <c r="DT11" s="966"/>
      <c r="DU11" s="967"/>
      <c r="DV11" s="968"/>
      <c r="DW11" s="969"/>
      <c r="DX11" s="969"/>
      <c r="DY11" s="969"/>
      <c r="DZ11" s="970"/>
      <c r="EA11" s="93"/>
    </row>
    <row r="12" spans="1:131" s="94" customFormat="1" ht="26.25" customHeight="1" x14ac:dyDescent="0.15">
      <c r="A12" s="97">
        <v>6</v>
      </c>
      <c r="B12" s="1006"/>
      <c r="C12" s="1007"/>
      <c r="D12" s="1007"/>
      <c r="E12" s="1007"/>
      <c r="F12" s="1007"/>
      <c r="G12" s="1007"/>
      <c r="H12" s="1007"/>
      <c r="I12" s="1007"/>
      <c r="J12" s="1007"/>
      <c r="K12" s="1007"/>
      <c r="L12" s="1007"/>
      <c r="M12" s="1007"/>
      <c r="N12" s="1007"/>
      <c r="O12" s="1007"/>
      <c r="P12" s="1008"/>
      <c r="Q12" s="1014"/>
      <c r="R12" s="1015"/>
      <c r="S12" s="1015"/>
      <c r="T12" s="1015"/>
      <c r="U12" s="1015"/>
      <c r="V12" s="1015"/>
      <c r="W12" s="1015"/>
      <c r="X12" s="1015"/>
      <c r="Y12" s="1015"/>
      <c r="Z12" s="1015"/>
      <c r="AA12" s="1015"/>
      <c r="AB12" s="1015"/>
      <c r="AC12" s="1015"/>
      <c r="AD12" s="1015"/>
      <c r="AE12" s="1016"/>
      <c r="AF12" s="1011"/>
      <c r="AG12" s="1012"/>
      <c r="AH12" s="1012"/>
      <c r="AI12" s="1012"/>
      <c r="AJ12" s="1013"/>
      <c r="AK12" s="1059"/>
      <c r="AL12" s="1060"/>
      <c r="AM12" s="1060"/>
      <c r="AN12" s="1060"/>
      <c r="AO12" s="1060"/>
      <c r="AP12" s="1060"/>
      <c r="AQ12" s="1060"/>
      <c r="AR12" s="1060"/>
      <c r="AS12" s="1060"/>
      <c r="AT12" s="1060"/>
      <c r="AU12" s="1061"/>
      <c r="AV12" s="1061"/>
      <c r="AW12" s="1061"/>
      <c r="AX12" s="1061"/>
      <c r="AY12" s="1062"/>
      <c r="AZ12" s="91"/>
      <c r="BA12" s="91"/>
      <c r="BB12" s="91"/>
      <c r="BC12" s="91"/>
      <c r="BD12" s="91"/>
      <c r="BE12" s="92"/>
      <c r="BF12" s="92"/>
      <c r="BG12" s="92"/>
      <c r="BH12" s="92"/>
      <c r="BI12" s="92"/>
      <c r="BJ12" s="92"/>
      <c r="BK12" s="92"/>
      <c r="BL12" s="92"/>
      <c r="BM12" s="92"/>
      <c r="BN12" s="92"/>
      <c r="BO12" s="92"/>
      <c r="BP12" s="92"/>
      <c r="BQ12" s="97">
        <v>6</v>
      </c>
      <c r="BR12" s="98"/>
      <c r="BS12" s="968"/>
      <c r="BT12" s="969"/>
      <c r="BU12" s="969"/>
      <c r="BV12" s="969"/>
      <c r="BW12" s="969"/>
      <c r="BX12" s="969"/>
      <c r="BY12" s="969"/>
      <c r="BZ12" s="969"/>
      <c r="CA12" s="969"/>
      <c r="CB12" s="969"/>
      <c r="CC12" s="969"/>
      <c r="CD12" s="969"/>
      <c r="CE12" s="969"/>
      <c r="CF12" s="969"/>
      <c r="CG12" s="990"/>
      <c r="CH12" s="965"/>
      <c r="CI12" s="966"/>
      <c r="CJ12" s="966"/>
      <c r="CK12" s="966"/>
      <c r="CL12" s="967"/>
      <c r="CM12" s="965"/>
      <c r="CN12" s="966"/>
      <c r="CO12" s="966"/>
      <c r="CP12" s="966"/>
      <c r="CQ12" s="967"/>
      <c r="CR12" s="965"/>
      <c r="CS12" s="966"/>
      <c r="CT12" s="966"/>
      <c r="CU12" s="966"/>
      <c r="CV12" s="967"/>
      <c r="CW12" s="965"/>
      <c r="CX12" s="966"/>
      <c r="CY12" s="966"/>
      <c r="CZ12" s="966"/>
      <c r="DA12" s="967"/>
      <c r="DB12" s="965"/>
      <c r="DC12" s="966"/>
      <c r="DD12" s="966"/>
      <c r="DE12" s="966"/>
      <c r="DF12" s="967"/>
      <c r="DG12" s="965"/>
      <c r="DH12" s="966"/>
      <c r="DI12" s="966"/>
      <c r="DJ12" s="966"/>
      <c r="DK12" s="967"/>
      <c r="DL12" s="965"/>
      <c r="DM12" s="966"/>
      <c r="DN12" s="966"/>
      <c r="DO12" s="966"/>
      <c r="DP12" s="967"/>
      <c r="DQ12" s="965"/>
      <c r="DR12" s="966"/>
      <c r="DS12" s="966"/>
      <c r="DT12" s="966"/>
      <c r="DU12" s="967"/>
      <c r="DV12" s="968"/>
      <c r="DW12" s="969"/>
      <c r="DX12" s="969"/>
      <c r="DY12" s="969"/>
      <c r="DZ12" s="970"/>
      <c r="EA12" s="93"/>
    </row>
    <row r="13" spans="1:131" s="94" customFormat="1" ht="26.25" customHeight="1" x14ac:dyDescent="0.15">
      <c r="A13" s="97">
        <v>7</v>
      </c>
      <c r="B13" s="1006"/>
      <c r="C13" s="1007"/>
      <c r="D13" s="1007"/>
      <c r="E13" s="1007"/>
      <c r="F13" s="1007"/>
      <c r="G13" s="1007"/>
      <c r="H13" s="1007"/>
      <c r="I13" s="1007"/>
      <c r="J13" s="1007"/>
      <c r="K13" s="1007"/>
      <c r="L13" s="1007"/>
      <c r="M13" s="1007"/>
      <c r="N13" s="1007"/>
      <c r="O13" s="1007"/>
      <c r="P13" s="1008"/>
      <c r="Q13" s="1014"/>
      <c r="R13" s="1015"/>
      <c r="S13" s="1015"/>
      <c r="T13" s="1015"/>
      <c r="U13" s="1015"/>
      <c r="V13" s="1015"/>
      <c r="W13" s="1015"/>
      <c r="X13" s="1015"/>
      <c r="Y13" s="1015"/>
      <c r="Z13" s="1015"/>
      <c r="AA13" s="1015"/>
      <c r="AB13" s="1015"/>
      <c r="AC13" s="1015"/>
      <c r="AD13" s="1015"/>
      <c r="AE13" s="1016"/>
      <c r="AF13" s="1011"/>
      <c r="AG13" s="1012"/>
      <c r="AH13" s="1012"/>
      <c r="AI13" s="1012"/>
      <c r="AJ13" s="1013"/>
      <c r="AK13" s="1059"/>
      <c r="AL13" s="1060"/>
      <c r="AM13" s="1060"/>
      <c r="AN13" s="1060"/>
      <c r="AO13" s="1060"/>
      <c r="AP13" s="1060"/>
      <c r="AQ13" s="1060"/>
      <c r="AR13" s="1060"/>
      <c r="AS13" s="1060"/>
      <c r="AT13" s="1060"/>
      <c r="AU13" s="1061"/>
      <c r="AV13" s="1061"/>
      <c r="AW13" s="1061"/>
      <c r="AX13" s="1061"/>
      <c r="AY13" s="1062"/>
      <c r="AZ13" s="91"/>
      <c r="BA13" s="91"/>
      <c r="BB13" s="91"/>
      <c r="BC13" s="91"/>
      <c r="BD13" s="91"/>
      <c r="BE13" s="92"/>
      <c r="BF13" s="92"/>
      <c r="BG13" s="92"/>
      <c r="BH13" s="92"/>
      <c r="BI13" s="92"/>
      <c r="BJ13" s="92"/>
      <c r="BK13" s="92"/>
      <c r="BL13" s="92"/>
      <c r="BM13" s="92"/>
      <c r="BN13" s="92"/>
      <c r="BO13" s="92"/>
      <c r="BP13" s="92"/>
      <c r="BQ13" s="97">
        <v>7</v>
      </c>
      <c r="BR13" s="98"/>
      <c r="BS13" s="968"/>
      <c r="BT13" s="969"/>
      <c r="BU13" s="969"/>
      <c r="BV13" s="969"/>
      <c r="BW13" s="969"/>
      <c r="BX13" s="969"/>
      <c r="BY13" s="969"/>
      <c r="BZ13" s="969"/>
      <c r="CA13" s="969"/>
      <c r="CB13" s="969"/>
      <c r="CC13" s="969"/>
      <c r="CD13" s="969"/>
      <c r="CE13" s="969"/>
      <c r="CF13" s="969"/>
      <c r="CG13" s="990"/>
      <c r="CH13" s="965"/>
      <c r="CI13" s="966"/>
      <c r="CJ13" s="966"/>
      <c r="CK13" s="966"/>
      <c r="CL13" s="967"/>
      <c r="CM13" s="965"/>
      <c r="CN13" s="966"/>
      <c r="CO13" s="966"/>
      <c r="CP13" s="966"/>
      <c r="CQ13" s="967"/>
      <c r="CR13" s="965"/>
      <c r="CS13" s="966"/>
      <c r="CT13" s="966"/>
      <c r="CU13" s="966"/>
      <c r="CV13" s="967"/>
      <c r="CW13" s="965"/>
      <c r="CX13" s="966"/>
      <c r="CY13" s="966"/>
      <c r="CZ13" s="966"/>
      <c r="DA13" s="967"/>
      <c r="DB13" s="965"/>
      <c r="DC13" s="966"/>
      <c r="DD13" s="966"/>
      <c r="DE13" s="966"/>
      <c r="DF13" s="967"/>
      <c r="DG13" s="965"/>
      <c r="DH13" s="966"/>
      <c r="DI13" s="966"/>
      <c r="DJ13" s="966"/>
      <c r="DK13" s="967"/>
      <c r="DL13" s="965"/>
      <c r="DM13" s="966"/>
      <c r="DN13" s="966"/>
      <c r="DO13" s="966"/>
      <c r="DP13" s="967"/>
      <c r="DQ13" s="965"/>
      <c r="DR13" s="966"/>
      <c r="DS13" s="966"/>
      <c r="DT13" s="966"/>
      <c r="DU13" s="967"/>
      <c r="DV13" s="968"/>
      <c r="DW13" s="969"/>
      <c r="DX13" s="969"/>
      <c r="DY13" s="969"/>
      <c r="DZ13" s="970"/>
      <c r="EA13" s="93"/>
    </row>
    <row r="14" spans="1:131" s="94" customFormat="1" ht="26.25" customHeight="1" x14ac:dyDescent="0.15">
      <c r="A14" s="97">
        <v>8</v>
      </c>
      <c r="B14" s="1006"/>
      <c r="C14" s="1007"/>
      <c r="D14" s="1007"/>
      <c r="E14" s="1007"/>
      <c r="F14" s="1007"/>
      <c r="G14" s="1007"/>
      <c r="H14" s="1007"/>
      <c r="I14" s="1007"/>
      <c r="J14" s="1007"/>
      <c r="K14" s="1007"/>
      <c r="L14" s="1007"/>
      <c r="M14" s="1007"/>
      <c r="N14" s="1007"/>
      <c r="O14" s="1007"/>
      <c r="P14" s="1008"/>
      <c r="Q14" s="1014"/>
      <c r="R14" s="1015"/>
      <c r="S14" s="1015"/>
      <c r="T14" s="1015"/>
      <c r="U14" s="1015"/>
      <c r="V14" s="1015"/>
      <c r="W14" s="1015"/>
      <c r="X14" s="1015"/>
      <c r="Y14" s="1015"/>
      <c r="Z14" s="1015"/>
      <c r="AA14" s="1015"/>
      <c r="AB14" s="1015"/>
      <c r="AC14" s="1015"/>
      <c r="AD14" s="1015"/>
      <c r="AE14" s="1016"/>
      <c r="AF14" s="1011"/>
      <c r="AG14" s="1012"/>
      <c r="AH14" s="1012"/>
      <c r="AI14" s="1012"/>
      <c r="AJ14" s="1013"/>
      <c r="AK14" s="1059"/>
      <c r="AL14" s="1060"/>
      <c r="AM14" s="1060"/>
      <c r="AN14" s="1060"/>
      <c r="AO14" s="1060"/>
      <c r="AP14" s="1060"/>
      <c r="AQ14" s="1060"/>
      <c r="AR14" s="1060"/>
      <c r="AS14" s="1060"/>
      <c r="AT14" s="1060"/>
      <c r="AU14" s="1061"/>
      <c r="AV14" s="1061"/>
      <c r="AW14" s="1061"/>
      <c r="AX14" s="1061"/>
      <c r="AY14" s="1062"/>
      <c r="AZ14" s="91"/>
      <c r="BA14" s="91"/>
      <c r="BB14" s="91"/>
      <c r="BC14" s="91"/>
      <c r="BD14" s="91"/>
      <c r="BE14" s="92"/>
      <c r="BF14" s="92"/>
      <c r="BG14" s="92"/>
      <c r="BH14" s="92"/>
      <c r="BI14" s="92"/>
      <c r="BJ14" s="92"/>
      <c r="BK14" s="92"/>
      <c r="BL14" s="92"/>
      <c r="BM14" s="92"/>
      <c r="BN14" s="92"/>
      <c r="BO14" s="92"/>
      <c r="BP14" s="92"/>
      <c r="BQ14" s="97">
        <v>8</v>
      </c>
      <c r="BR14" s="98"/>
      <c r="BS14" s="968"/>
      <c r="BT14" s="969"/>
      <c r="BU14" s="969"/>
      <c r="BV14" s="969"/>
      <c r="BW14" s="969"/>
      <c r="BX14" s="969"/>
      <c r="BY14" s="969"/>
      <c r="BZ14" s="969"/>
      <c r="CA14" s="969"/>
      <c r="CB14" s="969"/>
      <c r="CC14" s="969"/>
      <c r="CD14" s="969"/>
      <c r="CE14" s="969"/>
      <c r="CF14" s="969"/>
      <c r="CG14" s="990"/>
      <c r="CH14" s="965"/>
      <c r="CI14" s="966"/>
      <c r="CJ14" s="966"/>
      <c r="CK14" s="966"/>
      <c r="CL14" s="967"/>
      <c r="CM14" s="965"/>
      <c r="CN14" s="966"/>
      <c r="CO14" s="966"/>
      <c r="CP14" s="966"/>
      <c r="CQ14" s="967"/>
      <c r="CR14" s="965"/>
      <c r="CS14" s="966"/>
      <c r="CT14" s="966"/>
      <c r="CU14" s="966"/>
      <c r="CV14" s="967"/>
      <c r="CW14" s="965"/>
      <c r="CX14" s="966"/>
      <c r="CY14" s="966"/>
      <c r="CZ14" s="966"/>
      <c r="DA14" s="967"/>
      <c r="DB14" s="965"/>
      <c r="DC14" s="966"/>
      <c r="DD14" s="966"/>
      <c r="DE14" s="966"/>
      <c r="DF14" s="967"/>
      <c r="DG14" s="965"/>
      <c r="DH14" s="966"/>
      <c r="DI14" s="966"/>
      <c r="DJ14" s="966"/>
      <c r="DK14" s="967"/>
      <c r="DL14" s="965"/>
      <c r="DM14" s="966"/>
      <c r="DN14" s="966"/>
      <c r="DO14" s="966"/>
      <c r="DP14" s="967"/>
      <c r="DQ14" s="965"/>
      <c r="DR14" s="966"/>
      <c r="DS14" s="966"/>
      <c r="DT14" s="966"/>
      <c r="DU14" s="967"/>
      <c r="DV14" s="968"/>
      <c r="DW14" s="969"/>
      <c r="DX14" s="969"/>
      <c r="DY14" s="969"/>
      <c r="DZ14" s="970"/>
      <c r="EA14" s="93"/>
    </row>
    <row r="15" spans="1:131" s="94" customFormat="1" ht="26.25" customHeight="1" x14ac:dyDescent="0.15">
      <c r="A15" s="97">
        <v>9</v>
      </c>
      <c r="B15" s="1006"/>
      <c r="C15" s="1007"/>
      <c r="D15" s="1007"/>
      <c r="E15" s="1007"/>
      <c r="F15" s="1007"/>
      <c r="G15" s="1007"/>
      <c r="H15" s="1007"/>
      <c r="I15" s="1007"/>
      <c r="J15" s="1007"/>
      <c r="K15" s="1007"/>
      <c r="L15" s="1007"/>
      <c r="M15" s="1007"/>
      <c r="N15" s="1007"/>
      <c r="O15" s="1007"/>
      <c r="P15" s="1008"/>
      <c r="Q15" s="1014"/>
      <c r="R15" s="1015"/>
      <c r="S15" s="1015"/>
      <c r="T15" s="1015"/>
      <c r="U15" s="1015"/>
      <c r="V15" s="1015"/>
      <c r="W15" s="1015"/>
      <c r="X15" s="1015"/>
      <c r="Y15" s="1015"/>
      <c r="Z15" s="1015"/>
      <c r="AA15" s="1015"/>
      <c r="AB15" s="1015"/>
      <c r="AC15" s="1015"/>
      <c r="AD15" s="1015"/>
      <c r="AE15" s="1016"/>
      <c r="AF15" s="1011"/>
      <c r="AG15" s="1012"/>
      <c r="AH15" s="1012"/>
      <c r="AI15" s="1012"/>
      <c r="AJ15" s="1013"/>
      <c r="AK15" s="1059"/>
      <c r="AL15" s="1060"/>
      <c r="AM15" s="1060"/>
      <c r="AN15" s="1060"/>
      <c r="AO15" s="1060"/>
      <c r="AP15" s="1060"/>
      <c r="AQ15" s="1060"/>
      <c r="AR15" s="1060"/>
      <c r="AS15" s="1060"/>
      <c r="AT15" s="1060"/>
      <c r="AU15" s="1061"/>
      <c r="AV15" s="1061"/>
      <c r="AW15" s="1061"/>
      <c r="AX15" s="1061"/>
      <c r="AY15" s="1062"/>
      <c r="AZ15" s="91"/>
      <c r="BA15" s="91"/>
      <c r="BB15" s="91"/>
      <c r="BC15" s="91"/>
      <c r="BD15" s="91"/>
      <c r="BE15" s="92"/>
      <c r="BF15" s="92"/>
      <c r="BG15" s="92"/>
      <c r="BH15" s="92"/>
      <c r="BI15" s="92"/>
      <c r="BJ15" s="92"/>
      <c r="BK15" s="92"/>
      <c r="BL15" s="92"/>
      <c r="BM15" s="92"/>
      <c r="BN15" s="92"/>
      <c r="BO15" s="92"/>
      <c r="BP15" s="92"/>
      <c r="BQ15" s="97">
        <v>9</v>
      </c>
      <c r="BR15" s="98"/>
      <c r="BS15" s="968"/>
      <c r="BT15" s="969"/>
      <c r="BU15" s="969"/>
      <c r="BV15" s="969"/>
      <c r="BW15" s="969"/>
      <c r="BX15" s="969"/>
      <c r="BY15" s="969"/>
      <c r="BZ15" s="969"/>
      <c r="CA15" s="969"/>
      <c r="CB15" s="969"/>
      <c r="CC15" s="969"/>
      <c r="CD15" s="969"/>
      <c r="CE15" s="969"/>
      <c r="CF15" s="969"/>
      <c r="CG15" s="990"/>
      <c r="CH15" s="965"/>
      <c r="CI15" s="966"/>
      <c r="CJ15" s="966"/>
      <c r="CK15" s="966"/>
      <c r="CL15" s="967"/>
      <c r="CM15" s="965"/>
      <c r="CN15" s="966"/>
      <c r="CO15" s="966"/>
      <c r="CP15" s="966"/>
      <c r="CQ15" s="967"/>
      <c r="CR15" s="965"/>
      <c r="CS15" s="966"/>
      <c r="CT15" s="966"/>
      <c r="CU15" s="966"/>
      <c r="CV15" s="967"/>
      <c r="CW15" s="965"/>
      <c r="CX15" s="966"/>
      <c r="CY15" s="966"/>
      <c r="CZ15" s="966"/>
      <c r="DA15" s="967"/>
      <c r="DB15" s="965"/>
      <c r="DC15" s="966"/>
      <c r="DD15" s="966"/>
      <c r="DE15" s="966"/>
      <c r="DF15" s="967"/>
      <c r="DG15" s="965"/>
      <c r="DH15" s="966"/>
      <c r="DI15" s="966"/>
      <c r="DJ15" s="966"/>
      <c r="DK15" s="967"/>
      <c r="DL15" s="965"/>
      <c r="DM15" s="966"/>
      <c r="DN15" s="966"/>
      <c r="DO15" s="966"/>
      <c r="DP15" s="967"/>
      <c r="DQ15" s="965"/>
      <c r="DR15" s="966"/>
      <c r="DS15" s="966"/>
      <c r="DT15" s="966"/>
      <c r="DU15" s="967"/>
      <c r="DV15" s="968"/>
      <c r="DW15" s="969"/>
      <c r="DX15" s="969"/>
      <c r="DY15" s="969"/>
      <c r="DZ15" s="970"/>
      <c r="EA15" s="93"/>
    </row>
    <row r="16" spans="1:131" s="94" customFormat="1" ht="26.25" customHeight="1" x14ac:dyDescent="0.15">
      <c r="A16" s="97">
        <v>10</v>
      </c>
      <c r="B16" s="1006"/>
      <c r="C16" s="1007"/>
      <c r="D16" s="1007"/>
      <c r="E16" s="1007"/>
      <c r="F16" s="1007"/>
      <c r="G16" s="1007"/>
      <c r="H16" s="1007"/>
      <c r="I16" s="1007"/>
      <c r="J16" s="1007"/>
      <c r="K16" s="1007"/>
      <c r="L16" s="1007"/>
      <c r="M16" s="1007"/>
      <c r="N16" s="1007"/>
      <c r="O16" s="1007"/>
      <c r="P16" s="1008"/>
      <c r="Q16" s="1014"/>
      <c r="R16" s="1015"/>
      <c r="S16" s="1015"/>
      <c r="T16" s="1015"/>
      <c r="U16" s="1015"/>
      <c r="V16" s="1015"/>
      <c r="W16" s="1015"/>
      <c r="X16" s="1015"/>
      <c r="Y16" s="1015"/>
      <c r="Z16" s="1015"/>
      <c r="AA16" s="1015"/>
      <c r="AB16" s="1015"/>
      <c r="AC16" s="1015"/>
      <c r="AD16" s="1015"/>
      <c r="AE16" s="1016"/>
      <c r="AF16" s="1011"/>
      <c r="AG16" s="1012"/>
      <c r="AH16" s="1012"/>
      <c r="AI16" s="1012"/>
      <c r="AJ16" s="1013"/>
      <c r="AK16" s="1059"/>
      <c r="AL16" s="1060"/>
      <c r="AM16" s="1060"/>
      <c r="AN16" s="1060"/>
      <c r="AO16" s="1060"/>
      <c r="AP16" s="1060"/>
      <c r="AQ16" s="1060"/>
      <c r="AR16" s="1060"/>
      <c r="AS16" s="1060"/>
      <c r="AT16" s="1060"/>
      <c r="AU16" s="1061"/>
      <c r="AV16" s="1061"/>
      <c r="AW16" s="1061"/>
      <c r="AX16" s="1061"/>
      <c r="AY16" s="1062"/>
      <c r="AZ16" s="91"/>
      <c r="BA16" s="91"/>
      <c r="BB16" s="91"/>
      <c r="BC16" s="91"/>
      <c r="BD16" s="91"/>
      <c r="BE16" s="92"/>
      <c r="BF16" s="92"/>
      <c r="BG16" s="92"/>
      <c r="BH16" s="92"/>
      <c r="BI16" s="92"/>
      <c r="BJ16" s="92"/>
      <c r="BK16" s="92"/>
      <c r="BL16" s="92"/>
      <c r="BM16" s="92"/>
      <c r="BN16" s="92"/>
      <c r="BO16" s="92"/>
      <c r="BP16" s="92"/>
      <c r="BQ16" s="97">
        <v>10</v>
      </c>
      <c r="BR16" s="98"/>
      <c r="BS16" s="968"/>
      <c r="BT16" s="969"/>
      <c r="BU16" s="969"/>
      <c r="BV16" s="969"/>
      <c r="BW16" s="969"/>
      <c r="BX16" s="969"/>
      <c r="BY16" s="969"/>
      <c r="BZ16" s="969"/>
      <c r="CA16" s="969"/>
      <c r="CB16" s="969"/>
      <c r="CC16" s="969"/>
      <c r="CD16" s="969"/>
      <c r="CE16" s="969"/>
      <c r="CF16" s="969"/>
      <c r="CG16" s="990"/>
      <c r="CH16" s="965"/>
      <c r="CI16" s="966"/>
      <c r="CJ16" s="966"/>
      <c r="CK16" s="966"/>
      <c r="CL16" s="967"/>
      <c r="CM16" s="965"/>
      <c r="CN16" s="966"/>
      <c r="CO16" s="966"/>
      <c r="CP16" s="966"/>
      <c r="CQ16" s="967"/>
      <c r="CR16" s="965"/>
      <c r="CS16" s="966"/>
      <c r="CT16" s="966"/>
      <c r="CU16" s="966"/>
      <c r="CV16" s="967"/>
      <c r="CW16" s="965"/>
      <c r="CX16" s="966"/>
      <c r="CY16" s="966"/>
      <c r="CZ16" s="966"/>
      <c r="DA16" s="967"/>
      <c r="DB16" s="965"/>
      <c r="DC16" s="966"/>
      <c r="DD16" s="966"/>
      <c r="DE16" s="966"/>
      <c r="DF16" s="967"/>
      <c r="DG16" s="965"/>
      <c r="DH16" s="966"/>
      <c r="DI16" s="966"/>
      <c r="DJ16" s="966"/>
      <c r="DK16" s="967"/>
      <c r="DL16" s="965"/>
      <c r="DM16" s="966"/>
      <c r="DN16" s="966"/>
      <c r="DO16" s="966"/>
      <c r="DP16" s="967"/>
      <c r="DQ16" s="965"/>
      <c r="DR16" s="966"/>
      <c r="DS16" s="966"/>
      <c r="DT16" s="966"/>
      <c r="DU16" s="967"/>
      <c r="DV16" s="968"/>
      <c r="DW16" s="969"/>
      <c r="DX16" s="969"/>
      <c r="DY16" s="969"/>
      <c r="DZ16" s="970"/>
      <c r="EA16" s="93"/>
    </row>
    <row r="17" spans="1:131" s="94" customFormat="1" ht="26.25" customHeight="1" x14ac:dyDescent="0.15">
      <c r="A17" s="97">
        <v>11</v>
      </c>
      <c r="B17" s="1006"/>
      <c r="C17" s="1007"/>
      <c r="D17" s="1007"/>
      <c r="E17" s="1007"/>
      <c r="F17" s="1007"/>
      <c r="G17" s="1007"/>
      <c r="H17" s="1007"/>
      <c r="I17" s="1007"/>
      <c r="J17" s="1007"/>
      <c r="K17" s="1007"/>
      <c r="L17" s="1007"/>
      <c r="M17" s="1007"/>
      <c r="N17" s="1007"/>
      <c r="O17" s="1007"/>
      <c r="P17" s="1008"/>
      <c r="Q17" s="1014"/>
      <c r="R17" s="1015"/>
      <c r="S17" s="1015"/>
      <c r="T17" s="1015"/>
      <c r="U17" s="1015"/>
      <c r="V17" s="1015"/>
      <c r="W17" s="1015"/>
      <c r="X17" s="1015"/>
      <c r="Y17" s="1015"/>
      <c r="Z17" s="1015"/>
      <c r="AA17" s="1015"/>
      <c r="AB17" s="1015"/>
      <c r="AC17" s="1015"/>
      <c r="AD17" s="1015"/>
      <c r="AE17" s="1016"/>
      <c r="AF17" s="1011"/>
      <c r="AG17" s="1012"/>
      <c r="AH17" s="1012"/>
      <c r="AI17" s="1012"/>
      <c r="AJ17" s="1013"/>
      <c r="AK17" s="1059"/>
      <c r="AL17" s="1060"/>
      <c r="AM17" s="1060"/>
      <c r="AN17" s="1060"/>
      <c r="AO17" s="1060"/>
      <c r="AP17" s="1060"/>
      <c r="AQ17" s="1060"/>
      <c r="AR17" s="1060"/>
      <c r="AS17" s="1060"/>
      <c r="AT17" s="1060"/>
      <c r="AU17" s="1061"/>
      <c r="AV17" s="1061"/>
      <c r="AW17" s="1061"/>
      <c r="AX17" s="1061"/>
      <c r="AY17" s="1062"/>
      <c r="AZ17" s="91"/>
      <c r="BA17" s="91"/>
      <c r="BB17" s="91"/>
      <c r="BC17" s="91"/>
      <c r="BD17" s="91"/>
      <c r="BE17" s="92"/>
      <c r="BF17" s="92"/>
      <c r="BG17" s="92"/>
      <c r="BH17" s="92"/>
      <c r="BI17" s="92"/>
      <c r="BJ17" s="92"/>
      <c r="BK17" s="92"/>
      <c r="BL17" s="92"/>
      <c r="BM17" s="92"/>
      <c r="BN17" s="92"/>
      <c r="BO17" s="92"/>
      <c r="BP17" s="92"/>
      <c r="BQ17" s="97">
        <v>11</v>
      </c>
      <c r="BR17" s="98"/>
      <c r="BS17" s="968"/>
      <c r="BT17" s="969"/>
      <c r="BU17" s="969"/>
      <c r="BV17" s="969"/>
      <c r="BW17" s="969"/>
      <c r="BX17" s="969"/>
      <c r="BY17" s="969"/>
      <c r="BZ17" s="969"/>
      <c r="CA17" s="969"/>
      <c r="CB17" s="969"/>
      <c r="CC17" s="969"/>
      <c r="CD17" s="969"/>
      <c r="CE17" s="969"/>
      <c r="CF17" s="969"/>
      <c r="CG17" s="990"/>
      <c r="CH17" s="965"/>
      <c r="CI17" s="966"/>
      <c r="CJ17" s="966"/>
      <c r="CK17" s="966"/>
      <c r="CL17" s="967"/>
      <c r="CM17" s="965"/>
      <c r="CN17" s="966"/>
      <c r="CO17" s="966"/>
      <c r="CP17" s="966"/>
      <c r="CQ17" s="967"/>
      <c r="CR17" s="965"/>
      <c r="CS17" s="966"/>
      <c r="CT17" s="966"/>
      <c r="CU17" s="966"/>
      <c r="CV17" s="967"/>
      <c r="CW17" s="965"/>
      <c r="CX17" s="966"/>
      <c r="CY17" s="966"/>
      <c r="CZ17" s="966"/>
      <c r="DA17" s="967"/>
      <c r="DB17" s="965"/>
      <c r="DC17" s="966"/>
      <c r="DD17" s="966"/>
      <c r="DE17" s="966"/>
      <c r="DF17" s="967"/>
      <c r="DG17" s="965"/>
      <c r="DH17" s="966"/>
      <c r="DI17" s="966"/>
      <c r="DJ17" s="966"/>
      <c r="DK17" s="967"/>
      <c r="DL17" s="965"/>
      <c r="DM17" s="966"/>
      <c r="DN17" s="966"/>
      <c r="DO17" s="966"/>
      <c r="DP17" s="967"/>
      <c r="DQ17" s="965"/>
      <c r="DR17" s="966"/>
      <c r="DS17" s="966"/>
      <c r="DT17" s="966"/>
      <c r="DU17" s="967"/>
      <c r="DV17" s="968"/>
      <c r="DW17" s="969"/>
      <c r="DX17" s="969"/>
      <c r="DY17" s="969"/>
      <c r="DZ17" s="970"/>
      <c r="EA17" s="93"/>
    </row>
    <row r="18" spans="1:131" s="94" customFormat="1" ht="26.25" customHeight="1" x14ac:dyDescent="0.15">
      <c r="A18" s="97">
        <v>12</v>
      </c>
      <c r="B18" s="1006"/>
      <c r="C18" s="1007"/>
      <c r="D18" s="1007"/>
      <c r="E18" s="1007"/>
      <c r="F18" s="1007"/>
      <c r="G18" s="1007"/>
      <c r="H18" s="1007"/>
      <c r="I18" s="1007"/>
      <c r="J18" s="1007"/>
      <c r="K18" s="1007"/>
      <c r="L18" s="1007"/>
      <c r="M18" s="1007"/>
      <c r="N18" s="1007"/>
      <c r="O18" s="1007"/>
      <c r="P18" s="1008"/>
      <c r="Q18" s="1014"/>
      <c r="R18" s="1015"/>
      <c r="S18" s="1015"/>
      <c r="T18" s="1015"/>
      <c r="U18" s="1015"/>
      <c r="V18" s="1015"/>
      <c r="W18" s="1015"/>
      <c r="X18" s="1015"/>
      <c r="Y18" s="1015"/>
      <c r="Z18" s="1015"/>
      <c r="AA18" s="1015"/>
      <c r="AB18" s="1015"/>
      <c r="AC18" s="1015"/>
      <c r="AD18" s="1015"/>
      <c r="AE18" s="1016"/>
      <c r="AF18" s="1011"/>
      <c r="AG18" s="1012"/>
      <c r="AH18" s="1012"/>
      <c r="AI18" s="1012"/>
      <c r="AJ18" s="1013"/>
      <c r="AK18" s="1059"/>
      <c r="AL18" s="1060"/>
      <c r="AM18" s="1060"/>
      <c r="AN18" s="1060"/>
      <c r="AO18" s="1060"/>
      <c r="AP18" s="1060"/>
      <c r="AQ18" s="1060"/>
      <c r="AR18" s="1060"/>
      <c r="AS18" s="1060"/>
      <c r="AT18" s="1060"/>
      <c r="AU18" s="1061"/>
      <c r="AV18" s="1061"/>
      <c r="AW18" s="1061"/>
      <c r="AX18" s="1061"/>
      <c r="AY18" s="1062"/>
      <c r="AZ18" s="91"/>
      <c r="BA18" s="91"/>
      <c r="BB18" s="91"/>
      <c r="BC18" s="91"/>
      <c r="BD18" s="91"/>
      <c r="BE18" s="92"/>
      <c r="BF18" s="92"/>
      <c r="BG18" s="92"/>
      <c r="BH18" s="92"/>
      <c r="BI18" s="92"/>
      <c r="BJ18" s="92"/>
      <c r="BK18" s="92"/>
      <c r="BL18" s="92"/>
      <c r="BM18" s="92"/>
      <c r="BN18" s="92"/>
      <c r="BO18" s="92"/>
      <c r="BP18" s="92"/>
      <c r="BQ18" s="97">
        <v>12</v>
      </c>
      <c r="BR18" s="98"/>
      <c r="BS18" s="968"/>
      <c r="BT18" s="969"/>
      <c r="BU18" s="969"/>
      <c r="BV18" s="969"/>
      <c r="BW18" s="969"/>
      <c r="BX18" s="969"/>
      <c r="BY18" s="969"/>
      <c r="BZ18" s="969"/>
      <c r="CA18" s="969"/>
      <c r="CB18" s="969"/>
      <c r="CC18" s="969"/>
      <c r="CD18" s="969"/>
      <c r="CE18" s="969"/>
      <c r="CF18" s="969"/>
      <c r="CG18" s="990"/>
      <c r="CH18" s="965"/>
      <c r="CI18" s="966"/>
      <c r="CJ18" s="966"/>
      <c r="CK18" s="966"/>
      <c r="CL18" s="967"/>
      <c r="CM18" s="965"/>
      <c r="CN18" s="966"/>
      <c r="CO18" s="966"/>
      <c r="CP18" s="966"/>
      <c r="CQ18" s="967"/>
      <c r="CR18" s="965"/>
      <c r="CS18" s="966"/>
      <c r="CT18" s="966"/>
      <c r="CU18" s="966"/>
      <c r="CV18" s="967"/>
      <c r="CW18" s="965"/>
      <c r="CX18" s="966"/>
      <c r="CY18" s="966"/>
      <c r="CZ18" s="966"/>
      <c r="DA18" s="967"/>
      <c r="DB18" s="965"/>
      <c r="DC18" s="966"/>
      <c r="DD18" s="966"/>
      <c r="DE18" s="966"/>
      <c r="DF18" s="967"/>
      <c r="DG18" s="965"/>
      <c r="DH18" s="966"/>
      <c r="DI18" s="966"/>
      <c r="DJ18" s="966"/>
      <c r="DK18" s="967"/>
      <c r="DL18" s="965"/>
      <c r="DM18" s="966"/>
      <c r="DN18" s="966"/>
      <c r="DO18" s="966"/>
      <c r="DP18" s="967"/>
      <c r="DQ18" s="965"/>
      <c r="DR18" s="966"/>
      <c r="DS18" s="966"/>
      <c r="DT18" s="966"/>
      <c r="DU18" s="967"/>
      <c r="DV18" s="968"/>
      <c r="DW18" s="969"/>
      <c r="DX18" s="969"/>
      <c r="DY18" s="969"/>
      <c r="DZ18" s="970"/>
      <c r="EA18" s="93"/>
    </row>
    <row r="19" spans="1:131" s="94" customFormat="1" ht="26.25" customHeight="1" x14ac:dyDescent="0.15">
      <c r="A19" s="97">
        <v>13</v>
      </c>
      <c r="B19" s="1006"/>
      <c r="C19" s="1007"/>
      <c r="D19" s="1007"/>
      <c r="E19" s="1007"/>
      <c r="F19" s="1007"/>
      <c r="G19" s="1007"/>
      <c r="H19" s="1007"/>
      <c r="I19" s="1007"/>
      <c r="J19" s="1007"/>
      <c r="K19" s="1007"/>
      <c r="L19" s="1007"/>
      <c r="M19" s="1007"/>
      <c r="N19" s="1007"/>
      <c r="O19" s="1007"/>
      <c r="P19" s="1008"/>
      <c r="Q19" s="1014"/>
      <c r="R19" s="1015"/>
      <c r="S19" s="1015"/>
      <c r="T19" s="1015"/>
      <c r="U19" s="1015"/>
      <c r="V19" s="1015"/>
      <c r="W19" s="1015"/>
      <c r="X19" s="1015"/>
      <c r="Y19" s="1015"/>
      <c r="Z19" s="1015"/>
      <c r="AA19" s="1015"/>
      <c r="AB19" s="1015"/>
      <c r="AC19" s="1015"/>
      <c r="AD19" s="1015"/>
      <c r="AE19" s="1016"/>
      <c r="AF19" s="1011"/>
      <c r="AG19" s="1012"/>
      <c r="AH19" s="1012"/>
      <c r="AI19" s="1012"/>
      <c r="AJ19" s="1013"/>
      <c r="AK19" s="1059"/>
      <c r="AL19" s="1060"/>
      <c r="AM19" s="1060"/>
      <c r="AN19" s="1060"/>
      <c r="AO19" s="1060"/>
      <c r="AP19" s="1060"/>
      <c r="AQ19" s="1060"/>
      <c r="AR19" s="1060"/>
      <c r="AS19" s="1060"/>
      <c r="AT19" s="1060"/>
      <c r="AU19" s="1061"/>
      <c r="AV19" s="1061"/>
      <c r="AW19" s="1061"/>
      <c r="AX19" s="1061"/>
      <c r="AY19" s="1062"/>
      <c r="AZ19" s="91"/>
      <c r="BA19" s="91"/>
      <c r="BB19" s="91"/>
      <c r="BC19" s="91"/>
      <c r="BD19" s="91"/>
      <c r="BE19" s="92"/>
      <c r="BF19" s="92"/>
      <c r="BG19" s="92"/>
      <c r="BH19" s="92"/>
      <c r="BI19" s="92"/>
      <c r="BJ19" s="92"/>
      <c r="BK19" s="92"/>
      <c r="BL19" s="92"/>
      <c r="BM19" s="92"/>
      <c r="BN19" s="92"/>
      <c r="BO19" s="92"/>
      <c r="BP19" s="92"/>
      <c r="BQ19" s="97">
        <v>13</v>
      </c>
      <c r="BR19" s="98"/>
      <c r="BS19" s="968"/>
      <c r="BT19" s="969"/>
      <c r="BU19" s="969"/>
      <c r="BV19" s="969"/>
      <c r="BW19" s="969"/>
      <c r="BX19" s="969"/>
      <c r="BY19" s="969"/>
      <c r="BZ19" s="969"/>
      <c r="CA19" s="969"/>
      <c r="CB19" s="969"/>
      <c r="CC19" s="969"/>
      <c r="CD19" s="969"/>
      <c r="CE19" s="969"/>
      <c r="CF19" s="969"/>
      <c r="CG19" s="990"/>
      <c r="CH19" s="965"/>
      <c r="CI19" s="966"/>
      <c r="CJ19" s="966"/>
      <c r="CK19" s="966"/>
      <c r="CL19" s="967"/>
      <c r="CM19" s="965"/>
      <c r="CN19" s="966"/>
      <c r="CO19" s="966"/>
      <c r="CP19" s="966"/>
      <c r="CQ19" s="967"/>
      <c r="CR19" s="965"/>
      <c r="CS19" s="966"/>
      <c r="CT19" s="966"/>
      <c r="CU19" s="966"/>
      <c r="CV19" s="967"/>
      <c r="CW19" s="965"/>
      <c r="CX19" s="966"/>
      <c r="CY19" s="966"/>
      <c r="CZ19" s="966"/>
      <c r="DA19" s="967"/>
      <c r="DB19" s="965"/>
      <c r="DC19" s="966"/>
      <c r="DD19" s="966"/>
      <c r="DE19" s="966"/>
      <c r="DF19" s="967"/>
      <c r="DG19" s="965"/>
      <c r="DH19" s="966"/>
      <c r="DI19" s="966"/>
      <c r="DJ19" s="966"/>
      <c r="DK19" s="967"/>
      <c r="DL19" s="965"/>
      <c r="DM19" s="966"/>
      <c r="DN19" s="966"/>
      <c r="DO19" s="966"/>
      <c r="DP19" s="967"/>
      <c r="DQ19" s="965"/>
      <c r="DR19" s="966"/>
      <c r="DS19" s="966"/>
      <c r="DT19" s="966"/>
      <c r="DU19" s="967"/>
      <c r="DV19" s="968"/>
      <c r="DW19" s="969"/>
      <c r="DX19" s="969"/>
      <c r="DY19" s="969"/>
      <c r="DZ19" s="970"/>
      <c r="EA19" s="93"/>
    </row>
    <row r="20" spans="1:131" s="94" customFormat="1" ht="26.25" customHeight="1" x14ac:dyDescent="0.15">
      <c r="A20" s="97">
        <v>14</v>
      </c>
      <c r="B20" s="1006"/>
      <c r="C20" s="1007"/>
      <c r="D20" s="1007"/>
      <c r="E20" s="1007"/>
      <c r="F20" s="1007"/>
      <c r="G20" s="1007"/>
      <c r="H20" s="1007"/>
      <c r="I20" s="1007"/>
      <c r="J20" s="1007"/>
      <c r="K20" s="1007"/>
      <c r="L20" s="1007"/>
      <c r="M20" s="1007"/>
      <c r="N20" s="1007"/>
      <c r="O20" s="1007"/>
      <c r="P20" s="1008"/>
      <c r="Q20" s="1014"/>
      <c r="R20" s="1015"/>
      <c r="S20" s="1015"/>
      <c r="T20" s="1015"/>
      <c r="U20" s="1015"/>
      <c r="V20" s="1015"/>
      <c r="W20" s="1015"/>
      <c r="X20" s="1015"/>
      <c r="Y20" s="1015"/>
      <c r="Z20" s="1015"/>
      <c r="AA20" s="1015"/>
      <c r="AB20" s="1015"/>
      <c r="AC20" s="1015"/>
      <c r="AD20" s="1015"/>
      <c r="AE20" s="1016"/>
      <c r="AF20" s="1011"/>
      <c r="AG20" s="1012"/>
      <c r="AH20" s="1012"/>
      <c r="AI20" s="1012"/>
      <c r="AJ20" s="1013"/>
      <c r="AK20" s="1059"/>
      <c r="AL20" s="1060"/>
      <c r="AM20" s="1060"/>
      <c r="AN20" s="1060"/>
      <c r="AO20" s="1060"/>
      <c r="AP20" s="1060"/>
      <c r="AQ20" s="1060"/>
      <c r="AR20" s="1060"/>
      <c r="AS20" s="1060"/>
      <c r="AT20" s="1060"/>
      <c r="AU20" s="1061"/>
      <c r="AV20" s="1061"/>
      <c r="AW20" s="1061"/>
      <c r="AX20" s="1061"/>
      <c r="AY20" s="1062"/>
      <c r="AZ20" s="91"/>
      <c r="BA20" s="91"/>
      <c r="BB20" s="91"/>
      <c r="BC20" s="91"/>
      <c r="BD20" s="91"/>
      <c r="BE20" s="92"/>
      <c r="BF20" s="92"/>
      <c r="BG20" s="92"/>
      <c r="BH20" s="92"/>
      <c r="BI20" s="92"/>
      <c r="BJ20" s="92"/>
      <c r="BK20" s="92"/>
      <c r="BL20" s="92"/>
      <c r="BM20" s="92"/>
      <c r="BN20" s="92"/>
      <c r="BO20" s="92"/>
      <c r="BP20" s="92"/>
      <c r="BQ20" s="97">
        <v>14</v>
      </c>
      <c r="BR20" s="98"/>
      <c r="BS20" s="968"/>
      <c r="BT20" s="969"/>
      <c r="BU20" s="969"/>
      <c r="BV20" s="969"/>
      <c r="BW20" s="969"/>
      <c r="BX20" s="969"/>
      <c r="BY20" s="969"/>
      <c r="BZ20" s="969"/>
      <c r="CA20" s="969"/>
      <c r="CB20" s="969"/>
      <c r="CC20" s="969"/>
      <c r="CD20" s="969"/>
      <c r="CE20" s="969"/>
      <c r="CF20" s="969"/>
      <c r="CG20" s="990"/>
      <c r="CH20" s="965"/>
      <c r="CI20" s="966"/>
      <c r="CJ20" s="966"/>
      <c r="CK20" s="966"/>
      <c r="CL20" s="967"/>
      <c r="CM20" s="965"/>
      <c r="CN20" s="966"/>
      <c r="CO20" s="966"/>
      <c r="CP20" s="966"/>
      <c r="CQ20" s="967"/>
      <c r="CR20" s="965"/>
      <c r="CS20" s="966"/>
      <c r="CT20" s="966"/>
      <c r="CU20" s="966"/>
      <c r="CV20" s="967"/>
      <c r="CW20" s="965"/>
      <c r="CX20" s="966"/>
      <c r="CY20" s="966"/>
      <c r="CZ20" s="966"/>
      <c r="DA20" s="967"/>
      <c r="DB20" s="965"/>
      <c r="DC20" s="966"/>
      <c r="DD20" s="966"/>
      <c r="DE20" s="966"/>
      <c r="DF20" s="967"/>
      <c r="DG20" s="965"/>
      <c r="DH20" s="966"/>
      <c r="DI20" s="966"/>
      <c r="DJ20" s="966"/>
      <c r="DK20" s="967"/>
      <c r="DL20" s="965"/>
      <c r="DM20" s="966"/>
      <c r="DN20" s="966"/>
      <c r="DO20" s="966"/>
      <c r="DP20" s="967"/>
      <c r="DQ20" s="965"/>
      <c r="DR20" s="966"/>
      <c r="DS20" s="966"/>
      <c r="DT20" s="966"/>
      <c r="DU20" s="967"/>
      <c r="DV20" s="968"/>
      <c r="DW20" s="969"/>
      <c r="DX20" s="969"/>
      <c r="DY20" s="969"/>
      <c r="DZ20" s="970"/>
      <c r="EA20" s="93"/>
    </row>
    <row r="21" spans="1:131" s="94" customFormat="1" ht="26.25" customHeight="1" thickBot="1" x14ac:dyDescent="0.2">
      <c r="A21" s="97">
        <v>15</v>
      </c>
      <c r="B21" s="1006"/>
      <c r="C21" s="1007"/>
      <c r="D21" s="1007"/>
      <c r="E21" s="1007"/>
      <c r="F21" s="1007"/>
      <c r="G21" s="1007"/>
      <c r="H21" s="1007"/>
      <c r="I21" s="1007"/>
      <c r="J21" s="1007"/>
      <c r="K21" s="1007"/>
      <c r="L21" s="1007"/>
      <c r="M21" s="1007"/>
      <c r="N21" s="1007"/>
      <c r="O21" s="1007"/>
      <c r="P21" s="1008"/>
      <c r="Q21" s="1014"/>
      <c r="R21" s="1015"/>
      <c r="S21" s="1015"/>
      <c r="T21" s="1015"/>
      <c r="U21" s="1015"/>
      <c r="V21" s="1015"/>
      <c r="W21" s="1015"/>
      <c r="X21" s="1015"/>
      <c r="Y21" s="1015"/>
      <c r="Z21" s="1015"/>
      <c r="AA21" s="1015"/>
      <c r="AB21" s="1015"/>
      <c r="AC21" s="1015"/>
      <c r="AD21" s="1015"/>
      <c r="AE21" s="1016"/>
      <c r="AF21" s="1011"/>
      <c r="AG21" s="1012"/>
      <c r="AH21" s="1012"/>
      <c r="AI21" s="1012"/>
      <c r="AJ21" s="1013"/>
      <c r="AK21" s="1059"/>
      <c r="AL21" s="1060"/>
      <c r="AM21" s="1060"/>
      <c r="AN21" s="1060"/>
      <c r="AO21" s="1060"/>
      <c r="AP21" s="1060"/>
      <c r="AQ21" s="1060"/>
      <c r="AR21" s="1060"/>
      <c r="AS21" s="1060"/>
      <c r="AT21" s="1060"/>
      <c r="AU21" s="1061"/>
      <c r="AV21" s="1061"/>
      <c r="AW21" s="1061"/>
      <c r="AX21" s="1061"/>
      <c r="AY21" s="1062"/>
      <c r="AZ21" s="91"/>
      <c r="BA21" s="91"/>
      <c r="BB21" s="91"/>
      <c r="BC21" s="91"/>
      <c r="BD21" s="91"/>
      <c r="BE21" s="92"/>
      <c r="BF21" s="92"/>
      <c r="BG21" s="92"/>
      <c r="BH21" s="92"/>
      <c r="BI21" s="92"/>
      <c r="BJ21" s="92"/>
      <c r="BK21" s="92"/>
      <c r="BL21" s="92"/>
      <c r="BM21" s="92"/>
      <c r="BN21" s="92"/>
      <c r="BO21" s="92"/>
      <c r="BP21" s="92"/>
      <c r="BQ21" s="97">
        <v>15</v>
      </c>
      <c r="BR21" s="98"/>
      <c r="BS21" s="968"/>
      <c r="BT21" s="969"/>
      <c r="BU21" s="969"/>
      <c r="BV21" s="969"/>
      <c r="BW21" s="969"/>
      <c r="BX21" s="969"/>
      <c r="BY21" s="969"/>
      <c r="BZ21" s="969"/>
      <c r="CA21" s="969"/>
      <c r="CB21" s="969"/>
      <c r="CC21" s="969"/>
      <c r="CD21" s="969"/>
      <c r="CE21" s="969"/>
      <c r="CF21" s="969"/>
      <c r="CG21" s="990"/>
      <c r="CH21" s="965"/>
      <c r="CI21" s="966"/>
      <c r="CJ21" s="966"/>
      <c r="CK21" s="966"/>
      <c r="CL21" s="967"/>
      <c r="CM21" s="965"/>
      <c r="CN21" s="966"/>
      <c r="CO21" s="966"/>
      <c r="CP21" s="966"/>
      <c r="CQ21" s="967"/>
      <c r="CR21" s="965"/>
      <c r="CS21" s="966"/>
      <c r="CT21" s="966"/>
      <c r="CU21" s="966"/>
      <c r="CV21" s="967"/>
      <c r="CW21" s="965"/>
      <c r="CX21" s="966"/>
      <c r="CY21" s="966"/>
      <c r="CZ21" s="966"/>
      <c r="DA21" s="967"/>
      <c r="DB21" s="965"/>
      <c r="DC21" s="966"/>
      <c r="DD21" s="966"/>
      <c r="DE21" s="966"/>
      <c r="DF21" s="967"/>
      <c r="DG21" s="965"/>
      <c r="DH21" s="966"/>
      <c r="DI21" s="966"/>
      <c r="DJ21" s="966"/>
      <c r="DK21" s="967"/>
      <c r="DL21" s="965"/>
      <c r="DM21" s="966"/>
      <c r="DN21" s="966"/>
      <c r="DO21" s="966"/>
      <c r="DP21" s="967"/>
      <c r="DQ21" s="965"/>
      <c r="DR21" s="966"/>
      <c r="DS21" s="966"/>
      <c r="DT21" s="966"/>
      <c r="DU21" s="967"/>
      <c r="DV21" s="968"/>
      <c r="DW21" s="969"/>
      <c r="DX21" s="969"/>
      <c r="DY21" s="969"/>
      <c r="DZ21" s="970"/>
      <c r="EA21" s="93"/>
    </row>
    <row r="22" spans="1:131" s="94" customFormat="1" ht="26.25" customHeight="1" x14ac:dyDescent="0.15">
      <c r="A22" s="97">
        <v>16</v>
      </c>
      <c r="B22" s="1006"/>
      <c r="C22" s="1007"/>
      <c r="D22" s="1007"/>
      <c r="E22" s="1007"/>
      <c r="F22" s="1007"/>
      <c r="G22" s="1007"/>
      <c r="H22" s="1007"/>
      <c r="I22" s="1007"/>
      <c r="J22" s="1007"/>
      <c r="K22" s="1007"/>
      <c r="L22" s="1007"/>
      <c r="M22" s="1007"/>
      <c r="N22" s="1007"/>
      <c r="O22" s="1007"/>
      <c r="P22" s="1008"/>
      <c r="Q22" s="1052"/>
      <c r="R22" s="1053"/>
      <c r="S22" s="1053"/>
      <c r="T22" s="1053"/>
      <c r="U22" s="1053"/>
      <c r="V22" s="1053"/>
      <c r="W22" s="1053"/>
      <c r="X22" s="1053"/>
      <c r="Y22" s="1053"/>
      <c r="Z22" s="1053"/>
      <c r="AA22" s="1053"/>
      <c r="AB22" s="1053"/>
      <c r="AC22" s="1053"/>
      <c r="AD22" s="1053"/>
      <c r="AE22" s="1054"/>
      <c r="AF22" s="1011"/>
      <c r="AG22" s="1012"/>
      <c r="AH22" s="1012"/>
      <c r="AI22" s="1012"/>
      <c r="AJ22" s="1013"/>
      <c r="AK22" s="1055"/>
      <c r="AL22" s="1056"/>
      <c r="AM22" s="1056"/>
      <c r="AN22" s="1056"/>
      <c r="AO22" s="1056"/>
      <c r="AP22" s="1056"/>
      <c r="AQ22" s="1056"/>
      <c r="AR22" s="1056"/>
      <c r="AS22" s="1056"/>
      <c r="AT22" s="1056"/>
      <c r="AU22" s="1057"/>
      <c r="AV22" s="1057"/>
      <c r="AW22" s="1057"/>
      <c r="AX22" s="1057"/>
      <c r="AY22" s="1058"/>
      <c r="AZ22" s="1004" t="s">
        <v>322</v>
      </c>
      <c r="BA22" s="1004"/>
      <c r="BB22" s="1004"/>
      <c r="BC22" s="1004"/>
      <c r="BD22" s="1005"/>
      <c r="BE22" s="92"/>
      <c r="BF22" s="92"/>
      <c r="BG22" s="92"/>
      <c r="BH22" s="92"/>
      <c r="BI22" s="92"/>
      <c r="BJ22" s="92"/>
      <c r="BK22" s="92"/>
      <c r="BL22" s="92"/>
      <c r="BM22" s="92"/>
      <c r="BN22" s="92"/>
      <c r="BO22" s="92"/>
      <c r="BP22" s="92"/>
      <c r="BQ22" s="97">
        <v>16</v>
      </c>
      <c r="BR22" s="98"/>
      <c r="BS22" s="968"/>
      <c r="BT22" s="969"/>
      <c r="BU22" s="969"/>
      <c r="BV22" s="969"/>
      <c r="BW22" s="969"/>
      <c r="BX22" s="969"/>
      <c r="BY22" s="969"/>
      <c r="BZ22" s="969"/>
      <c r="CA22" s="969"/>
      <c r="CB22" s="969"/>
      <c r="CC22" s="969"/>
      <c r="CD22" s="969"/>
      <c r="CE22" s="969"/>
      <c r="CF22" s="969"/>
      <c r="CG22" s="990"/>
      <c r="CH22" s="965"/>
      <c r="CI22" s="966"/>
      <c r="CJ22" s="966"/>
      <c r="CK22" s="966"/>
      <c r="CL22" s="967"/>
      <c r="CM22" s="965"/>
      <c r="CN22" s="966"/>
      <c r="CO22" s="966"/>
      <c r="CP22" s="966"/>
      <c r="CQ22" s="967"/>
      <c r="CR22" s="965"/>
      <c r="CS22" s="966"/>
      <c r="CT22" s="966"/>
      <c r="CU22" s="966"/>
      <c r="CV22" s="967"/>
      <c r="CW22" s="965"/>
      <c r="CX22" s="966"/>
      <c r="CY22" s="966"/>
      <c r="CZ22" s="966"/>
      <c r="DA22" s="967"/>
      <c r="DB22" s="965"/>
      <c r="DC22" s="966"/>
      <c r="DD22" s="966"/>
      <c r="DE22" s="966"/>
      <c r="DF22" s="967"/>
      <c r="DG22" s="965"/>
      <c r="DH22" s="966"/>
      <c r="DI22" s="966"/>
      <c r="DJ22" s="966"/>
      <c r="DK22" s="967"/>
      <c r="DL22" s="965"/>
      <c r="DM22" s="966"/>
      <c r="DN22" s="966"/>
      <c r="DO22" s="966"/>
      <c r="DP22" s="967"/>
      <c r="DQ22" s="965"/>
      <c r="DR22" s="966"/>
      <c r="DS22" s="966"/>
      <c r="DT22" s="966"/>
      <c r="DU22" s="967"/>
      <c r="DV22" s="968"/>
      <c r="DW22" s="969"/>
      <c r="DX22" s="969"/>
      <c r="DY22" s="969"/>
      <c r="DZ22" s="970"/>
      <c r="EA22" s="93"/>
    </row>
    <row r="23" spans="1:131" s="94" customFormat="1" ht="26.25" customHeight="1" thickBot="1" x14ac:dyDescent="0.2">
      <c r="A23" s="99" t="s">
        <v>323</v>
      </c>
      <c r="B23" s="912" t="s">
        <v>324</v>
      </c>
      <c r="C23" s="913"/>
      <c r="D23" s="913"/>
      <c r="E23" s="913"/>
      <c r="F23" s="913"/>
      <c r="G23" s="913"/>
      <c r="H23" s="913"/>
      <c r="I23" s="913"/>
      <c r="J23" s="913"/>
      <c r="K23" s="913"/>
      <c r="L23" s="913"/>
      <c r="M23" s="913"/>
      <c r="N23" s="913"/>
      <c r="O23" s="913"/>
      <c r="P23" s="923"/>
      <c r="Q23" s="1046"/>
      <c r="R23" s="1040"/>
      <c r="S23" s="1040"/>
      <c r="T23" s="1040"/>
      <c r="U23" s="1040"/>
      <c r="V23" s="1040"/>
      <c r="W23" s="1040"/>
      <c r="X23" s="1040"/>
      <c r="Y23" s="1040"/>
      <c r="Z23" s="1040"/>
      <c r="AA23" s="1040"/>
      <c r="AB23" s="1040"/>
      <c r="AC23" s="1040"/>
      <c r="AD23" s="1040"/>
      <c r="AE23" s="1047"/>
      <c r="AF23" s="1048">
        <v>1066</v>
      </c>
      <c r="AG23" s="1040"/>
      <c r="AH23" s="1040"/>
      <c r="AI23" s="1040"/>
      <c r="AJ23" s="1049"/>
      <c r="AK23" s="1050"/>
      <c r="AL23" s="1051"/>
      <c r="AM23" s="1051"/>
      <c r="AN23" s="1051"/>
      <c r="AO23" s="1051"/>
      <c r="AP23" s="1040"/>
      <c r="AQ23" s="1040"/>
      <c r="AR23" s="1040"/>
      <c r="AS23" s="1040"/>
      <c r="AT23" s="1040"/>
      <c r="AU23" s="1041"/>
      <c r="AV23" s="1041"/>
      <c r="AW23" s="1041"/>
      <c r="AX23" s="1041"/>
      <c r="AY23" s="1042"/>
      <c r="AZ23" s="1043" t="s">
        <v>62</v>
      </c>
      <c r="BA23" s="1044"/>
      <c r="BB23" s="1044"/>
      <c r="BC23" s="1044"/>
      <c r="BD23" s="1045"/>
      <c r="BE23" s="92"/>
      <c r="BF23" s="92"/>
      <c r="BG23" s="92"/>
      <c r="BH23" s="92"/>
      <c r="BI23" s="92"/>
      <c r="BJ23" s="92"/>
      <c r="BK23" s="92"/>
      <c r="BL23" s="92"/>
      <c r="BM23" s="92"/>
      <c r="BN23" s="92"/>
      <c r="BO23" s="92"/>
      <c r="BP23" s="92"/>
      <c r="BQ23" s="97">
        <v>17</v>
      </c>
      <c r="BR23" s="98"/>
      <c r="BS23" s="968"/>
      <c r="BT23" s="969"/>
      <c r="BU23" s="969"/>
      <c r="BV23" s="969"/>
      <c r="BW23" s="969"/>
      <c r="BX23" s="969"/>
      <c r="BY23" s="969"/>
      <c r="BZ23" s="969"/>
      <c r="CA23" s="969"/>
      <c r="CB23" s="969"/>
      <c r="CC23" s="969"/>
      <c r="CD23" s="969"/>
      <c r="CE23" s="969"/>
      <c r="CF23" s="969"/>
      <c r="CG23" s="990"/>
      <c r="CH23" s="965"/>
      <c r="CI23" s="966"/>
      <c r="CJ23" s="966"/>
      <c r="CK23" s="966"/>
      <c r="CL23" s="967"/>
      <c r="CM23" s="965"/>
      <c r="CN23" s="966"/>
      <c r="CO23" s="966"/>
      <c r="CP23" s="966"/>
      <c r="CQ23" s="967"/>
      <c r="CR23" s="965"/>
      <c r="CS23" s="966"/>
      <c r="CT23" s="966"/>
      <c r="CU23" s="966"/>
      <c r="CV23" s="967"/>
      <c r="CW23" s="965"/>
      <c r="CX23" s="966"/>
      <c r="CY23" s="966"/>
      <c r="CZ23" s="966"/>
      <c r="DA23" s="967"/>
      <c r="DB23" s="965"/>
      <c r="DC23" s="966"/>
      <c r="DD23" s="966"/>
      <c r="DE23" s="966"/>
      <c r="DF23" s="967"/>
      <c r="DG23" s="965"/>
      <c r="DH23" s="966"/>
      <c r="DI23" s="966"/>
      <c r="DJ23" s="966"/>
      <c r="DK23" s="967"/>
      <c r="DL23" s="965"/>
      <c r="DM23" s="966"/>
      <c r="DN23" s="966"/>
      <c r="DO23" s="966"/>
      <c r="DP23" s="967"/>
      <c r="DQ23" s="965"/>
      <c r="DR23" s="966"/>
      <c r="DS23" s="966"/>
      <c r="DT23" s="966"/>
      <c r="DU23" s="967"/>
      <c r="DV23" s="968"/>
      <c r="DW23" s="969"/>
      <c r="DX23" s="969"/>
      <c r="DY23" s="969"/>
      <c r="DZ23" s="970"/>
      <c r="EA23" s="93"/>
    </row>
    <row r="24" spans="1:131" s="94" customFormat="1" ht="26.25" customHeight="1" x14ac:dyDescent="0.15">
      <c r="A24" s="1039" t="s">
        <v>325</v>
      </c>
      <c r="B24" s="1039"/>
      <c r="C24" s="1039"/>
      <c r="D24" s="1039"/>
      <c r="E24" s="1039"/>
      <c r="F24" s="1039"/>
      <c r="G24" s="1039"/>
      <c r="H24" s="1039"/>
      <c r="I24" s="1039"/>
      <c r="J24" s="1039"/>
      <c r="K24" s="1039"/>
      <c r="L24" s="1039"/>
      <c r="M24" s="1039"/>
      <c r="N24" s="1039"/>
      <c r="O24" s="1039"/>
      <c r="P24" s="1039"/>
      <c r="Q24" s="1039"/>
      <c r="R24" s="1039"/>
      <c r="S24" s="1039"/>
      <c r="T24" s="1039"/>
      <c r="U24" s="1039"/>
      <c r="V24" s="1039"/>
      <c r="W24" s="1039"/>
      <c r="X24" s="1039"/>
      <c r="Y24" s="1039"/>
      <c r="Z24" s="1039"/>
      <c r="AA24" s="1039"/>
      <c r="AB24" s="1039"/>
      <c r="AC24" s="1039"/>
      <c r="AD24" s="1039"/>
      <c r="AE24" s="1039"/>
      <c r="AF24" s="1039"/>
      <c r="AG24" s="1039"/>
      <c r="AH24" s="1039"/>
      <c r="AI24" s="1039"/>
      <c r="AJ24" s="1039"/>
      <c r="AK24" s="1039"/>
      <c r="AL24" s="1039"/>
      <c r="AM24" s="1039"/>
      <c r="AN24" s="1039"/>
      <c r="AO24" s="1039"/>
      <c r="AP24" s="1039"/>
      <c r="AQ24" s="1039"/>
      <c r="AR24" s="1039"/>
      <c r="AS24" s="1039"/>
      <c r="AT24" s="1039"/>
      <c r="AU24" s="1039"/>
      <c r="AV24" s="1039"/>
      <c r="AW24" s="1039"/>
      <c r="AX24" s="1039"/>
      <c r="AY24" s="1039"/>
      <c r="AZ24" s="91"/>
      <c r="BA24" s="91"/>
      <c r="BB24" s="91"/>
      <c r="BC24" s="91"/>
      <c r="BD24" s="91"/>
      <c r="BE24" s="92"/>
      <c r="BF24" s="92"/>
      <c r="BG24" s="92"/>
      <c r="BH24" s="92"/>
      <c r="BI24" s="92"/>
      <c r="BJ24" s="92"/>
      <c r="BK24" s="92"/>
      <c r="BL24" s="92"/>
      <c r="BM24" s="92"/>
      <c r="BN24" s="92"/>
      <c r="BO24" s="92"/>
      <c r="BP24" s="92"/>
      <c r="BQ24" s="97">
        <v>18</v>
      </c>
      <c r="BR24" s="98"/>
      <c r="BS24" s="968"/>
      <c r="BT24" s="969"/>
      <c r="BU24" s="969"/>
      <c r="BV24" s="969"/>
      <c r="BW24" s="969"/>
      <c r="BX24" s="969"/>
      <c r="BY24" s="969"/>
      <c r="BZ24" s="969"/>
      <c r="CA24" s="969"/>
      <c r="CB24" s="969"/>
      <c r="CC24" s="969"/>
      <c r="CD24" s="969"/>
      <c r="CE24" s="969"/>
      <c r="CF24" s="969"/>
      <c r="CG24" s="990"/>
      <c r="CH24" s="965"/>
      <c r="CI24" s="966"/>
      <c r="CJ24" s="966"/>
      <c r="CK24" s="966"/>
      <c r="CL24" s="967"/>
      <c r="CM24" s="965"/>
      <c r="CN24" s="966"/>
      <c r="CO24" s="966"/>
      <c r="CP24" s="966"/>
      <c r="CQ24" s="967"/>
      <c r="CR24" s="965"/>
      <c r="CS24" s="966"/>
      <c r="CT24" s="966"/>
      <c r="CU24" s="966"/>
      <c r="CV24" s="967"/>
      <c r="CW24" s="965"/>
      <c r="CX24" s="966"/>
      <c r="CY24" s="966"/>
      <c r="CZ24" s="966"/>
      <c r="DA24" s="967"/>
      <c r="DB24" s="965"/>
      <c r="DC24" s="966"/>
      <c r="DD24" s="966"/>
      <c r="DE24" s="966"/>
      <c r="DF24" s="967"/>
      <c r="DG24" s="965"/>
      <c r="DH24" s="966"/>
      <c r="DI24" s="966"/>
      <c r="DJ24" s="966"/>
      <c r="DK24" s="967"/>
      <c r="DL24" s="965"/>
      <c r="DM24" s="966"/>
      <c r="DN24" s="966"/>
      <c r="DO24" s="966"/>
      <c r="DP24" s="967"/>
      <c r="DQ24" s="965"/>
      <c r="DR24" s="966"/>
      <c r="DS24" s="966"/>
      <c r="DT24" s="966"/>
      <c r="DU24" s="967"/>
      <c r="DV24" s="968"/>
      <c r="DW24" s="969"/>
      <c r="DX24" s="969"/>
      <c r="DY24" s="969"/>
      <c r="DZ24" s="970"/>
      <c r="EA24" s="93"/>
    </row>
    <row r="25" spans="1:131" ht="26.25" customHeight="1" thickBot="1" x14ac:dyDescent="0.2">
      <c r="A25" s="1038" t="s">
        <v>326</v>
      </c>
      <c r="B25" s="1038"/>
      <c r="C25" s="1038"/>
      <c r="D25" s="1038"/>
      <c r="E25" s="1038"/>
      <c r="F25" s="1038"/>
      <c r="G25" s="1038"/>
      <c r="H25" s="1038"/>
      <c r="I25" s="1038"/>
      <c r="J25" s="1038"/>
      <c r="K25" s="1038"/>
      <c r="L25" s="1038"/>
      <c r="M25" s="1038"/>
      <c r="N25" s="1038"/>
      <c r="O25" s="1038"/>
      <c r="P25" s="1038"/>
      <c r="Q25" s="1038"/>
      <c r="R25" s="1038"/>
      <c r="S25" s="1038"/>
      <c r="T25" s="1038"/>
      <c r="U25" s="1038"/>
      <c r="V25" s="1038"/>
      <c r="W25" s="1038"/>
      <c r="X25" s="1038"/>
      <c r="Y25" s="1038"/>
      <c r="Z25" s="1038"/>
      <c r="AA25" s="1038"/>
      <c r="AB25" s="1038"/>
      <c r="AC25" s="1038"/>
      <c r="AD25" s="1038"/>
      <c r="AE25" s="1038"/>
      <c r="AF25" s="1038"/>
      <c r="AG25" s="1038"/>
      <c r="AH25" s="1038"/>
      <c r="AI25" s="1038"/>
      <c r="AJ25" s="1038"/>
      <c r="AK25" s="1038"/>
      <c r="AL25" s="1038"/>
      <c r="AM25" s="1038"/>
      <c r="AN25" s="1038"/>
      <c r="AO25" s="1038"/>
      <c r="AP25" s="1038"/>
      <c r="AQ25" s="1038"/>
      <c r="AR25" s="1038"/>
      <c r="AS25" s="1038"/>
      <c r="AT25" s="1038"/>
      <c r="AU25" s="1038"/>
      <c r="AV25" s="1038"/>
      <c r="AW25" s="1038"/>
      <c r="AX25" s="1038"/>
      <c r="AY25" s="1038"/>
      <c r="AZ25" s="1038"/>
      <c r="BA25" s="1038"/>
      <c r="BB25" s="1038"/>
      <c r="BC25" s="1038"/>
      <c r="BD25" s="1038"/>
      <c r="BE25" s="1038"/>
      <c r="BF25" s="1038"/>
      <c r="BG25" s="1038"/>
      <c r="BH25" s="1038"/>
      <c r="BI25" s="1038"/>
      <c r="BJ25" s="91"/>
      <c r="BK25" s="91"/>
      <c r="BL25" s="91"/>
      <c r="BM25" s="91"/>
      <c r="BN25" s="91"/>
      <c r="BO25" s="100"/>
      <c r="BP25" s="100"/>
      <c r="BQ25" s="97">
        <v>19</v>
      </c>
      <c r="BR25" s="98"/>
      <c r="BS25" s="968"/>
      <c r="BT25" s="969"/>
      <c r="BU25" s="969"/>
      <c r="BV25" s="969"/>
      <c r="BW25" s="969"/>
      <c r="BX25" s="969"/>
      <c r="BY25" s="969"/>
      <c r="BZ25" s="969"/>
      <c r="CA25" s="969"/>
      <c r="CB25" s="969"/>
      <c r="CC25" s="969"/>
      <c r="CD25" s="969"/>
      <c r="CE25" s="969"/>
      <c r="CF25" s="969"/>
      <c r="CG25" s="990"/>
      <c r="CH25" s="965"/>
      <c r="CI25" s="966"/>
      <c r="CJ25" s="966"/>
      <c r="CK25" s="966"/>
      <c r="CL25" s="967"/>
      <c r="CM25" s="965"/>
      <c r="CN25" s="966"/>
      <c r="CO25" s="966"/>
      <c r="CP25" s="966"/>
      <c r="CQ25" s="967"/>
      <c r="CR25" s="965"/>
      <c r="CS25" s="966"/>
      <c r="CT25" s="966"/>
      <c r="CU25" s="966"/>
      <c r="CV25" s="967"/>
      <c r="CW25" s="965"/>
      <c r="CX25" s="966"/>
      <c r="CY25" s="966"/>
      <c r="CZ25" s="966"/>
      <c r="DA25" s="967"/>
      <c r="DB25" s="965"/>
      <c r="DC25" s="966"/>
      <c r="DD25" s="966"/>
      <c r="DE25" s="966"/>
      <c r="DF25" s="967"/>
      <c r="DG25" s="965"/>
      <c r="DH25" s="966"/>
      <c r="DI25" s="966"/>
      <c r="DJ25" s="966"/>
      <c r="DK25" s="967"/>
      <c r="DL25" s="965"/>
      <c r="DM25" s="966"/>
      <c r="DN25" s="966"/>
      <c r="DO25" s="966"/>
      <c r="DP25" s="967"/>
      <c r="DQ25" s="965"/>
      <c r="DR25" s="966"/>
      <c r="DS25" s="966"/>
      <c r="DT25" s="966"/>
      <c r="DU25" s="967"/>
      <c r="DV25" s="968"/>
      <c r="DW25" s="969"/>
      <c r="DX25" s="969"/>
      <c r="DY25" s="969"/>
      <c r="DZ25" s="970"/>
      <c r="EA25" s="89"/>
    </row>
    <row r="26" spans="1:131" ht="26.25" customHeight="1" x14ac:dyDescent="0.15">
      <c r="A26" s="971" t="s">
        <v>300</v>
      </c>
      <c r="B26" s="972"/>
      <c r="C26" s="972"/>
      <c r="D26" s="972"/>
      <c r="E26" s="972"/>
      <c r="F26" s="972"/>
      <c r="G26" s="972"/>
      <c r="H26" s="972"/>
      <c r="I26" s="972"/>
      <c r="J26" s="972"/>
      <c r="K26" s="972"/>
      <c r="L26" s="972"/>
      <c r="M26" s="972"/>
      <c r="N26" s="972"/>
      <c r="O26" s="972"/>
      <c r="P26" s="973"/>
      <c r="Q26" s="977" t="s">
        <v>327</v>
      </c>
      <c r="R26" s="978"/>
      <c r="S26" s="978"/>
      <c r="T26" s="978"/>
      <c r="U26" s="979"/>
      <c r="V26" s="977" t="s">
        <v>328</v>
      </c>
      <c r="W26" s="978"/>
      <c r="X26" s="978"/>
      <c r="Y26" s="978"/>
      <c r="Z26" s="979"/>
      <c r="AA26" s="977" t="s">
        <v>329</v>
      </c>
      <c r="AB26" s="978"/>
      <c r="AC26" s="978"/>
      <c r="AD26" s="978"/>
      <c r="AE26" s="978"/>
      <c r="AF26" s="1034" t="s">
        <v>330</v>
      </c>
      <c r="AG26" s="984"/>
      <c r="AH26" s="984"/>
      <c r="AI26" s="984"/>
      <c r="AJ26" s="1035"/>
      <c r="AK26" s="978" t="s">
        <v>331</v>
      </c>
      <c r="AL26" s="978"/>
      <c r="AM26" s="978"/>
      <c r="AN26" s="978"/>
      <c r="AO26" s="979"/>
      <c r="AP26" s="977" t="s">
        <v>332</v>
      </c>
      <c r="AQ26" s="978"/>
      <c r="AR26" s="978"/>
      <c r="AS26" s="978"/>
      <c r="AT26" s="979"/>
      <c r="AU26" s="977" t="s">
        <v>333</v>
      </c>
      <c r="AV26" s="978"/>
      <c r="AW26" s="978"/>
      <c r="AX26" s="978"/>
      <c r="AY26" s="979"/>
      <c r="AZ26" s="977" t="s">
        <v>334</v>
      </c>
      <c r="BA26" s="978"/>
      <c r="BB26" s="978"/>
      <c r="BC26" s="978"/>
      <c r="BD26" s="979"/>
      <c r="BE26" s="977" t="s">
        <v>307</v>
      </c>
      <c r="BF26" s="978"/>
      <c r="BG26" s="978"/>
      <c r="BH26" s="978"/>
      <c r="BI26" s="991"/>
      <c r="BJ26" s="91"/>
      <c r="BK26" s="91"/>
      <c r="BL26" s="91"/>
      <c r="BM26" s="91"/>
      <c r="BN26" s="91"/>
      <c r="BO26" s="100"/>
      <c r="BP26" s="100"/>
      <c r="BQ26" s="97">
        <v>20</v>
      </c>
      <c r="BR26" s="98"/>
      <c r="BS26" s="968"/>
      <c r="BT26" s="969"/>
      <c r="BU26" s="969"/>
      <c r="BV26" s="969"/>
      <c r="BW26" s="969"/>
      <c r="BX26" s="969"/>
      <c r="BY26" s="969"/>
      <c r="BZ26" s="969"/>
      <c r="CA26" s="969"/>
      <c r="CB26" s="969"/>
      <c r="CC26" s="969"/>
      <c r="CD26" s="969"/>
      <c r="CE26" s="969"/>
      <c r="CF26" s="969"/>
      <c r="CG26" s="990"/>
      <c r="CH26" s="965"/>
      <c r="CI26" s="966"/>
      <c r="CJ26" s="966"/>
      <c r="CK26" s="966"/>
      <c r="CL26" s="967"/>
      <c r="CM26" s="965"/>
      <c r="CN26" s="966"/>
      <c r="CO26" s="966"/>
      <c r="CP26" s="966"/>
      <c r="CQ26" s="967"/>
      <c r="CR26" s="965"/>
      <c r="CS26" s="966"/>
      <c r="CT26" s="966"/>
      <c r="CU26" s="966"/>
      <c r="CV26" s="967"/>
      <c r="CW26" s="965"/>
      <c r="CX26" s="966"/>
      <c r="CY26" s="966"/>
      <c r="CZ26" s="966"/>
      <c r="DA26" s="967"/>
      <c r="DB26" s="965"/>
      <c r="DC26" s="966"/>
      <c r="DD26" s="966"/>
      <c r="DE26" s="966"/>
      <c r="DF26" s="967"/>
      <c r="DG26" s="965"/>
      <c r="DH26" s="966"/>
      <c r="DI26" s="966"/>
      <c r="DJ26" s="966"/>
      <c r="DK26" s="967"/>
      <c r="DL26" s="965"/>
      <c r="DM26" s="966"/>
      <c r="DN26" s="966"/>
      <c r="DO26" s="966"/>
      <c r="DP26" s="967"/>
      <c r="DQ26" s="965"/>
      <c r="DR26" s="966"/>
      <c r="DS26" s="966"/>
      <c r="DT26" s="966"/>
      <c r="DU26" s="967"/>
      <c r="DV26" s="968"/>
      <c r="DW26" s="969"/>
      <c r="DX26" s="969"/>
      <c r="DY26" s="969"/>
      <c r="DZ26" s="970"/>
      <c r="EA26" s="89"/>
    </row>
    <row r="27" spans="1:131" ht="26.25" customHeight="1" thickBot="1" x14ac:dyDescent="0.2">
      <c r="A27" s="974"/>
      <c r="B27" s="975"/>
      <c r="C27" s="975"/>
      <c r="D27" s="975"/>
      <c r="E27" s="975"/>
      <c r="F27" s="975"/>
      <c r="G27" s="975"/>
      <c r="H27" s="975"/>
      <c r="I27" s="975"/>
      <c r="J27" s="975"/>
      <c r="K27" s="975"/>
      <c r="L27" s="975"/>
      <c r="M27" s="975"/>
      <c r="N27" s="975"/>
      <c r="O27" s="975"/>
      <c r="P27" s="976"/>
      <c r="Q27" s="980"/>
      <c r="R27" s="981"/>
      <c r="S27" s="981"/>
      <c r="T27" s="981"/>
      <c r="U27" s="982"/>
      <c r="V27" s="980"/>
      <c r="W27" s="981"/>
      <c r="X27" s="981"/>
      <c r="Y27" s="981"/>
      <c r="Z27" s="982"/>
      <c r="AA27" s="980"/>
      <c r="AB27" s="981"/>
      <c r="AC27" s="981"/>
      <c r="AD27" s="981"/>
      <c r="AE27" s="981"/>
      <c r="AF27" s="1036"/>
      <c r="AG27" s="987"/>
      <c r="AH27" s="987"/>
      <c r="AI27" s="987"/>
      <c r="AJ27" s="1037"/>
      <c r="AK27" s="981"/>
      <c r="AL27" s="981"/>
      <c r="AM27" s="981"/>
      <c r="AN27" s="981"/>
      <c r="AO27" s="982"/>
      <c r="AP27" s="980"/>
      <c r="AQ27" s="981"/>
      <c r="AR27" s="981"/>
      <c r="AS27" s="981"/>
      <c r="AT27" s="982"/>
      <c r="AU27" s="980"/>
      <c r="AV27" s="981"/>
      <c r="AW27" s="981"/>
      <c r="AX27" s="981"/>
      <c r="AY27" s="982"/>
      <c r="AZ27" s="980"/>
      <c r="BA27" s="981"/>
      <c r="BB27" s="981"/>
      <c r="BC27" s="981"/>
      <c r="BD27" s="982"/>
      <c r="BE27" s="980"/>
      <c r="BF27" s="981"/>
      <c r="BG27" s="981"/>
      <c r="BH27" s="981"/>
      <c r="BI27" s="992"/>
      <c r="BJ27" s="91"/>
      <c r="BK27" s="91"/>
      <c r="BL27" s="91"/>
      <c r="BM27" s="91"/>
      <c r="BN27" s="91"/>
      <c r="BO27" s="100"/>
      <c r="BP27" s="100"/>
      <c r="BQ27" s="97">
        <v>21</v>
      </c>
      <c r="BR27" s="98"/>
      <c r="BS27" s="968"/>
      <c r="BT27" s="969"/>
      <c r="BU27" s="969"/>
      <c r="BV27" s="969"/>
      <c r="BW27" s="969"/>
      <c r="BX27" s="969"/>
      <c r="BY27" s="969"/>
      <c r="BZ27" s="969"/>
      <c r="CA27" s="969"/>
      <c r="CB27" s="969"/>
      <c r="CC27" s="969"/>
      <c r="CD27" s="969"/>
      <c r="CE27" s="969"/>
      <c r="CF27" s="969"/>
      <c r="CG27" s="990"/>
      <c r="CH27" s="965"/>
      <c r="CI27" s="966"/>
      <c r="CJ27" s="966"/>
      <c r="CK27" s="966"/>
      <c r="CL27" s="967"/>
      <c r="CM27" s="965"/>
      <c r="CN27" s="966"/>
      <c r="CO27" s="966"/>
      <c r="CP27" s="966"/>
      <c r="CQ27" s="967"/>
      <c r="CR27" s="965"/>
      <c r="CS27" s="966"/>
      <c r="CT27" s="966"/>
      <c r="CU27" s="966"/>
      <c r="CV27" s="967"/>
      <c r="CW27" s="965"/>
      <c r="CX27" s="966"/>
      <c r="CY27" s="966"/>
      <c r="CZ27" s="966"/>
      <c r="DA27" s="967"/>
      <c r="DB27" s="965"/>
      <c r="DC27" s="966"/>
      <c r="DD27" s="966"/>
      <c r="DE27" s="966"/>
      <c r="DF27" s="967"/>
      <c r="DG27" s="965"/>
      <c r="DH27" s="966"/>
      <c r="DI27" s="966"/>
      <c r="DJ27" s="966"/>
      <c r="DK27" s="967"/>
      <c r="DL27" s="965"/>
      <c r="DM27" s="966"/>
      <c r="DN27" s="966"/>
      <c r="DO27" s="966"/>
      <c r="DP27" s="967"/>
      <c r="DQ27" s="965"/>
      <c r="DR27" s="966"/>
      <c r="DS27" s="966"/>
      <c r="DT27" s="966"/>
      <c r="DU27" s="967"/>
      <c r="DV27" s="968"/>
      <c r="DW27" s="969"/>
      <c r="DX27" s="969"/>
      <c r="DY27" s="969"/>
      <c r="DZ27" s="970"/>
      <c r="EA27" s="89"/>
    </row>
    <row r="28" spans="1:131" ht="26.25" customHeight="1" thickTop="1" x14ac:dyDescent="0.15">
      <c r="A28" s="101">
        <v>1</v>
      </c>
      <c r="B28" s="1026" t="s">
        <v>335</v>
      </c>
      <c r="C28" s="1027"/>
      <c r="D28" s="1027"/>
      <c r="E28" s="1027"/>
      <c r="F28" s="1027"/>
      <c r="G28" s="1027"/>
      <c r="H28" s="1027"/>
      <c r="I28" s="1027"/>
      <c r="J28" s="1027"/>
      <c r="K28" s="1027"/>
      <c r="L28" s="1027"/>
      <c r="M28" s="1027"/>
      <c r="N28" s="1027"/>
      <c r="O28" s="1027"/>
      <c r="P28" s="1028"/>
      <c r="Q28" s="1029">
        <v>3335</v>
      </c>
      <c r="R28" s="1030"/>
      <c r="S28" s="1030"/>
      <c r="T28" s="1030"/>
      <c r="U28" s="1030"/>
      <c r="V28" s="1030">
        <v>3276</v>
      </c>
      <c r="W28" s="1030"/>
      <c r="X28" s="1030"/>
      <c r="Y28" s="1030"/>
      <c r="Z28" s="1030"/>
      <c r="AA28" s="1030">
        <v>59</v>
      </c>
      <c r="AB28" s="1030"/>
      <c r="AC28" s="1030"/>
      <c r="AD28" s="1030"/>
      <c r="AE28" s="1031"/>
      <c r="AF28" s="1032">
        <v>59</v>
      </c>
      <c r="AG28" s="1030"/>
      <c r="AH28" s="1030"/>
      <c r="AI28" s="1030"/>
      <c r="AJ28" s="1033"/>
      <c r="AK28" s="1018">
        <v>240</v>
      </c>
      <c r="AL28" s="1019"/>
      <c r="AM28" s="1019"/>
      <c r="AN28" s="1019"/>
      <c r="AO28" s="1019"/>
      <c r="AP28" s="1020" t="s">
        <v>319</v>
      </c>
      <c r="AQ28" s="1021"/>
      <c r="AR28" s="1021"/>
      <c r="AS28" s="1021"/>
      <c r="AT28" s="1022"/>
      <c r="AU28" s="1019" t="s">
        <v>319</v>
      </c>
      <c r="AV28" s="1019"/>
      <c r="AW28" s="1019"/>
      <c r="AX28" s="1019"/>
      <c r="AY28" s="1019"/>
      <c r="AZ28" s="1023" t="s">
        <v>319</v>
      </c>
      <c r="BA28" s="1023"/>
      <c r="BB28" s="1023"/>
      <c r="BC28" s="1023"/>
      <c r="BD28" s="1023"/>
      <c r="BE28" s="1024"/>
      <c r="BF28" s="1024"/>
      <c r="BG28" s="1024"/>
      <c r="BH28" s="1024"/>
      <c r="BI28" s="1025"/>
      <c r="BJ28" s="91"/>
      <c r="BK28" s="91"/>
      <c r="BL28" s="91"/>
      <c r="BM28" s="91"/>
      <c r="BN28" s="91"/>
      <c r="BO28" s="100"/>
      <c r="BP28" s="100"/>
      <c r="BQ28" s="97">
        <v>22</v>
      </c>
      <c r="BR28" s="98"/>
      <c r="BS28" s="968"/>
      <c r="BT28" s="969"/>
      <c r="BU28" s="969"/>
      <c r="BV28" s="969"/>
      <c r="BW28" s="969"/>
      <c r="BX28" s="969"/>
      <c r="BY28" s="969"/>
      <c r="BZ28" s="969"/>
      <c r="CA28" s="969"/>
      <c r="CB28" s="969"/>
      <c r="CC28" s="969"/>
      <c r="CD28" s="969"/>
      <c r="CE28" s="969"/>
      <c r="CF28" s="969"/>
      <c r="CG28" s="990"/>
      <c r="CH28" s="965"/>
      <c r="CI28" s="966"/>
      <c r="CJ28" s="966"/>
      <c r="CK28" s="966"/>
      <c r="CL28" s="967"/>
      <c r="CM28" s="965"/>
      <c r="CN28" s="966"/>
      <c r="CO28" s="966"/>
      <c r="CP28" s="966"/>
      <c r="CQ28" s="967"/>
      <c r="CR28" s="965"/>
      <c r="CS28" s="966"/>
      <c r="CT28" s="966"/>
      <c r="CU28" s="966"/>
      <c r="CV28" s="967"/>
      <c r="CW28" s="965"/>
      <c r="CX28" s="966"/>
      <c r="CY28" s="966"/>
      <c r="CZ28" s="966"/>
      <c r="DA28" s="967"/>
      <c r="DB28" s="965"/>
      <c r="DC28" s="966"/>
      <c r="DD28" s="966"/>
      <c r="DE28" s="966"/>
      <c r="DF28" s="967"/>
      <c r="DG28" s="965"/>
      <c r="DH28" s="966"/>
      <c r="DI28" s="966"/>
      <c r="DJ28" s="966"/>
      <c r="DK28" s="967"/>
      <c r="DL28" s="965"/>
      <c r="DM28" s="966"/>
      <c r="DN28" s="966"/>
      <c r="DO28" s="966"/>
      <c r="DP28" s="967"/>
      <c r="DQ28" s="965"/>
      <c r="DR28" s="966"/>
      <c r="DS28" s="966"/>
      <c r="DT28" s="966"/>
      <c r="DU28" s="967"/>
      <c r="DV28" s="968"/>
      <c r="DW28" s="969"/>
      <c r="DX28" s="969"/>
      <c r="DY28" s="969"/>
      <c r="DZ28" s="970"/>
      <c r="EA28" s="89"/>
    </row>
    <row r="29" spans="1:131" ht="26.25" customHeight="1" x14ac:dyDescent="0.15">
      <c r="A29" s="101">
        <v>2</v>
      </c>
      <c r="B29" s="1006" t="s">
        <v>336</v>
      </c>
      <c r="C29" s="1007"/>
      <c r="D29" s="1007"/>
      <c r="E29" s="1007"/>
      <c r="F29" s="1007"/>
      <c r="G29" s="1007"/>
      <c r="H29" s="1007"/>
      <c r="I29" s="1007"/>
      <c r="J29" s="1007"/>
      <c r="K29" s="1007"/>
      <c r="L29" s="1007"/>
      <c r="M29" s="1007"/>
      <c r="N29" s="1007"/>
      <c r="O29" s="1007"/>
      <c r="P29" s="1008"/>
      <c r="Q29" s="1014">
        <v>3784</v>
      </c>
      <c r="R29" s="1015"/>
      <c r="S29" s="1015"/>
      <c r="T29" s="1015"/>
      <c r="U29" s="1015"/>
      <c r="V29" s="1015">
        <v>3696</v>
      </c>
      <c r="W29" s="1015"/>
      <c r="X29" s="1015"/>
      <c r="Y29" s="1015"/>
      <c r="Z29" s="1015"/>
      <c r="AA29" s="1015">
        <v>88</v>
      </c>
      <c r="AB29" s="1015"/>
      <c r="AC29" s="1015"/>
      <c r="AD29" s="1015"/>
      <c r="AE29" s="1016"/>
      <c r="AF29" s="1011">
        <v>88</v>
      </c>
      <c r="AG29" s="1012"/>
      <c r="AH29" s="1012"/>
      <c r="AI29" s="1012"/>
      <c r="AJ29" s="1013"/>
      <c r="AK29" s="955">
        <v>566</v>
      </c>
      <c r="AL29" s="946"/>
      <c r="AM29" s="946"/>
      <c r="AN29" s="946"/>
      <c r="AO29" s="946"/>
      <c r="AP29" s="956" t="s">
        <v>319</v>
      </c>
      <c r="AQ29" s="954"/>
      <c r="AR29" s="954"/>
      <c r="AS29" s="954"/>
      <c r="AT29" s="955"/>
      <c r="AU29" s="946" t="s">
        <v>319</v>
      </c>
      <c r="AV29" s="946"/>
      <c r="AW29" s="946"/>
      <c r="AX29" s="946"/>
      <c r="AY29" s="946"/>
      <c r="AZ29" s="1017" t="s">
        <v>319</v>
      </c>
      <c r="BA29" s="1017"/>
      <c r="BB29" s="1017"/>
      <c r="BC29" s="1017"/>
      <c r="BD29" s="1017"/>
      <c r="BE29" s="947"/>
      <c r="BF29" s="947"/>
      <c r="BG29" s="947"/>
      <c r="BH29" s="947"/>
      <c r="BI29" s="948"/>
      <c r="BJ29" s="91"/>
      <c r="BK29" s="91"/>
      <c r="BL29" s="91"/>
      <c r="BM29" s="91"/>
      <c r="BN29" s="91"/>
      <c r="BO29" s="100"/>
      <c r="BP29" s="100"/>
      <c r="BQ29" s="97">
        <v>23</v>
      </c>
      <c r="BR29" s="98"/>
      <c r="BS29" s="968"/>
      <c r="BT29" s="969"/>
      <c r="BU29" s="969"/>
      <c r="BV29" s="969"/>
      <c r="BW29" s="969"/>
      <c r="BX29" s="969"/>
      <c r="BY29" s="969"/>
      <c r="BZ29" s="969"/>
      <c r="CA29" s="969"/>
      <c r="CB29" s="969"/>
      <c r="CC29" s="969"/>
      <c r="CD29" s="969"/>
      <c r="CE29" s="969"/>
      <c r="CF29" s="969"/>
      <c r="CG29" s="990"/>
      <c r="CH29" s="965"/>
      <c r="CI29" s="966"/>
      <c r="CJ29" s="966"/>
      <c r="CK29" s="966"/>
      <c r="CL29" s="967"/>
      <c r="CM29" s="965"/>
      <c r="CN29" s="966"/>
      <c r="CO29" s="966"/>
      <c r="CP29" s="966"/>
      <c r="CQ29" s="967"/>
      <c r="CR29" s="965"/>
      <c r="CS29" s="966"/>
      <c r="CT29" s="966"/>
      <c r="CU29" s="966"/>
      <c r="CV29" s="967"/>
      <c r="CW29" s="965"/>
      <c r="CX29" s="966"/>
      <c r="CY29" s="966"/>
      <c r="CZ29" s="966"/>
      <c r="DA29" s="967"/>
      <c r="DB29" s="965"/>
      <c r="DC29" s="966"/>
      <c r="DD29" s="966"/>
      <c r="DE29" s="966"/>
      <c r="DF29" s="967"/>
      <c r="DG29" s="965"/>
      <c r="DH29" s="966"/>
      <c r="DI29" s="966"/>
      <c r="DJ29" s="966"/>
      <c r="DK29" s="967"/>
      <c r="DL29" s="965"/>
      <c r="DM29" s="966"/>
      <c r="DN29" s="966"/>
      <c r="DO29" s="966"/>
      <c r="DP29" s="967"/>
      <c r="DQ29" s="965"/>
      <c r="DR29" s="966"/>
      <c r="DS29" s="966"/>
      <c r="DT29" s="966"/>
      <c r="DU29" s="967"/>
      <c r="DV29" s="968"/>
      <c r="DW29" s="969"/>
      <c r="DX29" s="969"/>
      <c r="DY29" s="969"/>
      <c r="DZ29" s="970"/>
      <c r="EA29" s="89"/>
    </row>
    <row r="30" spans="1:131" ht="26.25" customHeight="1" x14ac:dyDescent="0.15">
      <c r="A30" s="101">
        <v>3</v>
      </c>
      <c r="B30" s="1006" t="s">
        <v>337</v>
      </c>
      <c r="C30" s="1007"/>
      <c r="D30" s="1007"/>
      <c r="E30" s="1007"/>
      <c r="F30" s="1007"/>
      <c r="G30" s="1007"/>
      <c r="H30" s="1007"/>
      <c r="I30" s="1007"/>
      <c r="J30" s="1007"/>
      <c r="K30" s="1007"/>
      <c r="L30" s="1007"/>
      <c r="M30" s="1007"/>
      <c r="N30" s="1007"/>
      <c r="O30" s="1007"/>
      <c r="P30" s="1008"/>
      <c r="Q30" s="1014">
        <v>505</v>
      </c>
      <c r="R30" s="1015"/>
      <c r="S30" s="1015"/>
      <c r="T30" s="1015"/>
      <c r="U30" s="1015"/>
      <c r="V30" s="1015">
        <v>504</v>
      </c>
      <c r="W30" s="1015"/>
      <c r="X30" s="1015"/>
      <c r="Y30" s="1015"/>
      <c r="Z30" s="1015"/>
      <c r="AA30" s="1015">
        <v>1</v>
      </c>
      <c r="AB30" s="1015"/>
      <c r="AC30" s="1015"/>
      <c r="AD30" s="1015"/>
      <c r="AE30" s="1016"/>
      <c r="AF30" s="1011">
        <v>1</v>
      </c>
      <c r="AG30" s="1012"/>
      <c r="AH30" s="1012"/>
      <c r="AI30" s="1012"/>
      <c r="AJ30" s="1013"/>
      <c r="AK30" s="955">
        <v>175</v>
      </c>
      <c r="AL30" s="946"/>
      <c r="AM30" s="946"/>
      <c r="AN30" s="946"/>
      <c r="AO30" s="946"/>
      <c r="AP30" s="946" t="s">
        <v>319</v>
      </c>
      <c r="AQ30" s="946"/>
      <c r="AR30" s="946"/>
      <c r="AS30" s="946"/>
      <c r="AT30" s="946"/>
      <c r="AU30" s="946" t="s">
        <v>319</v>
      </c>
      <c r="AV30" s="946"/>
      <c r="AW30" s="946"/>
      <c r="AX30" s="946"/>
      <c r="AY30" s="946"/>
      <c r="AZ30" s="1017" t="s">
        <v>319</v>
      </c>
      <c r="BA30" s="1017"/>
      <c r="BB30" s="1017"/>
      <c r="BC30" s="1017"/>
      <c r="BD30" s="1017"/>
      <c r="BE30" s="947"/>
      <c r="BF30" s="947"/>
      <c r="BG30" s="947"/>
      <c r="BH30" s="947"/>
      <c r="BI30" s="948"/>
      <c r="BJ30" s="91"/>
      <c r="BK30" s="91"/>
      <c r="BL30" s="91"/>
      <c r="BM30" s="91"/>
      <c r="BN30" s="91"/>
      <c r="BO30" s="100"/>
      <c r="BP30" s="100"/>
      <c r="BQ30" s="97">
        <v>24</v>
      </c>
      <c r="BR30" s="98"/>
      <c r="BS30" s="968"/>
      <c r="BT30" s="969"/>
      <c r="BU30" s="969"/>
      <c r="BV30" s="969"/>
      <c r="BW30" s="969"/>
      <c r="BX30" s="969"/>
      <c r="BY30" s="969"/>
      <c r="BZ30" s="969"/>
      <c r="CA30" s="969"/>
      <c r="CB30" s="969"/>
      <c r="CC30" s="969"/>
      <c r="CD30" s="969"/>
      <c r="CE30" s="969"/>
      <c r="CF30" s="969"/>
      <c r="CG30" s="990"/>
      <c r="CH30" s="965"/>
      <c r="CI30" s="966"/>
      <c r="CJ30" s="966"/>
      <c r="CK30" s="966"/>
      <c r="CL30" s="967"/>
      <c r="CM30" s="965"/>
      <c r="CN30" s="966"/>
      <c r="CO30" s="966"/>
      <c r="CP30" s="966"/>
      <c r="CQ30" s="967"/>
      <c r="CR30" s="965"/>
      <c r="CS30" s="966"/>
      <c r="CT30" s="966"/>
      <c r="CU30" s="966"/>
      <c r="CV30" s="967"/>
      <c r="CW30" s="965"/>
      <c r="CX30" s="966"/>
      <c r="CY30" s="966"/>
      <c r="CZ30" s="966"/>
      <c r="DA30" s="967"/>
      <c r="DB30" s="965"/>
      <c r="DC30" s="966"/>
      <c r="DD30" s="966"/>
      <c r="DE30" s="966"/>
      <c r="DF30" s="967"/>
      <c r="DG30" s="965"/>
      <c r="DH30" s="966"/>
      <c r="DI30" s="966"/>
      <c r="DJ30" s="966"/>
      <c r="DK30" s="967"/>
      <c r="DL30" s="965"/>
      <c r="DM30" s="966"/>
      <c r="DN30" s="966"/>
      <c r="DO30" s="966"/>
      <c r="DP30" s="967"/>
      <c r="DQ30" s="965"/>
      <c r="DR30" s="966"/>
      <c r="DS30" s="966"/>
      <c r="DT30" s="966"/>
      <c r="DU30" s="967"/>
      <c r="DV30" s="968"/>
      <c r="DW30" s="969"/>
      <c r="DX30" s="969"/>
      <c r="DY30" s="969"/>
      <c r="DZ30" s="970"/>
      <c r="EA30" s="89"/>
    </row>
    <row r="31" spans="1:131" ht="26.25" customHeight="1" x14ac:dyDescent="0.15">
      <c r="A31" s="101">
        <v>4</v>
      </c>
      <c r="B31" s="1006" t="s">
        <v>338</v>
      </c>
      <c r="C31" s="1007"/>
      <c r="D31" s="1007"/>
      <c r="E31" s="1007"/>
      <c r="F31" s="1007"/>
      <c r="G31" s="1007"/>
      <c r="H31" s="1007"/>
      <c r="I31" s="1007"/>
      <c r="J31" s="1007"/>
      <c r="K31" s="1007"/>
      <c r="L31" s="1007"/>
      <c r="M31" s="1007"/>
      <c r="N31" s="1007"/>
      <c r="O31" s="1007"/>
      <c r="P31" s="1008"/>
      <c r="Q31" s="1014">
        <v>422</v>
      </c>
      <c r="R31" s="1015"/>
      <c r="S31" s="1015"/>
      <c r="T31" s="1015"/>
      <c r="U31" s="1015"/>
      <c r="V31" s="1015">
        <v>381</v>
      </c>
      <c r="W31" s="1015"/>
      <c r="X31" s="1015"/>
      <c r="Y31" s="1015"/>
      <c r="Z31" s="1015"/>
      <c r="AA31" s="1015">
        <v>41</v>
      </c>
      <c r="AB31" s="1015"/>
      <c r="AC31" s="1015"/>
      <c r="AD31" s="1015"/>
      <c r="AE31" s="1016"/>
      <c r="AF31" s="1011">
        <v>664</v>
      </c>
      <c r="AG31" s="1012"/>
      <c r="AH31" s="1012"/>
      <c r="AI31" s="1012"/>
      <c r="AJ31" s="1013"/>
      <c r="AK31" s="955">
        <v>26</v>
      </c>
      <c r="AL31" s="946"/>
      <c r="AM31" s="946"/>
      <c r="AN31" s="946"/>
      <c r="AO31" s="946"/>
      <c r="AP31" s="946">
        <v>239</v>
      </c>
      <c r="AQ31" s="946"/>
      <c r="AR31" s="946"/>
      <c r="AS31" s="946"/>
      <c r="AT31" s="946"/>
      <c r="AU31" s="946">
        <v>100</v>
      </c>
      <c r="AV31" s="946"/>
      <c r="AW31" s="946"/>
      <c r="AX31" s="946"/>
      <c r="AY31" s="946"/>
      <c r="AZ31" s="1017" t="s">
        <v>319</v>
      </c>
      <c r="BA31" s="1017"/>
      <c r="BB31" s="1017"/>
      <c r="BC31" s="1017"/>
      <c r="BD31" s="1017"/>
      <c r="BE31" s="947" t="s">
        <v>339</v>
      </c>
      <c r="BF31" s="947"/>
      <c r="BG31" s="947"/>
      <c r="BH31" s="947"/>
      <c r="BI31" s="948"/>
      <c r="BJ31" s="91"/>
      <c r="BK31" s="91"/>
      <c r="BL31" s="91"/>
      <c r="BM31" s="91"/>
      <c r="BN31" s="91"/>
      <c r="BO31" s="100"/>
      <c r="BP31" s="100"/>
      <c r="BQ31" s="97">
        <v>25</v>
      </c>
      <c r="BR31" s="98"/>
      <c r="BS31" s="968"/>
      <c r="BT31" s="969"/>
      <c r="BU31" s="969"/>
      <c r="BV31" s="969"/>
      <c r="BW31" s="969"/>
      <c r="BX31" s="969"/>
      <c r="BY31" s="969"/>
      <c r="BZ31" s="969"/>
      <c r="CA31" s="969"/>
      <c r="CB31" s="969"/>
      <c r="CC31" s="969"/>
      <c r="CD31" s="969"/>
      <c r="CE31" s="969"/>
      <c r="CF31" s="969"/>
      <c r="CG31" s="990"/>
      <c r="CH31" s="965"/>
      <c r="CI31" s="966"/>
      <c r="CJ31" s="966"/>
      <c r="CK31" s="966"/>
      <c r="CL31" s="967"/>
      <c r="CM31" s="965"/>
      <c r="CN31" s="966"/>
      <c r="CO31" s="966"/>
      <c r="CP31" s="966"/>
      <c r="CQ31" s="967"/>
      <c r="CR31" s="965"/>
      <c r="CS31" s="966"/>
      <c r="CT31" s="966"/>
      <c r="CU31" s="966"/>
      <c r="CV31" s="967"/>
      <c r="CW31" s="965"/>
      <c r="CX31" s="966"/>
      <c r="CY31" s="966"/>
      <c r="CZ31" s="966"/>
      <c r="DA31" s="967"/>
      <c r="DB31" s="965"/>
      <c r="DC31" s="966"/>
      <c r="DD31" s="966"/>
      <c r="DE31" s="966"/>
      <c r="DF31" s="967"/>
      <c r="DG31" s="965"/>
      <c r="DH31" s="966"/>
      <c r="DI31" s="966"/>
      <c r="DJ31" s="966"/>
      <c r="DK31" s="967"/>
      <c r="DL31" s="965"/>
      <c r="DM31" s="966"/>
      <c r="DN31" s="966"/>
      <c r="DO31" s="966"/>
      <c r="DP31" s="967"/>
      <c r="DQ31" s="965"/>
      <c r="DR31" s="966"/>
      <c r="DS31" s="966"/>
      <c r="DT31" s="966"/>
      <c r="DU31" s="967"/>
      <c r="DV31" s="968"/>
      <c r="DW31" s="969"/>
      <c r="DX31" s="969"/>
      <c r="DY31" s="969"/>
      <c r="DZ31" s="970"/>
      <c r="EA31" s="89"/>
    </row>
    <row r="32" spans="1:131" ht="26.25" customHeight="1" x14ac:dyDescent="0.15">
      <c r="A32" s="101">
        <v>5</v>
      </c>
      <c r="B32" s="1006" t="s">
        <v>340</v>
      </c>
      <c r="C32" s="1007"/>
      <c r="D32" s="1007"/>
      <c r="E32" s="1007"/>
      <c r="F32" s="1007"/>
      <c r="G32" s="1007"/>
      <c r="H32" s="1007"/>
      <c r="I32" s="1007"/>
      <c r="J32" s="1007"/>
      <c r="K32" s="1007"/>
      <c r="L32" s="1007"/>
      <c r="M32" s="1007"/>
      <c r="N32" s="1007"/>
      <c r="O32" s="1007"/>
      <c r="P32" s="1008"/>
      <c r="Q32" s="1014">
        <v>7052</v>
      </c>
      <c r="R32" s="1015"/>
      <c r="S32" s="1015"/>
      <c r="T32" s="1015"/>
      <c r="U32" s="1015"/>
      <c r="V32" s="1015">
        <v>7598</v>
      </c>
      <c r="W32" s="1015"/>
      <c r="X32" s="1015"/>
      <c r="Y32" s="1015"/>
      <c r="Z32" s="1015"/>
      <c r="AA32" s="1015">
        <v>-546</v>
      </c>
      <c r="AB32" s="1015"/>
      <c r="AC32" s="1015"/>
      <c r="AD32" s="1015"/>
      <c r="AE32" s="1016"/>
      <c r="AF32" s="1011">
        <v>6198</v>
      </c>
      <c r="AG32" s="1012"/>
      <c r="AH32" s="1012"/>
      <c r="AI32" s="1012"/>
      <c r="AJ32" s="1013"/>
      <c r="AK32" s="955">
        <v>421</v>
      </c>
      <c r="AL32" s="946"/>
      <c r="AM32" s="946"/>
      <c r="AN32" s="946"/>
      <c r="AO32" s="946"/>
      <c r="AP32" s="946">
        <v>2626</v>
      </c>
      <c r="AQ32" s="946"/>
      <c r="AR32" s="946"/>
      <c r="AS32" s="946"/>
      <c r="AT32" s="946"/>
      <c r="AU32" s="946">
        <v>1305</v>
      </c>
      <c r="AV32" s="946"/>
      <c r="AW32" s="946"/>
      <c r="AX32" s="946"/>
      <c r="AY32" s="946"/>
      <c r="AZ32" s="1017" t="s">
        <v>319</v>
      </c>
      <c r="BA32" s="1017"/>
      <c r="BB32" s="1017"/>
      <c r="BC32" s="1017"/>
      <c r="BD32" s="1017"/>
      <c r="BE32" s="947" t="s">
        <v>339</v>
      </c>
      <c r="BF32" s="947"/>
      <c r="BG32" s="947"/>
      <c r="BH32" s="947"/>
      <c r="BI32" s="948"/>
      <c r="BJ32" s="91"/>
      <c r="BK32" s="91"/>
      <c r="BL32" s="91"/>
      <c r="BM32" s="91"/>
      <c r="BN32" s="91"/>
      <c r="BO32" s="100"/>
      <c r="BP32" s="100"/>
      <c r="BQ32" s="97">
        <v>26</v>
      </c>
      <c r="BR32" s="98"/>
      <c r="BS32" s="968"/>
      <c r="BT32" s="969"/>
      <c r="BU32" s="969"/>
      <c r="BV32" s="969"/>
      <c r="BW32" s="969"/>
      <c r="BX32" s="969"/>
      <c r="BY32" s="969"/>
      <c r="BZ32" s="969"/>
      <c r="CA32" s="969"/>
      <c r="CB32" s="969"/>
      <c r="CC32" s="969"/>
      <c r="CD32" s="969"/>
      <c r="CE32" s="969"/>
      <c r="CF32" s="969"/>
      <c r="CG32" s="990"/>
      <c r="CH32" s="965"/>
      <c r="CI32" s="966"/>
      <c r="CJ32" s="966"/>
      <c r="CK32" s="966"/>
      <c r="CL32" s="967"/>
      <c r="CM32" s="965"/>
      <c r="CN32" s="966"/>
      <c r="CO32" s="966"/>
      <c r="CP32" s="966"/>
      <c r="CQ32" s="967"/>
      <c r="CR32" s="965"/>
      <c r="CS32" s="966"/>
      <c r="CT32" s="966"/>
      <c r="CU32" s="966"/>
      <c r="CV32" s="967"/>
      <c r="CW32" s="965"/>
      <c r="CX32" s="966"/>
      <c r="CY32" s="966"/>
      <c r="CZ32" s="966"/>
      <c r="DA32" s="967"/>
      <c r="DB32" s="965"/>
      <c r="DC32" s="966"/>
      <c r="DD32" s="966"/>
      <c r="DE32" s="966"/>
      <c r="DF32" s="967"/>
      <c r="DG32" s="965"/>
      <c r="DH32" s="966"/>
      <c r="DI32" s="966"/>
      <c r="DJ32" s="966"/>
      <c r="DK32" s="967"/>
      <c r="DL32" s="965"/>
      <c r="DM32" s="966"/>
      <c r="DN32" s="966"/>
      <c r="DO32" s="966"/>
      <c r="DP32" s="967"/>
      <c r="DQ32" s="965"/>
      <c r="DR32" s="966"/>
      <c r="DS32" s="966"/>
      <c r="DT32" s="966"/>
      <c r="DU32" s="967"/>
      <c r="DV32" s="968"/>
      <c r="DW32" s="969"/>
      <c r="DX32" s="969"/>
      <c r="DY32" s="969"/>
      <c r="DZ32" s="970"/>
      <c r="EA32" s="89"/>
    </row>
    <row r="33" spans="1:131" ht="26.25" customHeight="1" x14ac:dyDescent="0.15">
      <c r="A33" s="101">
        <v>6</v>
      </c>
      <c r="B33" s="1006" t="s">
        <v>341</v>
      </c>
      <c r="C33" s="1007"/>
      <c r="D33" s="1007"/>
      <c r="E33" s="1007"/>
      <c r="F33" s="1007"/>
      <c r="G33" s="1007"/>
      <c r="H33" s="1007"/>
      <c r="I33" s="1007"/>
      <c r="J33" s="1007"/>
      <c r="K33" s="1007"/>
      <c r="L33" s="1007"/>
      <c r="M33" s="1007"/>
      <c r="N33" s="1007"/>
      <c r="O33" s="1007"/>
      <c r="P33" s="1008"/>
      <c r="Q33" s="1014">
        <v>844</v>
      </c>
      <c r="R33" s="1015"/>
      <c r="S33" s="1015"/>
      <c r="T33" s="1015"/>
      <c r="U33" s="1015"/>
      <c r="V33" s="1015">
        <v>833</v>
      </c>
      <c r="W33" s="1015"/>
      <c r="X33" s="1015"/>
      <c r="Y33" s="1015"/>
      <c r="Z33" s="1015"/>
      <c r="AA33" s="1015">
        <v>11</v>
      </c>
      <c r="AB33" s="1015"/>
      <c r="AC33" s="1015"/>
      <c r="AD33" s="1015"/>
      <c r="AE33" s="1016"/>
      <c r="AF33" s="1011">
        <v>55</v>
      </c>
      <c r="AG33" s="1012"/>
      <c r="AH33" s="1012"/>
      <c r="AI33" s="1012"/>
      <c r="AJ33" s="1013"/>
      <c r="AK33" s="955">
        <v>328</v>
      </c>
      <c r="AL33" s="946"/>
      <c r="AM33" s="946"/>
      <c r="AN33" s="946"/>
      <c r="AO33" s="946"/>
      <c r="AP33" s="946">
        <v>2177</v>
      </c>
      <c r="AQ33" s="946"/>
      <c r="AR33" s="946"/>
      <c r="AS33" s="946"/>
      <c r="AT33" s="946"/>
      <c r="AU33" s="946">
        <v>1491</v>
      </c>
      <c r="AV33" s="946"/>
      <c r="AW33" s="946"/>
      <c r="AX33" s="946"/>
      <c r="AY33" s="946"/>
      <c r="AZ33" s="1017" t="s">
        <v>319</v>
      </c>
      <c r="BA33" s="1017"/>
      <c r="BB33" s="1017"/>
      <c r="BC33" s="1017"/>
      <c r="BD33" s="1017"/>
      <c r="BE33" s="947" t="s">
        <v>339</v>
      </c>
      <c r="BF33" s="947"/>
      <c r="BG33" s="947"/>
      <c r="BH33" s="947"/>
      <c r="BI33" s="948"/>
      <c r="BJ33" s="91"/>
      <c r="BK33" s="91"/>
      <c r="BL33" s="91"/>
      <c r="BM33" s="91"/>
      <c r="BN33" s="91"/>
      <c r="BO33" s="100"/>
      <c r="BP33" s="100"/>
      <c r="BQ33" s="97">
        <v>27</v>
      </c>
      <c r="BR33" s="98"/>
      <c r="BS33" s="968"/>
      <c r="BT33" s="969"/>
      <c r="BU33" s="969"/>
      <c r="BV33" s="969"/>
      <c r="BW33" s="969"/>
      <c r="BX33" s="969"/>
      <c r="BY33" s="969"/>
      <c r="BZ33" s="969"/>
      <c r="CA33" s="969"/>
      <c r="CB33" s="969"/>
      <c r="CC33" s="969"/>
      <c r="CD33" s="969"/>
      <c r="CE33" s="969"/>
      <c r="CF33" s="969"/>
      <c r="CG33" s="990"/>
      <c r="CH33" s="965"/>
      <c r="CI33" s="966"/>
      <c r="CJ33" s="966"/>
      <c r="CK33" s="966"/>
      <c r="CL33" s="967"/>
      <c r="CM33" s="965"/>
      <c r="CN33" s="966"/>
      <c r="CO33" s="966"/>
      <c r="CP33" s="966"/>
      <c r="CQ33" s="967"/>
      <c r="CR33" s="965"/>
      <c r="CS33" s="966"/>
      <c r="CT33" s="966"/>
      <c r="CU33" s="966"/>
      <c r="CV33" s="967"/>
      <c r="CW33" s="965"/>
      <c r="CX33" s="966"/>
      <c r="CY33" s="966"/>
      <c r="CZ33" s="966"/>
      <c r="DA33" s="967"/>
      <c r="DB33" s="965"/>
      <c r="DC33" s="966"/>
      <c r="DD33" s="966"/>
      <c r="DE33" s="966"/>
      <c r="DF33" s="967"/>
      <c r="DG33" s="965"/>
      <c r="DH33" s="966"/>
      <c r="DI33" s="966"/>
      <c r="DJ33" s="966"/>
      <c r="DK33" s="967"/>
      <c r="DL33" s="965"/>
      <c r="DM33" s="966"/>
      <c r="DN33" s="966"/>
      <c r="DO33" s="966"/>
      <c r="DP33" s="967"/>
      <c r="DQ33" s="965"/>
      <c r="DR33" s="966"/>
      <c r="DS33" s="966"/>
      <c r="DT33" s="966"/>
      <c r="DU33" s="967"/>
      <c r="DV33" s="968"/>
      <c r="DW33" s="969"/>
      <c r="DX33" s="969"/>
      <c r="DY33" s="969"/>
      <c r="DZ33" s="970"/>
      <c r="EA33" s="89"/>
    </row>
    <row r="34" spans="1:131" ht="26.25" customHeight="1" x14ac:dyDescent="0.15">
      <c r="A34" s="101">
        <v>7</v>
      </c>
      <c r="B34" s="1006"/>
      <c r="C34" s="1007"/>
      <c r="D34" s="1007"/>
      <c r="E34" s="1007"/>
      <c r="F34" s="1007"/>
      <c r="G34" s="1007"/>
      <c r="H34" s="1007"/>
      <c r="I34" s="1007"/>
      <c r="J34" s="1007"/>
      <c r="K34" s="1007"/>
      <c r="L34" s="1007"/>
      <c r="M34" s="1007"/>
      <c r="N34" s="1007"/>
      <c r="O34" s="1007"/>
      <c r="P34" s="1008"/>
      <c r="Q34" s="1014"/>
      <c r="R34" s="1015"/>
      <c r="S34" s="1015"/>
      <c r="T34" s="1015"/>
      <c r="U34" s="1015"/>
      <c r="V34" s="1015"/>
      <c r="W34" s="1015"/>
      <c r="X34" s="1015"/>
      <c r="Y34" s="1015"/>
      <c r="Z34" s="1015"/>
      <c r="AA34" s="1015"/>
      <c r="AB34" s="1015"/>
      <c r="AC34" s="1015"/>
      <c r="AD34" s="1015"/>
      <c r="AE34" s="1016"/>
      <c r="AF34" s="1011"/>
      <c r="AG34" s="1012"/>
      <c r="AH34" s="1012"/>
      <c r="AI34" s="1012"/>
      <c r="AJ34" s="1013"/>
      <c r="AK34" s="955"/>
      <c r="AL34" s="946"/>
      <c r="AM34" s="946"/>
      <c r="AN34" s="946"/>
      <c r="AO34" s="946"/>
      <c r="AP34" s="946"/>
      <c r="AQ34" s="946"/>
      <c r="AR34" s="946"/>
      <c r="AS34" s="946"/>
      <c r="AT34" s="946"/>
      <c r="AU34" s="946"/>
      <c r="AV34" s="946"/>
      <c r="AW34" s="946"/>
      <c r="AX34" s="946"/>
      <c r="AY34" s="946"/>
      <c r="AZ34" s="1017"/>
      <c r="BA34" s="1017"/>
      <c r="BB34" s="1017"/>
      <c r="BC34" s="1017"/>
      <c r="BD34" s="1017"/>
      <c r="BE34" s="947"/>
      <c r="BF34" s="947"/>
      <c r="BG34" s="947"/>
      <c r="BH34" s="947"/>
      <c r="BI34" s="948"/>
      <c r="BJ34" s="91"/>
      <c r="BK34" s="91"/>
      <c r="BL34" s="91"/>
      <c r="BM34" s="91"/>
      <c r="BN34" s="91"/>
      <c r="BO34" s="100"/>
      <c r="BP34" s="100"/>
      <c r="BQ34" s="97">
        <v>28</v>
      </c>
      <c r="BR34" s="98"/>
      <c r="BS34" s="968"/>
      <c r="BT34" s="969"/>
      <c r="BU34" s="969"/>
      <c r="BV34" s="969"/>
      <c r="BW34" s="969"/>
      <c r="BX34" s="969"/>
      <c r="BY34" s="969"/>
      <c r="BZ34" s="969"/>
      <c r="CA34" s="969"/>
      <c r="CB34" s="969"/>
      <c r="CC34" s="969"/>
      <c r="CD34" s="969"/>
      <c r="CE34" s="969"/>
      <c r="CF34" s="969"/>
      <c r="CG34" s="990"/>
      <c r="CH34" s="965"/>
      <c r="CI34" s="966"/>
      <c r="CJ34" s="966"/>
      <c r="CK34" s="966"/>
      <c r="CL34" s="967"/>
      <c r="CM34" s="965"/>
      <c r="CN34" s="966"/>
      <c r="CO34" s="966"/>
      <c r="CP34" s="966"/>
      <c r="CQ34" s="967"/>
      <c r="CR34" s="965"/>
      <c r="CS34" s="966"/>
      <c r="CT34" s="966"/>
      <c r="CU34" s="966"/>
      <c r="CV34" s="967"/>
      <c r="CW34" s="965"/>
      <c r="CX34" s="966"/>
      <c r="CY34" s="966"/>
      <c r="CZ34" s="966"/>
      <c r="DA34" s="967"/>
      <c r="DB34" s="965"/>
      <c r="DC34" s="966"/>
      <c r="DD34" s="966"/>
      <c r="DE34" s="966"/>
      <c r="DF34" s="967"/>
      <c r="DG34" s="965"/>
      <c r="DH34" s="966"/>
      <c r="DI34" s="966"/>
      <c r="DJ34" s="966"/>
      <c r="DK34" s="967"/>
      <c r="DL34" s="965"/>
      <c r="DM34" s="966"/>
      <c r="DN34" s="966"/>
      <c r="DO34" s="966"/>
      <c r="DP34" s="967"/>
      <c r="DQ34" s="965"/>
      <c r="DR34" s="966"/>
      <c r="DS34" s="966"/>
      <c r="DT34" s="966"/>
      <c r="DU34" s="967"/>
      <c r="DV34" s="968"/>
      <c r="DW34" s="969"/>
      <c r="DX34" s="969"/>
      <c r="DY34" s="969"/>
      <c r="DZ34" s="970"/>
      <c r="EA34" s="89"/>
    </row>
    <row r="35" spans="1:131" ht="26.25" customHeight="1" x14ac:dyDescent="0.15">
      <c r="A35" s="101">
        <v>8</v>
      </c>
      <c r="B35" s="1006"/>
      <c r="C35" s="1007"/>
      <c r="D35" s="1007"/>
      <c r="E35" s="1007"/>
      <c r="F35" s="1007"/>
      <c r="G35" s="1007"/>
      <c r="H35" s="1007"/>
      <c r="I35" s="1007"/>
      <c r="J35" s="1007"/>
      <c r="K35" s="1007"/>
      <c r="L35" s="1007"/>
      <c r="M35" s="1007"/>
      <c r="N35" s="1007"/>
      <c r="O35" s="1007"/>
      <c r="P35" s="1008"/>
      <c r="Q35" s="1014"/>
      <c r="R35" s="1015"/>
      <c r="S35" s="1015"/>
      <c r="T35" s="1015"/>
      <c r="U35" s="1015"/>
      <c r="V35" s="1015"/>
      <c r="W35" s="1015"/>
      <c r="X35" s="1015"/>
      <c r="Y35" s="1015"/>
      <c r="Z35" s="1015"/>
      <c r="AA35" s="1015"/>
      <c r="AB35" s="1015"/>
      <c r="AC35" s="1015"/>
      <c r="AD35" s="1015"/>
      <c r="AE35" s="1016"/>
      <c r="AF35" s="1011"/>
      <c r="AG35" s="1012"/>
      <c r="AH35" s="1012"/>
      <c r="AI35" s="1012"/>
      <c r="AJ35" s="1013"/>
      <c r="AK35" s="955"/>
      <c r="AL35" s="946"/>
      <c r="AM35" s="946"/>
      <c r="AN35" s="946"/>
      <c r="AO35" s="946"/>
      <c r="AP35" s="946"/>
      <c r="AQ35" s="946"/>
      <c r="AR35" s="946"/>
      <c r="AS35" s="946"/>
      <c r="AT35" s="946"/>
      <c r="AU35" s="946"/>
      <c r="AV35" s="946"/>
      <c r="AW35" s="946"/>
      <c r="AX35" s="946"/>
      <c r="AY35" s="946"/>
      <c r="AZ35" s="1017"/>
      <c r="BA35" s="1017"/>
      <c r="BB35" s="1017"/>
      <c r="BC35" s="1017"/>
      <c r="BD35" s="1017"/>
      <c r="BE35" s="947"/>
      <c r="BF35" s="947"/>
      <c r="BG35" s="947"/>
      <c r="BH35" s="947"/>
      <c r="BI35" s="948"/>
      <c r="BJ35" s="91"/>
      <c r="BK35" s="91"/>
      <c r="BL35" s="91"/>
      <c r="BM35" s="91"/>
      <c r="BN35" s="91"/>
      <c r="BO35" s="100"/>
      <c r="BP35" s="100"/>
      <c r="BQ35" s="97">
        <v>29</v>
      </c>
      <c r="BR35" s="98"/>
      <c r="BS35" s="968"/>
      <c r="BT35" s="969"/>
      <c r="BU35" s="969"/>
      <c r="BV35" s="969"/>
      <c r="BW35" s="969"/>
      <c r="BX35" s="969"/>
      <c r="BY35" s="969"/>
      <c r="BZ35" s="969"/>
      <c r="CA35" s="969"/>
      <c r="CB35" s="969"/>
      <c r="CC35" s="969"/>
      <c r="CD35" s="969"/>
      <c r="CE35" s="969"/>
      <c r="CF35" s="969"/>
      <c r="CG35" s="990"/>
      <c r="CH35" s="965"/>
      <c r="CI35" s="966"/>
      <c r="CJ35" s="966"/>
      <c r="CK35" s="966"/>
      <c r="CL35" s="967"/>
      <c r="CM35" s="965"/>
      <c r="CN35" s="966"/>
      <c r="CO35" s="966"/>
      <c r="CP35" s="966"/>
      <c r="CQ35" s="967"/>
      <c r="CR35" s="965"/>
      <c r="CS35" s="966"/>
      <c r="CT35" s="966"/>
      <c r="CU35" s="966"/>
      <c r="CV35" s="967"/>
      <c r="CW35" s="965"/>
      <c r="CX35" s="966"/>
      <c r="CY35" s="966"/>
      <c r="CZ35" s="966"/>
      <c r="DA35" s="967"/>
      <c r="DB35" s="965"/>
      <c r="DC35" s="966"/>
      <c r="DD35" s="966"/>
      <c r="DE35" s="966"/>
      <c r="DF35" s="967"/>
      <c r="DG35" s="965"/>
      <c r="DH35" s="966"/>
      <c r="DI35" s="966"/>
      <c r="DJ35" s="966"/>
      <c r="DK35" s="967"/>
      <c r="DL35" s="965"/>
      <c r="DM35" s="966"/>
      <c r="DN35" s="966"/>
      <c r="DO35" s="966"/>
      <c r="DP35" s="967"/>
      <c r="DQ35" s="965"/>
      <c r="DR35" s="966"/>
      <c r="DS35" s="966"/>
      <c r="DT35" s="966"/>
      <c r="DU35" s="967"/>
      <c r="DV35" s="968"/>
      <c r="DW35" s="969"/>
      <c r="DX35" s="969"/>
      <c r="DY35" s="969"/>
      <c r="DZ35" s="970"/>
      <c r="EA35" s="89"/>
    </row>
    <row r="36" spans="1:131" ht="26.25" customHeight="1" x14ac:dyDescent="0.15">
      <c r="A36" s="101">
        <v>9</v>
      </c>
      <c r="B36" s="1006"/>
      <c r="C36" s="1007"/>
      <c r="D36" s="1007"/>
      <c r="E36" s="1007"/>
      <c r="F36" s="1007"/>
      <c r="G36" s="1007"/>
      <c r="H36" s="1007"/>
      <c r="I36" s="1007"/>
      <c r="J36" s="1007"/>
      <c r="K36" s="1007"/>
      <c r="L36" s="1007"/>
      <c r="M36" s="1007"/>
      <c r="N36" s="1007"/>
      <c r="O36" s="1007"/>
      <c r="P36" s="1008"/>
      <c r="Q36" s="1014"/>
      <c r="R36" s="1015"/>
      <c r="S36" s="1015"/>
      <c r="T36" s="1015"/>
      <c r="U36" s="1015"/>
      <c r="V36" s="1015"/>
      <c r="W36" s="1015"/>
      <c r="X36" s="1015"/>
      <c r="Y36" s="1015"/>
      <c r="Z36" s="1015"/>
      <c r="AA36" s="1015"/>
      <c r="AB36" s="1015"/>
      <c r="AC36" s="1015"/>
      <c r="AD36" s="1015"/>
      <c r="AE36" s="1016"/>
      <c r="AF36" s="1011"/>
      <c r="AG36" s="1012"/>
      <c r="AH36" s="1012"/>
      <c r="AI36" s="1012"/>
      <c r="AJ36" s="1013"/>
      <c r="AK36" s="955"/>
      <c r="AL36" s="946"/>
      <c r="AM36" s="946"/>
      <c r="AN36" s="946"/>
      <c r="AO36" s="946"/>
      <c r="AP36" s="946"/>
      <c r="AQ36" s="946"/>
      <c r="AR36" s="946"/>
      <c r="AS36" s="946"/>
      <c r="AT36" s="946"/>
      <c r="AU36" s="946"/>
      <c r="AV36" s="946"/>
      <c r="AW36" s="946"/>
      <c r="AX36" s="946"/>
      <c r="AY36" s="946"/>
      <c r="AZ36" s="1017"/>
      <c r="BA36" s="1017"/>
      <c r="BB36" s="1017"/>
      <c r="BC36" s="1017"/>
      <c r="BD36" s="1017"/>
      <c r="BE36" s="947"/>
      <c r="BF36" s="947"/>
      <c r="BG36" s="947"/>
      <c r="BH36" s="947"/>
      <c r="BI36" s="948"/>
      <c r="BJ36" s="91"/>
      <c r="BK36" s="91"/>
      <c r="BL36" s="91"/>
      <c r="BM36" s="91"/>
      <c r="BN36" s="91"/>
      <c r="BO36" s="100"/>
      <c r="BP36" s="100"/>
      <c r="BQ36" s="97">
        <v>30</v>
      </c>
      <c r="BR36" s="98"/>
      <c r="BS36" s="968"/>
      <c r="BT36" s="969"/>
      <c r="BU36" s="969"/>
      <c r="BV36" s="969"/>
      <c r="BW36" s="969"/>
      <c r="BX36" s="969"/>
      <c r="BY36" s="969"/>
      <c r="BZ36" s="969"/>
      <c r="CA36" s="969"/>
      <c r="CB36" s="969"/>
      <c r="CC36" s="969"/>
      <c r="CD36" s="969"/>
      <c r="CE36" s="969"/>
      <c r="CF36" s="969"/>
      <c r="CG36" s="990"/>
      <c r="CH36" s="965"/>
      <c r="CI36" s="966"/>
      <c r="CJ36" s="966"/>
      <c r="CK36" s="966"/>
      <c r="CL36" s="967"/>
      <c r="CM36" s="965"/>
      <c r="CN36" s="966"/>
      <c r="CO36" s="966"/>
      <c r="CP36" s="966"/>
      <c r="CQ36" s="967"/>
      <c r="CR36" s="965"/>
      <c r="CS36" s="966"/>
      <c r="CT36" s="966"/>
      <c r="CU36" s="966"/>
      <c r="CV36" s="967"/>
      <c r="CW36" s="965"/>
      <c r="CX36" s="966"/>
      <c r="CY36" s="966"/>
      <c r="CZ36" s="966"/>
      <c r="DA36" s="967"/>
      <c r="DB36" s="965"/>
      <c r="DC36" s="966"/>
      <c r="DD36" s="966"/>
      <c r="DE36" s="966"/>
      <c r="DF36" s="967"/>
      <c r="DG36" s="965"/>
      <c r="DH36" s="966"/>
      <c r="DI36" s="966"/>
      <c r="DJ36" s="966"/>
      <c r="DK36" s="967"/>
      <c r="DL36" s="965"/>
      <c r="DM36" s="966"/>
      <c r="DN36" s="966"/>
      <c r="DO36" s="966"/>
      <c r="DP36" s="967"/>
      <c r="DQ36" s="965"/>
      <c r="DR36" s="966"/>
      <c r="DS36" s="966"/>
      <c r="DT36" s="966"/>
      <c r="DU36" s="967"/>
      <c r="DV36" s="968"/>
      <c r="DW36" s="969"/>
      <c r="DX36" s="969"/>
      <c r="DY36" s="969"/>
      <c r="DZ36" s="970"/>
      <c r="EA36" s="89"/>
    </row>
    <row r="37" spans="1:131" ht="26.25" customHeight="1" x14ac:dyDescent="0.15">
      <c r="A37" s="101">
        <v>10</v>
      </c>
      <c r="B37" s="1006"/>
      <c r="C37" s="1007"/>
      <c r="D37" s="1007"/>
      <c r="E37" s="1007"/>
      <c r="F37" s="1007"/>
      <c r="G37" s="1007"/>
      <c r="H37" s="1007"/>
      <c r="I37" s="1007"/>
      <c r="J37" s="1007"/>
      <c r="K37" s="1007"/>
      <c r="L37" s="1007"/>
      <c r="M37" s="1007"/>
      <c r="N37" s="1007"/>
      <c r="O37" s="1007"/>
      <c r="P37" s="1008"/>
      <c r="Q37" s="1014"/>
      <c r="R37" s="1015"/>
      <c r="S37" s="1015"/>
      <c r="T37" s="1015"/>
      <c r="U37" s="1015"/>
      <c r="V37" s="1015"/>
      <c r="W37" s="1015"/>
      <c r="X37" s="1015"/>
      <c r="Y37" s="1015"/>
      <c r="Z37" s="1015"/>
      <c r="AA37" s="1015"/>
      <c r="AB37" s="1015"/>
      <c r="AC37" s="1015"/>
      <c r="AD37" s="1015"/>
      <c r="AE37" s="1016"/>
      <c r="AF37" s="1011"/>
      <c r="AG37" s="1012"/>
      <c r="AH37" s="1012"/>
      <c r="AI37" s="1012"/>
      <c r="AJ37" s="1013"/>
      <c r="AK37" s="955"/>
      <c r="AL37" s="946"/>
      <c r="AM37" s="946"/>
      <c r="AN37" s="946"/>
      <c r="AO37" s="946"/>
      <c r="AP37" s="946"/>
      <c r="AQ37" s="946"/>
      <c r="AR37" s="946"/>
      <c r="AS37" s="946"/>
      <c r="AT37" s="946"/>
      <c r="AU37" s="946"/>
      <c r="AV37" s="946"/>
      <c r="AW37" s="946"/>
      <c r="AX37" s="946"/>
      <c r="AY37" s="946"/>
      <c r="AZ37" s="1017"/>
      <c r="BA37" s="1017"/>
      <c r="BB37" s="1017"/>
      <c r="BC37" s="1017"/>
      <c r="BD37" s="1017"/>
      <c r="BE37" s="947"/>
      <c r="BF37" s="947"/>
      <c r="BG37" s="947"/>
      <c r="BH37" s="947"/>
      <c r="BI37" s="948"/>
      <c r="BJ37" s="91"/>
      <c r="BK37" s="91"/>
      <c r="BL37" s="91"/>
      <c r="BM37" s="91"/>
      <c r="BN37" s="91"/>
      <c r="BO37" s="100"/>
      <c r="BP37" s="100"/>
      <c r="BQ37" s="97">
        <v>31</v>
      </c>
      <c r="BR37" s="98"/>
      <c r="BS37" s="968"/>
      <c r="BT37" s="969"/>
      <c r="BU37" s="969"/>
      <c r="BV37" s="969"/>
      <c r="BW37" s="969"/>
      <c r="BX37" s="969"/>
      <c r="BY37" s="969"/>
      <c r="BZ37" s="969"/>
      <c r="CA37" s="969"/>
      <c r="CB37" s="969"/>
      <c r="CC37" s="969"/>
      <c r="CD37" s="969"/>
      <c r="CE37" s="969"/>
      <c r="CF37" s="969"/>
      <c r="CG37" s="990"/>
      <c r="CH37" s="965"/>
      <c r="CI37" s="966"/>
      <c r="CJ37" s="966"/>
      <c r="CK37" s="966"/>
      <c r="CL37" s="967"/>
      <c r="CM37" s="965"/>
      <c r="CN37" s="966"/>
      <c r="CO37" s="966"/>
      <c r="CP37" s="966"/>
      <c r="CQ37" s="967"/>
      <c r="CR37" s="965"/>
      <c r="CS37" s="966"/>
      <c r="CT37" s="966"/>
      <c r="CU37" s="966"/>
      <c r="CV37" s="967"/>
      <c r="CW37" s="965"/>
      <c r="CX37" s="966"/>
      <c r="CY37" s="966"/>
      <c r="CZ37" s="966"/>
      <c r="DA37" s="967"/>
      <c r="DB37" s="965"/>
      <c r="DC37" s="966"/>
      <c r="DD37" s="966"/>
      <c r="DE37" s="966"/>
      <c r="DF37" s="967"/>
      <c r="DG37" s="965"/>
      <c r="DH37" s="966"/>
      <c r="DI37" s="966"/>
      <c r="DJ37" s="966"/>
      <c r="DK37" s="967"/>
      <c r="DL37" s="965"/>
      <c r="DM37" s="966"/>
      <c r="DN37" s="966"/>
      <c r="DO37" s="966"/>
      <c r="DP37" s="967"/>
      <c r="DQ37" s="965"/>
      <c r="DR37" s="966"/>
      <c r="DS37" s="966"/>
      <c r="DT37" s="966"/>
      <c r="DU37" s="967"/>
      <c r="DV37" s="968"/>
      <c r="DW37" s="969"/>
      <c r="DX37" s="969"/>
      <c r="DY37" s="969"/>
      <c r="DZ37" s="970"/>
      <c r="EA37" s="89"/>
    </row>
    <row r="38" spans="1:131" ht="26.25" customHeight="1" x14ac:dyDescent="0.15">
      <c r="A38" s="101">
        <v>11</v>
      </c>
      <c r="B38" s="1006"/>
      <c r="C38" s="1007"/>
      <c r="D38" s="1007"/>
      <c r="E38" s="1007"/>
      <c r="F38" s="1007"/>
      <c r="G38" s="1007"/>
      <c r="H38" s="1007"/>
      <c r="I38" s="1007"/>
      <c r="J38" s="1007"/>
      <c r="K38" s="1007"/>
      <c r="L38" s="1007"/>
      <c r="M38" s="1007"/>
      <c r="N38" s="1007"/>
      <c r="O38" s="1007"/>
      <c r="P38" s="1008"/>
      <c r="Q38" s="1014"/>
      <c r="R38" s="1015"/>
      <c r="S38" s="1015"/>
      <c r="T38" s="1015"/>
      <c r="U38" s="1015"/>
      <c r="V38" s="1015"/>
      <c r="W38" s="1015"/>
      <c r="X38" s="1015"/>
      <c r="Y38" s="1015"/>
      <c r="Z38" s="1015"/>
      <c r="AA38" s="1015"/>
      <c r="AB38" s="1015"/>
      <c r="AC38" s="1015"/>
      <c r="AD38" s="1015"/>
      <c r="AE38" s="1016"/>
      <c r="AF38" s="1011"/>
      <c r="AG38" s="1012"/>
      <c r="AH38" s="1012"/>
      <c r="AI38" s="1012"/>
      <c r="AJ38" s="1013"/>
      <c r="AK38" s="955"/>
      <c r="AL38" s="946"/>
      <c r="AM38" s="946"/>
      <c r="AN38" s="946"/>
      <c r="AO38" s="946"/>
      <c r="AP38" s="946"/>
      <c r="AQ38" s="946"/>
      <c r="AR38" s="946"/>
      <c r="AS38" s="946"/>
      <c r="AT38" s="946"/>
      <c r="AU38" s="946"/>
      <c r="AV38" s="946"/>
      <c r="AW38" s="946"/>
      <c r="AX38" s="946"/>
      <c r="AY38" s="946"/>
      <c r="AZ38" s="1017"/>
      <c r="BA38" s="1017"/>
      <c r="BB38" s="1017"/>
      <c r="BC38" s="1017"/>
      <c r="BD38" s="1017"/>
      <c r="BE38" s="947"/>
      <c r="BF38" s="947"/>
      <c r="BG38" s="947"/>
      <c r="BH38" s="947"/>
      <c r="BI38" s="948"/>
      <c r="BJ38" s="91"/>
      <c r="BK38" s="91"/>
      <c r="BL38" s="91"/>
      <c r="BM38" s="91"/>
      <c r="BN38" s="91"/>
      <c r="BO38" s="100"/>
      <c r="BP38" s="100"/>
      <c r="BQ38" s="97">
        <v>32</v>
      </c>
      <c r="BR38" s="98"/>
      <c r="BS38" s="968"/>
      <c r="BT38" s="969"/>
      <c r="BU38" s="969"/>
      <c r="BV38" s="969"/>
      <c r="BW38" s="969"/>
      <c r="BX38" s="969"/>
      <c r="BY38" s="969"/>
      <c r="BZ38" s="969"/>
      <c r="CA38" s="969"/>
      <c r="CB38" s="969"/>
      <c r="CC38" s="969"/>
      <c r="CD38" s="969"/>
      <c r="CE38" s="969"/>
      <c r="CF38" s="969"/>
      <c r="CG38" s="990"/>
      <c r="CH38" s="965"/>
      <c r="CI38" s="966"/>
      <c r="CJ38" s="966"/>
      <c r="CK38" s="966"/>
      <c r="CL38" s="967"/>
      <c r="CM38" s="965"/>
      <c r="CN38" s="966"/>
      <c r="CO38" s="966"/>
      <c r="CP38" s="966"/>
      <c r="CQ38" s="967"/>
      <c r="CR38" s="965"/>
      <c r="CS38" s="966"/>
      <c r="CT38" s="966"/>
      <c r="CU38" s="966"/>
      <c r="CV38" s="967"/>
      <c r="CW38" s="965"/>
      <c r="CX38" s="966"/>
      <c r="CY38" s="966"/>
      <c r="CZ38" s="966"/>
      <c r="DA38" s="967"/>
      <c r="DB38" s="965"/>
      <c r="DC38" s="966"/>
      <c r="DD38" s="966"/>
      <c r="DE38" s="966"/>
      <c r="DF38" s="967"/>
      <c r="DG38" s="965"/>
      <c r="DH38" s="966"/>
      <c r="DI38" s="966"/>
      <c r="DJ38" s="966"/>
      <c r="DK38" s="967"/>
      <c r="DL38" s="965"/>
      <c r="DM38" s="966"/>
      <c r="DN38" s="966"/>
      <c r="DO38" s="966"/>
      <c r="DP38" s="967"/>
      <c r="DQ38" s="965"/>
      <c r="DR38" s="966"/>
      <c r="DS38" s="966"/>
      <c r="DT38" s="966"/>
      <c r="DU38" s="967"/>
      <c r="DV38" s="968"/>
      <c r="DW38" s="969"/>
      <c r="DX38" s="969"/>
      <c r="DY38" s="969"/>
      <c r="DZ38" s="970"/>
      <c r="EA38" s="89"/>
    </row>
    <row r="39" spans="1:131" ht="26.25" customHeight="1" x14ac:dyDescent="0.15">
      <c r="A39" s="101">
        <v>12</v>
      </c>
      <c r="B39" s="1006"/>
      <c r="C39" s="1007"/>
      <c r="D39" s="1007"/>
      <c r="E39" s="1007"/>
      <c r="F39" s="1007"/>
      <c r="G39" s="1007"/>
      <c r="H39" s="1007"/>
      <c r="I39" s="1007"/>
      <c r="J39" s="1007"/>
      <c r="K39" s="1007"/>
      <c r="L39" s="1007"/>
      <c r="M39" s="1007"/>
      <c r="N39" s="1007"/>
      <c r="O39" s="1007"/>
      <c r="P39" s="1008"/>
      <c r="Q39" s="1014"/>
      <c r="R39" s="1015"/>
      <c r="S39" s="1015"/>
      <c r="T39" s="1015"/>
      <c r="U39" s="1015"/>
      <c r="V39" s="1015"/>
      <c r="W39" s="1015"/>
      <c r="X39" s="1015"/>
      <c r="Y39" s="1015"/>
      <c r="Z39" s="1015"/>
      <c r="AA39" s="1015"/>
      <c r="AB39" s="1015"/>
      <c r="AC39" s="1015"/>
      <c r="AD39" s="1015"/>
      <c r="AE39" s="1016"/>
      <c r="AF39" s="1011"/>
      <c r="AG39" s="1012"/>
      <c r="AH39" s="1012"/>
      <c r="AI39" s="1012"/>
      <c r="AJ39" s="1013"/>
      <c r="AK39" s="955"/>
      <c r="AL39" s="946"/>
      <c r="AM39" s="946"/>
      <c r="AN39" s="946"/>
      <c r="AO39" s="946"/>
      <c r="AP39" s="946"/>
      <c r="AQ39" s="946"/>
      <c r="AR39" s="946"/>
      <c r="AS39" s="946"/>
      <c r="AT39" s="946"/>
      <c r="AU39" s="946"/>
      <c r="AV39" s="946"/>
      <c r="AW39" s="946"/>
      <c r="AX39" s="946"/>
      <c r="AY39" s="946"/>
      <c r="AZ39" s="1017"/>
      <c r="BA39" s="1017"/>
      <c r="BB39" s="1017"/>
      <c r="BC39" s="1017"/>
      <c r="BD39" s="1017"/>
      <c r="BE39" s="947"/>
      <c r="BF39" s="947"/>
      <c r="BG39" s="947"/>
      <c r="BH39" s="947"/>
      <c r="BI39" s="948"/>
      <c r="BJ39" s="91"/>
      <c r="BK39" s="91"/>
      <c r="BL39" s="91"/>
      <c r="BM39" s="91"/>
      <c r="BN39" s="91"/>
      <c r="BO39" s="100"/>
      <c r="BP39" s="100"/>
      <c r="BQ39" s="97">
        <v>33</v>
      </c>
      <c r="BR39" s="98"/>
      <c r="BS39" s="968"/>
      <c r="BT39" s="969"/>
      <c r="BU39" s="969"/>
      <c r="BV39" s="969"/>
      <c r="BW39" s="969"/>
      <c r="BX39" s="969"/>
      <c r="BY39" s="969"/>
      <c r="BZ39" s="969"/>
      <c r="CA39" s="969"/>
      <c r="CB39" s="969"/>
      <c r="CC39" s="969"/>
      <c r="CD39" s="969"/>
      <c r="CE39" s="969"/>
      <c r="CF39" s="969"/>
      <c r="CG39" s="990"/>
      <c r="CH39" s="965"/>
      <c r="CI39" s="966"/>
      <c r="CJ39" s="966"/>
      <c r="CK39" s="966"/>
      <c r="CL39" s="967"/>
      <c r="CM39" s="965"/>
      <c r="CN39" s="966"/>
      <c r="CO39" s="966"/>
      <c r="CP39" s="966"/>
      <c r="CQ39" s="967"/>
      <c r="CR39" s="965"/>
      <c r="CS39" s="966"/>
      <c r="CT39" s="966"/>
      <c r="CU39" s="966"/>
      <c r="CV39" s="967"/>
      <c r="CW39" s="965"/>
      <c r="CX39" s="966"/>
      <c r="CY39" s="966"/>
      <c r="CZ39" s="966"/>
      <c r="DA39" s="967"/>
      <c r="DB39" s="965"/>
      <c r="DC39" s="966"/>
      <c r="DD39" s="966"/>
      <c r="DE39" s="966"/>
      <c r="DF39" s="967"/>
      <c r="DG39" s="965"/>
      <c r="DH39" s="966"/>
      <c r="DI39" s="966"/>
      <c r="DJ39" s="966"/>
      <c r="DK39" s="967"/>
      <c r="DL39" s="965"/>
      <c r="DM39" s="966"/>
      <c r="DN39" s="966"/>
      <c r="DO39" s="966"/>
      <c r="DP39" s="967"/>
      <c r="DQ39" s="965"/>
      <c r="DR39" s="966"/>
      <c r="DS39" s="966"/>
      <c r="DT39" s="966"/>
      <c r="DU39" s="967"/>
      <c r="DV39" s="968"/>
      <c r="DW39" s="969"/>
      <c r="DX39" s="969"/>
      <c r="DY39" s="969"/>
      <c r="DZ39" s="970"/>
      <c r="EA39" s="89"/>
    </row>
    <row r="40" spans="1:131" ht="26.25" customHeight="1" x14ac:dyDescent="0.15">
      <c r="A40" s="97">
        <v>13</v>
      </c>
      <c r="B40" s="1006"/>
      <c r="C40" s="1007"/>
      <c r="D40" s="1007"/>
      <c r="E40" s="1007"/>
      <c r="F40" s="1007"/>
      <c r="G40" s="1007"/>
      <c r="H40" s="1007"/>
      <c r="I40" s="1007"/>
      <c r="J40" s="1007"/>
      <c r="K40" s="1007"/>
      <c r="L40" s="1007"/>
      <c r="M40" s="1007"/>
      <c r="N40" s="1007"/>
      <c r="O40" s="1007"/>
      <c r="P40" s="1008"/>
      <c r="Q40" s="1014"/>
      <c r="R40" s="1015"/>
      <c r="S40" s="1015"/>
      <c r="T40" s="1015"/>
      <c r="U40" s="1015"/>
      <c r="V40" s="1015"/>
      <c r="W40" s="1015"/>
      <c r="X40" s="1015"/>
      <c r="Y40" s="1015"/>
      <c r="Z40" s="1015"/>
      <c r="AA40" s="1015"/>
      <c r="AB40" s="1015"/>
      <c r="AC40" s="1015"/>
      <c r="AD40" s="1015"/>
      <c r="AE40" s="1016"/>
      <c r="AF40" s="1011"/>
      <c r="AG40" s="1012"/>
      <c r="AH40" s="1012"/>
      <c r="AI40" s="1012"/>
      <c r="AJ40" s="1013"/>
      <c r="AK40" s="955"/>
      <c r="AL40" s="946"/>
      <c r="AM40" s="946"/>
      <c r="AN40" s="946"/>
      <c r="AO40" s="946"/>
      <c r="AP40" s="946"/>
      <c r="AQ40" s="946"/>
      <c r="AR40" s="946"/>
      <c r="AS40" s="946"/>
      <c r="AT40" s="946"/>
      <c r="AU40" s="946"/>
      <c r="AV40" s="946"/>
      <c r="AW40" s="946"/>
      <c r="AX40" s="946"/>
      <c r="AY40" s="946"/>
      <c r="AZ40" s="1017"/>
      <c r="BA40" s="1017"/>
      <c r="BB40" s="1017"/>
      <c r="BC40" s="1017"/>
      <c r="BD40" s="1017"/>
      <c r="BE40" s="947"/>
      <c r="BF40" s="947"/>
      <c r="BG40" s="947"/>
      <c r="BH40" s="947"/>
      <c r="BI40" s="948"/>
      <c r="BJ40" s="91"/>
      <c r="BK40" s="91"/>
      <c r="BL40" s="91"/>
      <c r="BM40" s="91"/>
      <c r="BN40" s="91"/>
      <c r="BO40" s="100"/>
      <c r="BP40" s="100"/>
      <c r="BQ40" s="97">
        <v>34</v>
      </c>
      <c r="BR40" s="98"/>
      <c r="BS40" s="968"/>
      <c r="BT40" s="969"/>
      <c r="BU40" s="969"/>
      <c r="BV40" s="969"/>
      <c r="BW40" s="969"/>
      <c r="BX40" s="969"/>
      <c r="BY40" s="969"/>
      <c r="BZ40" s="969"/>
      <c r="CA40" s="969"/>
      <c r="CB40" s="969"/>
      <c r="CC40" s="969"/>
      <c r="CD40" s="969"/>
      <c r="CE40" s="969"/>
      <c r="CF40" s="969"/>
      <c r="CG40" s="990"/>
      <c r="CH40" s="965"/>
      <c r="CI40" s="966"/>
      <c r="CJ40" s="966"/>
      <c r="CK40" s="966"/>
      <c r="CL40" s="967"/>
      <c r="CM40" s="965"/>
      <c r="CN40" s="966"/>
      <c r="CO40" s="966"/>
      <c r="CP40" s="966"/>
      <c r="CQ40" s="967"/>
      <c r="CR40" s="965"/>
      <c r="CS40" s="966"/>
      <c r="CT40" s="966"/>
      <c r="CU40" s="966"/>
      <c r="CV40" s="967"/>
      <c r="CW40" s="965"/>
      <c r="CX40" s="966"/>
      <c r="CY40" s="966"/>
      <c r="CZ40" s="966"/>
      <c r="DA40" s="967"/>
      <c r="DB40" s="965"/>
      <c r="DC40" s="966"/>
      <c r="DD40" s="966"/>
      <c r="DE40" s="966"/>
      <c r="DF40" s="967"/>
      <c r="DG40" s="965"/>
      <c r="DH40" s="966"/>
      <c r="DI40" s="966"/>
      <c r="DJ40" s="966"/>
      <c r="DK40" s="967"/>
      <c r="DL40" s="965"/>
      <c r="DM40" s="966"/>
      <c r="DN40" s="966"/>
      <c r="DO40" s="966"/>
      <c r="DP40" s="967"/>
      <c r="DQ40" s="965"/>
      <c r="DR40" s="966"/>
      <c r="DS40" s="966"/>
      <c r="DT40" s="966"/>
      <c r="DU40" s="967"/>
      <c r="DV40" s="968"/>
      <c r="DW40" s="969"/>
      <c r="DX40" s="969"/>
      <c r="DY40" s="969"/>
      <c r="DZ40" s="970"/>
      <c r="EA40" s="89"/>
    </row>
    <row r="41" spans="1:131" ht="26.25" customHeight="1" x14ac:dyDescent="0.15">
      <c r="A41" s="97">
        <v>14</v>
      </c>
      <c r="B41" s="1006"/>
      <c r="C41" s="1007"/>
      <c r="D41" s="1007"/>
      <c r="E41" s="1007"/>
      <c r="F41" s="1007"/>
      <c r="G41" s="1007"/>
      <c r="H41" s="1007"/>
      <c r="I41" s="1007"/>
      <c r="J41" s="1007"/>
      <c r="K41" s="1007"/>
      <c r="L41" s="1007"/>
      <c r="M41" s="1007"/>
      <c r="N41" s="1007"/>
      <c r="O41" s="1007"/>
      <c r="P41" s="1008"/>
      <c r="Q41" s="1014"/>
      <c r="R41" s="1015"/>
      <c r="S41" s="1015"/>
      <c r="T41" s="1015"/>
      <c r="U41" s="1015"/>
      <c r="V41" s="1015"/>
      <c r="W41" s="1015"/>
      <c r="X41" s="1015"/>
      <c r="Y41" s="1015"/>
      <c r="Z41" s="1015"/>
      <c r="AA41" s="1015"/>
      <c r="AB41" s="1015"/>
      <c r="AC41" s="1015"/>
      <c r="AD41" s="1015"/>
      <c r="AE41" s="1016"/>
      <c r="AF41" s="1011"/>
      <c r="AG41" s="1012"/>
      <c r="AH41" s="1012"/>
      <c r="AI41" s="1012"/>
      <c r="AJ41" s="1013"/>
      <c r="AK41" s="955"/>
      <c r="AL41" s="946"/>
      <c r="AM41" s="946"/>
      <c r="AN41" s="946"/>
      <c r="AO41" s="946"/>
      <c r="AP41" s="946"/>
      <c r="AQ41" s="946"/>
      <c r="AR41" s="946"/>
      <c r="AS41" s="946"/>
      <c r="AT41" s="946"/>
      <c r="AU41" s="946"/>
      <c r="AV41" s="946"/>
      <c r="AW41" s="946"/>
      <c r="AX41" s="946"/>
      <c r="AY41" s="946"/>
      <c r="AZ41" s="1017"/>
      <c r="BA41" s="1017"/>
      <c r="BB41" s="1017"/>
      <c r="BC41" s="1017"/>
      <c r="BD41" s="1017"/>
      <c r="BE41" s="947"/>
      <c r="BF41" s="947"/>
      <c r="BG41" s="947"/>
      <c r="BH41" s="947"/>
      <c r="BI41" s="948"/>
      <c r="BJ41" s="91"/>
      <c r="BK41" s="91"/>
      <c r="BL41" s="91"/>
      <c r="BM41" s="91"/>
      <c r="BN41" s="91"/>
      <c r="BO41" s="100"/>
      <c r="BP41" s="100"/>
      <c r="BQ41" s="97">
        <v>35</v>
      </c>
      <c r="BR41" s="98"/>
      <c r="BS41" s="968"/>
      <c r="BT41" s="969"/>
      <c r="BU41" s="969"/>
      <c r="BV41" s="969"/>
      <c r="BW41" s="969"/>
      <c r="BX41" s="969"/>
      <c r="BY41" s="969"/>
      <c r="BZ41" s="969"/>
      <c r="CA41" s="969"/>
      <c r="CB41" s="969"/>
      <c r="CC41" s="969"/>
      <c r="CD41" s="969"/>
      <c r="CE41" s="969"/>
      <c r="CF41" s="969"/>
      <c r="CG41" s="990"/>
      <c r="CH41" s="965"/>
      <c r="CI41" s="966"/>
      <c r="CJ41" s="966"/>
      <c r="CK41" s="966"/>
      <c r="CL41" s="967"/>
      <c r="CM41" s="965"/>
      <c r="CN41" s="966"/>
      <c r="CO41" s="966"/>
      <c r="CP41" s="966"/>
      <c r="CQ41" s="967"/>
      <c r="CR41" s="965"/>
      <c r="CS41" s="966"/>
      <c r="CT41" s="966"/>
      <c r="CU41" s="966"/>
      <c r="CV41" s="967"/>
      <c r="CW41" s="965"/>
      <c r="CX41" s="966"/>
      <c r="CY41" s="966"/>
      <c r="CZ41" s="966"/>
      <c r="DA41" s="967"/>
      <c r="DB41" s="965"/>
      <c r="DC41" s="966"/>
      <c r="DD41" s="966"/>
      <c r="DE41" s="966"/>
      <c r="DF41" s="967"/>
      <c r="DG41" s="965"/>
      <c r="DH41" s="966"/>
      <c r="DI41" s="966"/>
      <c r="DJ41" s="966"/>
      <c r="DK41" s="967"/>
      <c r="DL41" s="965"/>
      <c r="DM41" s="966"/>
      <c r="DN41" s="966"/>
      <c r="DO41" s="966"/>
      <c r="DP41" s="967"/>
      <c r="DQ41" s="965"/>
      <c r="DR41" s="966"/>
      <c r="DS41" s="966"/>
      <c r="DT41" s="966"/>
      <c r="DU41" s="967"/>
      <c r="DV41" s="968"/>
      <c r="DW41" s="969"/>
      <c r="DX41" s="969"/>
      <c r="DY41" s="969"/>
      <c r="DZ41" s="970"/>
      <c r="EA41" s="89"/>
    </row>
    <row r="42" spans="1:131" ht="26.25" customHeight="1" x14ac:dyDescent="0.15">
      <c r="A42" s="97">
        <v>15</v>
      </c>
      <c r="B42" s="1006"/>
      <c r="C42" s="1007"/>
      <c r="D42" s="1007"/>
      <c r="E42" s="1007"/>
      <c r="F42" s="1007"/>
      <c r="G42" s="1007"/>
      <c r="H42" s="1007"/>
      <c r="I42" s="1007"/>
      <c r="J42" s="1007"/>
      <c r="K42" s="1007"/>
      <c r="L42" s="1007"/>
      <c r="M42" s="1007"/>
      <c r="N42" s="1007"/>
      <c r="O42" s="1007"/>
      <c r="P42" s="1008"/>
      <c r="Q42" s="1014"/>
      <c r="R42" s="1015"/>
      <c r="S42" s="1015"/>
      <c r="T42" s="1015"/>
      <c r="U42" s="1015"/>
      <c r="V42" s="1015"/>
      <c r="W42" s="1015"/>
      <c r="X42" s="1015"/>
      <c r="Y42" s="1015"/>
      <c r="Z42" s="1015"/>
      <c r="AA42" s="1015"/>
      <c r="AB42" s="1015"/>
      <c r="AC42" s="1015"/>
      <c r="AD42" s="1015"/>
      <c r="AE42" s="1016"/>
      <c r="AF42" s="1011"/>
      <c r="AG42" s="1012"/>
      <c r="AH42" s="1012"/>
      <c r="AI42" s="1012"/>
      <c r="AJ42" s="1013"/>
      <c r="AK42" s="955"/>
      <c r="AL42" s="946"/>
      <c r="AM42" s="946"/>
      <c r="AN42" s="946"/>
      <c r="AO42" s="946"/>
      <c r="AP42" s="946"/>
      <c r="AQ42" s="946"/>
      <c r="AR42" s="946"/>
      <c r="AS42" s="946"/>
      <c r="AT42" s="946"/>
      <c r="AU42" s="946"/>
      <c r="AV42" s="946"/>
      <c r="AW42" s="946"/>
      <c r="AX42" s="946"/>
      <c r="AY42" s="946"/>
      <c r="AZ42" s="1017"/>
      <c r="BA42" s="1017"/>
      <c r="BB42" s="1017"/>
      <c r="BC42" s="1017"/>
      <c r="BD42" s="1017"/>
      <c r="BE42" s="947"/>
      <c r="BF42" s="947"/>
      <c r="BG42" s="947"/>
      <c r="BH42" s="947"/>
      <c r="BI42" s="948"/>
      <c r="BJ42" s="91"/>
      <c r="BK42" s="91"/>
      <c r="BL42" s="91"/>
      <c r="BM42" s="91"/>
      <c r="BN42" s="91"/>
      <c r="BO42" s="100"/>
      <c r="BP42" s="100"/>
      <c r="BQ42" s="97">
        <v>36</v>
      </c>
      <c r="BR42" s="98"/>
      <c r="BS42" s="968"/>
      <c r="BT42" s="969"/>
      <c r="BU42" s="969"/>
      <c r="BV42" s="969"/>
      <c r="BW42" s="969"/>
      <c r="BX42" s="969"/>
      <c r="BY42" s="969"/>
      <c r="BZ42" s="969"/>
      <c r="CA42" s="969"/>
      <c r="CB42" s="969"/>
      <c r="CC42" s="969"/>
      <c r="CD42" s="969"/>
      <c r="CE42" s="969"/>
      <c r="CF42" s="969"/>
      <c r="CG42" s="990"/>
      <c r="CH42" s="965"/>
      <c r="CI42" s="966"/>
      <c r="CJ42" s="966"/>
      <c r="CK42" s="966"/>
      <c r="CL42" s="967"/>
      <c r="CM42" s="965"/>
      <c r="CN42" s="966"/>
      <c r="CO42" s="966"/>
      <c r="CP42" s="966"/>
      <c r="CQ42" s="967"/>
      <c r="CR42" s="965"/>
      <c r="CS42" s="966"/>
      <c r="CT42" s="966"/>
      <c r="CU42" s="966"/>
      <c r="CV42" s="967"/>
      <c r="CW42" s="965"/>
      <c r="CX42" s="966"/>
      <c r="CY42" s="966"/>
      <c r="CZ42" s="966"/>
      <c r="DA42" s="967"/>
      <c r="DB42" s="965"/>
      <c r="DC42" s="966"/>
      <c r="DD42" s="966"/>
      <c r="DE42" s="966"/>
      <c r="DF42" s="967"/>
      <c r="DG42" s="965"/>
      <c r="DH42" s="966"/>
      <c r="DI42" s="966"/>
      <c r="DJ42" s="966"/>
      <c r="DK42" s="967"/>
      <c r="DL42" s="965"/>
      <c r="DM42" s="966"/>
      <c r="DN42" s="966"/>
      <c r="DO42" s="966"/>
      <c r="DP42" s="967"/>
      <c r="DQ42" s="965"/>
      <c r="DR42" s="966"/>
      <c r="DS42" s="966"/>
      <c r="DT42" s="966"/>
      <c r="DU42" s="967"/>
      <c r="DV42" s="968"/>
      <c r="DW42" s="969"/>
      <c r="DX42" s="969"/>
      <c r="DY42" s="969"/>
      <c r="DZ42" s="970"/>
      <c r="EA42" s="89"/>
    </row>
    <row r="43" spans="1:131" ht="26.25" customHeight="1" x14ac:dyDescent="0.15">
      <c r="A43" s="97">
        <v>16</v>
      </c>
      <c r="B43" s="1006"/>
      <c r="C43" s="1007"/>
      <c r="D43" s="1007"/>
      <c r="E43" s="1007"/>
      <c r="F43" s="1007"/>
      <c r="G43" s="1007"/>
      <c r="H43" s="1007"/>
      <c r="I43" s="1007"/>
      <c r="J43" s="1007"/>
      <c r="K43" s="1007"/>
      <c r="L43" s="1007"/>
      <c r="M43" s="1007"/>
      <c r="N43" s="1007"/>
      <c r="O43" s="1007"/>
      <c r="P43" s="1008"/>
      <c r="Q43" s="1014"/>
      <c r="R43" s="1015"/>
      <c r="S43" s="1015"/>
      <c r="T43" s="1015"/>
      <c r="U43" s="1015"/>
      <c r="V43" s="1015"/>
      <c r="W43" s="1015"/>
      <c r="X43" s="1015"/>
      <c r="Y43" s="1015"/>
      <c r="Z43" s="1015"/>
      <c r="AA43" s="1015"/>
      <c r="AB43" s="1015"/>
      <c r="AC43" s="1015"/>
      <c r="AD43" s="1015"/>
      <c r="AE43" s="1016"/>
      <c r="AF43" s="1011"/>
      <c r="AG43" s="1012"/>
      <c r="AH43" s="1012"/>
      <c r="AI43" s="1012"/>
      <c r="AJ43" s="1013"/>
      <c r="AK43" s="955"/>
      <c r="AL43" s="946"/>
      <c r="AM43" s="946"/>
      <c r="AN43" s="946"/>
      <c r="AO43" s="946"/>
      <c r="AP43" s="946"/>
      <c r="AQ43" s="946"/>
      <c r="AR43" s="946"/>
      <c r="AS43" s="946"/>
      <c r="AT43" s="946"/>
      <c r="AU43" s="946"/>
      <c r="AV43" s="946"/>
      <c r="AW43" s="946"/>
      <c r="AX43" s="946"/>
      <c r="AY43" s="946"/>
      <c r="AZ43" s="1017"/>
      <c r="BA43" s="1017"/>
      <c r="BB43" s="1017"/>
      <c r="BC43" s="1017"/>
      <c r="BD43" s="1017"/>
      <c r="BE43" s="947"/>
      <c r="BF43" s="947"/>
      <c r="BG43" s="947"/>
      <c r="BH43" s="947"/>
      <c r="BI43" s="948"/>
      <c r="BJ43" s="91"/>
      <c r="BK43" s="91"/>
      <c r="BL43" s="91"/>
      <c r="BM43" s="91"/>
      <c r="BN43" s="91"/>
      <c r="BO43" s="100"/>
      <c r="BP43" s="100"/>
      <c r="BQ43" s="97">
        <v>37</v>
      </c>
      <c r="BR43" s="98"/>
      <c r="BS43" s="968"/>
      <c r="BT43" s="969"/>
      <c r="BU43" s="969"/>
      <c r="BV43" s="969"/>
      <c r="BW43" s="969"/>
      <c r="BX43" s="969"/>
      <c r="BY43" s="969"/>
      <c r="BZ43" s="969"/>
      <c r="CA43" s="969"/>
      <c r="CB43" s="969"/>
      <c r="CC43" s="969"/>
      <c r="CD43" s="969"/>
      <c r="CE43" s="969"/>
      <c r="CF43" s="969"/>
      <c r="CG43" s="990"/>
      <c r="CH43" s="965"/>
      <c r="CI43" s="966"/>
      <c r="CJ43" s="966"/>
      <c r="CK43" s="966"/>
      <c r="CL43" s="967"/>
      <c r="CM43" s="965"/>
      <c r="CN43" s="966"/>
      <c r="CO43" s="966"/>
      <c r="CP43" s="966"/>
      <c r="CQ43" s="967"/>
      <c r="CR43" s="965"/>
      <c r="CS43" s="966"/>
      <c r="CT43" s="966"/>
      <c r="CU43" s="966"/>
      <c r="CV43" s="967"/>
      <c r="CW43" s="965"/>
      <c r="CX43" s="966"/>
      <c r="CY43" s="966"/>
      <c r="CZ43" s="966"/>
      <c r="DA43" s="967"/>
      <c r="DB43" s="965"/>
      <c r="DC43" s="966"/>
      <c r="DD43" s="966"/>
      <c r="DE43" s="966"/>
      <c r="DF43" s="967"/>
      <c r="DG43" s="965"/>
      <c r="DH43" s="966"/>
      <c r="DI43" s="966"/>
      <c r="DJ43" s="966"/>
      <c r="DK43" s="967"/>
      <c r="DL43" s="965"/>
      <c r="DM43" s="966"/>
      <c r="DN43" s="966"/>
      <c r="DO43" s="966"/>
      <c r="DP43" s="967"/>
      <c r="DQ43" s="965"/>
      <c r="DR43" s="966"/>
      <c r="DS43" s="966"/>
      <c r="DT43" s="966"/>
      <c r="DU43" s="967"/>
      <c r="DV43" s="968"/>
      <c r="DW43" s="969"/>
      <c r="DX43" s="969"/>
      <c r="DY43" s="969"/>
      <c r="DZ43" s="970"/>
      <c r="EA43" s="89"/>
    </row>
    <row r="44" spans="1:131" ht="26.25" customHeight="1" x14ac:dyDescent="0.15">
      <c r="A44" s="97">
        <v>17</v>
      </c>
      <c r="B44" s="1006"/>
      <c r="C44" s="1007"/>
      <c r="D44" s="1007"/>
      <c r="E44" s="1007"/>
      <c r="F44" s="1007"/>
      <c r="G44" s="1007"/>
      <c r="H44" s="1007"/>
      <c r="I44" s="1007"/>
      <c r="J44" s="1007"/>
      <c r="K44" s="1007"/>
      <c r="L44" s="1007"/>
      <c r="M44" s="1007"/>
      <c r="N44" s="1007"/>
      <c r="O44" s="1007"/>
      <c r="P44" s="1008"/>
      <c r="Q44" s="1014"/>
      <c r="R44" s="1015"/>
      <c r="S44" s="1015"/>
      <c r="T44" s="1015"/>
      <c r="U44" s="1015"/>
      <c r="V44" s="1015"/>
      <c r="W44" s="1015"/>
      <c r="X44" s="1015"/>
      <c r="Y44" s="1015"/>
      <c r="Z44" s="1015"/>
      <c r="AA44" s="1015"/>
      <c r="AB44" s="1015"/>
      <c r="AC44" s="1015"/>
      <c r="AD44" s="1015"/>
      <c r="AE44" s="1016"/>
      <c r="AF44" s="1011"/>
      <c r="AG44" s="1012"/>
      <c r="AH44" s="1012"/>
      <c r="AI44" s="1012"/>
      <c r="AJ44" s="1013"/>
      <c r="AK44" s="955"/>
      <c r="AL44" s="946"/>
      <c r="AM44" s="946"/>
      <c r="AN44" s="946"/>
      <c r="AO44" s="946"/>
      <c r="AP44" s="946"/>
      <c r="AQ44" s="946"/>
      <c r="AR44" s="946"/>
      <c r="AS44" s="946"/>
      <c r="AT44" s="946"/>
      <c r="AU44" s="946"/>
      <c r="AV44" s="946"/>
      <c r="AW44" s="946"/>
      <c r="AX44" s="946"/>
      <c r="AY44" s="946"/>
      <c r="AZ44" s="1017"/>
      <c r="BA44" s="1017"/>
      <c r="BB44" s="1017"/>
      <c r="BC44" s="1017"/>
      <c r="BD44" s="1017"/>
      <c r="BE44" s="947"/>
      <c r="BF44" s="947"/>
      <c r="BG44" s="947"/>
      <c r="BH44" s="947"/>
      <c r="BI44" s="948"/>
      <c r="BJ44" s="91"/>
      <c r="BK44" s="91"/>
      <c r="BL44" s="91"/>
      <c r="BM44" s="91"/>
      <c r="BN44" s="91"/>
      <c r="BO44" s="100"/>
      <c r="BP44" s="100"/>
      <c r="BQ44" s="97">
        <v>38</v>
      </c>
      <c r="BR44" s="98"/>
      <c r="BS44" s="968"/>
      <c r="BT44" s="969"/>
      <c r="BU44" s="969"/>
      <c r="BV44" s="969"/>
      <c r="BW44" s="969"/>
      <c r="BX44" s="969"/>
      <c r="BY44" s="969"/>
      <c r="BZ44" s="969"/>
      <c r="CA44" s="969"/>
      <c r="CB44" s="969"/>
      <c r="CC44" s="969"/>
      <c r="CD44" s="969"/>
      <c r="CE44" s="969"/>
      <c r="CF44" s="969"/>
      <c r="CG44" s="990"/>
      <c r="CH44" s="965"/>
      <c r="CI44" s="966"/>
      <c r="CJ44" s="966"/>
      <c r="CK44" s="966"/>
      <c r="CL44" s="967"/>
      <c r="CM44" s="965"/>
      <c r="CN44" s="966"/>
      <c r="CO44" s="966"/>
      <c r="CP44" s="966"/>
      <c r="CQ44" s="967"/>
      <c r="CR44" s="965"/>
      <c r="CS44" s="966"/>
      <c r="CT44" s="966"/>
      <c r="CU44" s="966"/>
      <c r="CV44" s="967"/>
      <c r="CW44" s="965"/>
      <c r="CX44" s="966"/>
      <c r="CY44" s="966"/>
      <c r="CZ44" s="966"/>
      <c r="DA44" s="967"/>
      <c r="DB44" s="965"/>
      <c r="DC44" s="966"/>
      <c r="DD44" s="966"/>
      <c r="DE44" s="966"/>
      <c r="DF44" s="967"/>
      <c r="DG44" s="965"/>
      <c r="DH44" s="966"/>
      <c r="DI44" s="966"/>
      <c r="DJ44" s="966"/>
      <c r="DK44" s="967"/>
      <c r="DL44" s="965"/>
      <c r="DM44" s="966"/>
      <c r="DN44" s="966"/>
      <c r="DO44" s="966"/>
      <c r="DP44" s="967"/>
      <c r="DQ44" s="965"/>
      <c r="DR44" s="966"/>
      <c r="DS44" s="966"/>
      <c r="DT44" s="966"/>
      <c r="DU44" s="967"/>
      <c r="DV44" s="968"/>
      <c r="DW44" s="969"/>
      <c r="DX44" s="969"/>
      <c r="DY44" s="969"/>
      <c r="DZ44" s="970"/>
      <c r="EA44" s="89"/>
    </row>
    <row r="45" spans="1:131" ht="26.25" customHeight="1" x14ac:dyDescent="0.15">
      <c r="A45" s="97">
        <v>18</v>
      </c>
      <c r="B45" s="1006"/>
      <c r="C45" s="1007"/>
      <c r="D45" s="1007"/>
      <c r="E45" s="1007"/>
      <c r="F45" s="1007"/>
      <c r="G45" s="1007"/>
      <c r="H45" s="1007"/>
      <c r="I45" s="1007"/>
      <c r="J45" s="1007"/>
      <c r="K45" s="1007"/>
      <c r="L45" s="1007"/>
      <c r="M45" s="1007"/>
      <c r="N45" s="1007"/>
      <c r="O45" s="1007"/>
      <c r="P45" s="1008"/>
      <c r="Q45" s="1014"/>
      <c r="R45" s="1015"/>
      <c r="S45" s="1015"/>
      <c r="T45" s="1015"/>
      <c r="U45" s="1015"/>
      <c r="V45" s="1015"/>
      <c r="W45" s="1015"/>
      <c r="X45" s="1015"/>
      <c r="Y45" s="1015"/>
      <c r="Z45" s="1015"/>
      <c r="AA45" s="1015"/>
      <c r="AB45" s="1015"/>
      <c r="AC45" s="1015"/>
      <c r="AD45" s="1015"/>
      <c r="AE45" s="1016"/>
      <c r="AF45" s="1011"/>
      <c r="AG45" s="1012"/>
      <c r="AH45" s="1012"/>
      <c r="AI45" s="1012"/>
      <c r="AJ45" s="1013"/>
      <c r="AK45" s="955"/>
      <c r="AL45" s="946"/>
      <c r="AM45" s="946"/>
      <c r="AN45" s="946"/>
      <c r="AO45" s="946"/>
      <c r="AP45" s="946"/>
      <c r="AQ45" s="946"/>
      <c r="AR45" s="946"/>
      <c r="AS45" s="946"/>
      <c r="AT45" s="946"/>
      <c r="AU45" s="946"/>
      <c r="AV45" s="946"/>
      <c r="AW45" s="946"/>
      <c r="AX45" s="946"/>
      <c r="AY45" s="946"/>
      <c r="AZ45" s="1017"/>
      <c r="BA45" s="1017"/>
      <c r="BB45" s="1017"/>
      <c r="BC45" s="1017"/>
      <c r="BD45" s="1017"/>
      <c r="BE45" s="947"/>
      <c r="BF45" s="947"/>
      <c r="BG45" s="947"/>
      <c r="BH45" s="947"/>
      <c r="BI45" s="948"/>
      <c r="BJ45" s="91"/>
      <c r="BK45" s="91"/>
      <c r="BL45" s="91"/>
      <c r="BM45" s="91"/>
      <c r="BN45" s="91"/>
      <c r="BO45" s="100"/>
      <c r="BP45" s="100"/>
      <c r="BQ45" s="97">
        <v>39</v>
      </c>
      <c r="BR45" s="98"/>
      <c r="BS45" s="968"/>
      <c r="BT45" s="969"/>
      <c r="BU45" s="969"/>
      <c r="BV45" s="969"/>
      <c r="BW45" s="969"/>
      <c r="BX45" s="969"/>
      <c r="BY45" s="969"/>
      <c r="BZ45" s="969"/>
      <c r="CA45" s="969"/>
      <c r="CB45" s="969"/>
      <c r="CC45" s="969"/>
      <c r="CD45" s="969"/>
      <c r="CE45" s="969"/>
      <c r="CF45" s="969"/>
      <c r="CG45" s="990"/>
      <c r="CH45" s="965"/>
      <c r="CI45" s="966"/>
      <c r="CJ45" s="966"/>
      <c r="CK45" s="966"/>
      <c r="CL45" s="967"/>
      <c r="CM45" s="965"/>
      <c r="CN45" s="966"/>
      <c r="CO45" s="966"/>
      <c r="CP45" s="966"/>
      <c r="CQ45" s="967"/>
      <c r="CR45" s="965"/>
      <c r="CS45" s="966"/>
      <c r="CT45" s="966"/>
      <c r="CU45" s="966"/>
      <c r="CV45" s="967"/>
      <c r="CW45" s="965"/>
      <c r="CX45" s="966"/>
      <c r="CY45" s="966"/>
      <c r="CZ45" s="966"/>
      <c r="DA45" s="967"/>
      <c r="DB45" s="965"/>
      <c r="DC45" s="966"/>
      <c r="DD45" s="966"/>
      <c r="DE45" s="966"/>
      <c r="DF45" s="967"/>
      <c r="DG45" s="965"/>
      <c r="DH45" s="966"/>
      <c r="DI45" s="966"/>
      <c r="DJ45" s="966"/>
      <c r="DK45" s="967"/>
      <c r="DL45" s="965"/>
      <c r="DM45" s="966"/>
      <c r="DN45" s="966"/>
      <c r="DO45" s="966"/>
      <c r="DP45" s="967"/>
      <c r="DQ45" s="965"/>
      <c r="DR45" s="966"/>
      <c r="DS45" s="966"/>
      <c r="DT45" s="966"/>
      <c r="DU45" s="967"/>
      <c r="DV45" s="968"/>
      <c r="DW45" s="969"/>
      <c r="DX45" s="969"/>
      <c r="DY45" s="969"/>
      <c r="DZ45" s="970"/>
      <c r="EA45" s="89"/>
    </row>
    <row r="46" spans="1:131" ht="26.25" customHeight="1" x14ac:dyDescent="0.15">
      <c r="A46" s="97">
        <v>19</v>
      </c>
      <c r="B46" s="1006"/>
      <c r="C46" s="1007"/>
      <c r="D46" s="1007"/>
      <c r="E46" s="1007"/>
      <c r="F46" s="1007"/>
      <c r="G46" s="1007"/>
      <c r="H46" s="1007"/>
      <c r="I46" s="1007"/>
      <c r="J46" s="1007"/>
      <c r="K46" s="1007"/>
      <c r="L46" s="1007"/>
      <c r="M46" s="1007"/>
      <c r="N46" s="1007"/>
      <c r="O46" s="1007"/>
      <c r="P46" s="1008"/>
      <c r="Q46" s="1014"/>
      <c r="R46" s="1015"/>
      <c r="S46" s="1015"/>
      <c r="T46" s="1015"/>
      <c r="U46" s="1015"/>
      <c r="V46" s="1015"/>
      <c r="W46" s="1015"/>
      <c r="X46" s="1015"/>
      <c r="Y46" s="1015"/>
      <c r="Z46" s="1015"/>
      <c r="AA46" s="1015"/>
      <c r="AB46" s="1015"/>
      <c r="AC46" s="1015"/>
      <c r="AD46" s="1015"/>
      <c r="AE46" s="1016"/>
      <c r="AF46" s="1011"/>
      <c r="AG46" s="1012"/>
      <c r="AH46" s="1012"/>
      <c r="AI46" s="1012"/>
      <c r="AJ46" s="1013"/>
      <c r="AK46" s="955"/>
      <c r="AL46" s="946"/>
      <c r="AM46" s="946"/>
      <c r="AN46" s="946"/>
      <c r="AO46" s="946"/>
      <c r="AP46" s="946"/>
      <c r="AQ46" s="946"/>
      <c r="AR46" s="946"/>
      <c r="AS46" s="946"/>
      <c r="AT46" s="946"/>
      <c r="AU46" s="946"/>
      <c r="AV46" s="946"/>
      <c r="AW46" s="946"/>
      <c r="AX46" s="946"/>
      <c r="AY46" s="946"/>
      <c r="AZ46" s="1017"/>
      <c r="BA46" s="1017"/>
      <c r="BB46" s="1017"/>
      <c r="BC46" s="1017"/>
      <c r="BD46" s="1017"/>
      <c r="BE46" s="947"/>
      <c r="BF46" s="947"/>
      <c r="BG46" s="947"/>
      <c r="BH46" s="947"/>
      <c r="BI46" s="948"/>
      <c r="BJ46" s="91"/>
      <c r="BK46" s="91"/>
      <c r="BL46" s="91"/>
      <c r="BM46" s="91"/>
      <c r="BN46" s="91"/>
      <c r="BO46" s="100"/>
      <c r="BP46" s="100"/>
      <c r="BQ46" s="97">
        <v>40</v>
      </c>
      <c r="BR46" s="98"/>
      <c r="BS46" s="968"/>
      <c r="BT46" s="969"/>
      <c r="BU46" s="969"/>
      <c r="BV46" s="969"/>
      <c r="BW46" s="969"/>
      <c r="BX46" s="969"/>
      <c r="BY46" s="969"/>
      <c r="BZ46" s="969"/>
      <c r="CA46" s="969"/>
      <c r="CB46" s="969"/>
      <c r="CC46" s="969"/>
      <c r="CD46" s="969"/>
      <c r="CE46" s="969"/>
      <c r="CF46" s="969"/>
      <c r="CG46" s="990"/>
      <c r="CH46" s="965"/>
      <c r="CI46" s="966"/>
      <c r="CJ46" s="966"/>
      <c r="CK46" s="966"/>
      <c r="CL46" s="967"/>
      <c r="CM46" s="965"/>
      <c r="CN46" s="966"/>
      <c r="CO46" s="966"/>
      <c r="CP46" s="966"/>
      <c r="CQ46" s="967"/>
      <c r="CR46" s="965"/>
      <c r="CS46" s="966"/>
      <c r="CT46" s="966"/>
      <c r="CU46" s="966"/>
      <c r="CV46" s="967"/>
      <c r="CW46" s="965"/>
      <c r="CX46" s="966"/>
      <c r="CY46" s="966"/>
      <c r="CZ46" s="966"/>
      <c r="DA46" s="967"/>
      <c r="DB46" s="965"/>
      <c r="DC46" s="966"/>
      <c r="DD46" s="966"/>
      <c r="DE46" s="966"/>
      <c r="DF46" s="967"/>
      <c r="DG46" s="965"/>
      <c r="DH46" s="966"/>
      <c r="DI46" s="966"/>
      <c r="DJ46" s="966"/>
      <c r="DK46" s="967"/>
      <c r="DL46" s="965"/>
      <c r="DM46" s="966"/>
      <c r="DN46" s="966"/>
      <c r="DO46" s="966"/>
      <c r="DP46" s="967"/>
      <c r="DQ46" s="965"/>
      <c r="DR46" s="966"/>
      <c r="DS46" s="966"/>
      <c r="DT46" s="966"/>
      <c r="DU46" s="967"/>
      <c r="DV46" s="968"/>
      <c r="DW46" s="969"/>
      <c r="DX46" s="969"/>
      <c r="DY46" s="969"/>
      <c r="DZ46" s="970"/>
      <c r="EA46" s="89"/>
    </row>
    <row r="47" spans="1:131" ht="26.25" customHeight="1" x14ac:dyDescent="0.15">
      <c r="A47" s="97">
        <v>20</v>
      </c>
      <c r="B47" s="1006"/>
      <c r="C47" s="1007"/>
      <c r="D47" s="1007"/>
      <c r="E47" s="1007"/>
      <c r="F47" s="1007"/>
      <c r="G47" s="1007"/>
      <c r="H47" s="1007"/>
      <c r="I47" s="1007"/>
      <c r="J47" s="1007"/>
      <c r="K47" s="1007"/>
      <c r="L47" s="1007"/>
      <c r="M47" s="1007"/>
      <c r="N47" s="1007"/>
      <c r="O47" s="1007"/>
      <c r="P47" s="1008"/>
      <c r="Q47" s="1014"/>
      <c r="R47" s="1015"/>
      <c r="S47" s="1015"/>
      <c r="T47" s="1015"/>
      <c r="U47" s="1015"/>
      <c r="V47" s="1015"/>
      <c r="W47" s="1015"/>
      <c r="X47" s="1015"/>
      <c r="Y47" s="1015"/>
      <c r="Z47" s="1015"/>
      <c r="AA47" s="1015"/>
      <c r="AB47" s="1015"/>
      <c r="AC47" s="1015"/>
      <c r="AD47" s="1015"/>
      <c r="AE47" s="1016"/>
      <c r="AF47" s="1011"/>
      <c r="AG47" s="1012"/>
      <c r="AH47" s="1012"/>
      <c r="AI47" s="1012"/>
      <c r="AJ47" s="1013"/>
      <c r="AK47" s="955"/>
      <c r="AL47" s="946"/>
      <c r="AM47" s="946"/>
      <c r="AN47" s="946"/>
      <c r="AO47" s="946"/>
      <c r="AP47" s="946"/>
      <c r="AQ47" s="946"/>
      <c r="AR47" s="946"/>
      <c r="AS47" s="946"/>
      <c r="AT47" s="946"/>
      <c r="AU47" s="946"/>
      <c r="AV47" s="946"/>
      <c r="AW47" s="946"/>
      <c r="AX47" s="946"/>
      <c r="AY47" s="946"/>
      <c r="AZ47" s="1017"/>
      <c r="BA47" s="1017"/>
      <c r="BB47" s="1017"/>
      <c r="BC47" s="1017"/>
      <c r="BD47" s="1017"/>
      <c r="BE47" s="947"/>
      <c r="BF47" s="947"/>
      <c r="BG47" s="947"/>
      <c r="BH47" s="947"/>
      <c r="BI47" s="948"/>
      <c r="BJ47" s="91"/>
      <c r="BK47" s="91"/>
      <c r="BL47" s="91"/>
      <c r="BM47" s="91"/>
      <c r="BN47" s="91"/>
      <c r="BO47" s="100"/>
      <c r="BP47" s="100"/>
      <c r="BQ47" s="97">
        <v>41</v>
      </c>
      <c r="BR47" s="98"/>
      <c r="BS47" s="968"/>
      <c r="BT47" s="969"/>
      <c r="BU47" s="969"/>
      <c r="BV47" s="969"/>
      <c r="BW47" s="969"/>
      <c r="BX47" s="969"/>
      <c r="BY47" s="969"/>
      <c r="BZ47" s="969"/>
      <c r="CA47" s="969"/>
      <c r="CB47" s="969"/>
      <c r="CC47" s="969"/>
      <c r="CD47" s="969"/>
      <c r="CE47" s="969"/>
      <c r="CF47" s="969"/>
      <c r="CG47" s="990"/>
      <c r="CH47" s="965"/>
      <c r="CI47" s="966"/>
      <c r="CJ47" s="966"/>
      <c r="CK47" s="966"/>
      <c r="CL47" s="967"/>
      <c r="CM47" s="965"/>
      <c r="CN47" s="966"/>
      <c r="CO47" s="966"/>
      <c r="CP47" s="966"/>
      <c r="CQ47" s="967"/>
      <c r="CR47" s="965"/>
      <c r="CS47" s="966"/>
      <c r="CT47" s="966"/>
      <c r="CU47" s="966"/>
      <c r="CV47" s="967"/>
      <c r="CW47" s="965"/>
      <c r="CX47" s="966"/>
      <c r="CY47" s="966"/>
      <c r="CZ47" s="966"/>
      <c r="DA47" s="967"/>
      <c r="DB47" s="965"/>
      <c r="DC47" s="966"/>
      <c r="DD47" s="966"/>
      <c r="DE47" s="966"/>
      <c r="DF47" s="967"/>
      <c r="DG47" s="965"/>
      <c r="DH47" s="966"/>
      <c r="DI47" s="966"/>
      <c r="DJ47" s="966"/>
      <c r="DK47" s="967"/>
      <c r="DL47" s="965"/>
      <c r="DM47" s="966"/>
      <c r="DN47" s="966"/>
      <c r="DO47" s="966"/>
      <c r="DP47" s="967"/>
      <c r="DQ47" s="965"/>
      <c r="DR47" s="966"/>
      <c r="DS47" s="966"/>
      <c r="DT47" s="966"/>
      <c r="DU47" s="967"/>
      <c r="DV47" s="968"/>
      <c r="DW47" s="969"/>
      <c r="DX47" s="969"/>
      <c r="DY47" s="969"/>
      <c r="DZ47" s="970"/>
      <c r="EA47" s="89"/>
    </row>
    <row r="48" spans="1:131" ht="26.25" customHeight="1" x14ac:dyDescent="0.15">
      <c r="A48" s="97">
        <v>21</v>
      </c>
      <c r="B48" s="1006"/>
      <c r="C48" s="1007"/>
      <c r="D48" s="1007"/>
      <c r="E48" s="1007"/>
      <c r="F48" s="1007"/>
      <c r="G48" s="1007"/>
      <c r="H48" s="1007"/>
      <c r="I48" s="1007"/>
      <c r="J48" s="1007"/>
      <c r="K48" s="1007"/>
      <c r="L48" s="1007"/>
      <c r="M48" s="1007"/>
      <c r="N48" s="1007"/>
      <c r="O48" s="1007"/>
      <c r="P48" s="1008"/>
      <c r="Q48" s="1014"/>
      <c r="R48" s="1015"/>
      <c r="S48" s="1015"/>
      <c r="T48" s="1015"/>
      <c r="U48" s="1015"/>
      <c r="V48" s="1015"/>
      <c r="W48" s="1015"/>
      <c r="X48" s="1015"/>
      <c r="Y48" s="1015"/>
      <c r="Z48" s="1015"/>
      <c r="AA48" s="1015"/>
      <c r="AB48" s="1015"/>
      <c r="AC48" s="1015"/>
      <c r="AD48" s="1015"/>
      <c r="AE48" s="1016"/>
      <c r="AF48" s="1011"/>
      <c r="AG48" s="1012"/>
      <c r="AH48" s="1012"/>
      <c r="AI48" s="1012"/>
      <c r="AJ48" s="1013"/>
      <c r="AK48" s="955"/>
      <c r="AL48" s="946"/>
      <c r="AM48" s="946"/>
      <c r="AN48" s="946"/>
      <c r="AO48" s="946"/>
      <c r="AP48" s="946"/>
      <c r="AQ48" s="946"/>
      <c r="AR48" s="946"/>
      <c r="AS48" s="946"/>
      <c r="AT48" s="946"/>
      <c r="AU48" s="946"/>
      <c r="AV48" s="946"/>
      <c r="AW48" s="946"/>
      <c r="AX48" s="946"/>
      <c r="AY48" s="946"/>
      <c r="AZ48" s="1017"/>
      <c r="BA48" s="1017"/>
      <c r="BB48" s="1017"/>
      <c r="BC48" s="1017"/>
      <c r="BD48" s="1017"/>
      <c r="BE48" s="947"/>
      <c r="BF48" s="947"/>
      <c r="BG48" s="947"/>
      <c r="BH48" s="947"/>
      <c r="BI48" s="948"/>
      <c r="BJ48" s="91"/>
      <c r="BK48" s="91"/>
      <c r="BL48" s="91"/>
      <c r="BM48" s="91"/>
      <c r="BN48" s="91"/>
      <c r="BO48" s="100"/>
      <c r="BP48" s="100"/>
      <c r="BQ48" s="97">
        <v>42</v>
      </c>
      <c r="BR48" s="98"/>
      <c r="BS48" s="968"/>
      <c r="BT48" s="969"/>
      <c r="BU48" s="969"/>
      <c r="BV48" s="969"/>
      <c r="BW48" s="969"/>
      <c r="BX48" s="969"/>
      <c r="BY48" s="969"/>
      <c r="BZ48" s="969"/>
      <c r="CA48" s="969"/>
      <c r="CB48" s="969"/>
      <c r="CC48" s="969"/>
      <c r="CD48" s="969"/>
      <c r="CE48" s="969"/>
      <c r="CF48" s="969"/>
      <c r="CG48" s="990"/>
      <c r="CH48" s="965"/>
      <c r="CI48" s="966"/>
      <c r="CJ48" s="966"/>
      <c r="CK48" s="966"/>
      <c r="CL48" s="967"/>
      <c r="CM48" s="965"/>
      <c r="CN48" s="966"/>
      <c r="CO48" s="966"/>
      <c r="CP48" s="966"/>
      <c r="CQ48" s="967"/>
      <c r="CR48" s="965"/>
      <c r="CS48" s="966"/>
      <c r="CT48" s="966"/>
      <c r="CU48" s="966"/>
      <c r="CV48" s="967"/>
      <c r="CW48" s="965"/>
      <c r="CX48" s="966"/>
      <c r="CY48" s="966"/>
      <c r="CZ48" s="966"/>
      <c r="DA48" s="967"/>
      <c r="DB48" s="965"/>
      <c r="DC48" s="966"/>
      <c r="DD48" s="966"/>
      <c r="DE48" s="966"/>
      <c r="DF48" s="967"/>
      <c r="DG48" s="965"/>
      <c r="DH48" s="966"/>
      <c r="DI48" s="966"/>
      <c r="DJ48" s="966"/>
      <c r="DK48" s="967"/>
      <c r="DL48" s="965"/>
      <c r="DM48" s="966"/>
      <c r="DN48" s="966"/>
      <c r="DO48" s="966"/>
      <c r="DP48" s="967"/>
      <c r="DQ48" s="965"/>
      <c r="DR48" s="966"/>
      <c r="DS48" s="966"/>
      <c r="DT48" s="966"/>
      <c r="DU48" s="967"/>
      <c r="DV48" s="968"/>
      <c r="DW48" s="969"/>
      <c r="DX48" s="969"/>
      <c r="DY48" s="969"/>
      <c r="DZ48" s="970"/>
      <c r="EA48" s="89"/>
    </row>
    <row r="49" spans="1:131" ht="26.25" customHeight="1" x14ac:dyDescent="0.15">
      <c r="A49" s="97">
        <v>22</v>
      </c>
      <c r="B49" s="1006"/>
      <c r="C49" s="1007"/>
      <c r="D49" s="1007"/>
      <c r="E49" s="1007"/>
      <c r="F49" s="1007"/>
      <c r="G49" s="1007"/>
      <c r="H49" s="1007"/>
      <c r="I49" s="1007"/>
      <c r="J49" s="1007"/>
      <c r="K49" s="1007"/>
      <c r="L49" s="1007"/>
      <c r="M49" s="1007"/>
      <c r="N49" s="1007"/>
      <c r="O49" s="1007"/>
      <c r="P49" s="1008"/>
      <c r="Q49" s="1014"/>
      <c r="R49" s="1015"/>
      <c r="S49" s="1015"/>
      <c r="T49" s="1015"/>
      <c r="U49" s="1015"/>
      <c r="V49" s="1015"/>
      <c r="W49" s="1015"/>
      <c r="X49" s="1015"/>
      <c r="Y49" s="1015"/>
      <c r="Z49" s="1015"/>
      <c r="AA49" s="1015"/>
      <c r="AB49" s="1015"/>
      <c r="AC49" s="1015"/>
      <c r="AD49" s="1015"/>
      <c r="AE49" s="1016"/>
      <c r="AF49" s="1011"/>
      <c r="AG49" s="1012"/>
      <c r="AH49" s="1012"/>
      <c r="AI49" s="1012"/>
      <c r="AJ49" s="1013"/>
      <c r="AK49" s="955"/>
      <c r="AL49" s="946"/>
      <c r="AM49" s="946"/>
      <c r="AN49" s="946"/>
      <c r="AO49" s="946"/>
      <c r="AP49" s="946"/>
      <c r="AQ49" s="946"/>
      <c r="AR49" s="946"/>
      <c r="AS49" s="946"/>
      <c r="AT49" s="946"/>
      <c r="AU49" s="946"/>
      <c r="AV49" s="946"/>
      <c r="AW49" s="946"/>
      <c r="AX49" s="946"/>
      <c r="AY49" s="946"/>
      <c r="AZ49" s="1017"/>
      <c r="BA49" s="1017"/>
      <c r="BB49" s="1017"/>
      <c r="BC49" s="1017"/>
      <c r="BD49" s="1017"/>
      <c r="BE49" s="947"/>
      <c r="BF49" s="947"/>
      <c r="BG49" s="947"/>
      <c r="BH49" s="947"/>
      <c r="BI49" s="948"/>
      <c r="BJ49" s="91"/>
      <c r="BK49" s="91"/>
      <c r="BL49" s="91"/>
      <c r="BM49" s="91"/>
      <c r="BN49" s="91"/>
      <c r="BO49" s="100"/>
      <c r="BP49" s="100"/>
      <c r="BQ49" s="97">
        <v>43</v>
      </c>
      <c r="BR49" s="98"/>
      <c r="BS49" s="968"/>
      <c r="BT49" s="969"/>
      <c r="BU49" s="969"/>
      <c r="BV49" s="969"/>
      <c r="BW49" s="969"/>
      <c r="BX49" s="969"/>
      <c r="BY49" s="969"/>
      <c r="BZ49" s="969"/>
      <c r="CA49" s="969"/>
      <c r="CB49" s="969"/>
      <c r="CC49" s="969"/>
      <c r="CD49" s="969"/>
      <c r="CE49" s="969"/>
      <c r="CF49" s="969"/>
      <c r="CG49" s="990"/>
      <c r="CH49" s="965"/>
      <c r="CI49" s="966"/>
      <c r="CJ49" s="966"/>
      <c r="CK49" s="966"/>
      <c r="CL49" s="967"/>
      <c r="CM49" s="965"/>
      <c r="CN49" s="966"/>
      <c r="CO49" s="966"/>
      <c r="CP49" s="966"/>
      <c r="CQ49" s="967"/>
      <c r="CR49" s="965"/>
      <c r="CS49" s="966"/>
      <c r="CT49" s="966"/>
      <c r="CU49" s="966"/>
      <c r="CV49" s="967"/>
      <c r="CW49" s="965"/>
      <c r="CX49" s="966"/>
      <c r="CY49" s="966"/>
      <c r="CZ49" s="966"/>
      <c r="DA49" s="967"/>
      <c r="DB49" s="965"/>
      <c r="DC49" s="966"/>
      <c r="DD49" s="966"/>
      <c r="DE49" s="966"/>
      <c r="DF49" s="967"/>
      <c r="DG49" s="965"/>
      <c r="DH49" s="966"/>
      <c r="DI49" s="966"/>
      <c r="DJ49" s="966"/>
      <c r="DK49" s="967"/>
      <c r="DL49" s="965"/>
      <c r="DM49" s="966"/>
      <c r="DN49" s="966"/>
      <c r="DO49" s="966"/>
      <c r="DP49" s="967"/>
      <c r="DQ49" s="965"/>
      <c r="DR49" s="966"/>
      <c r="DS49" s="966"/>
      <c r="DT49" s="966"/>
      <c r="DU49" s="967"/>
      <c r="DV49" s="968"/>
      <c r="DW49" s="969"/>
      <c r="DX49" s="969"/>
      <c r="DY49" s="969"/>
      <c r="DZ49" s="970"/>
      <c r="EA49" s="89"/>
    </row>
    <row r="50" spans="1:131" ht="26.25" customHeight="1" x14ac:dyDescent="0.15">
      <c r="A50" s="97">
        <v>23</v>
      </c>
      <c r="B50" s="1006"/>
      <c r="C50" s="1007"/>
      <c r="D50" s="1007"/>
      <c r="E50" s="1007"/>
      <c r="F50" s="1007"/>
      <c r="G50" s="1007"/>
      <c r="H50" s="1007"/>
      <c r="I50" s="1007"/>
      <c r="J50" s="1007"/>
      <c r="K50" s="1007"/>
      <c r="L50" s="1007"/>
      <c r="M50" s="1007"/>
      <c r="N50" s="1007"/>
      <c r="O50" s="1007"/>
      <c r="P50" s="1008"/>
      <c r="Q50" s="1009"/>
      <c r="R50" s="1001"/>
      <c r="S50" s="1001"/>
      <c r="T50" s="1001"/>
      <c r="U50" s="1001"/>
      <c r="V50" s="1001"/>
      <c r="W50" s="1001"/>
      <c r="X50" s="1001"/>
      <c r="Y50" s="1001"/>
      <c r="Z50" s="1001"/>
      <c r="AA50" s="1001"/>
      <c r="AB50" s="1001"/>
      <c r="AC50" s="1001"/>
      <c r="AD50" s="1001"/>
      <c r="AE50" s="1010"/>
      <c r="AF50" s="1011"/>
      <c r="AG50" s="1012"/>
      <c r="AH50" s="1012"/>
      <c r="AI50" s="1012"/>
      <c r="AJ50" s="1013"/>
      <c r="AK50" s="1000"/>
      <c r="AL50" s="1001"/>
      <c r="AM50" s="1001"/>
      <c r="AN50" s="1001"/>
      <c r="AO50" s="1001"/>
      <c r="AP50" s="1001"/>
      <c r="AQ50" s="1001"/>
      <c r="AR50" s="1001"/>
      <c r="AS50" s="1001"/>
      <c r="AT50" s="1001"/>
      <c r="AU50" s="1001"/>
      <c r="AV50" s="1001"/>
      <c r="AW50" s="1001"/>
      <c r="AX50" s="1001"/>
      <c r="AY50" s="1001"/>
      <c r="AZ50" s="1002"/>
      <c r="BA50" s="1002"/>
      <c r="BB50" s="1002"/>
      <c r="BC50" s="1002"/>
      <c r="BD50" s="1002"/>
      <c r="BE50" s="947"/>
      <c r="BF50" s="947"/>
      <c r="BG50" s="947"/>
      <c r="BH50" s="947"/>
      <c r="BI50" s="948"/>
      <c r="BJ50" s="91"/>
      <c r="BK50" s="91"/>
      <c r="BL50" s="91"/>
      <c r="BM50" s="91"/>
      <c r="BN50" s="91"/>
      <c r="BO50" s="100"/>
      <c r="BP50" s="100"/>
      <c r="BQ50" s="97">
        <v>44</v>
      </c>
      <c r="BR50" s="98"/>
      <c r="BS50" s="968"/>
      <c r="BT50" s="969"/>
      <c r="BU50" s="969"/>
      <c r="BV50" s="969"/>
      <c r="BW50" s="969"/>
      <c r="BX50" s="969"/>
      <c r="BY50" s="969"/>
      <c r="BZ50" s="969"/>
      <c r="CA50" s="969"/>
      <c r="CB50" s="969"/>
      <c r="CC50" s="969"/>
      <c r="CD50" s="969"/>
      <c r="CE50" s="969"/>
      <c r="CF50" s="969"/>
      <c r="CG50" s="990"/>
      <c r="CH50" s="965"/>
      <c r="CI50" s="966"/>
      <c r="CJ50" s="966"/>
      <c r="CK50" s="966"/>
      <c r="CL50" s="967"/>
      <c r="CM50" s="965"/>
      <c r="CN50" s="966"/>
      <c r="CO50" s="966"/>
      <c r="CP50" s="966"/>
      <c r="CQ50" s="967"/>
      <c r="CR50" s="965"/>
      <c r="CS50" s="966"/>
      <c r="CT50" s="966"/>
      <c r="CU50" s="966"/>
      <c r="CV50" s="967"/>
      <c r="CW50" s="965"/>
      <c r="CX50" s="966"/>
      <c r="CY50" s="966"/>
      <c r="CZ50" s="966"/>
      <c r="DA50" s="967"/>
      <c r="DB50" s="965"/>
      <c r="DC50" s="966"/>
      <c r="DD50" s="966"/>
      <c r="DE50" s="966"/>
      <c r="DF50" s="967"/>
      <c r="DG50" s="965"/>
      <c r="DH50" s="966"/>
      <c r="DI50" s="966"/>
      <c r="DJ50" s="966"/>
      <c r="DK50" s="967"/>
      <c r="DL50" s="965"/>
      <c r="DM50" s="966"/>
      <c r="DN50" s="966"/>
      <c r="DO50" s="966"/>
      <c r="DP50" s="967"/>
      <c r="DQ50" s="965"/>
      <c r="DR50" s="966"/>
      <c r="DS50" s="966"/>
      <c r="DT50" s="966"/>
      <c r="DU50" s="967"/>
      <c r="DV50" s="968"/>
      <c r="DW50" s="969"/>
      <c r="DX50" s="969"/>
      <c r="DY50" s="969"/>
      <c r="DZ50" s="970"/>
      <c r="EA50" s="89"/>
    </row>
    <row r="51" spans="1:131" ht="26.25" customHeight="1" x14ac:dyDescent="0.15">
      <c r="A51" s="97">
        <v>24</v>
      </c>
      <c r="B51" s="1006"/>
      <c r="C51" s="1007"/>
      <c r="D51" s="1007"/>
      <c r="E51" s="1007"/>
      <c r="F51" s="1007"/>
      <c r="G51" s="1007"/>
      <c r="H51" s="1007"/>
      <c r="I51" s="1007"/>
      <c r="J51" s="1007"/>
      <c r="K51" s="1007"/>
      <c r="L51" s="1007"/>
      <c r="M51" s="1007"/>
      <c r="N51" s="1007"/>
      <c r="O51" s="1007"/>
      <c r="P51" s="1008"/>
      <c r="Q51" s="1009"/>
      <c r="R51" s="1001"/>
      <c r="S51" s="1001"/>
      <c r="T51" s="1001"/>
      <c r="U51" s="1001"/>
      <c r="V51" s="1001"/>
      <c r="W51" s="1001"/>
      <c r="X51" s="1001"/>
      <c r="Y51" s="1001"/>
      <c r="Z51" s="1001"/>
      <c r="AA51" s="1001"/>
      <c r="AB51" s="1001"/>
      <c r="AC51" s="1001"/>
      <c r="AD51" s="1001"/>
      <c r="AE51" s="1010"/>
      <c r="AF51" s="1011"/>
      <c r="AG51" s="1012"/>
      <c r="AH51" s="1012"/>
      <c r="AI51" s="1012"/>
      <c r="AJ51" s="1013"/>
      <c r="AK51" s="1000"/>
      <c r="AL51" s="1001"/>
      <c r="AM51" s="1001"/>
      <c r="AN51" s="1001"/>
      <c r="AO51" s="1001"/>
      <c r="AP51" s="1001"/>
      <c r="AQ51" s="1001"/>
      <c r="AR51" s="1001"/>
      <c r="AS51" s="1001"/>
      <c r="AT51" s="1001"/>
      <c r="AU51" s="1001"/>
      <c r="AV51" s="1001"/>
      <c r="AW51" s="1001"/>
      <c r="AX51" s="1001"/>
      <c r="AY51" s="1001"/>
      <c r="AZ51" s="1002"/>
      <c r="BA51" s="1002"/>
      <c r="BB51" s="1002"/>
      <c r="BC51" s="1002"/>
      <c r="BD51" s="1002"/>
      <c r="BE51" s="947"/>
      <c r="BF51" s="947"/>
      <c r="BG51" s="947"/>
      <c r="BH51" s="947"/>
      <c r="BI51" s="948"/>
      <c r="BJ51" s="91"/>
      <c r="BK51" s="91"/>
      <c r="BL51" s="91"/>
      <c r="BM51" s="91"/>
      <c r="BN51" s="91"/>
      <c r="BO51" s="100"/>
      <c r="BP51" s="100"/>
      <c r="BQ51" s="97">
        <v>45</v>
      </c>
      <c r="BR51" s="98"/>
      <c r="BS51" s="968"/>
      <c r="BT51" s="969"/>
      <c r="BU51" s="969"/>
      <c r="BV51" s="969"/>
      <c r="BW51" s="969"/>
      <c r="BX51" s="969"/>
      <c r="BY51" s="969"/>
      <c r="BZ51" s="969"/>
      <c r="CA51" s="969"/>
      <c r="CB51" s="969"/>
      <c r="CC51" s="969"/>
      <c r="CD51" s="969"/>
      <c r="CE51" s="969"/>
      <c r="CF51" s="969"/>
      <c r="CG51" s="990"/>
      <c r="CH51" s="965"/>
      <c r="CI51" s="966"/>
      <c r="CJ51" s="966"/>
      <c r="CK51" s="966"/>
      <c r="CL51" s="967"/>
      <c r="CM51" s="965"/>
      <c r="CN51" s="966"/>
      <c r="CO51" s="966"/>
      <c r="CP51" s="966"/>
      <c r="CQ51" s="967"/>
      <c r="CR51" s="965"/>
      <c r="CS51" s="966"/>
      <c r="CT51" s="966"/>
      <c r="CU51" s="966"/>
      <c r="CV51" s="967"/>
      <c r="CW51" s="965"/>
      <c r="CX51" s="966"/>
      <c r="CY51" s="966"/>
      <c r="CZ51" s="966"/>
      <c r="DA51" s="967"/>
      <c r="DB51" s="965"/>
      <c r="DC51" s="966"/>
      <c r="DD51" s="966"/>
      <c r="DE51" s="966"/>
      <c r="DF51" s="967"/>
      <c r="DG51" s="965"/>
      <c r="DH51" s="966"/>
      <c r="DI51" s="966"/>
      <c r="DJ51" s="966"/>
      <c r="DK51" s="967"/>
      <c r="DL51" s="965"/>
      <c r="DM51" s="966"/>
      <c r="DN51" s="966"/>
      <c r="DO51" s="966"/>
      <c r="DP51" s="967"/>
      <c r="DQ51" s="965"/>
      <c r="DR51" s="966"/>
      <c r="DS51" s="966"/>
      <c r="DT51" s="966"/>
      <c r="DU51" s="967"/>
      <c r="DV51" s="968"/>
      <c r="DW51" s="969"/>
      <c r="DX51" s="969"/>
      <c r="DY51" s="969"/>
      <c r="DZ51" s="970"/>
      <c r="EA51" s="89"/>
    </row>
    <row r="52" spans="1:131" ht="26.25" customHeight="1" x14ac:dyDescent="0.15">
      <c r="A52" s="97">
        <v>25</v>
      </c>
      <c r="B52" s="1006"/>
      <c r="C52" s="1007"/>
      <c r="D52" s="1007"/>
      <c r="E52" s="1007"/>
      <c r="F52" s="1007"/>
      <c r="G52" s="1007"/>
      <c r="H52" s="1007"/>
      <c r="I52" s="1007"/>
      <c r="J52" s="1007"/>
      <c r="K52" s="1007"/>
      <c r="L52" s="1007"/>
      <c r="M52" s="1007"/>
      <c r="N52" s="1007"/>
      <c r="O52" s="1007"/>
      <c r="P52" s="1008"/>
      <c r="Q52" s="1009"/>
      <c r="R52" s="1001"/>
      <c r="S52" s="1001"/>
      <c r="T52" s="1001"/>
      <c r="U52" s="1001"/>
      <c r="V52" s="1001"/>
      <c r="W52" s="1001"/>
      <c r="X52" s="1001"/>
      <c r="Y52" s="1001"/>
      <c r="Z52" s="1001"/>
      <c r="AA52" s="1001"/>
      <c r="AB52" s="1001"/>
      <c r="AC52" s="1001"/>
      <c r="AD52" s="1001"/>
      <c r="AE52" s="1010"/>
      <c r="AF52" s="1011"/>
      <c r="AG52" s="1012"/>
      <c r="AH52" s="1012"/>
      <c r="AI52" s="1012"/>
      <c r="AJ52" s="1013"/>
      <c r="AK52" s="1000"/>
      <c r="AL52" s="1001"/>
      <c r="AM52" s="1001"/>
      <c r="AN52" s="1001"/>
      <c r="AO52" s="1001"/>
      <c r="AP52" s="1001"/>
      <c r="AQ52" s="1001"/>
      <c r="AR52" s="1001"/>
      <c r="AS52" s="1001"/>
      <c r="AT52" s="1001"/>
      <c r="AU52" s="1001"/>
      <c r="AV52" s="1001"/>
      <c r="AW52" s="1001"/>
      <c r="AX52" s="1001"/>
      <c r="AY52" s="1001"/>
      <c r="AZ52" s="1002"/>
      <c r="BA52" s="1002"/>
      <c r="BB52" s="1002"/>
      <c r="BC52" s="1002"/>
      <c r="BD52" s="1002"/>
      <c r="BE52" s="947"/>
      <c r="BF52" s="947"/>
      <c r="BG52" s="947"/>
      <c r="BH52" s="947"/>
      <c r="BI52" s="948"/>
      <c r="BJ52" s="91"/>
      <c r="BK52" s="91"/>
      <c r="BL52" s="91"/>
      <c r="BM52" s="91"/>
      <c r="BN52" s="91"/>
      <c r="BO52" s="100"/>
      <c r="BP52" s="100"/>
      <c r="BQ52" s="97">
        <v>46</v>
      </c>
      <c r="BR52" s="98"/>
      <c r="BS52" s="968"/>
      <c r="BT52" s="969"/>
      <c r="BU52" s="969"/>
      <c r="BV52" s="969"/>
      <c r="BW52" s="969"/>
      <c r="BX52" s="969"/>
      <c r="BY52" s="969"/>
      <c r="BZ52" s="969"/>
      <c r="CA52" s="969"/>
      <c r="CB52" s="969"/>
      <c r="CC52" s="969"/>
      <c r="CD52" s="969"/>
      <c r="CE52" s="969"/>
      <c r="CF52" s="969"/>
      <c r="CG52" s="990"/>
      <c r="CH52" s="965"/>
      <c r="CI52" s="966"/>
      <c r="CJ52" s="966"/>
      <c r="CK52" s="966"/>
      <c r="CL52" s="967"/>
      <c r="CM52" s="965"/>
      <c r="CN52" s="966"/>
      <c r="CO52" s="966"/>
      <c r="CP52" s="966"/>
      <c r="CQ52" s="967"/>
      <c r="CR52" s="965"/>
      <c r="CS52" s="966"/>
      <c r="CT52" s="966"/>
      <c r="CU52" s="966"/>
      <c r="CV52" s="967"/>
      <c r="CW52" s="965"/>
      <c r="CX52" s="966"/>
      <c r="CY52" s="966"/>
      <c r="CZ52" s="966"/>
      <c r="DA52" s="967"/>
      <c r="DB52" s="965"/>
      <c r="DC52" s="966"/>
      <c r="DD52" s="966"/>
      <c r="DE52" s="966"/>
      <c r="DF52" s="967"/>
      <c r="DG52" s="965"/>
      <c r="DH52" s="966"/>
      <c r="DI52" s="966"/>
      <c r="DJ52" s="966"/>
      <c r="DK52" s="967"/>
      <c r="DL52" s="965"/>
      <c r="DM52" s="966"/>
      <c r="DN52" s="966"/>
      <c r="DO52" s="966"/>
      <c r="DP52" s="967"/>
      <c r="DQ52" s="965"/>
      <c r="DR52" s="966"/>
      <c r="DS52" s="966"/>
      <c r="DT52" s="966"/>
      <c r="DU52" s="967"/>
      <c r="DV52" s="968"/>
      <c r="DW52" s="969"/>
      <c r="DX52" s="969"/>
      <c r="DY52" s="969"/>
      <c r="DZ52" s="970"/>
      <c r="EA52" s="89"/>
    </row>
    <row r="53" spans="1:131" ht="26.25" customHeight="1" x14ac:dyDescent="0.15">
      <c r="A53" s="97">
        <v>26</v>
      </c>
      <c r="B53" s="1006"/>
      <c r="C53" s="1007"/>
      <c r="D53" s="1007"/>
      <c r="E53" s="1007"/>
      <c r="F53" s="1007"/>
      <c r="G53" s="1007"/>
      <c r="H53" s="1007"/>
      <c r="I53" s="1007"/>
      <c r="J53" s="1007"/>
      <c r="K53" s="1007"/>
      <c r="L53" s="1007"/>
      <c r="M53" s="1007"/>
      <c r="N53" s="1007"/>
      <c r="O53" s="1007"/>
      <c r="P53" s="1008"/>
      <c r="Q53" s="1009"/>
      <c r="R53" s="1001"/>
      <c r="S53" s="1001"/>
      <c r="T53" s="1001"/>
      <c r="U53" s="1001"/>
      <c r="V53" s="1001"/>
      <c r="W53" s="1001"/>
      <c r="X53" s="1001"/>
      <c r="Y53" s="1001"/>
      <c r="Z53" s="1001"/>
      <c r="AA53" s="1001"/>
      <c r="AB53" s="1001"/>
      <c r="AC53" s="1001"/>
      <c r="AD53" s="1001"/>
      <c r="AE53" s="1010"/>
      <c r="AF53" s="1011"/>
      <c r="AG53" s="1012"/>
      <c r="AH53" s="1012"/>
      <c r="AI53" s="1012"/>
      <c r="AJ53" s="1013"/>
      <c r="AK53" s="1000"/>
      <c r="AL53" s="1001"/>
      <c r="AM53" s="1001"/>
      <c r="AN53" s="1001"/>
      <c r="AO53" s="1001"/>
      <c r="AP53" s="1001"/>
      <c r="AQ53" s="1001"/>
      <c r="AR53" s="1001"/>
      <c r="AS53" s="1001"/>
      <c r="AT53" s="1001"/>
      <c r="AU53" s="1001"/>
      <c r="AV53" s="1001"/>
      <c r="AW53" s="1001"/>
      <c r="AX53" s="1001"/>
      <c r="AY53" s="1001"/>
      <c r="AZ53" s="1002"/>
      <c r="BA53" s="1002"/>
      <c r="BB53" s="1002"/>
      <c r="BC53" s="1002"/>
      <c r="BD53" s="1002"/>
      <c r="BE53" s="947"/>
      <c r="BF53" s="947"/>
      <c r="BG53" s="947"/>
      <c r="BH53" s="947"/>
      <c r="BI53" s="948"/>
      <c r="BJ53" s="91"/>
      <c r="BK53" s="91"/>
      <c r="BL53" s="91"/>
      <c r="BM53" s="91"/>
      <c r="BN53" s="91"/>
      <c r="BO53" s="100"/>
      <c r="BP53" s="100"/>
      <c r="BQ53" s="97">
        <v>47</v>
      </c>
      <c r="BR53" s="98"/>
      <c r="BS53" s="968"/>
      <c r="BT53" s="969"/>
      <c r="BU53" s="969"/>
      <c r="BV53" s="969"/>
      <c r="BW53" s="969"/>
      <c r="BX53" s="969"/>
      <c r="BY53" s="969"/>
      <c r="BZ53" s="969"/>
      <c r="CA53" s="969"/>
      <c r="CB53" s="969"/>
      <c r="CC53" s="969"/>
      <c r="CD53" s="969"/>
      <c r="CE53" s="969"/>
      <c r="CF53" s="969"/>
      <c r="CG53" s="990"/>
      <c r="CH53" s="965"/>
      <c r="CI53" s="966"/>
      <c r="CJ53" s="966"/>
      <c r="CK53" s="966"/>
      <c r="CL53" s="967"/>
      <c r="CM53" s="965"/>
      <c r="CN53" s="966"/>
      <c r="CO53" s="966"/>
      <c r="CP53" s="966"/>
      <c r="CQ53" s="967"/>
      <c r="CR53" s="965"/>
      <c r="CS53" s="966"/>
      <c r="CT53" s="966"/>
      <c r="CU53" s="966"/>
      <c r="CV53" s="967"/>
      <c r="CW53" s="965"/>
      <c r="CX53" s="966"/>
      <c r="CY53" s="966"/>
      <c r="CZ53" s="966"/>
      <c r="DA53" s="967"/>
      <c r="DB53" s="965"/>
      <c r="DC53" s="966"/>
      <c r="DD53" s="966"/>
      <c r="DE53" s="966"/>
      <c r="DF53" s="967"/>
      <c r="DG53" s="965"/>
      <c r="DH53" s="966"/>
      <c r="DI53" s="966"/>
      <c r="DJ53" s="966"/>
      <c r="DK53" s="967"/>
      <c r="DL53" s="965"/>
      <c r="DM53" s="966"/>
      <c r="DN53" s="966"/>
      <c r="DO53" s="966"/>
      <c r="DP53" s="967"/>
      <c r="DQ53" s="965"/>
      <c r="DR53" s="966"/>
      <c r="DS53" s="966"/>
      <c r="DT53" s="966"/>
      <c r="DU53" s="967"/>
      <c r="DV53" s="968"/>
      <c r="DW53" s="969"/>
      <c r="DX53" s="969"/>
      <c r="DY53" s="969"/>
      <c r="DZ53" s="970"/>
      <c r="EA53" s="89"/>
    </row>
    <row r="54" spans="1:131" ht="26.25" customHeight="1" x14ac:dyDescent="0.15">
      <c r="A54" s="97">
        <v>27</v>
      </c>
      <c r="B54" s="1006"/>
      <c r="C54" s="1007"/>
      <c r="D54" s="1007"/>
      <c r="E54" s="1007"/>
      <c r="F54" s="1007"/>
      <c r="G54" s="1007"/>
      <c r="H54" s="1007"/>
      <c r="I54" s="1007"/>
      <c r="J54" s="1007"/>
      <c r="K54" s="1007"/>
      <c r="L54" s="1007"/>
      <c r="M54" s="1007"/>
      <c r="N54" s="1007"/>
      <c r="O54" s="1007"/>
      <c r="P54" s="1008"/>
      <c r="Q54" s="1009"/>
      <c r="R54" s="1001"/>
      <c r="S54" s="1001"/>
      <c r="T54" s="1001"/>
      <c r="U54" s="1001"/>
      <c r="V54" s="1001"/>
      <c r="W54" s="1001"/>
      <c r="X54" s="1001"/>
      <c r="Y54" s="1001"/>
      <c r="Z54" s="1001"/>
      <c r="AA54" s="1001"/>
      <c r="AB54" s="1001"/>
      <c r="AC54" s="1001"/>
      <c r="AD54" s="1001"/>
      <c r="AE54" s="1010"/>
      <c r="AF54" s="1011"/>
      <c r="AG54" s="1012"/>
      <c r="AH54" s="1012"/>
      <c r="AI54" s="1012"/>
      <c r="AJ54" s="1013"/>
      <c r="AK54" s="1000"/>
      <c r="AL54" s="1001"/>
      <c r="AM54" s="1001"/>
      <c r="AN54" s="1001"/>
      <c r="AO54" s="1001"/>
      <c r="AP54" s="1001"/>
      <c r="AQ54" s="1001"/>
      <c r="AR54" s="1001"/>
      <c r="AS54" s="1001"/>
      <c r="AT54" s="1001"/>
      <c r="AU54" s="1001"/>
      <c r="AV54" s="1001"/>
      <c r="AW54" s="1001"/>
      <c r="AX54" s="1001"/>
      <c r="AY54" s="1001"/>
      <c r="AZ54" s="1002"/>
      <c r="BA54" s="1002"/>
      <c r="BB54" s="1002"/>
      <c r="BC54" s="1002"/>
      <c r="BD54" s="1002"/>
      <c r="BE54" s="947"/>
      <c r="BF54" s="947"/>
      <c r="BG54" s="947"/>
      <c r="BH54" s="947"/>
      <c r="BI54" s="948"/>
      <c r="BJ54" s="91"/>
      <c r="BK54" s="91"/>
      <c r="BL54" s="91"/>
      <c r="BM54" s="91"/>
      <c r="BN54" s="91"/>
      <c r="BO54" s="100"/>
      <c r="BP54" s="100"/>
      <c r="BQ54" s="97">
        <v>48</v>
      </c>
      <c r="BR54" s="98"/>
      <c r="BS54" s="968"/>
      <c r="BT54" s="969"/>
      <c r="BU54" s="969"/>
      <c r="BV54" s="969"/>
      <c r="BW54" s="969"/>
      <c r="BX54" s="969"/>
      <c r="BY54" s="969"/>
      <c r="BZ54" s="969"/>
      <c r="CA54" s="969"/>
      <c r="CB54" s="969"/>
      <c r="CC54" s="969"/>
      <c r="CD54" s="969"/>
      <c r="CE54" s="969"/>
      <c r="CF54" s="969"/>
      <c r="CG54" s="990"/>
      <c r="CH54" s="965"/>
      <c r="CI54" s="966"/>
      <c r="CJ54" s="966"/>
      <c r="CK54" s="966"/>
      <c r="CL54" s="967"/>
      <c r="CM54" s="965"/>
      <c r="CN54" s="966"/>
      <c r="CO54" s="966"/>
      <c r="CP54" s="966"/>
      <c r="CQ54" s="967"/>
      <c r="CR54" s="965"/>
      <c r="CS54" s="966"/>
      <c r="CT54" s="966"/>
      <c r="CU54" s="966"/>
      <c r="CV54" s="967"/>
      <c r="CW54" s="965"/>
      <c r="CX54" s="966"/>
      <c r="CY54" s="966"/>
      <c r="CZ54" s="966"/>
      <c r="DA54" s="967"/>
      <c r="DB54" s="965"/>
      <c r="DC54" s="966"/>
      <c r="DD54" s="966"/>
      <c r="DE54" s="966"/>
      <c r="DF54" s="967"/>
      <c r="DG54" s="965"/>
      <c r="DH54" s="966"/>
      <c r="DI54" s="966"/>
      <c r="DJ54" s="966"/>
      <c r="DK54" s="967"/>
      <c r="DL54" s="965"/>
      <c r="DM54" s="966"/>
      <c r="DN54" s="966"/>
      <c r="DO54" s="966"/>
      <c r="DP54" s="967"/>
      <c r="DQ54" s="965"/>
      <c r="DR54" s="966"/>
      <c r="DS54" s="966"/>
      <c r="DT54" s="966"/>
      <c r="DU54" s="967"/>
      <c r="DV54" s="968"/>
      <c r="DW54" s="969"/>
      <c r="DX54" s="969"/>
      <c r="DY54" s="969"/>
      <c r="DZ54" s="970"/>
      <c r="EA54" s="89"/>
    </row>
    <row r="55" spans="1:131" ht="26.25" customHeight="1" x14ac:dyDescent="0.15">
      <c r="A55" s="97">
        <v>28</v>
      </c>
      <c r="B55" s="1006"/>
      <c r="C55" s="1007"/>
      <c r="D55" s="1007"/>
      <c r="E55" s="1007"/>
      <c r="F55" s="1007"/>
      <c r="G55" s="1007"/>
      <c r="H55" s="1007"/>
      <c r="I55" s="1007"/>
      <c r="J55" s="1007"/>
      <c r="K55" s="1007"/>
      <c r="L55" s="1007"/>
      <c r="M55" s="1007"/>
      <c r="N55" s="1007"/>
      <c r="O55" s="1007"/>
      <c r="P55" s="1008"/>
      <c r="Q55" s="1009"/>
      <c r="R55" s="1001"/>
      <c r="S55" s="1001"/>
      <c r="T55" s="1001"/>
      <c r="U55" s="1001"/>
      <c r="V55" s="1001"/>
      <c r="W55" s="1001"/>
      <c r="X55" s="1001"/>
      <c r="Y55" s="1001"/>
      <c r="Z55" s="1001"/>
      <c r="AA55" s="1001"/>
      <c r="AB55" s="1001"/>
      <c r="AC55" s="1001"/>
      <c r="AD55" s="1001"/>
      <c r="AE55" s="1010"/>
      <c r="AF55" s="1011"/>
      <c r="AG55" s="1012"/>
      <c r="AH55" s="1012"/>
      <c r="AI55" s="1012"/>
      <c r="AJ55" s="1013"/>
      <c r="AK55" s="1000"/>
      <c r="AL55" s="1001"/>
      <c r="AM55" s="1001"/>
      <c r="AN55" s="1001"/>
      <c r="AO55" s="1001"/>
      <c r="AP55" s="1001"/>
      <c r="AQ55" s="1001"/>
      <c r="AR55" s="1001"/>
      <c r="AS55" s="1001"/>
      <c r="AT55" s="1001"/>
      <c r="AU55" s="1001"/>
      <c r="AV55" s="1001"/>
      <c r="AW55" s="1001"/>
      <c r="AX55" s="1001"/>
      <c r="AY55" s="1001"/>
      <c r="AZ55" s="1002"/>
      <c r="BA55" s="1002"/>
      <c r="BB55" s="1002"/>
      <c r="BC55" s="1002"/>
      <c r="BD55" s="1002"/>
      <c r="BE55" s="947"/>
      <c r="BF55" s="947"/>
      <c r="BG55" s="947"/>
      <c r="BH55" s="947"/>
      <c r="BI55" s="948"/>
      <c r="BJ55" s="91"/>
      <c r="BK55" s="91"/>
      <c r="BL55" s="91"/>
      <c r="BM55" s="91"/>
      <c r="BN55" s="91"/>
      <c r="BO55" s="100"/>
      <c r="BP55" s="100"/>
      <c r="BQ55" s="97">
        <v>49</v>
      </c>
      <c r="BR55" s="98"/>
      <c r="BS55" s="968"/>
      <c r="BT55" s="969"/>
      <c r="BU55" s="969"/>
      <c r="BV55" s="969"/>
      <c r="BW55" s="969"/>
      <c r="BX55" s="969"/>
      <c r="BY55" s="969"/>
      <c r="BZ55" s="969"/>
      <c r="CA55" s="969"/>
      <c r="CB55" s="969"/>
      <c r="CC55" s="969"/>
      <c r="CD55" s="969"/>
      <c r="CE55" s="969"/>
      <c r="CF55" s="969"/>
      <c r="CG55" s="990"/>
      <c r="CH55" s="965"/>
      <c r="CI55" s="966"/>
      <c r="CJ55" s="966"/>
      <c r="CK55" s="966"/>
      <c r="CL55" s="967"/>
      <c r="CM55" s="965"/>
      <c r="CN55" s="966"/>
      <c r="CO55" s="966"/>
      <c r="CP55" s="966"/>
      <c r="CQ55" s="967"/>
      <c r="CR55" s="965"/>
      <c r="CS55" s="966"/>
      <c r="CT55" s="966"/>
      <c r="CU55" s="966"/>
      <c r="CV55" s="967"/>
      <c r="CW55" s="965"/>
      <c r="CX55" s="966"/>
      <c r="CY55" s="966"/>
      <c r="CZ55" s="966"/>
      <c r="DA55" s="967"/>
      <c r="DB55" s="965"/>
      <c r="DC55" s="966"/>
      <c r="DD55" s="966"/>
      <c r="DE55" s="966"/>
      <c r="DF55" s="967"/>
      <c r="DG55" s="965"/>
      <c r="DH55" s="966"/>
      <c r="DI55" s="966"/>
      <c r="DJ55" s="966"/>
      <c r="DK55" s="967"/>
      <c r="DL55" s="965"/>
      <c r="DM55" s="966"/>
      <c r="DN55" s="966"/>
      <c r="DO55" s="966"/>
      <c r="DP55" s="967"/>
      <c r="DQ55" s="965"/>
      <c r="DR55" s="966"/>
      <c r="DS55" s="966"/>
      <c r="DT55" s="966"/>
      <c r="DU55" s="967"/>
      <c r="DV55" s="968"/>
      <c r="DW55" s="969"/>
      <c r="DX55" s="969"/>
      <c r="DY55" s="969"/>
      <c r="DZ55" s="970"/>
      <c r="EA55" s="89"/>
    </row>
    <row r="56" spans="1:131" ht="26.25" customHeight="1" x14ac:dyDescent="0.15">
      <c r="A56" s="97">
        <v>29</v>
      </c>
      <c r="B56" s="1006"/>
      <c r="C56" s="1007"/>
      <c r="D56" s="1007"/>
      <c r="E56" s="1007"/>
      <c r="F56" s="1007"/>
      <c r="G56" s="1007"/>
      <c r="H56" s="1007"/>
      <c r="I56" s="1007"/>
      <c r="J56" s="1007"/>
      <c r="K56" s="1007"/>
      <c r="L56" s="1007"/>
      <c r="M56" s="1007"/>
      <c r="N56" s="1007"/>
      <c r="O56" s="1007"/>
      <c r="P56" s="1008"/>
      <c r="Q56" s="1009"/>
      <c r="R56" s="1001"/>
      <c r="S56" s="1001"/>
      <c r="T56" s="1001"/>
      <c r="U56" s="1001"/>
      <c r="V56" s="1001"/>
      <c r="W56" s="1001"/>
      <c r="X56" s="1001"/>
      <c r="Y56" s="1001"/>
      <c r="Z56" s="1001"/>
      <c r="AA56" s="1001"/>
      <c r="AB56" s="1001"/>
      <c r="AC56" s="1001"/>
      <c r="AD56" s="1001"/>
      <c r="AE56" s="1010"/>
      <c r="AF56" s="1011"/>
      <c r="AG56" s="1012"/>
      <c r="AH56" s="1012"/>
      <c r="AI56" s="1012"/>
      <c r="AJ56" s="1013"/>
      <c r="AK56" s="1000"/>
      <c r="AL56" s="1001"/>
      <c r="AM56" s="1001"/>
      <c r="AN56" s="1001"/>
      <c r="AO56" s="1001"/>
      <c r="AP56" s="1001"/>
      <c r="AQ56" s="1001"/>
      <c r="AR56" s="1001"/>
      <c r="AS56" s="1001"/>
      <c r="AT56" s="1001"/>
      <c r="AU56" s="1001"/>
      <c r="AV56" s="1001"/>
      <c r="AW56" s="1001"/>
      <c r="AX56" s="1001"/>
      <c r="AY56" s="1001"/>
      <c r="AZ56" s="1002"/>
      <c r="BA56" s="1002"/>
      <c r="BB56" s="1002"/>
      <c r="BC56" s="1002"/>
      <c r="BD56" s="1002"/>
      <c r="BE56" s="947"/>
      <c r="BF56" s="947"/>
      <c r="BG56" s="947"/>
      <c r="BH56" s="947"/>
      <c r="BI56" s="948"/>
      <c r="BJ56" s="91"/>
      <c r="BK56" s="91"/>
      <c r="BL56" s="91"/>
      <c r="BM56" s="91"/>
      <c r="BN56" s="91"/>
      <c r="BO56" s="100"/>
      <c r="BP56" s="100"/>
      <c r="BQ56" s="97">
        <v>50</v>
      </c>
      <c r="BR56" s="98"/>
      <c r="BS56" s="968"/>
      <c r="BT56" s="969"/>
      <c r="BU56" s="969"/>
      <c r="BV56" s="969"/>
      <c r="BW56" s="969"/>
      <c r="BX56" s="969"/>
      <c r="BY56" s="969"/>
      <c r="BZ56" s="969"/>
      <c r="CA56" s="969"/>
      <c r="CB56" s="969"/>
      <c r="CC56" s="969"/>
      <c r="CD56" s="969"/>
      <c r="CE56" s="969"/>
      <c r="CF56" s="969"/>
      <c r="CG56" s="990"/>
      <c r="CH56" s="965"/>
      <c r="CI56" s="966"/>
      <c r="CJ56" s="966"/>
      <c r="CK56" s="966"/>
      <c r="CL56" s="967"/>
      <c r="CM56" s="965"/>
      <c r="CN56" s="966"/>
      <c r="CO56" s="966"/>
      <c r="CP56" s="966"/>
      <c r="CQ56" s="967"/>
      <c r="CR56" s="965"/>
      <c r="CS56" s="966"/>
      <c r="CT56" s="966"/>
      <c r="CU56" s="966"/>
      <c r="CV56" s="967"/>
      <c r="CW56" s="965"/>
      <c r="CX56" s="966"/>
      <c r="CY56" s="966"/>
      <c r="CZ56" s="966"/>
      <c r="DA56" s="967"/>
      <c r="DB56" s="965"/>
      <c r="DC56" s="966"/>
      <c r="DD56" s="966"/>
      <c r="DE56" s="966"/>
      <c r="DF56" s="967"/>
      <c r="DG56" s="965"/>
      <c r="DH56" s="966"/>
      <c r="DI56" s="966"/>
      <c r="DJ56" s="966"/>
      <c r="DK56" s="967"/>
      <c r="DL56" s="965"/>
      <c r="DM56" s="966"/>
      <c r="DN56" s="966"/>
      <c r="DO56" s="966"/>
      <c r="DP56" s="967"/>
      <c r="DQ56" s="965"/>
      <c r="DR56" s="966"/>
      <c r="DS56" s="966"/>
      <c r="DT56" s="966"/>
      <c r="DU56" s="967"/>
      <c r="DV56" s="968"/>
      <c r="DW56" s="969"/>
      <c r="DX56" s="969"/>
      <c r="DY56" s="969"/>
      <c r="DZ56" s="970"/>
      <c r="EA56" s="89"/>
    </row>
    <row r="57" spans="1:131" ht="26.25" customHeight="1" x14ac:dyDescent="0.15">
      <c r="A57" s="97">
        <v>30</v>
      </c>
      <c r="B57" s="1006"/>
      <c r="C57" s="1007"/>
      <c r="D57" s="1007"/>
      <c r="E57" s="1007"/>
      <c r="F57" s="1007"/>
      <c r="G57" s="1007"/>
      <c r="H57" s="1007"/>
      <c r="I57" s="1007"/>
      <c r="J57" s="1007"/>
      <c r="K57" s="1007"/>
      <c r="L57" s="1007"/>
      <c r="M57" s="1007"/>
      <c r="N57" s="1007"/>
      <c r="O57" s="1007"/>
      <c r="P57" s="1008"/>
      <c r="Q57" s="1009"/>
      <c r="R57" s="1001"/>
      <c r="S57" s="1001"/>
      <c r="T57" s="1001"/>
      <c r="U57" s="1001"/>
      <c r="V57" s="1001"/>
      <c r="W57" s="1001"/>
      <c r="X57" s="1001"/>
      <c r="Y57" s="1001"/>
      <c r="Z57" s="1001"/>
      <c r="AA57" s="1001"/>
      <c r="AB57" s="1001"/>
      <c r="AC57" s="1001"/>
      <c r="AD57" s="1001"/>
      <c r="AE57" s="1010"/>
      <c r="AF57" s="1011"/>
      <c r="AG57" s="1012"/>
      <c r="AH57" s="1012"/>
      <c r="AI57" s="1012"/>
      <c r="AJ57" s="1013"/>
      <c r="AK57" s="1000"/>
      <c r="AL57" s="1001"/>
      <c r="AM57" s="1001"/>
      <c r="AN57" s="1001"/>
      <c r="AO57" s="1001"/>
      <c r="AP57" s="1001"/>
      <c r="AQ57" s="1001"/>
      <c r="AR57" s="1001"/>
      <c r="AS57" s="1001"/>
      <c r="AT57" s="1001"/>
      <c r="AU57" s="1001"/>
      <c r="AV57" s="1001"/>
      <c r="AW57" s="1001"/>
      <c r="AX57" s="1001"/>
      <c r="AY57" s="1001"/>
      <c r="AZ57" s="1002"/>
      <c r="BA57" s="1002"/>
      <c r="BB57" s="1002"/>
      <c r="BC57" s="1002"/>
      <c r="BD57" s="1002"/>
      <c r="BE57" s="947"/>
      <c r="BF57" s="947"/>
      <c r="BG57" s="947"/>
      <c r="BH57" s="947"/>
      <c r="BI57" s="948"/>
      <c r="BJ57" s="91"/>
      <c r="BK57" s="91"/>
      <c r="BL57" s="91"/>
      <c r="BM57" s="91"/>
      <c r="BN57" s="91"/>
      <c r="BO57" s="100"/>
      <c r="BP57" s="100"/>
      <c r="BQ57" s="97">
        <v>51</v>
      </c>
      <c r="BR57" s="98"/>
      <c r="BS57" s="968"/>
      <c r="BT57" s="969"/>
      <c r="BU57" s="969"/>
      <c r="BV57" s="969"/>
      <c r="BW57" s="969"/>
      <c r="BX57" s="969"/>
      <c r="BY57" s="969"/>
      <c r="BZ57" s="969"/>
      <c r="CA57" s="969"/>
      <c r="CB57" s="969"/>
      <c r="CC57" s="969"/>
      <c r="CD57" s="969"/>
      <c r="CE57" s="969"/>
      <c r="CF57" s="969"/>
      <c r="CG57" s="990"/>
      <c r="CH57" s="965"/>
      <c r="CI57" s="966"/>
      <c r="CJ57" s="966"/>
      <c r="CK57" s="966"/>
      <c r="CL57" s="967"/>
      <c r="CM57" s="965"/>
      <c r="CN57" s="966"/>
      <c r="CO57" s="966"/>
      <c r="CP57" s="966"/>
      <c r="CQ57" s="967"/>
      <c r="CR57" s="965"/>
      <c r="CS57" s="966"/>
      <c r="CT57" s="966"/>
      <c r="CU57" s="966"/>
      <c r="CV57" s="967"/>
      <c r="CW57" s="965"/>
      <c r="CX57" s="966"/>
      <c r="CY57" s="966"/>
      <c r="CZ57" s="966"/>
      <c r="DA57" s="967"/>
      <c r="DB57" s="965"/>
      <c r="DC57" s="966"/>
      <c r="DD57" s="966"/>
      <c r="DE57" s="966"/>
      <c r="DF57" s="967"/>
      <c r="DG57" s="965"/>
      <c r="DH57" s="966"/>
      <c r="DI57" s="966"/>
      <c r="DJ57" s="966"/>
      <c r="DK57" s="967"/>
      <c r="DL57" s="965"/>
      <c r="DM57" s="966"/>
      <c r="DN57" s="966"/>
      <c r="DO57" s="966"/>
      <c r="DP57" s="967"/>
      <c r="DQ57" s="965"/>
      <c r="DR57" s="966"/>
      <c r="DS57" s="966"/>
      <c r="DT57" s="966"/>
      <c r="DU57" s="967"/>
      <c r="DV57" s="968"/>
      <c r="DW57" s="969"/>
      <c r="DX57" s="969"/>
      <c r="DY57" s="969"/>
      <c r="DZ57" s="970"/>
      <c r="EA57" s="89"/>
    </row>
    <row r="58" spans="1:131" ht="26.25" customHeight="1" x14ac:dyDescent="0.15">
      <c r="A58" s="97">
        <v>31</v>
      </c>
      <c r="B58" s="1006"/>
      <c r="C58" s="1007"/>
      <c r="D58" s="1007"/>
      <c r="E58" s="1007"/>
      <c r="F58" s="1007"/>
      <c r="G58" s="1007"/>
      <c r="H58" s="1007"/>
      <c r="I58" s="1007"/>
      <c r="J58" s="1007"/>
      <c r="K58" s="1007"/>
      <c r="L58" s="1007"/>
      <c r="M58" s="1007"/>
      <c r="N58" s="1007"/>
      <c r="O58" s="1007"/>
      <c r="P58" s="1008"/>
      <c r="Q58" s="1009"/>
      <c r="R58" s="1001"/>
      <c r="S58" s="1001"/>
      <c r="T58" s="1001"/>
      <c r="U58" s="1001"/>
      <c r="V58" s="1001"/>
      <c r="W58" s="1001"/>
      <c r="X58" s="1001"/>
      <c r="Y58" s="1001"/>
      <c r="Z58" s="1001"/>
      <c r="AA58" s="1001"/>
      <c r="AB58" s="1001"/>
      <c r="AC58" s="1001"/>
      <c r="AD58" s="1001"/>
      <c r="AE58" s="1010"/>
      <c r="AF58" s="1011"/>
      <c r="AG58" s="1012"/>
      <c r="AH58" s="1012"/>
      <c r="AI58" s="1012"/>
      <c r="AJ58" s="1013"/>
      <c r="AK58" s="1000"/>
      <c r="AL58" s="1001"/>
      <c r="AM58" s="1001"/>
      <c r="AN58" s="1001"/>
      <c r="AO58" s="1001"/>
      <c r="AP58" s="1001"/>
      <c r="AQ58" s="1001"/>
      <c r="AR58" s="1001"/>
      <c r="AS58" s="1001"/>
      <c r="AT58" s="1001"/>
      <c r="AU58" s="1001"/>
      <c r="AV58" s="1001"/>
      <c r="AW58" s="1001"/>
      <c r="AX58" s="1001"/>
      <c r="AY58" s="1001"/>
      <c r="AZ58" s="1002"/>
      <c r="BA58" s="1002"/>
      <c r="BB58" s="1002"/>
      <c r="BC58" s="1002"/>
      <c r="BD58" s="1002"/>
      <c r="BE58" s="947"/>
      <c r="BF58" s="947"/>
      <c r="BG58" s="947"/>
      <c r="BH58" s="947"/>
      <c r="BI58" s="948"/>
      <c r="BJ58" s="91"/>
      <c r="BK58" s="91"/>
      <c r="BL58" s="91"/>
      <c r="BM58" s="91"/>
      <c r="BN58" s="91"/>
      <c r="BO58" s="100"/>
      <c r="BP58" s="100"/>
      <c r="BQ58" s="97">
        <v>52</v>
      </c>
      <c r="BR58" s="98"/>
      <c r="BS58" s="968"/>
      <c r="BT58" s="969"/>
      <c r="BU58" s="969"/>
      <c r="BV58" s="969"/>
      <c r="BW58" s="969"/>
      <c r="BX58" s="969"/>
      <c r="BY58" s="969"/>
      <c r="BZ58" s="969"/>
      <c r="CA58" s="969"/>
      <c r="CB58" s="969"/>
      <c r="CC58" s="969"/>
      <c r="CD58" s="969"/>
      <c r="CE58" s="969"/>
      <c r="CF58" s="969"/>
      <c r="CG58" s="990"/>
      <c r="CH58" s="965"/>
      <c r="CI58" s="966"/>
      <c r="CJ58" s="966"/>
      <c r="CK58" s="966"/>
      <c r="CL58" s="967"/>
      <c r="CM58" s="965"/>
      <c r="CN58" s="966"/>
      <c r="CO58" s="966"/>
      <c r="CP58" s="966"/>
      <c r="CQ58" s="967"/>
      <c r="CR58" s="965"/>
      <c r="CS58" s="966"/>
      <c r="CT58" s="966"/>
      <c r="CU58" s="966"/>
      <c r="CV58" s="967"/>
      <c r="CW58" s="965"/>
      <c r="CX58" s="966"/>
      <c r="CY58" s="966"/>
      <c r="CZ58" s="966"/>
      <c r="DA58" s="967"/>
      <c r="DB58" s="965"/>
      <c r="DC58" s="966"/>
      <c r="DD58" s="966"/>
      <c r="DE58" s="966"/>
      <c r="DF58" s="967"/>
      <c r="DG58" s="965"/>
      <c r="DH58" s="966"/>
      <c r="DI58" s="966"/>
      <c r="DJ58" s="966"/>
      <c r="DK58" s="967"/>
      <c r="DL58" s="965"/>
      <c r="DM58" s="966"/>
      <c r="DN58" s="966"/>
      <c r="DO58" s="966"/>
      <c r="DP58" s="967"/>
      <c r="DQ58" s="965"/>
      <c r="DR58" s="966"/>
      <c r="DS58" s="966"/>
      <c r="DT58" s="966"/>
      <c r="DU58" s="967"/>
      <c r="DV58" s="968"/>
      <c r="DW58" s="969"/>
      <c r="DX58" s="969"/>
      <c r="DY58" s="969"/>
      <c r="DZ58" s="970"/>
      <c r="EA58" s="89"/>
    </row>
    <row r="59" spans="1:131" ht="26.25" customHeight="1" x14ac:dyDescent="0.15">
      <c r="A59" s="97">
        <v>32</v>
      </c>
      <c r="B59" s="1006"/>
      <c r="C59" s="1007"/>
      <c r="D59" s="1007"/>
      <c r="E59" s="1007"/>
      <c r="F59" s="1007"/>
      <c r="G59" s="1007"/>
      <c r="H59" s="1007"/>
      <c r="I59" s="1007"/>
      <c r="J59" s="1007"/>
      <c r="K59" s="1007"/>
      <c r="L59" s="1007"/>
      <c r="M59" s="1007"/>
      <c r="N59" s="1007"/>
      <c r="O59" s="1007"/>
      <c r="P59" s="1008"/>
      <c r="Q59" s="1009"/>
      <c r="R59" s="1001"/>
      <c r="S59" s="1001"/>
      <c r="T59" s="1001"/>
      <c r="U59" s="1001"/>
      <c r="V59" s="1001"/>
      <c r="W59" s="1001"/>
      <c r="X59" s="1001"/>
      <c r="Y59" s="1001"/>
      <c r="Z59" s="1001"/>
      <c r="AA59" s="1001"/>
      <c r="AB59" s="1001"/>
      <c r="AC59" s="1001"/>
      <c r="AD59" s="1001"/>
      <c r="AE59" s="1010"/>
      <c r="AF59" s="1011"/>
      <c r="AG59" s="1012"/>
      <c r="AH59" s="1012"/>
      <c r="AI59" s="1012"/>
      <c r="AJ59" s="1013"/>
      <c r="AK59" s="1000"/>
      <c r="AL59" s="1001"/>
      <c r="AM59" s="1001"/>
      <c r="AN59" s="1001"/>
      <c r="AO59" s="1001"/>
      <c r="AP59" s="1001"/>
      <c r="AQ59" s="1001"/>
      <c r="AR59" s="1001"/>
      <c r="AS59" s="1001"/>
      <c r="AT59" s="1001"/>
      <c r="AU59" s="1001"/>
      <c r="AV59" s="1001"/>
      <c r="AW59" s="1001"/>
      <c r="AX59" s="1001"/>
      <c r="AY59" s="1001"/>
      <c r="AZ59" s="1002"/>
      <c r="BA59" s="1002"/>
      <c r="BB59" s="1002"/>
      <c r="BC59" s="1002"/>
      <c r="BD59" s="1002"/>
      <c r="BE59" s="947"/>
      <c r="BF59" s="947"/>
      <c r="BG59" s="947"/>
      <c r="BH59" s="947"/>
      <c r="BI59" s="948"/>
      <c r="BJ59" s="91"/>
      <c r="BK59" s="91"/>
      <c r="BL59" s="91"/>
      <c r="BM59" s="91"/>
      <c r="BN59" s="91"/>
      <c r="BO59" s="100"/>
      <c r="BP59" s="100"/>
      <c r="BQ59" s="97">
        <v>53</v>
      </c>
      <c r="BR59" s="98"/>
      <c r="BS59" s="968"/>
      <c r="BT59" s="969"/>
      <c r="BU59" s="969"/>
      <c r="BV59" s="969"/>
      <c r="BW59" s="969"/>
      <c r="BX59" s="969"/>
      <c r="BY59" s="969"/>
      <c r="BZ59" s="969"/>
      <c r="CA59" s="969"/>
      <c r="CB59" s="969"/>
      <c r="CC59" s="969"/>
      <c r="CD59" s="969"/>
      <c r="CE59" s="969"/>
      <c r="CF59" s="969"/>
      <c r="CG59" s="990"/>
      <c r="CH59" s="965"/>
      <c r="CI59" s="966"/>
      <c r="CJ59" s="966"/>
      <c r="CK59" s="966"/>
      <c r="CL59" s="967"/>
      <c r="CM59" s="965"/>
      <c r="CN59" s="966"/>
      <c r="CO59" s="966"/>
      <c r="CP59" s="966"/>
      <c r="CQ59" s="967"/>
      <c r="CR59" s="965"/>
      <c r="CS59" s="966"/>
      <c r="CT59" s="966"/>
      <c r="CU59" s="966"/>
      <c r="CV59" s="967"/>
      <c r="CW59" s="965"/>
      <c r="CX59" s="966"/>
      <c r="CY59" s="966"/>
      <c r="CZ59" s="966"/>
      <c r="DA59" s="967"/>
      <c r="DB59" s="965"/>
      <c r="DC59" s="966"/>
      <c r="DD59" s="966"/>
      <c r="DE59" s="966"/>
      <c r="DF59" s="967"/>
      <c r="DG59" s="965"/>
      <c r="DH59" s="966"/>
      <c r="DI59" s="966"/>
      <c r="DJ59" s="966"/>
      <c r="DK59" s="967"/>
      <c r="DL59" s="965"/>
      <c r="DM59" s="966"/>
      <c r="DN59" s="966"/>
      <c r="DO59" s="966"/>
      <c r="DP59" s="967"/>
      <c r="DQ59" s="965"/>
      <c r="DR59" s="966"/>
      <c r="DS59" s="966"/>
      <c r="DT59" s="966"/>
      <c r="DU59" s="967"/>
      <c r="DV59" s="968"/>
      <c r="DW59" s="969"/>
      <c r="DX59" s="969"/>
      <c r="DY59" s="969"/>
      <c r="DZ59" s="970"/>
      <c r="EA59" s="89"/>
    </row>
    <row r="60" spans="1:131" ht="26.25" customHeight="1" x14ac:dyDescent="0.15">
      <c r="A60" s="97">
        <v>33</v>
      </c>
      <c r="B60" s="1006"/>
      <c r="C60" s="1007"/>
      <c r="D60" s="1007"/>
      <c r="E60" s="1007"/>
      <c r="F60" s="1007"/>
      <c r="G60" s="1007"/>
      <c r="H60" s="1007"/>
      <c r="I60" s="1007"/>
      <c r="J60" s="1007"/>
      <c r="K60" s="1007"/>
      <c r="L60" s="1007"/>
      <c r="M60" s="1007"/>
      <c r="N60" s="1007"/>
      <c r="O60" s="1007"/>
      <c r="P60" s="1008"/>
      <c r="Q60" s="1009"/>
      <c r="R60" s="1001"/>
      <c r="S60" s="1001"/>
      <c r="T60" s="1001"/>
      <c r="U60" s="1001"/>
      <c r="V60" s="1001"/>
      <c r="W60" s="1001"/>
      <c r="X60" s="1001"/>
      <c r="Y60" s="1001"/>
      <c r="Z60" s="1001"/>
      <c r="AA60" s="1001"/>
      <c r="AB60" s="1001"/>
      <c r="AC60" s="1001"/>
      <c r="AD60" s="1001"/>
      <c r="AE60" s="1010"/>
      <c r="AF60" s="1011"/>
      <c r="AG60" s="1012"/>
      <c r="AH60" s="1012"/>
      <c r="AI60" s="1012"/>
      <c r="AJ60" s="1013"/>
      <c r="AK60" s="1000"/>
      <c r="AL60" s="1001"/>
      <c r="AM60" s="1001"/>
      <c r="AN60" s="1001"/>
      <c r="AO60" s="1001"/>
      <c r="AP60" s="1001"/>
      <c r="AQ60" s="1001"/>
      <c r="AR60" s="1001"/>
      <c r="AS60" s="1001"/>
      <c r="AT60" s="1001"/>
      <c r="AU60" s="1001"/>
      <c r="AV60" s="1001"/>
      <c r="AW60" s="1001"/>
      <c r="AX60" s="1001"/>
      <c r="AY60" s="1001"/>
      <c r="AZ60" s="1002"/>
      <c r="BA60" s="1002"/>
      <c r="BB60" s="1002"/>
      <c r="BC60" s="1002"/>
      <c r="BD60" s="1002"/>
      <c r="BE60" s="947"/>
      <c r="BF60" s="947"/>
      <c r="BG60" s="947"/>
      <c r="BH60" s="947"/>
      <c r="BI60" s="948"/>
      <c r="BJ60" s="91"/>
      <c r="BK60" s="91"/>
      <c r="BL60" s="91"/>
      <c r="BM60" s="91"/>
      <c r="BN60" s="91"/>
      <c r="BO60" s="100"/>
      <c r="BP60" s="100"/>
      <c r="BQ60" s="97">
        <v>54</v>
      </c>
      <c r="BR60" s="98"/>
      <c r="BS60" s="968"/>
      <c r="BT60" s="969"/>
      <c r="BU60" s="969"/>
      <c r="BV60" s="969"/>
      <c r="BW60" s="969"/>
      <c r="BX60" s="969"/>
      <c r="BY60" s="969"/>
      <c r="BZ60" s="969"/>
      <c r="CA60" s="969"/>
      <c r="CB60" s="969"/>
      <c r="CC60" s="969"/>
      <c r="CD60" s="969"/>
      <c r="CE60" s="969"/>
      <c r="CF60" s="969"/>
      <c r="CG60" s="990"/>
      <c r="CH60" s="965"/>
      <c r="CI60" s="966"/>
      <c r="CJ60" s="966"/>
      <c r="CK60" s="966"/>
      <c r="CL60" s="967"/>
      <c r="CM60" s="965"/>
      <c r="CN60" s="966"/>
      <c r="CO60" s="966"/>
      <c r="CP60" s="966"/>
      <c r="CQ60" s="967"/>
      <c r="CR60" s="965"/>
      <c r="CS60" s="966"/>
      <c r="CT60" s="966"/>
      <c r="CU60" s="966"/>
      <c r="CV60" s="967"/>
      <c r="CW60" s="965"/>
      <c r="CX60" s="966"/>
      <c r="CY60" s="966"/>
      <c r="CZ60" s="966"/>
      <c r="DA60" s="967"/>
      <c r="DB60" s="965"/>
      <c r="DC60" s="966"/>
      <c r="DD60" s="966"/>
      <c r="DE60" s="966"/>
      <c r="DF60" s="967"/>
      <c r="DG60" s="965"/>
      <c r="DH60" s="966"/>
      <c r="DI60" s="966"/>
      <c r="DJ60" s="966"/>
      <c r="DK60" s="967"/>
      <c r="DL60" s="965"/>
      <c r="DM60" s="966"/>
      <c r="DN60" s="966"/>
      <c r="DO60" s="966"/>
      <c r="DP60" s="967"/>
      <c r="DQ60" s="965"/>
      <c r="DR60" s="966"/>
      <c r="DS60" s="966"/>
      <c r="DT60" s="966"/>
      <c r="DU60" s="967"/>
      <c r="DV60" s="968"/>
      <c r="DW60" s="969"/>
      <c r="DX60" s="969"/>
      <c r="DY60" s="969"/>
      <c r="DZ60" s="970"/>
      <c r="EA60" s="89"/>
    </row>
    <row r="61" spans="1:131" ht="26.25" customHeight="1" thickBot="1" x14ac:dyDescent="0.2">
      <c r="A61" s="97">
        <v>34</v>
      </c>
      <c r="B61" s="1006"/>
      <c r="C61" s="1007"/>
      <c r="D61" s="1007"/>
      <c r="E61" s="1007"/>
      <c r="F61" s="1007"/>
      <c r="G61" s="1007"/>
      <c r="H61" s="1007"/>
      <c r="I61" s="1007"/>
      <c r="J61" s="1007"/>
      <c r="K61" s="1007"/>
      <c r="L61" s="1007"/>
      <c r="M61" s="1007"/>
      <c r="N61" s="1007"/>
      <c r="O61" s="1007"/>
      <c r="P61" s="1008"/>
      <c r="Q61" s="1009"/>
      <c r="R61" s="1001"/>
      <c r="S61" s="1001"/>
      <c r="T61" s="1001"/>
      <c r="U61" s="1001"/>
      <c r="V61" s="1001"/>
      <c r="W61" s="1001"/>
      <c r="X61" s="1001"/>
      <c r="Y61" s="1001"/>
      <c r="Z61" s="1001"/>
      <c r="AA61" s="1001"/>
      <c r="AB61" s="1001"/>
      <c r="AC61" s="1001"/>
      <c r="AD61" s="1001"/>
      <c r="AE61" s="1010"/>
      <c r="AF61" s="1011"/>
      <c r="AG61" s="1012"/>
      <c r="AH61" s="1012"/>
      <c r="AI61" s="1012"/>
      <c r="AJ61" s="1013"/>
      <c r="AK61" s="1000"/>
      <c r="AL61" s="1001"/>
      <c r="AM61" s="1001"/>
      <c r="AN61" s="1001"/>
      <c r="AO61" s="1001"/>
      <c r="AP61" s="1001"/>
      <c r="AQ61" s="1001"/>
      <c r="AR61" s="1001"/>
      <c r="AS61" s="1001"/>
      <c r="AT61" s="1001"/>
      <c r="AU61" s="1001"/>
      <c r="AV61" s="1001"/>
      <c r="AW61" s="1001"/>
      <c r="AX61" s="1001"/>
      <c r="AY61" s="1001"/>
      <c r="AZ61" s="1002"/>
      <c r="BA61" s="1002"/>
      <c r="BB61" s="1002"/>
      <c r="BC61" s="1002"/>
      <c r="BD61" s="1002"/>
      <c r="BE61" s="947"/>
      <c r="BF61" s="947"/>
      <c r="BG61" s="947"/>
      <c r="BH61" s="947"/>
      <c r="BI61" s="948"/>
      <c r="BJ61" s="91"/>
      <c r="BK61" s="91"/>
      <c r="BL61" s="91"/>
      <c r="BM61" s="91"/>
      <c r="BN61" s="91"/>
      <c r="BO61" s="100"/>
      <c r="BP61" s="100"/>
      <c r="BQ61" s="97">
        <v>55</v>
      </c>
      <c r="BR61" s="98"/>
      <c r="BS61" s="968"/>
      <c r="BT61" s="969"/>
      <c r="BU61" s="969"/>
      <c r="BV61" s="969"/>
      <c r="BW61" s="969"/>
      <c r="BX61" s="969"/>
      <c r="BY61" s="969"/>
      <c r="BZ61" s="969"/>
      <c r="CA61" s="969"/>
      <c r="CB61" s="969"/>
      <c r="CC61" s="969"/>
      <c r="CD61" s="969"/>
      <c r="CE61" s="969"/>
      <c r="CF61" s="969"/>
      <c r="CG61" s="990"/>
      <c r="CH61" s="965"/>
      <c r="CI61" s="966"/>
      <c r="CJ61" s="966"/>
      <c r="CK61" s="966"/>
      <c r="CL61" s="967"/>
      <c r="CM61" s="965"/>
      <c r="CN61" s="966"/>
      <c r="CO61" s="966"/>
      <c r="CP61" s="966"/>
      <c r="CQ61" s="967"/>
      <c r="CR61" s="965"/>
      <c r="CS61" s="966"/>
      <c r="CT61" s="966"/>
      <c r="CU61" s="966"/>
      <c r="CV61" s="967"/>
      <c r="CW61" s="965"/>
      <c r="CX61" s="966"/>
      <c r="CY61" s="966"/>
      <c r="CZ61" s="966"/>
      <c r="DA61" s="967"/>
      <c r="DB61" s="965"/>
      <c r="DC61" s="966"/>
      <c r="DD61" s="966"/>
      <c r="DE61" s="966"/>
      <c r="DF61" s="967"/>
      <c r="DG61" s="965"/>
      <c r="DH61" s="966"/>
      <c r="DI61" s="966"/>
      <c r="DJ61" s="966"/>
      <c r="DK61" s="967"/>
      <c r="DL61" s="965"/>
      <c r="DM61" s="966"/>
      <c r="DN61" s="966"/>
      <c r="DO61" s="966"/>
      <c r="DP61" s="967"/>
      <c r="DQ61" s="965"/>
      <c r="DR61" s="966"/>
      <c r="DS61" s="966"/>
      <c r="DT61" s="966"/>
      <c r="DU61" s="967"/>
      <c r="DV61" s="968"/>
      <c r="DW61" s="969"/>
      <c r="DX61" s="969"/>
      <c r="DY61" s="969"/>
      <c r="DZ61" s="970"/>
      <c r="EA61" s="89"/>
    </row>
    <row r="62" spans="1:131" ht="26.25" customHeight="1" x14ac:dyDescent="0.15">
      <c r="A62" s="97">
        <v>35</v>
      </c>
      <c r="B62" s="1006"/>
      <c r="C62" s="1007"/>
      <c r="D62" s="1007"/>
      <c r="E62" s="1007"/>
      <c r="F62" s="1007"/>
      <c r="G62" s="1007"/>
      <c r="H62" s="1007"/>
      <c r="I62" s="1007"/>
      <c r="J62" s="1007"/>
      <c r="K62" s="1007"/>
      <c r="L62" s="1007"/>
      <c r="M62" s="1007"/>
      <c r="N62" s="1007"/>
      <c r="O62" s="1007"/>
      <c r="P62" s="1008"/>
      <c r="Q62" s="1009"/>
      <c r="R62" s="1001"/>
      <c r="S62" s="1001"/>
      <c r="T62" s="1001"/>
      <c r="U62" s="1001"/>
      <c r="V62" s="1001"/>
      <c r="W62" s="1001"/>
      <c r="X62" s="1001"/>
      <c r="Y62" s="1001"/>
      <c r="Z62" s="1001"/>
      <c r="AA62" s="1001"/>
      <c r="AB62" s="1001"/>
      <c r="AC62" s="1001"/>
      <c r="AD62" s="1001"/>
      <c r="AE62" s="1010"/>
      <c r="AF62" s="1011"/>
      <c r="AG62" s="1012"/>
      <c r="AH62" s="1012"/>
      <c r="AI62" s="1012"/>
      <c r="AJ62" s="1013"/>
      <c r="AK62" s="1000"/>
      <c r="AL62" s="1001"/>
      <c r="AM62" s="1001"/>
      <c r="AN62" s="1001"/>
      <c r="AO62" s="1001"/>
      <c r="AP62" s="1001"/>
      <c r="AQ62" s="1001"/>
      <c r="AR62" s="1001"/>
      <c r="AS62" s="1001"/>
      <c r="AT62" s="1001"/>
      <c r="AU62" s="1001"/>
      <c r="AV62" s="1001"/>
      <c r="AW62" s="1001"/>
      <c r="AX62" s="1001"/>
      <c r="AY62" s="1001"/>
      <c r="AZ62" s="1002"/>
      <c r="BA62" s="1002"/>
      <c r="BB62" s="1002"/>
      <c r="BC62" s="1002"/>
      <c r="BD62" s="1002"/>
      <c r="BE62" s="947"/>
      <c r="BF62" s="947"/>
      <c r="BG62" s="947"/>
      <c r="BH62" s="947"/>
      <c r="BI62" s="948"/>
      <c r="BJ62" s="1003" t="s">
        <v>342</v>
      </c>
      <c r="BK62" s="1004"/>
      <c r="BL62" s="1004"/>
      <c r="BM62" s="1004"/>
      <c r="BN62" s="1005"/>
      <c r="BO62" s="100"/>
      <c r="BP62" s="100"/>
      <c r="BQ62" s="97">
        <v>56</v>
      </c>
      <c r="BR62" s="98"/>
      <c r="BS62" s="968"/>
      <c r="BT62" s="969"/>
      <c r="BU62" s="969"/>
      <c r="BV62" s="969"/>
      <c r="BW62" s="969"/>
      <c r="BX62" s="969"/>
      <c r="BY62" s="969"/>
      <c r="BZ62" s="969"/>
      <c r="CA62" s="969"/>
      <c r="CB62" s="969"/>
      <c r="CC62" s="969"/>
      <c r="CD62" s="969"/>
      <c r="CE62" s="969"/>
      <c r="CF62" s="969"/>
      <c r="CG62" s="990"/>
      <c r="CH62" s="965"/>
      <c r="CI62" s="966"/>
      <c r="CJ62" s="966"/>
      <c r="CK62" s="966"/>
      <c r="CL62" s="967"/>
      <c r="CM62" s="965"/>
      <c r="CN62" s="966"/>
      <c r="CO62" s="966"/>
      <c r="CP62" s="966"/>
      <c r="CQ62" s="967"/>
      <c r="CR62" s="965"/>
      <c r="CS62" s="966"/>
      <c r="CT62" s="966"/>
      <c r="CU62" s="966"/>
      <c r="CV62" s="967"/>
      <c r="CW62" s="965"/>
      <c r="CX62" s="966"/>
      <c r="CY62" s="966"/>
      <c r="CZ62" s="966"/>
      <c r="DA62" s="967"/>
      <c r="DB62" s="965"/>
      <c r="DC62" s="966"/>
      <c r="DD62" s="966"/>
      <c r="DE62" s="966"/>
      <c r="DF62" s="967"/>
      <c r="DG62" s="965"/>
      <c r="DH62" s="966"/>
      <c r="DI62" s="966"/>
      <c r="DJ62" s="966"/>
      <c r="DK62" s="967"/>
      <c r="DL62" s="965"/>
      <c r="DM62" s="966"/>
      <c r="DN62" s="966"/>
      <c r="DO62" s="966"/>
      <c r="DP62" s="967"/>
      <c r="DQ62" s="965"/>
      <c r="DR62" s="966"/>
      <c r="DS62" s="966"/>
      <c r="DT62" s="966"/>
      <c r="DU62" s="967"/>
      <c r="DV62" s="968"/>
      <c r="DW62" s="969"/>
      <c r="DX62" s="969"/>
      <c r="DY62" s="969"/>
      <c r="DZ62" s="970"/>
      <c r="EA62" s="89"/>
    </row>
    <row r="63" spans="1:131" ht="26.25" customHeight="1" thickBot="1" x14ac:dyDescent="0.2">
      <c r="A63" s="99" t="s">
        <v>323</v>
      </c>
      <c r="B63" s="912" t="s">
        <v>343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6"/>
      <c r="AF63" s="997">
        <v>7066</v>
      </c>
      <c r="AG63" s="934"/>
      <c r="AH63" s="934"/>
      <c r="AI63" s="934"/>
      <c r="AJ63" s="998"/>
      <c r="AK63" s="999"/>
      <c r="AL63" s="938"/>
      <c r="AM63" s="938"/>
      <c r="AN63" s="938"/>
      <c r="AO63" s="938"/>
      <c r="AP63" s="934"/>
      <c r="AQ63" s="934"/>
      <c r="AR63" s="934"/>
      <c r="AS63" s="934"/>
      <c r="AT63" s="934"/>
      <c r="AU63" s="934"/>
      <c r="AV63" s="934"/>
      <c r="AW63" s="934"/>
      <c r="AX63" s="934"/>
      <c r="AY63" s="934"/>
      <c r="AZ63" s="993"/>
      <c r="BA63" s="993"/>
      <c r="BB63" s="993"/>
      <c r="BC63" s="993"/>
      <c r="BD63" s="993"/>
      <c r="BE63" s="935"/>
      <c r="BF63" s="935"/>
      <c r="BG63" s="935"/>
      <c r="BH63" s="935"/>
      <c r="BI63" s="936"/>
      <c r="BJ63" s="994" t="s">
        <v>62</v>
      </c>
      <c r="BK63" s="928"/>
      <c r="BL63" s="928"/>
      <c r="BM63" s="928"/>
      <c r="BN63" s="995"/>
      <c r="BO63" s="100"/>
      <c r="BP63" s="100"/>
      <c r="BQ63" s="97">
        <v>57</v>
      </c>
      <c r="BR63" s="98"/>
      <c r="BS63" s="968"/>
      <c r="BT63" s="969"/>
      <c r="BU63" s="969"/>
      <c r="BV63" s="969"/>
      <c r="BW63" s="969"/>
      <c r="BX63" s="969"/>
      <c r="BY63" s="969"/>
      <c r="BZ63" s="969"/>
      <c r="CA63" s="969"/>
      <c r="CB63" s="969"/>
      <c r="CC63" s="969"/>
      <c r="CD63" s="969"/>
      <c r="CE63" s="969"/>
      <c r="CF63" s="969"/>
      <c r="CG63" s="990"/>
      <c r="CH63" s="965"/>
      <c r="CI63" s="966"/>
      <c r="CJ63" s="966"/>
      <c r="CK63" s="966"/>
      <c r="CL63" s="967"/>
      <c r="CM63" s="965"/>
      <c r="CN63" s="966"/>
      <c r="CO63" s="966"/>
      <c r="CP63" s="966"/>
      <c r="CQ63" s="967"/>
      <c r="CR63" s="965"/>
      <c r="CS63" s="966"/>
      <c r="CT63" s="966"/>
      <c r="CU63" s="966"/>
      <c r="CV63" s="967"/>
      <c r="CW63" s="965"/>
      <c r="CX63" s="966"/>
      <c r="CY63" s="966"/>
      <c r="CZ63" s="966"/>
      <c r="DA63" s="967"/>
      <c r="DB63" s="965"/>
      <c r="DC63" s="966"/>
      <c r="DD63" s="966"/>
      <c r="DE63" s="966"/>
      <c r="DF63" s="967"/>
      <c r="DG63" s="965"/>
      <c r="DH63" s="966"/>
      <c r="DI63" s="966"/>
      <c r="DJ63" s="966"/>
      <c r="DK63" s="967"/>
      <c r="DL63" s="965"/>
      <c r="DM63" s="966"/>
      <c r="DN63" s="966"/>
      <c r="DO63" s="966"/>
      <c r="DP63" s="967"/>
      <c r="DQ63" s="965"/>
      <c r="DR63" s="966"/>
      <c r="DS63" s="966"/>
      <c r="DT63" s="966"/>
      <c r="DU63" s="967"/>
      <c r="DV63" s="968"/>
      <c r="DW63" s="969"/>
      <c r="DX63" s="969"/>
      <c r="DY63" s="969"/>
      <c r="DZ63" s="970"/>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8"/>
      <c r="BT64" s="969"/>
      <c r="BU64" s="969"/>
      <c r="BV64" s="969"/>
      <c r="BW64" s="969"/>
      <c r="BX64" s="969"/>
      <c r="BY64" s="969"/>
      <c r="BZ64" s="969"/>
      <c r="CA64" s="969"/>
      <c r="CB64" s="969"/>
      <c r="CC64" s="969"/>
      <c r="CD64" s="969"/>
      <c r="CE64" s="969"/>
      <c r="CF64" s="969"/>
      <c r="CG64" s="990"/>
      <c r="CH64" s="965"/>
      <c r="CI64" s="966"/>
      <c r="CJ64" s="966"/>
      <c r="CK64" s="966"/>
      <c r="CL64" s="967"/>
      <c r="CM64" s="965"/>
      <c r="CN64" s="966"/>
      <c r="CO64" s="966"/>
      <c r="CP64" s="966"/>
      <c r="CQ64" s="967"/>
      <c r="CR64" s="965"/>
      <c r="CS64" s="966"/>
      <c r="CT64" s="966"/>
      <c r="CU64" s="966"/>
      <c r="CV64" s="967"/>
      <c r="CW64" s="965"/>
      <c r="CX64" s="966"/>
      <c r="CY64" s="966"/>
      <c r="CZ64" s="966"/>
      <c r="DA64" s="967"/>
      <c r="DB64" s="965"/>
      <c r="DC64" s="966"/>
      <c r="DD64" s="966"/>
      <c r="DE64" s="966"/>
      <c r="DF64" s="967"/>
      <c r="DG64" s="965"/>
      <c r="DH64" s="966"/>
      <c r="DI64" s="966"/>
      <c r="DJ64" s="966"/>
      <c r="DK64" s="967"/>
      <c r="DL64" s="965"/>
      <c r="DM64" s="966"/>
      <c r="DN64" s="966"/>
      <c r="DO64" s="966"/>
      <c r="DP64" s="967"/>
      <c r="DQ64" s="965"/>
      <c r="DR64" s="966"/>
      <c r="DS64" s="966"/>
      <c r="DT64" s="966"/>
      <c r="DU64" s="967"/>
      <c r="DV64" s="968"/>
      <c r="DW64" s="969"/>
      <c r="DX64" s="969"/>
      <c r="DY64" s="969"/>
      <c r="DZ64" s="970"/>
      <c r="EA64" s="89"/>
    </row>
    <row r="65" spans="1:131" ht="26.25" customHeight="1" thickBot="1" x14ac:dyDescent="0.2">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8"/>
      <c r="BT65" s="969"/>
      <c r="BU65" s="969"/>
      <c r="BV65" s="969"/>
      <c r="BW65" s="969"/>
      <c r="BX65" s="969"/>
      <c r="BY65" s="969"/>
      <c r="BZ65" s="969"/>
      <c r="CA65" s="969"/>
      <c r="CB65" s="969"/>
      <c r="CC65" s="969"/>
      <c r="CD65" s="969"/>
      <c r="CE65" s="969"/>
      <c r="CF65" s="969"/>
      <c r="CG65" s="990"/>
      <c r="CH65" s="965"/>
      <c r="CI65" s="966"/>
      <c r="CJ65" s="966"/>
      <c r="CK65" s="966"/>
      <c r="CL65" s="967"/>
      <c r="CM65" s="965"/>
      <c r="CN65" s="966"/>
      <c r="CO65" s="966"/>
      <c r="CP65" s="966"/>
      <c r="CQ65" s="967"/>
      <c r="CR65" s="965"/>
      <c r="CS65" s="966"/>
      <c r="CT65" s="966"/>
      <c r="CU65" s="966"/>
      <c r="CV65" s="967"/>
      <c r="CW65" s="965"/>
      <c r="CX65" s="966"/>
      <c r="CY65" s="966"/>
      <c r="CZ65" s="966"/>
      <c r="DA65" s="967"/>
      <c r="DB65" s="965"/>
      <c r="DC65" s="966"/>
      <c r="DD65" s="966"/>
      <c r="DE65" s="966"/>
      <c r="DF65" s="967"/>
      <c r="DG65" s="965"/>
      <c r="DH65" s="966"/>
      <c r="DI65" s="966"/>
      <c r="DJ65" s="966"/>
      <c r="DK65" s="967"/>
      <c r="DL65" s="965"/>
      <c r="DM65" s="966"/>
      <c r="DN65" s="966"/>
      <c r="DO65" s="966"/>
      <c r="DP65" s="967"/>
      <c r="DQ65" s="965"/>
      <c r="DR65" s="966"/>
      <c r="DS65" s="966"/>
      <c r="DT65" s="966"/>
      <c r="DU65" s="967"/>
      <c r="DV65" s="968"/>
      <c r="DW65" s="969"/>
      <c r="DX65" s="969"/>
      <c r="DY65" s="969"/>
      <c r="DZ65" s="970"/>
      <c r="EA65" s="89"/>
    </row>
    <row r="66" spans="1:131" ht="26.25" customHeight="1" x14ac:dyDescent="0.15">
      <c r="A66" s="971" t="s">
        <v>345</v>
      </c>
      <c r="B66" s="972"/>
      <c r="C66" s="972"/>
      <c r="D66" s="972"/>
      <c r="E66" s="972"/>
      <c r="F66" s="972"/>
      <c r="G66" s="972"/>
      <c r="H66" s="972"/>
      <c r="I66" s="972"/>
      <c r="J66" s="972"/>
      <c r="K66" s="972"/>
      <c r="L66" s="972"/>
      <c r="M66" s="972"/>
      <c r="N66" s="972"/>
      <c r="O66" s="972"/>
      <c r="P66" s="973"/>
      <c r="Q66" s="977" t="s">
        <v>327</v>
      </c>
      <c r="R66" s="978"/>
      <c r="S66" s="978"/>
      <c r="T66" s="978"/>
      <c r="U66" s="979"/>
      <c r="V66" s="977" t="s">
        <v>328</v>
      </c>
      <c r="W66" s="978"/>
      <c r="X66" s="978"/>
      <c r="Y66" s="978"/>
      <c r="Z66" s="979"/>
      <c r="AA66" s="977" t="s">
        <v>329</v>
      </c>
      <c r="AB66" s="978"/>
      <c r="AC66" s="978"/>
      <c r="AD66" s="978"/>
      <c r="AE66" s="979"/>
      <c r="AF66" s="983" t="s">
        <v>330</v>
      </c>
      <c r="AG66" s="984"/>
      <c r="AH66" s="984"/>
      <c r="AI66" s="984"/>
      <c r="AJ66" s="985"/>
      <c r="AK66" s="977" t="s">
        <v>331</v>
      </c>
      <c r="AL66" s="972"/>
      <c r="AM66" s="972"/>
      <c r="AN66" s="972"/>
      <c r="AO66" s="973"/>
      <c r="AP66" s="977" t="s">
        <v>332</v>
      </c>
      <c r="AQ66" s="978"/>
      <c r="AR66" s="978"/>
      <c r="AS66" s="978"/>
      <c r="AT66" s="979"/>
      <c r="AU66" s="977" t="s">
        <v>346</v>
      </c>
      <c r="AV66" s="978"/>
      <c r="AW66" s="978"/>
      <c r="AX66" s="978"/>
      <c r="AY66" s="979"/>
      <c r="AZ66" s="977" t="s">
        <v>307</v>
      </c>
      <c r="BA66" s="978"/>
      <c r="BB66" s="978"/>
      <c r="BC66" s="978"/>
      <c r="BD66" s="991"/>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4"/>
      <c r="B67" s="975"/>
      <c r="C67" s="975"/>
      <c r="D67" s="975"/>
      <c r="E67" s="975"/>
      <c r="F67" s="975"/>
      <c r="G67" s="975"/>
      <c r="H67" s="975"/>
      <c r="I67" s="975"/>
      <c r="J67" s="975"/>
      <c r="K67" s="975"/>
      <c r="L67" s="975"/>
      <c r="M67" s="975"/>
      <c r="N67" s="975"/>
      <c r="O67" s="975"/>
      <c r="P67" s="976"/>
      <c r="Q67" s="980"/>
      <c r="R67" s="981"/>
      <c r="S67" s="981"/>
      <c r="T67" s="981"/>
      <c r="U67" s="982"/>
      <c r="V67" s="980"/>
      <c r="W67" s="981"/>
      <c r="X67" s="981"/>
      <c r="Y67" s="981"/>
      <c r="Z67" s="982"/>
      <c r="AA67" s="980"/>
      <c r="AB67" s="981"/>
      <c r="AC67" s="981"/>
      <c r="AD67" s="981"/>
      <c r="AE67" s="982"/>
      <c r="AF67" s="986"/>
      <c r="AG67" s="987"/>
      <c r="AH67" s="987"/>
      <c r="AI67" s="987"/>
      <c r="AJ67" s="988"/>
      <c r="AK67" s="989"/>
      <c r="AL67" s="975"/>
      <c r="AM67" s="975"/>
      <c r="AN67" s="975"/>
      <c r="AO67" s="976"/>
      <c r="AP67" s="980"/>
      <c r="AQ67" s="981"/>
      <c r="AR67" s="981"/>
      <c r="AS67" s="981"/>
      <c r="AT67" s="982"/>
      <c r="AU67" s="980"/>
      <c r="AV67" s="981"/>
      <c r="AW67" s="981"/>
      <c r="AX67" s="981"/>
      <c r="AY67" s="982"/>
      <c r="AZ67" s="980"/>
      <c r="BA67" s="981"/>
      <c r="BB67" s="981"/>
      <c r="BC67" s="981"/>
      <c r="BD67" s="992"/>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5">
        <v>1</v>
      </c>
      <c r="B68" s="961" t="s">
        <v>347</v>
      </c>
      <c r="C68" s="962"/>
      <c r="D68" s="962"/>
      <c r="E68" s="962"/>
      <c r="F68" s="962"/>
      <c r="G68" s="962"/>
      <c r="H68" s="962"/>
      <c r="I68" s="962"/>
      <c r="J68" s="962"/>
      <c r="K68" s="962"/>
      <c r="L68" s="962"/>
      <c r="M68" s="962"/>
      <c r="N68" s="962"/>
      <c r="O68" s="962"/>
      <c r="P68" s="963"/>
      <c r="Q68" s="964">
        <v>2594</v>
      </c>
      <c r="R68" s="958"/>
      <c r="S68" s="958"/>
      <c r="T68" s="958"/>
      <c r="U68" s="958"/>
      <c r="V68" s="958">
        <v>2464</v>
      </c>
      <c r="W68" s="958"/>
      <c r="X68" s="958"/>
      <c r="Y68" s="958"/>
      <c r="Z68" s="958"/>
      <c r="AA68" s="958">
        <v>130</v>
      </c>
      <c r="AB68" s="958"/>
      <c r="AC68" s="958"/>
      <c r="AD68" s="958"/>
      <c r="AE68" s="958"/>
      <c r="AF68" s="958">
        <v>130</v>
      </c>
      <c r="AG68" s="958"/>
      <c r="AH68" s="958"/>
      <c r="AI68" s="958"/>
      <c r="AJ68" s="958"/>
      <c r="AK68" s="958" t="s">
        <v>319</v>
      </c>
      <c r="AL68" s="958"/>
      <c r="AM68" s="958"/>
      <c r="AN68" s="958"/>
      <c r="AO68" s="958"/>
      <c r="AP68" s="958">
        <v>6</v>
      </c>
      <c r="AQ68" s="958"/>
      <c r="AR68" s="958"/>
      <c r="AS68" s="958"/>
      <c r="AT68" s="958"/>
      <c r="AU68" s="958" t="s">
        <v>319</v>
      </c>
      <c r="AV68" s="958"/>
      <c r="AW68" s="958"/>
      <c r="AX68" s="958"/>
      <c r="AY68" s="958"/>
      <c r="AZ68" s="959"/>
      <c r="BA68" s="959"/>
      <c r="BB68" s="959"/>
      <c r="BC68" s="959"/>
      <c r="BD68" s="960"/>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7">
        <v>2</v>
      </c>
      <c r="B69" s="957" t="s">
        <v>348</v>
      </c>
      <c r="C69" s="950"/>
      <c r="D69" s="950"/>
      <c r="E69" s="950"/>
      <c r="F69" s="950"/>
      <c r="G69" s="950"/>
      <c r="H69" s="950"/>
      <c r="I69" s="950"/>
      <c r="J69" s="950"/>
      <c r="K69" s="950"/>
      <c r="L69" s="950"/>
      <c r="M69" s="950"/>
      <c r="N69" s="950"/>
      <c r="O69" s="950"/>
      <c r="P69" s="951"/>
      <c r="Q69" s="952">
        <v>312</v>
      </c>
      <c r="R69" s="946"/>
      <c r="S69" s="946"/>
      <c r="T69" s="946"/>
      <c r="U69" s="946"/>
      <c r="V69" s="946">
        <v>290</v>
      </c>
      <c r="W69" s="946"/>
      <c r="X69" s="946"/>
      <c r="Y69" s="946"/>
      <c r="Z69" s="946"/>
      <c r="AA69" s="946">
        <v>22</v>
      </c>
      <c r="AB69" s="946"/>
      <c r="AC69" s="946"/>
      <c r="AD69" s="946"/>
      <c r="AE69" s="946"/>
      <c r="AF69" s="946">
        <v>22</v>
      </c>
      <c r="AG69" s="946"/>
      <c r="AH69" s="946"/>
      <c r="AI69" s="946"/>
      <c r="AJ69" s="946"/>
      <c r="AK69" s="946" t="s">
        <v>319</v>
      </c>
      <c r="AL69" s="946"/>
      <c r="AM69" s="946"/>
      <c r="AN69" s="946"/>
      <c r="AO69" s="946"/>
      <c r="AP69" s="946" t="s">
        <v>319</v>
      </c>
      <c r="AQ69" s="946"/>
      <c r="AR69" s="946"/>
      <c r="AS69" s="946"/>
      <c r="AT69" s="946"/>
      <c r="AU69" s="946" t="s">
        <v>319</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7">
        <v>3</v>
      </c>
      <c r="B70" s="957" t="s">
        <v>349</v>
      </c>
      <c r="C70" s="950"/>
      <c r="D70" s="950"/>
      <c r="E70" s="950"/>
      <c r="F70" s="950"/>
      <c r="G70" s="950"/>
      <c r="H70" s="950"/>
      <c r="I70" s="950"/>
      <c r="J70" s="950"/>
      <c r="K70" s="950"/>
      <c r="L70" s="950"/>
      <c r="M70" s="950"/>
      <c r="N70" s="950"/>
      <c r="O70" s="950"/>
      <c r="P70" s="951"/>
      <c r="Q70" s="952">
        <v>322367</v>
      </c>
      <c r="R70" s="946"/>
      <c r="S70" s="946"/>
      <c r="T70" s="946"/>
      <c r="U70" s="946"/>
      <c r="V70" s="946">
        <v>314740</v>
      </c>
      <c r="W70" s="946"/>
      <c r="X70" s="946"/>
      <c r="Y70" s="946"/>
      <c r="Z70" s="946"/>
      <c r="AA70" s="946">
        <v>7627</v>
      </c>
      <c r="AB70" s="946"/>
      <c r="AC70" s="946"/>
      <c r="AD70" s="946"/>
      <c r="AE70" s="946"/>
      <c r="AF70" s="946">
        <v>5417</v>
      </c>
      <c r="AG70" s="946"/>
      <c r="AH70" s="946"/>
      <c r="AI70" s="946"/>
      <c r="AJ70" s="946"/>
      <c r="AK70" s="946" t="s">
        <v>319</v>
      </c>
      <c r="AL70" s="946"/>
      <c r="AM70" s="946"/>
      <c r="AN70" s="946"/>
      <c r="AO70" s="946"/>
      <c r="AP70" s="946" t="s">
        <v>319</v>
      </c>
      <c r="AQ70" s="946"/>
      <c r="AR70" s="946"/>
      <c r="AS70" s="946"/>
      <c r="AT70" s="946"/>
      <c r="AU70" s="946" t="s">
        <v>319</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7">
        <v>4</v>
      </c>
      <c r="B71" s="949"/>
      <c r="C71" s="950"/>
      <c r="D71" s="950"/>
      <c r="E71" s="950"/>
      <c r="F71" s="950"/>
      <c r="G71" s="950"/>
      <c r="H71" s="950"/>
      <c r="I71" s="950"/>
      <c r="J71" s="950"/>
      <c r="K71" s="950"/>
      <c r="L71" s="950"/>
      <c r="M71" s="950"/>
      <c r="N71" s="950"/>
      <c r="O71" s="950"/>
      <c r="P71" s="951"/>
      <c r="Q71" s="952"/>
      <c r="R71" s="946"/>
      <c r="S71" s="946"/>
      <c r="T71" s="946"/>
      <c r="U71" s="946"/>
      <c r="V71" s="946"/>
      <c r="W71" s="946"/>
      <c r="X71" s="946"/>
      <c r="Y71" s="946"/>
      <c r="Z71" s="946"/>
      <c r="AA71" s="946"/>
      <c r="AB71" s="946"/>
      <c r="AC71" s="946"/>
      <c r="AD71" s="946"/>
      <c r="AE71" s="946"/>
      <c r="AF71" s="946"/>
      <c r="AG71" s="946"/>
      <c r="AH71" s="946"/>
      <c r="AI71" s="946"/>
      <c r="AJ71" s="946"/>
      <c r="AK71" s="946"/>
      <c r="AL71" s="946"/>
      <c r="AM71" s="946"/>
      <c r="AN71" s="946"/>
      <c r="AO71" s="946"/>
      <c r="AP71" s="946"/>
      <c r="AQ71" s="946"/>
      <c r="AR71" s="946"/>
      <c r="AS71" s="946"/>
      <c r="AT71" s="946"/>
      <c r="AU71" s="946"/>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7">
        <v>5</v>
      </c>
      <c r="B72" s="949"/>
      <c r="C72" s="950"/>
      <c r="D72" s="950"/>
      <c r="E72" s="950"/>
      <c r="F72" s="950"/>
      <c r="G72" s="950"/>
      <c r="H72" s="950"/>
      <c r="I72" s="950"/>
      <c r="J72" s="950"/>
      <c r="K72" s="950"/>
      <c r="L72" s="950"/>
      <c r="M72" s="950"/>
      <c r="N72" s="950"/>
      <c r="O72" s="950"/>
      <c r="P72" s="951"/>
      <c r="Q72" s="952"/>
      <c r="R72" s="946"/>
      <c r="S72" s="946"/>
      <c r="T72" s="946"/>
      <c r="U72" s="946"/>
      <c r="V72" s="946"/>
      <c r="W72" s="946"/>
      <c r="X72" s="946"/>
      <c r="Y72" s="946"/>
      <c r="Z72" s="946"/>
      <c r="AA72" s="946"/>
      <c r="AB72" s="946"/>
      <c r="AC72" s="946"/>
      <c r="AD72" s="946"/>
      <c r="AE72" s="946"/>
      <c r="AF72" s="946"/>
      <c r="AG72" s="946"/>
      <c r="AH72" s="946"/>
      <c r="AI72" s="946"/>
      <c r="AJ72" s="946"/>
      <c r="AK72" s="946"/>
      <c r="AL72" s="946"/>
      <c r="AM72" s="946"/>
      <c r="AN72" s="946"/>
      <c r="AO72" s="946"/>
      <c r="AP72" s="946"/>
      <c r="AQ72" s="946"/>
      <c r="AR72" s="946"/>
      <c r="AS72" s="946"/>
      <c r="AT72" s="946"/>
      <c r="AU72" s="946"/>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7">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7">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7">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7">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99" t="s">
        <v>323</v>
      </c>
      <c r="B88" s="912" t="s">
        <v>350</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912" t="s">
        <v>351</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352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353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356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357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358</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359</v>
      </c>
      <c r="AB109" s="871"/>
      <c r="AC109" s="871"/>
      <c r="AD109" s="871"/>
      <c r="AE109" s="872"/>
      <c r="AF109" s="873" t="s">
        <v>360</v>
      </c>
      <c r="AG109" s="871"/>
      <c r="AH109" s="871"/>
      <c r="AI109" s="871"/>
      <c r="AJ109" s="872"/>
      <c r="AK109" s="873" t="s">
        <v>237</v>
      </c>
      <c r="AL109" s="871"/>
      <c r="AM109" s="871"/>
      <c r="AN109" s="871"/>
      <c r="AO109" s="872"/>
      <c r="AP109" s="873" t="s">
        <v>361</v>
      </c>
      <c r="AQ109" s="871"/>
      <c r="AR109" s="871"/>
      <c r="AS109" s="871"/>
      <c r="AT109" s="904"/>
      <c r="AU109" s="870" t="s">
        <v>358</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359</v>
      </c>
      <c r="BR109" s="871"/>
      <c r="BS109" s="871"/>
      <c r="BT109" s="871"/>
      <c r="BU109" s="872"/>
      <c r="BV109" s="873" t="s">
        <v>360</v>
      </c>
      <c r="BW109" s="871"/>
      <c r="BX109" s="871"/>
      <c r="BY109" s="871"/>
      <c r="BZ109" s="872"/>
      <c r="CA109" s="873" t="s">
        <v>237</v>
      </c>
      <c r="CB109" s="871"/>
      <c r="CC109" s="871"/>
      <c r="CD109" s="871"/>
      <c r="CE109" s="872"/>
      <c r="CF109" s="911" t="s">
        <v>361</v>
      </c>
      <c r="CG109" s="911"/>
      <c r="CH109" s="911"/>
      <c r="CI109" s="911"/>
      <c r="CJ109" s="911"/>
      <c r="CK109" s="873" t="s">
        <v>362</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359</v>
      </c>
      <c r="DH109" s="871"/>
      <c r="DI109" s="871"/>
      <c r="DJ109" s="871"/>
      <c r="DK109" s="872"/>
      <c r="DL109" s="873" t="s">
        <v>360</v>
      </c>
      <c r="DM109" s="871"/>
      <c r="DN109" s="871"/>
      <c r="DO109" s="871"/>
      <c r="DP109" s="872"/>
      <c r="DQ109" s="873" t="s">
        <v>237</v>
      </c>
      <c r="DR109" s="871"/>
      <c r="DS109" s="871"/>
      <c r="DT109" s="871"/>
      <c r="DU109" s="872"/>
      <c r="DV109" s="873" t="s">
        <v>361</v>
      </c>
      <c r="DW109" s="871"/>
      <c r="DX109" s="871"/>
      <c r="DY109" s="871"/>
      <c r="DZ109" s="904"/>
    </row>
    <row r="110" spans="1:131" s="89" customFormat="1" ht="26.25" customHeight="1" x14ac:dyDescent="0.15">
      <c r="A110" s="784" t="s">
        <v>363</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1895422</v>
      </c>
      <c r="AB110" s="864"/>
      <c r="AC110" s="864"/>
      <c r="AD110" s="864"/>
      <c r="AE110" s="865"/>
      <c r="AF110" s="866">
        <v>2128361</v>
      </c>
      <c r="AG110" s="864"/>
      <c r="AH110" s="864"/>
      <c r="AI110" s="864"/>
      <c r="AJ110" s="865"/>
      <c r="AK110" s="866">
        <v>2122776</v>
      </c>
      <c r="AL110" s="864"/>
      <c r="AM110" s="864"/>
      <c r="AN110" s="864"/>
      <c r="AO110" s="865"/>
      <c r="AP110" s="867">
        <v>29.2</v>
      </c>
      <c r="AQ110" s="868"/>
      <c r="AR110" s="868"/>
      <c r="AS110" s="868"/>
      <c r="AT110" s="869"/>
      <c r="AU110" s="905" t="s">
        <v>364</v>
      </c>
      <c r="AV110" s="906"/>
      <c r="AW110" s="906"/>
      <c r="AX110" s="906"/>
      <c r="AY110" s="906"/>
      <c r="AZ110" s="835" t="s">
        <v>365</v>
      </c>
      <c r="BA110" s="785"/>
      <c r="BB110" s="785"/>
      <c r="BC110" s="785"/>
      <c r="BD110" s="785"/>
      <c r="BE110" s="785"/>
      <c r="BF110" s="785"/>
      <c r="BG110" s="785"/>
      <c r="BH110" s="785"/>
      <c r="BI110" s="785"/>
      <c r="BJ110" s="785"/>
      <c r="BK110" s="785"/>
      <c r="BL110" s="785"/>
      <c r="BM110" s="785"/>
      <c r="BN110" s="785"/>
      <c r="BO110" s="785"/>
      <c r="BP110" s="786"/>
      <c r="BQ110" s="836">
        <v>18589497</v>
      </c>
      <c r="BR110" s="817"/>
      <c r="BS110" s="817"/>
      <c r="BT110" s="817"/>
      <c r="BU110" s="817"/>
      <c r="BV110" s="817">
        <v>17408566</v>
      </c>
      <c r="BW110" s="817"/>
      <c r="BX110" s="817"/>
      <c r="BY110" s="817"/>
      <c r="BZ110" s="817"/>
      <c r="CA110" s="817">
        <v>16358027</v>
      </c>
      <c r="CB110" s="817"/>
      <c r="CC110" s="817"/>
      <c r="CD110" s="817"/>
      <c r="CE110" s="817"/>
      <c r="CF110" s="841">
        <v>224.7</v>
      </c>
      <c r="CG110" s="842"/>
      <c r="CH110" s="842"/>
      <c r="CI110" s="842"/>
      <c r="CJ110" s="842"/>
      <c r="CK110" s="901" t="s">
        <v>366</v>
      </c>
      <c r="CL110" s="794"/>
      <c r="CM110" s="835" t="s">
        <v>367</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15">
      <c r="A111" s="749" t="s">
        <v>368</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2" t="s">
        <v>369</v>
      </c>
      <c r="BA111" s="727"/>
      <c r="BB111" s="727"/>
      <c r="BC111" s="727"/>
      <c r="BD111" s="727"/>
      <c r="BE111" s="727"/>
      <c r="BF111" s="727"/>
      <c r="BG111" s="727"/>
      <c r="BH111" s="727"/>
      <c r="BI111" s="727"/>
      <c r="BJ111" s="727"/>
      <c r="BK111" s="727"/>
      <c r="BL111" s="727"/>
      <c r="BM111" s="727"/>
      <c r="BN111" s="727"/>
      <c r="BO111" s="727"/>
      <c r="BP111" s="728"/>
      <c r="BQ111" s="764" t="s">
        <v>62</v>
      </c>
      <c r="BR111" s="765"/>
      <c r="BS111" s="765"/>
      <c r="BT111" s="765"/>
      <c r="BU111" s="765"/>
      <c r="BV111" s="765" t="s">
        <v>62</v>
      </c>
      <c r="BW111" s="765"/>
      <c r="BX111" s="765"/>
      <c r="BY111" s="765"/>
      <c r="BZ111" s="765"/>
      <c r="CA111" s="765" t="s">
        <v>62</v>
      </c>
      <c r="CB111" s="765"/>
      <c r="CC111" s="765"/>
      <c r="CD111" s="765"/>
      <c r="CE111" s="765"/>
      <c r="CF111" s="850" t="s">
        <v>62</v>
      </c>
      <c r="CG111" s="851"/>
      <c r="CH111" s="851"/>
      <c r="CI111" s="851"/>
      <c r="CJ111" s="851"/>
      <c r="CK111" s="902"/>
      <c r="CL111" s="796"/>
      <c r="CM111" s="792" t="s">
        <v>370</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62</v>
      </c>
      <c r="DH111" s="765"/>
      <c r="DI111" s="765"/>
      <c r="DJ111" s="765"/>
      <c r="DK111" s="765"/>
      <c r="DL111" s="765" t="s">
        <v>62</v>
      </c>
      <c r="DM111" s="765"/>
      <c r="DN111" s="765"/>
      <c r="DO111" s="765"/>
      <c r="DP111" s="765"/>
      <c r="DQ111" s="765" t="s">
        <v>62</v>
      </c>
      <c r="DR111" s="765"/>
      <c r="DS111" s="765"/>
      <c r="DT111" s="765"/>
      <c r="DU111" s="765"/>
      <c r="DV111" s="771" t="s">
        <v>62</v>
      </c>
      <c r="DW111" s="771"/>
      <c r="DX111" s="771"/>
      <c r="DY111" s="771"/>
      <c r="DZ111" s="772"/>
    </row>
    <row r="112" spans="1:131" s="89" customFormat="1" ht="26.25" customHeight="1" x14ac:dyDescent="0.15">
      <c r="A112" s="887" t="s">
        <v>371</v>
      </c>
      <c r="B112" s="888"/>
      <c r="C112" s="727" t="s">
        <v>372</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2" t="s">
        <v>373</v>
      </c>
      <c r="BA112" s="727"/>
      <c r="BB112" s="727"/>
      <c r="BC112" s="727"/>
      <c r="BD112" s="727"/>
      <c r="BE112" s="727"/>
      <c r="BF112" s="727"/>
      <c r="BG112" s="727"/>
      <c r="BH112" s="727"/>
      <c r="BI112" s="727"/>
      <c r="BJ112" s="727"/>
      <c r="BK112" s="727"/>
      <c r="BL112" s="727"/>
      <c r="BM112" s="727"/>
      <c r="BN112" s="727"/>
      <c r="BO112" s="727"/>
      <c r="BP112" s="728"/>
      <c r="BQ112" s="764">
        <v>3357637</v>
      </c>
      <c r="BR112" s="765"/>
      <c r="BS112" s="765"/>
      <c r="BT112" s="765"/>
      <c r="BU112" s="765"/>
      <c r="BV112" s="765">
        <v>3166841</v>
      </c>
      <c r="BW112" s="765"/>
      <c r="BX112" s="765"/>
      <c r="BY112" s="765"/>
      <c r="BZ112" s="765"/>
      <c r="CA112" s="765">
        <v>2968692</v>
      </c>
      <c r="CB112" s="765"/>
      <c r="CC112" s="765"/>
      <c r="CD112" s="765"/>
      <c r="CE112" s="765"/>
      <c r="CF112" s="850">
        <v>40.799999999999997</v>
      </c>
      <c r="CG112" s="851"/>
      <c r="CH112" s="851"/>
      <c r="CI112" s="851"/>
      <c r="CJ112" s="851"/>
      <c r="CK112" s="902"/>
      <c r="CL112" s="796"/>
      <c r="CM112" s="792" t="s">
        <v>374</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62</v>
      </c>
      <c r="DH112" s="765"/>
      <c r="DI112" s="765"/>
      <c r="DJ112" s="765"/>
      <c r="DK112" s="765"/>
      <c r="DL112" s="765" t="s">
        <v>62</v>
      </c>
      <c r="DM112" s="765"/>
      <c r="DN112" s="765"/>
      <c r="DO112" s="765"/>
      <c r="DP112" s="765"/>
      <c r="DQ112" s="765" t="s">
        <v>62</v>
      </c>
      <c r="DR112" s="765"/>
      <c r="DS112" s="765"/>
      <c r="DT112" s="765"/>
      <c r="DU112" s="765"/>
      <c r="DV112" s="771" t="s">
        <v>62</v>
      </c>
      <c r="DW112" s="771"/>
      <c r="DX112" s="771"/>
      <c r="DY112" s="771"/>
      <c r="DZ112" s="772"/>
    </row>
    <row r="113" spans="1:130" s="89" customFormat="1" ht="26.25" customHeight="1" x14ac:dyDescent="0.15">
      <c r="A113" s="889"/>
      <c r="B113" s="890"/>
      <c r="C113" s="727" t="s">
        <v>375</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576989</v>
      </c>
      <c r="AB113" s="894"/>
      <c r="AC113" s="894"/>
      <c r="AD113" s="894"/>
      <c r="AE113" s="895"/>
      <c r="AF113" s="896">
        <v>530477</v>
      </c>
      <c r="AG113" s="894"/>
      <c r="AH113" s="894"/>
      <c r="AI113" s="894"/>
      <c r="AJ113" s="895"/>
      <c r="AK113" s="896">
        <v>526393</v>
      </c>
      <c r="AL113" s="894"/>
      <c r="AM113" s="894"/>
      <c r="AN113" s="894"/>
      <c r="AO113" s="895"/>
      <c r="AP113" s="897">
        <v>7.2</v>
      </c>
      <c r="AQ113" s="898"/>
      <c r="AR113" s="898"/>
      <c r="AS113" s="898"/>
      <c r="AT113" s="899"/>
      <c r="AU113" s="907"/>
      <c r="AV113" s="908"/>
      <c r="AW113" s="908"/>
      <c r="AX113" s="908"/>
      <c r="AY113" s="908"/>
      <c r="AZ113" s="792" t="s">
        <v>376</v>
      </c>
      <c r="BA113" s="727"/>
      <c r="BB113" s="727"/>
      <c r="BC113" s="727"/>
      <c r="BD113" s="727"/>
      <c r="BE113" s="727"/>
      <c r="BF113" s="727"/>
      <c r="BG113" s="727"/>
      <c r="BH113" s="727"/>
      <c r="BI113" s="727"/>
      <c r="BJ113" s="727"/>
      <c r="BK113" s="727"/>
      <c r="BL113" s="727"/>
      <c r="BM113" s="727"/>
      <c r="BN113" s="727"/>
      <c r="BO113" s="727"/>
      <c r="BP113" s="728"/>
      <c r="BQ113" s="764">
        <v>7646</v>
      </c>
      <c r="BR113" s="765"/>
      <c r="BS113" s="765"/>
      <c r="BT113" s="765"/>
      <c r="BU113" s="765"/>
      <c r="BV113" s="765">
        <v>5097</v>
      </c>
      <c r="BW113" s="765"/>
      <c r="BX113" s="765"/>
      <c r="BY113" s="765"/>
      <c r="BZ113" s="765"/>
      <c r="CA113" s="765">
        <v>2549</v>
      </c>
      <c r="CB113" s="765"/>
      <c r="CC113" s="765"/>
      <c r="CD113" s="765"/>
      <c r="CE113" s="765"/>
      <c r="CF113" s="850">
        <v>0</v>
      </c>
      <c r="CG113" s="851"/>
      <c r="CH113" s="851"/>
      <c r="CI113" s="851"/>
      <c r="CJ113" s="851"/>
      <c r="CK113" s="902"/>
      <c r="CL113" s="796"/>
      <c r="CM113" s="792" t="s">
        <v>377</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15">
      <c r="A114" s="889"/>
      <c r="B114" s="890"/>
      <c r="C114" s="727" t="s">
        <v>378</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2549</v>
      </c>
      <c r="AB114" s="755"/>
      <c r="AC114" s="755"/>
      <c r="AD114" s="755"/>
      <c r="AE114" s="756"/>
      <c r="AF114" s="757">
        <v>2549</v>
      </c>
      <c r="AG114" s="755"/>
      <c r="AH114" s="755"/>
      <c r="AI114" s="755"/>
      <c r="AJ114" s="756"/>
      <c r="AK114" s="757">
        <v>2549</v>
      </c>
      <c r="AL114" s="755"/>
      <c r="AM114" s="755"/>
      <c r="AN114" s="755"/>
      <c r="AO114" s="756"/>
      <c r="AP114" s="799">
        <v>0</v>
      </c>
      <c r="AQ114" s="800"/>
      <c r="AR114" s="800"/>
      <c r="AS114" s="800"/>
      <c r="AT114" s="801"/>
      <c r="AU114" s="907"/>
      <c r="AV114" s="908"/>
      <c r="AW114" s="908"/>
      <c r="AX114" s="908"/>
      <c r="AY114" s="908"/>
      <c r="AZ114" s="792" t="s">
        <v>379</v>
      </c>
      <c r="BA114" s="727"/>
      <c r="BB114" s="727"/>
      <c r="BC114" s="727"/>
      <c r="BD114" s="727"/>
      <c r="BE114" s="727"/>
      <c r="BF114" s="727"/>
      <c r="BG114" s="727"/>
      <c r="BH114" s="727"/>
      <c r="BI114" s="727"/>
      <c r="BJ114" s="727"/>
      <c r="BK114" s="727"/>
      <c r="BL114" s="727"/>
      <c r="BM114" s="727"/>
      <c r="BN114" s="727"/>
      <c r="BO114" s="727"/>
      <c r="BP114" s="728"/>
      <c r="BQ114" s="764">
        <v>1888463</v>
      </c>
      <c r="BR114" s="765"/>
      <c r="BS114" s="765"/>
      <c r="BT114" s="765"/>
      <c r="BU114" s="765"/>
      <c r="BV114" s="765">
        <v>1932235</v>
      </c>
      <c r="BW114" s="765"/>
      <c r="BX114" s="765"/>
      <c r="BY114" s="765"/>
      <c r="BZ114" s="765"/>
      <c r="CA114" s="765">
        <v>2013395</v>
      </c>
      <c r="CB114" s="765"/>
      <c r="CC114" s="765"/>
      <c r="CD114" s="765"/>
      <c r="CE114" s="765"/>
      <c r="CF114" s="850">
        <v>27.7</v>
      </c>
      <c r="CG114" s="851"/>
      <c r="CH114" s="851"/>
      <c r="CI114" s="851"/>
      <c r="CJ114" s="851"/>
      <c r="CK114" s="902"/>
      <c r="CL114" s="796"/>
      <c r="CM114" s="792" t="s">
        <v>380</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15">
      <c r="A115" s="889"/>
      <c r="B115" s="890"/>
      <c r="C115" s="727" t="s">
        <v>381</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62</v>
      </c>
      <c r="AB115" s="894"/>
      <c r="AC115" s="894"/>
      <c r="AD115" s="894"/>
      <c r="AE115" s="895"/>
      <c r="AF115" s="896" t="s">
        <v>62</v>
      </c>
      <c r="AG115" s="894"/>
      <c r="AH115" s="894"/>
      <c r="AI115" s="894"/>
      <c r="AJ115" s="895"/>
      <c r="AK115" s="896" t="s">
        <v>62</v>
      </c>
      <c r="AL115" s="894"/>
      <c r="AM115" s="894"/>
      <c r="AN115" s="894"/>
      <c r="AO115" s="895"/>
      <c r="AP115" s="897" t="s">
        <v>62</v>
      </c>
      <c r="AQ115" s="898"/>
      <c r="AR115" s="898"/>
      <c r="AS115" s="898"/>
      <c r="AT115" s="899"/>
      <c r="AU115" s="907"/>
      <c r="AV115" s="908"/>
      <c r="AW115" s="908"/>
      <c r="AX115" s="908"/>
      <c r="AY115" s="908"/>
      <c r="AZ115" s="792" t="s">
        <v>382</v>
      </c>
      <c r="BA115" s="727"/>
      <c r="BB115" s="727"/>
      <c r="BC115" s="727"/>
      <c r="BD115" s="727"/>
      <c r="BE115" s="727"/>
      <c r="BF115" s="727"/>
      <c r="BG115" s="727"/>
      <c r="BH115" s="727"/>
      <c r="BI115" s="727"/>
      <c r="BJ115" s="727"/>
      <c r="BK115" s="727"/>
      <c r="BL115" s="727"/>
      <c r="BM115" s="727"/>
      <c r="BN115" s="727"/>
      <c r="BO115" s="727"/>
      <c r="BP115" s="728"/>
      <c r="BQ115" s="764" t="s">
        <v>62</v>
      </c>
      <c r="BR115" s="765"/>
      <c r="BS115" s="765"/>
      <c r="BT115" s="765"/>
      <c r="BU115" s="765"/>
      <c r="BV115" s="765" t="s">
        <v>62</v>
      </c>
      <c r="BW115" s="765"/>
      <c r="BX115" s="765"/>
      <c r="BY115" s="765"/>
      <c r="BZ115" s="765"/>
      <c r="CA115" s="765" t="s">
        <v>62</v>
      </c>
      <c r="CB115" s="765"/>
      <c r="CC115" s="765"/>
      <c r="CD115" s="765"/>
      <c r="CE115" s="765"/>
      <c r="CF115" s="850" t="s">
        <v>62</v>
      </c>
      <c r="CG115" s="851"/>
      <c r="CH115" s="851"/>
      <c r="CI115" s="851"/>
      <c r="CJ115" s="851"/>
      <c r="CK115" s="902"/>
      <c r="CL115" s="796"/>
      <c r="CM115" s="792" t="s">
        <v>383</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15">
      <c r="A116" s="891"/>
      <c r="B116" s="892"/>
      <c r="C116" s="814" t="s">
        <v>384</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385</v>
      </c>
      <c r="BA116" s="885"/>
      <c r="BB116" s="885"/>
      <c r="BC116" s="885"/>
      <c r="BD116" s="885"/>
      <c r="BE116" s="885"/>
      <c r="BF116" s="885"/>
      <c r="BG116" s="885"/>
      <c r="BH116" s="885"/>
      <c r="BI116" s="885"/>
      <c r="BJ116" s="885"/>
      <c r="BK116" s="885"/>
      <c r="BL116" s="885"/>
      <c r="BM116" s="885"/>
      <c r="BN116" s="885"/>
      <c r="BO116" s="885"/>
      <c r="BP116" s="886"/>
      <c r="BQ116" s="764" t="s">
        <v>62</v>
      </c>
      <c r="BR116" s="765"/>
      <c r="BS116" s="765"/>
      <c r="BT116" s="765"/>
      <c r="BU116" s="765"/>
      <c r="BV116" s="765" t="s">
        <v>62</v>
      </c>
      <c r="BW116" s="765"/>
      <c r="BX116" s="765"/>
      <c r="BY116" s="765"/>
      <c r="BZ116" s="765"/>
      <c r="CA116" s="765" t="s">
        <v>62</v>
      </c>
      <c r="CB116" s="765"/>
      <c r="CC116" s="765"/>
      <c r="CD116" s="765"/>
      <c r="CE116" s="765"/>
      <c r="CF116" s="850" t="s">
        <v>62</v>
      </c>
      <c r="CG116" s="851"/>
      <c r="CH116" s="851"/>
      <c r="CI116" s="851"/>
      <c r="CJ116" s="851"/>
      <c r="CK116" s="902"/>
      <c r="CL116" s="796"/>
      <c r="CM116" s="792" t="s">
        <v>386</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15">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387</v>
      </c>
      <c r="Z117" s="872"/>
      <c r="AA117" s="877">
        <v>2474960</v>
      </c>
      <c r="AB117" s="878"/>
      <c r="AC117" s="878"/>
      <c r="AD117" s="878"/>
      <c r="AE117" s="879"/>
      <c r="AF117" s="880">
        <v>2661387</v>
      </c>
      <c r="AG117" s="878"/>
      <c r="AH117" s="878"/>
      <c r="AI117" s="878"/>
      <c r="AJ117" s="879"/>
      <c r="AK117" s="880">
        <v>2651718</v>
      </c>
      <c r="AL117" s="878"/>
      <c r="AM117" s="878"/>
      <c r="AN117" s="878"/>
      <c r="AO117" s="879"/>
      <c r="AP117" s="881"/>
      <c r="AQ117" s="882"/>
      <c r="AR117" s="882"/>
      <c r="AS117" s="882"/>
      <c r="AT117" s="883"/>
      <c r="AU117" s="907"/>
      <c r="AV117" s="908"/>
      <c r="AW117" s="908"/>
      <c r="AX117" s="908"/>
      <c r="AY117" s="908"/>
      <c r="AZ117" s="838" t="s">
        <v>388</v>
      </c>
      <c r="BA117" s="839"/>
      <c r="BB117" s="839"/>
      <c r="BC117" s="839"/>
      <c r="BD117" s="839"/>
      <c r="BE117" s="839"/>
      <c r="BF117" s="839"/>
      <c r="BG117" s="839"/>
      <c r="BH117" s="839"/>
      <c r="BI117" s="839"/>
      <c r="BJ117" s="839"/>
      <c r="BK117" s="839"/>
      <c r="BL117" s="839"/>
      <c r="BM117" s="839"/>
      <c r="BN117" s="839"/>
      <c r="BO117" s="839"/>
      <c r="BP117" s="840"/>
      <c r="BQ117" s="764" t="s">
        <v>62</v>
      </c>
      <c r="BR117" s="765"/>
      <c r="BS117" s="765"/>
      <c r="BT117" s="765"/>
      <c r="BU117" s="765"/>
      <c r="BV117" s="765" t="s">
        <v>62</v>
      </c>
      <c r="BW117" s="765"/>
      <c r="BX117" s="765"/>
      <c r="BY117" s="765"/>
      <c r="BZ117" s="765"/>
      <c r="CA117" s="765" t="s">
        <v>62</v>
      </c>
      <c r="CB117" s="765"/>
      <c r="CC117" s="765"/>
      <c r="CD117" s="765"/>
      <c r="CE117" s="765"/>
      <c r="CF117" s="850" t="s">
        <v>62</v>
      </c>
      <c r="CG117" s="851"/>
      <c r="CH117" s="851"/>
      <c r="CI117" s="851"/>
      <c r="CJ117" s="851"/>
      <c r="CK117" s="902"/>
      <c r="CL117" s="796"/>
      <c r="CM117" s="792" t="s">
        <v>389</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15">
      <c r="A118" s="870" t="s">
        <v>362</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359</v>
      </c>
      <c r="AB118" s="871"/>
      <c r="AC118" s="871"/>
      <c r="AD118" s="871"/>
      <c r="AE118" s="872"/>
      <c r="AF118" s="873" t="s">
        <v>360</v>
      </c>
      <c r="AG118" s="871"/>
      <c r="AH118" s="871"/>
      <c r="AI118" s="871"/>
      <c r="AJ118" s="872"/>
      <c r="AK118" s="873" t="s">
        <v>237</v>
      </c>
      <c r="AL118" s="871"/>
      <c r="AM118" s="871"/>
      <c r="AN118" s="871"/>
      <c r="AO118" s="872"/>
      <c r="AP118" s="874" t="s">
        <v>361</v>
      </c>
      <c r="AQ118" s="875"/>
      <c r="AR118" s="875"/>
      <c r="AS118" s="875"/>
      <c r="AT118" s="876"/>
      <c r="AU118" s="907"/>
      <c r="AV118" s="908"/>
      <c r="AW118" s="908"/>
      <c r="AX118" s="908"/>
      <c r="AY118" s="908"/>
      <c r="AZ118" s="813" t="s">
        <v>390</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2" t="s">
        <v>391</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15">
      <c r="A119" s="793" t="s">
        <v>366</v>
      </c>
      <c r="B119" s="794"/>
      <c r="C119" s="835" t="s">
        <v>367</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0" t="s">
        <v>118</v>
      </c>
      <c r="BA119" s="110"/>
      <c r="BB119" s="110"/>
      <c r="BC119" s="110"/>
      <c r="BD119" s="110"/>
      <c r="BE119" s="110"/>
      <c r="BF119" s="110"/>
      <c r="BG119" s="110"/>
      <c r="BH119" s="110"/>
      <c r="BI119" s="110"/>
      <c r="BJ119" s="110"/>
      <c r="BK119" s="110"/>
      <c r="BL119" s="110"/>
      <c r="BM119" s="110"/>
      <c r="BN119" s="110"/>
      <c r="BO119" s="852" t="s">
        <v>392</v>
      </c>
      <c r="BP119" s="853"/>
      <c r="BQ119" s="854">
        <v>23843243</v>
      </c>
      <c r="BR119" s="820"/>
      <c r="BS119" s="820"/>
      <c r="BT119" s="820"/>
      <c r="BU119" s="820"/>
      <c r="BV119" s="820">
        <v>22512739</v>
      </c>
      <c r="BW119" s="820"/>
      <c r="BX119" s="820"/>
      <c r="BY119" s="820"/>
      <c r="BZ119" s="820"/>
      <c r="CA119" s="820">
        <v>21342663</v>
      </c>
      <c r="CB119" s="820"/>
      <c r="CC119" s="820"/>
      <c r="CD119" s="820"/>
      <c r="CE119" s="820"/>
      <c r="CF119" s="723"/>
      <c r="CG119" s="724"/>
      <c r="CH119" s="724"/>
      <c r="CI119" s="724"/>
      <c r="CJ119" s="809"/>
      <c r="CK119" s="903"/>
      <c r="CL119" s="798"/>
      <c r="CM119" s="813" t="s">
        <v>393</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t="s">
        <v>62</v>
      </c>
      <c r="DR119" s="739"/>
      <c r="DS119" s="739"/>
      <c r="DT119" s="739"/>
      <c r="DU119" s="740"/>
      <c r="DV119" s="823" t="s">
        <v>62</v>
      </c>
      <c r="DW119" s="824"/>
      <c r="DX119" s="824"/>
      <c r="DY119" s="824"/>
      <c r="DZ119" s="825"/>
    </row>
    <row r="120" spans="1:130" s="89" customFormat="1" ht="26.25" customHeight="1" x14ac:dyDescent="0.15">
      <c r="A120" s="795"/>
      <c r="B120" s="796"/>
      <c r="C120" s="792" t="s">
        <v>370</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394</v>
      </c>
      <c r="AV120" s="856"/>
      <c r="AW120" s="856"/>
      <c r="AX120" s="856"/>
      <c r="AY120" s="857"/>
      <c r="AZ120" s="835" t="s">
        <v>395</v>
      </c>
      <c r="BA120" s="785"/>
      <c r="BB120" s="785"/>
      <c r="BC120" s="785"/>
      <c r="BD120" s="785"/>
      <c r="BE120" s="785"/>
      <c r="BF120" s="785"/>
      <c r="BG120" s="785"/>
      <c r="BH120" s="785"/>
      <c r="BI120" s="785"/>
      <c r="BJ120" s="785"/>
      <c r="BK120" s="785"/>
      <c r="BL120" s="785"/>
      <c r="BM120" s="785"/>
      <c r="BN120" s="785"/>
      <c r="BO120" s="785"/>
      <c r="BP120" s="786"/>
      <c r="BQ120" s="836">
        <v>5913272</v>
      </c>
      <c r="BR120" s="817"/>
      <c r="BS120" s="817"/>
      <c r="BT120" s="817"/>
      <c r="BU120" s="817"/>
      <c r="BV120" s="817">
        <v>6372835</v>
      </c>
      <c r="BW120" s="817"/>
      <c r="BX120" s="817"/>
      <c r="BY120" s="817"/>
      <c r="BZ120" s="817"/>
      <c r="CA120" s="817">
        <v>6974753</v>
      </c>
      <c r="CB120" s="817"/>
      <c r="CC120" s="817"/>
      <c r="CD120" s="817"/>
      <c r="CE120" s="817"/>
      <c r="CF120" s="841">
        <v>95.8</v>
      </c>
      <c r="CG120" s="842"/>
      <c r="CH120" s="842"/>
      <c r="CI120" s="842"/>
      <c r="CJ120" s="842"/>
      <c r="CK120" s="843" t="s">
        <v>396</v>
      </c>
      <c r="CL120" s="827"/>
      <c r="CM120" s="827"/>
      <c r="CN120" s="827"/>
      <c r="CO120" s="828"/>
      <c r="CP120" s="847" t="s">
        <v>397</v>
      </c>
      <c r="CQ120" s="848"/>
      <c r="CR120" s="848"/>
      <c r="CS120" s="848"/>
      <c r="CT120" s="848"/>
      <c r="CU120" s="848"/>
      <c r="CV120" s="848"/>
      <c r="CW120" s="848"/>
      <c r="CX120" s="848"/>
      <c r="CY120" s="848"/>
      <c r="CZ120" s="848"/>
      <c r="DA120" s="848"/>
      <c r="DB120" s="848"/>
      <c r="DC120" s="848"/>
      <c r="DD120" s="848"/>
      <c r="DE120" s="848"/>
      <c r="DF120" s="849"/>
      <c r="DG120" s="836">
        <v>2110667</v>
      </c>
      <c r="DH120" s="817"/>
      <c r="DI120" s="817"/>
      <c r="DJ120" s="817"/>
      <c r="DK120" s="817"/>
      <c r="DL120" s="817">
        <v>1774633</v>
      </c>
      <c r="DM120" s="817"/>
      <c r="DN120" s="817"/>
      <c r="DO120" s="817"/>
      <c r="DP120" s="817"/>
      <c r="DQ120" s="817">
        <v>1491267</v>
      </c>
      <c r="DR120" s="817"/>
      <c r="DS120" s="817"/>
      <c r="DT120" s="817"/>
      <c r="DU120" s="817"/>
      <c r="DV120" s="818">
        <v>20.5</v>
      </c>
      <c r="DW120" s="818"/>
      <c r="DX120" s="818"/>
      <c r="DY120" s="818"/>
      <c r="DZ120" s="819"/>
    </row>
    <row r="121" spans="1:130" s="89" customFormat="1" ht="26.25" customHeight="1" x14ac:dyDescent="0.15">
      <c r="A121" s="795"/>
      <c r="B121" s="796"/>
      <c r="C121" s="838" t="s">
        <v>398</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2" t="s">
        <v>399</v>
      </c>
      <c r="BA121" s="727"/>
      <c r="BB121" s="727"/>
      <c r="BC121" s="727"/>
      <c r="BD121" s="727"/>
      <c r="BE121" s="727"/>
      <c r="BF121" s="727"/>
      <c r="BG121" s="727"/>
      <c r="BH121" s="727"/>
      <c r="BI121" s="727"/>
      <c r="BJ121" s="727"/>
      <c r="BK121" s="727"/>
      <c r="BL121" s="727"/>
      <c r="BM121" s="727"/>
      <c r="BN121" s="727"/>
      <c r="BO121" s="727"/>
      <c r="BP121" s="728"/>
      <c r="BQ121" s="764">
        <v>967513</v>
      </c>
      <c r="BR121" s="765"/>
      <c r="BS121" s="765"/>
      <c r="BT121" s="765"/>
      <c r="BU121" s="765"/>
      <c r="BV121" s="765">
        <v>848260</v>
      </c>
      <c r="BW121" s="765"/>
      <c r="BX121" s="765"/>
      <c r="BY121" s="765"/>
      <c r="BZ121" s="765"/>
      <c r="CA121" s="765">
        <v>781938</v>
      </c>
      <c r="CB121" s="765"/>
      <c r="CC121" s="765"/>
      <c r="CD121" s="765"/>
      <c r="CE121" s="765"/>
      <c r="CF121" s="850">
        <v>10.7</v>
      </c>
      <c r="CG121" s="851"/>
      <c r="CH121" s="851"/>
      <c r="CI121" s="851"/>
      <c r="CJ121" s="851"/>
      <c r="CK121" s="844"/>
      <c r="CL121" s="830"/>
      <c r="CM121" s="830"/>
      <c r="CN121" s="830"/>
      <c r="CO121" s="831"/>
      <c r="CP121" s="810" t="s">
        <v>400</v>
      </c>
      <c r="CQ121" s="811"/>
      <c r="CR121" s="811"/>
      <c r="CS121" s="811"/>
      <c r="CT121" s="811"/>
      <c r="CU121" s="811"/>
      <c r="CV121" s="811"/>
      <c r="CW121" s="811"/>
      <c r="CX121" s="811"/>
      <c r="CY121" s="811"/>
      <c r="CZ121" s="811"/>
      <c r="DA121" s="811"/>
      <c r="DB121" s="811"/>
      <c r="DC121" s="811"/>
      <c r="DD121" s="811"/>
      <c r="DE121" s="811"/>
      <c r="DF121" s="812"/>
      <c r="DG121" s="764">
        <v>1195534</v>
      </c>
      <c r="DH121" s="765"/>
      <c r="DI121" s="765"/>
      <c r="DJ121" s="765"/>
      <c r="DK121" s="765"/>
      <c r="DL121" s="765">
        <v>1273796</v>
      </c>
      <c r="DM121" s="765"/>
      <c r="DN121" s="765"/>
      <c r="DO121" s="765"/>
      <c r="DP121" s="765"/>
      <c r="DQ121" s="765">
        <v>1377894</v>
      </c>
      <c r="DR121" s="765"/>
      <c r="DS121" s="765"/>
      <c r="DT121" s="765"/>
      <c r="DU121" s="765"/>
      <c r="DV121" s="771">
        <v>18.899999999999999</v>
      </c>
      <c r="DW121" s="771"/>
      <c r="DX121" s="771"/>
      <c r="DY121" s="771"/>
      <c r="DZ121" s="772"/>
    </row>
    <row r="122" spans="1:130" s="89" customFormat="1" ht="26.25" customHeight="1" x14ac:dyDescent="0.15">
      <c r="A122" s="795"/>
      <c r="B122" s="796"/>
      <c r="C122" s="792" t="s">
        <v>380</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401</v>
      </c>
      <c r="BA122" s="814"/>
      <c r="BB122" s="814"/>
      <c r="BC122" s="814"/>
      <c r="BD122" s="814"/>
      <c r="BE122" s="814"/>
      <c r="BF122" s="814"/>
      <c r="BG122" s="814"/>
      <c r="BH122" s="814"/>
      <c r="BI122" s="814"/>
      <c r="BJ122" s="814"/>
      <c r="BK122" s="814"/>
      <c r="BL122" s="814"/>
      <c r="BM122" s="814"/>
      <c r="BN122" s="814"/>
      <c r="BO122" s="814"/>
      <c r="BP122" s="815"/>
      <c r="BQ122" s="854">
        <v>15880385</v>
      </c>
      <c r="BR122" s="820"/>
      <c r="BS122" s="820"/>
      <c r="BT122" s="820"/>
      <c r="BU122" s="820"/>
      <c r="BV122" s="820">
        <v>15091602</v>
      </c>
      <c r="BW122" s="820"/>
      <c r="BX122" s="820"/>
      <c r="BY122" s="820"/>
      <c r="BZ122" s="820"/>
      <c r="CA122" s="820">
        <v>14125832</v>
      </c>
      <c r="CB122" s="820"/>
      <c r="CC122" s="820"/>
      <c r="CD122" s="820"/>
      <c r="CE122" s="820"/>
      <c r="CF122" s="821">
        <v>194.1</v>
      </c>
      <c r="CG122" s="822"/>
      <c r="CH122" s="822"/>
      <c r="CI122" s="822"/>
      <c r="CJ122" s="822"/>
      <c r="CK122" s="844"/>
      <c r="CL122" s="830"/>
      <c r="CM122" s="830"/>
      <c r="CN122" s="830"/>
      <c r="CO122" s="831"/>
      <c r="CP122" s="810" t="s">
        <v>402</v>
      </c>
      <c r="CQ122" s="811"/>
      <c r="CR122" s="811"/>
      <c r="CS122" s="811"/>
      <c r="CT122" s="811"/>
      <c r="CU122" s="811"/>
      <c r="CV122" s="811"/>
      <c r="CW122" s="811"/>
      <c r="CX122" s="811"/>
      <c r="CY122" s="811"/>
      <c r="CZ122" s="811"/>
      <c r="DA122" s="811"/>
      <c r="DB122" s="811"/>
      <c r="DC122" s="811"/>
      <c r="DD122" s="811"/>
      <c r="DE122" s="811"/>
      <c r="DF122" s="812"/>
      <c r="DG122" s="764">
        <v>51436</v>
      </c>
      <c r="DH122" s="765"/>
      <c r="DI122" s="765"/>
      <c r="DJ122" s="765"/>
      <c r="DK122" s="765"/>
      <c r="DL122" s="765">
        <v>67409</v>
      </c>
      <c r="DM122" s="765"/>
      <c r="DN122" s="765"/>
      <c r="DO122" s="765"/>
      <c r="DP122" s="765"/>
      <c r="DQ122" s="765">
        <v>99531</v>
      </c>
      <c r="DR122" s="765"/>
      <c r="DS122" s="765"/>
      <c r="DT122" s="765"/>
      <c r="DU122" s="765"/>
      <c r="DV122" s="771">
        <v>1.4</v>
      </c>
      <c r="DW122" s="771"/>
      <c r="DX122" s="771"/>
      <c r="DY122" s="771"/>
      <c r="DZ122" s="772"/>
    </row>
    <row r="123" spans="1:130" s="89" customFormat="1" ht="26.25" customHeight="1" x14ac:dyDescent="0.15">
      <c r="A123" s="795"/>
      <c r="B123" s="796"/>
      <c r="C123" s="792" t="s">
        <v>386</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0" t="s">
        <v>118</v>
      </c>
      <c r="BA123" s="110"/>
      <c r="BB123" s="110"/>
      <c r="BC123" s="110"/>
      <c r="BD123" s="110"/>
      <c r="BE123" s="110"/>
      <c r="BF123" s="110"/>
      <c r="BG123" s="110"/>
      <c r="BH123" s="110"/>
      <c r="BI123" s="110"/>
      <c r="BJ123" s="110"/>
      <c r="BK123" s="110"/>
      <c r="BL123" s="110"/>
      <c r="BM123" s="110"/>
      <c r="BN123" s="110"/>
      <c r="BO123" s="852" t="s">
        <v>403</v>
      </c>
      <c r="BP123" s="853"/>
      <c r="BQ123" s="807">
        <v>22761170</v>
      </c>
      <c r="BR123" s="808"/>
      <c r="BS123" s="808"/>
      <c r="BT123" s="808"/>
      <c r="BU123" s="808"/>
      <c r="BV123" s="808">
        <v>22312697</v>
      </c>
      <c r="BW123" s="808"/>
      <c r="BX123" s="808"/>
      <c r="BY123" s="808"/>
      <c r="BZ123" s="808"/>
      <c r="CA123" s="808">
        <v>21882523</v>
      </c>
      <c r="CB123" s="808"/>
      <c r="CC123" s="808"/>
      <c r="CD123" s="808"/>
      <c r="CE123" s="808"/>
      <c r="CF123" s="723"/>
      <c r="CG123" s="724"/>
      <c r="CH123" s="724"/>
      <c r="CI123" s="724"/>
      <c r="CJ123" s="809"/>
      <c r="CK123" s="844"/>
      <c r="CL123" s="830"/>
      <c r="CM123" s="830"/>
      <c r="CN123" s="830"/>
      <c r="CO123" s="831"/>
      <c r="CP123" s="810" t="s">
        <v>336</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
      <c r="A124" s="795"/>
      <c r="B124" s="796"/>
      <c r="C124" s="792" t="s">
        <v>389</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404</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15.2</v>
      </c>
      <c r="BR124" s="806"/>
      <c r="BS124" s="806"/>
      <c r="BT124" s="806"/>
      <c r="BU124" s="806"/>
      <c r="BV124" s="806">
        <v>2.7</v>
      </c>
      <c r="BW124" s="806"/>
      <c r="BX124" s="806"/>
      <c r="BY124" s="806"/>
      <c r="BZ124" s="806"/>
      <c r="CA124" s="806" t="s">
        <v>62</v>
      </c>
      <c r="CB124" s="806"/>
      <c r="CC124" s="806"/>
      <c r="CD124" s="806"/>
      <c r="CE124" s="806"/>
      <c r="CF124" s="701"/>
      <c r="CG124" s="702"/>
      <c r="CH124" s="702"/>
      <c r="CI124" s="702"/>
      <c r="CJ124" s="837"/>
      <c r="CK124" s="845"/>
      <c r="CL124" s="845"/>
      <c r="CM124" s="845"/>
      <c r="CN124" s="845"/>
      <c r="CO124" s="846"/>
      <c r="CP124" s="810" t="s">
        <v>405</v>
      </c>
      <c r="CQ124" s="811"/>
      <c r="CR124" s="811"/>
      <c r="CS124" s="811"/>
      <c r="CT124" s="811"/>
      <c r="CU124" s="811"/>
      <c r="CV124" s="811"/>
      <c r="CW124" s="811"/>
      <c r="CX124" s="811"/>
      <c r="CY124" s="811"/>
      <c r="CZ124" s="811"/>
      <c r="DA124" s="811"/>
      <c r="DB124" s="811"/>
      <c r="DC124" s="811"/>
      <c r="DD124" s="811"/>
      <c r="DE124" s="811"/>
      <c r="DF124" s="812"/>
      <c r="DG124" s="738" t="s">
        <v>62</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15">
      <c r="A125" s="795"/>
      <c r="B125" s="796"/>
      <c r="C125" s="792" t="s">
        <v>391</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406</v>
      </c>
      <c r="CL125" s="827"/>
      <c r="CM125" s="827"/>
      <c r="CN125" s="827"/>
      <c r="CO125" s="828"/>
      <c r="CP125" s="835" t="s">
        <v>407</v>
      </c>
      <c r="CQ125" s="785"/>
      <c r="CR125" s="785"/>
      <c r="CS125" s="785"/>
      <c r="CT125" s="785"/>
      <c r="CU125" s="785"/>
      <c r="CV125" s="785"/>
      <c r="CW125" s="785"/>
      <c r="CX125" s="785"/>
      <c r="CY125" s="785"/>
      <c r="CZ125" s="785"/>
      <c r="DA125" s="785"/>
      <c r="DB125" s="785"/>
      <c r="DC125" s="785"/>
      <c r="DD125" s="785"/>
      <c r="DE125" s="785"/>
      <c r="DF125" s="786"/>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
      <c r="A126" s="795"/>
      <c r="B126" s="796"/>
      <c r="C126" s="792" t="s">
        <v>393</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408</v>
      </c>
      <c r="CQ126" s="727"/>
      <c r="CR126" s="727"/>
      <c r="CS126" s="727"/>
      <c r="CT126" s="727"/>
      <c r="CU126" s="727"/>
      <c r="CV126" s="727"/>
      <c r="CW126" s="727"/>
      <c r="CX126" s="727"/>
      <c r="CY126" s="727"/>
      <c r="CZ126" s="727"/>
      <c r="DA126" s="727"/>
      <c r="DB126" s="727"/>
      <c r="DC126" s="727"/>
      <c r="DD126" s="727"/>
      <c r="DE126" s="727"/>
      <c r="DF126" s="728"/>
      <c r="DG126" s="764" t="s">
        <v>62</v>
      </c>
      <c r="DH126" s="765"/>
      <c r="DI126" s="765"/>
      <c r="DJ126" s="765"/>
      <c r="DK126" s="765"/>
      <c r="DL126" s="765" t="s">
        <v>62</v>
      </c>
      <c r="DM126" s="765"/>
      <c r="DN126" s="765"/>
      <c r="DO126" s="765"/>
      <c r="DP126" s="765"/>
      <c r="DQ126" s="765" t="s">
        <v>62</v>
      </c>
      <c r="DR126" s="765"/>
      <c r="DS126" s="765"/>
      <c r="DT126" s="765"/>
      <c r="DU126" s="765"/>
      <c r="DV126" s="771" t="s">
        <v>62</v>
      </c>
      <c r="DW126" s="771"/>
      <c r="DX126" s="771"/>
      <c r="DY126" s="771"/>
      <c r="DZ126" s="772"/>
    </row>
    <row r="127" spans="1:130" s="89" customFormat="1" ht="26.25" customHeight="1" x14ac:dyDescent="0.15">
      <c r="A127" s="797"/>
      <c r="B127" s="798"/>
      <c r="C127" s="813" t="s">
        <v>409</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62</v>
      </c>
      <c r="AB127" s="755"/>
      <c r="AC127" s="755"/>
      <c r="AD127" s="755"/>
      <c r="AE127" s="756"/>
      <c r="AF127" s="757" t="s">
        <v>62</v>
      </c>
      <c r="AG127" s="755"/>
      <c r="AH127" s="755"/>
      <c r="AI127" s="755"/>
      <c r="AJ127" s="756"/>
      <c r="AK127" s="757" t="s">
        <v>62</v>
      </c>
      <c r="AL127" s="755"/>
      <c r="AM127" s="755"/>
      <c r="AN127" s="755"/>
      <c r="AO127" s="756"/>
      <c r="AP127" s="799" t="s">
        <v>62</v>
      </c>
      <c r="AQ127" s="800"/>
      <c r="AR127" s="800"/>
      <c r="AS127" s="800"/>
      <c r="AT127" s="801"/>
      <c r="AU127" s="91"/>
      <c r="AV127" s="91"/>
      <c r="AW127" s="91"/>
      <c r="AX127" s="816" t="s">
        <v>410</v>
      </c>
      <c r="AY127" s="789"/>
      <c r="AZ127" s="789"/>
      <c r="BA127" s="789"/>
      <c r="BB127" s="789"/>
      <c r="BC127" s="789"/>
      <c r="BD127" s="789"/>
      <c r="BE127" s="790"/>
      <c r="BF127" s="788" t="s">
        <v>411</v>
      </c>
      <c r="BG127" s="789"/>
      <c r="BH127" s="789"/>
      <c r="BI127" s="789"/>
      <c r="BJ127" s="789"/>
      <c r="BK127" s="789"/>
      <c r="BL127" s="790"/>
      <c r="BM127" s="788" t="s">
        <v>412</v>
      </c>
      <c r="BN127" s="789"/>
      <c r="BO127" s="789"/>
      <c r="BP127" s="789"/>
      <c r="BQ127" s="789"/>
      <c r="BR127" s="789"/>
      <c r="BS127" s="790"/>
      <c r="BT127" s="788" t="s">
        <v>413</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414</v>
      </c>
      <c r="CQ127" s="727"/>
      <c r="CR127" s="727"/>
      <c r="CS127" s="727"/>
      <c r="CT127" s="727"/>
      <c r="CU127" s="727"/>
      <c r="CV127" s="727"/>
      <c r="CW127" s="727"/>
      <c r="CX127" s="727"/>
      <c r="CY127" s="727"/>
      <c r="CZ127" s="727"/>
      <c r="DA127" s="727"/>
      <c r="DB127" s="727"/>
      <c r="DC127" s="727"/>
      <c r="DD127" s="727"/>
      <c r="DE127" s="727"/>
      <c r="DF127" s="728"/>
      <c r="DG127" s="764" t="s">
        <v>62</v>
      </c>
      <c r="DH127" s="765"/>
      <c r="DI127" s="765"/>
      <c r="DJ127" s="765"/>
      <c r="DK127" s="765"/>
      <c r="DL127" s="765" t="s">
        <v>62</v>
      </c>
      <c r="DM127" s="765"/>
      <c r="DN127" s="765"/>
      <c r="DO127" s="765"/>
      <c r="DP127" s="765"/>
      <c r="DQ127" s="765" t="s">
        <v>62</v>
      </c>
      <c r="DR127" s="765"/>
      <c r="DS127" s="765"/>
      <c r="DT127" s="765"/>
      <c r="DU127" s="765"/>
      <c r="DV127" s="771" t="s">
        <v>62</v>
      </c>
      <c r="DW127" s="771"/>
      <c r="DX127" s="771"/>
      <c r="DY127" s="771"/>
      <c r="DZ127" s="772"/>
    </row>
    <row r="128" spans="1:130" s="89" customFormat="1" ht="26.25" customHeight="1" thickBot="1" x14ac:dyDescent="0.2">
      <c r="A128" s="773" t="s">
        <v>415</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416</v>
      </c>
      <c r="X128" s="775"/>
      <c r="Y128" s="775"/>
      <c r="Z128" s="776"/>
      <c r="AA128" s="777">
        <v>95936</v>
      </c>
      <c r="AB128" s="778"/>
      <c r="AC128" s="778"/>
      <c r="AD128" s="778"/>
      <c r="AE128" s="779"/>
      <c r="AF128" s="780">
        <v>82627</v>
      </c>
      <c r="AG128" s="778"/>
      <c r="AH128" s="778"/>
      <c r="AI128" s="778"/>
      <c r="AJ128" s="779"/>
      <c r="AK128" s="780">
        <v>86537</v>
      </c>
      <c r="AL128" s="778"/>
      <c r="AM128" s="778"/>
      <c r="AN128" s="778"/>
      <c r="AO128" s="779"/>
      <c r="AP128" s="781"/>
      <c r="AQ128" s="782"/>
      <c r="AR128" s="782"/>
      <c r="AS128" s="782"/>
      <c r="AT128" s="783"/>
      <c r="AU128" s="91"/>
      <c r="AV128" s="91"/>
      <c r="AW128" s="91"/>
      <c r="AX128" s="784" t="s">
        <v>417</v>
      </c>
      <c r="AY128" s="785"/>
      <c r="AZ128" s="785"/>
      <c r="BA128" s="785"/>
      <c r="BB128" s="785"/>
      <c r="BC128" s="785"/>
      <c r="BD128" s="785"/>
      <c r="BE128" s="786"/>
      <c r="BF128" s="761" t="s">
        <v>62</v>
      </c>
      <c r="BG128" s="762"/>
      <c r="BH128" s="762"/>
      <c r="BI128" s="762"/>
      <c r="BJ128" s="762"/>
      <c r="BK128" s="762"/>
      <c r="BL128" s="787"/>
      <c r="BM128" s="761">
        <v>13.5</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418</v>
      </c>
      <c r="CQ128" s="705"/>
      <c r="CR128" s="705"/>
      <c r="CS128" s="705"/>
      <c r="CT128" s="705"/>
      <c r="CU128" s="705"/>
      <c r="CV128" s="705"/>
      <c r="CW128" s="705"/>
      <c r="CX128" s="705"/>
      <c r="CY128" s="705"/>
      <c r="CZ128" s="705"/>
      <c r="DA128" s="705"/>
      <c r="DB128" s="705"/>
      <c r="DC128" s="705"/>
      <c r="DD128" s="705"/>
      <c r="DE128" s="705"/>
      <c r="DF128" s="706"/>
      <c r="DG128" s="767" t="s">
        <v>62</v>
      </c>
      <c r="DH128" s="768"/>
      <c r="DI128" s="768"/>
      <c r="DJ128" s="768"/>
      <c r="DK128" s="768"/>
      <c r="DL128" s="768" t="s">
        <v>62</v>
      </c>
      <c r="DM128" s="768"/>
      <c r="DN128" s="768"/>
      <c r="DO128" s="768"/>
      <c r="DP128" s="768"/>
      <c r="DQ128" s="768" t="s">
        <v>62</v>
      </c>
      <c r="DR128" s="768"/>
      <c r="DS128" s="768"/>
      <c r="DT128" s="768"/>
      <c r="DU128" s="768"/>
      <c r="DV128" s="769" t="s">
        <v>62</v>
      </c>
      <c r="DW128" s="769"/>
      <c r="DX128" s="769"/>
      <c r="DY128" s="769"/>
      <c r="DZ128" s="770"/>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419</v>
      </c>
      <c r="X129" s="752"/>
      <c r="Y129" s="752"/>
      <c r="Z129" s="753"/>
      <c r="AA129" s="754">
        <v>8730740</v>
      </c>
      <c r="AB129" s="755"/>
      <c r="AC129" s="755"/>
      <c r="AD129" s="755"/>
      <c r="AE129" s="756"/>
      <c r="AF129" s="757">
        <v>9000933</v>
      </c>
      <c r="AG129" s="755"/>
      <c r="AH129" s="755"/>
      <c r="AI129" s="755"/>
      <c r="AJ129" s="756"/>
      <c r="AK129" s="757">
        <v>9086966</v>
      </c>
      <c r="AL129" s="755"/>
      <c r="AM129" s="755"/>
      <c r="AN129" s="755"/>
      <c r="AO129" s="756"/>
      <c r="AP129" s="758"/>
      <c r="AQ129" s="759"/>
      <c r="AR129" s="759"/>
      <c r="AS129" s="759"/>
      <c r="AT129" s="760"/>
      <c r="AU129" s="92"/>
      <c r="AV129" s="92"/>
      <c r="AW129" s="92"/>
      <c r="AX129" s="726" t="s">
        <v>420</v>
      </c>
      <c r="AY129" s="727"/>
      <c r="AZ129" s="727"/>
      <c r="BA129" s="727"/>
      <c r="BB129" s="727"/>
      <c r="BC129" s="727"/>
      <c r="BD129" s="727"/>
      <c r="BE129" s="728"/>
      <c r="BF129" s="745" t="s">
        <v>62</v>
      </c>
      <c r="BG129" s="746"/>
      <c r="BH129" s="746"/>
      <c r="BI129" s="746"/>
      <c r="BJ129" s="746"/>
      <c r="BK129" s="746"/>
      <c r="BL129" s="747"/>
      <c r="BM129" s="745">
        <v>18.5</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421</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422</v>
      </c>
      <c r="X130" s="752"/>
      <c r="Y130" s="752"/>
      <c r="Z130" s="753"/>
      <c r="AA130" s="754">
        <v>1647452</v>
      </c>
      <c r="AB130" s="755"/>
      <c r="AC130" s="755"/>
      <c r="AD130" s="755"/>
      <c r="AE130" s="756"/>
      <c r="AF130" s="757">
        <v>1835335</v>
      </c>
      <c r="AG130" s="755"/>
      <c r="AH130" s="755"/>
      <c r="AI130" s="755"/>
      <c r="AJ130" s="756"/>
      <c r="AK130" s="757">
        <v>1808490</v>
      </c>
      <c r="AL130" s="755"/>
      <c r="AM130" s="755"/>
      <c r="AN130" s="755"/>
      <c r="AO130" s="756"/>
      <c r="AP130" s="758"/>
      <c r="AQ130" s="759"/>
      <c r="AR130" s="759"/>
      <c r="AS130" s="759"/>
      <c r="AT130" s="760"/>
      <c r="AU130" s="92"/>
      <c r="AV130" s="92"/>
      <c r="AW130" s="92"/>
      <c r="AX130" s="726" t="s">
        <v>423</v>
      </c>
      <c r="AY130" s="727"/>
      <c r="AZ130" s="727"/>
      <c r="BA130" s="727"/>
      <c r="BB130" s="727"/>
      <c r="BC130" s="727"/>
      <c r="BD130" s="727"/>
      <c r="BE130" s="728"/>
      <c r="BF130" s="729">
        <v>10.3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424</v>
      </c>
      <c r="X131" s="736"/>
      <c r="Y131" s="736"/>
      <c r="Z131" s="737"/>
      <c r="AA131" s="738">
        <v>7083288</v>
      </c>
      <c r="AB131" s="739"/>
      <c r="AC131" s="739"/>
      <c r="AD131" s="739"/>
      <c r="AE131" s="740"/>
      <c r="AF131" s="741">
        <v>7165598</v>
      </c>
      <c r="AG131" s="739"/>
      <c r="AH131" s="739"/>
      <c r="AI131" s="739"/>
      <c r="AJ131" s="740"/>
      <c r="AK131" s="741">
        <v>7278476</v>
      </c>
      <c r="AL131" s="739"/>
      <c r="AM131" s="739"/>
      <c r="AN131" s="739"/>
      <c r="AO131" s="740"/>
      <c r="AP131" s="742"/>
      <c r="AQ131" s="743"/>
      <c r="AR131" s="743"/>
      <c r="AS131" s="743"/>
      <c r="AT131" s="744"/>
      <c r="AU131" s="92"/>
      <c r="AV131" s="92"/>
      <c r="AW131" s="92"/>
      <c r="AX131" s="704" t="s">
        <v>425</v>
      </c>
      <c r="AY131" s="705"/>
      <c r="AZ131" s="705"/>
      <c r="BA131" s="705"/>
      <c r="BB131" s="705"/>
      <c r="BC131" s="705"/>
      <c r="BD131" s="705"/>
      <c r="BE131" s="706"/>
      <c r="BF131" s="707" t="s">
        <v>62</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426</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427</v>
      </c>
      <c r="W132" s="717"/>
      <c r="X132" s="717"/>
      <c r="Y132" s="717"/>
      <c r="Z132" s="718"/>
      <c r="AA132" s="719">
        <v>10.328141390000001</v>
      </c>
      <c r="AB132" s="720"/>
      <c r="AC132" s="720"/>
      <c r="AD132" s="720"/>
      <c r="AE132" s="721"/>
      <c r="AF132" s="722">
        <v>10.374919159999999</v>
      </c>
      <c r="AG132" s="720"/>
      <c r="AH132" s="720"/>
      <c r="AI132" s="720"/>
      <c r="AJ132" s="721"/>
      <c r="AK132" s="722">
        <v>10.39628351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428</v>
      </c>
      <c r="W133" s="696"/>
      <c r="X133" s="696"/>
      <c r="Y133" s="696"/>
      <c r="Z133" s="697"/>
      <c r="AA133" s="698">
        <v>9.5</v>
      </c>
      <c r="AB133" s="699"/>
      <c r="AC133" s="699"/>
      <c r="AD133" s="699"/>
      <c r="AE133" s="700"/>
      <c r="AF133" s="698">
        <v>9.5</v>
      </c>
      <c r="AG133" s="699"/>
      <c r="AH133" s="699"/>
      <c r="AI133" s="699"/>
      <c r="AJ133" s="700"/>
      <c r="AK133" s="698">
        <v>10.3</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2OueXp2yZR64/LN5tamrELK//eWJ1o1Smca8nSJJTYwCk5LfuYbLc/gnpR9gh/asXKPYng8eVvuX0fvnU5v6Mg==" saltValue="cE9c24FglFMPPTDdGYgFS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43EE7-6D68-4A1A-B730-97D963D7A3FB}">
  <sheetPr>
    <pageSetUpPr fitToPage="1"/>
  </sheetPr>
  <dimension ref="A1:DQ105"/>
  <sheetViews>
    <sheetView showGridLines="0" view="pageBreakPreview" topLeftCell="A16" zoomScaleNormal="85" zoomScaleSheetLayoutView="100" workbookViewId="0">
      <selection activeCell="AM36" sqref="AM36:AN36"/>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IyPogcW+JUF2LoByY01kJYSRoNdFc6HuKryqsTzdS5bP2Omo/S61c0YhHA58Nq2DW7M0JP6gZnNKNBSW4QVSpw==" saltValue="hyZYq1zRS2AE1x2wlGQU9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1DA9-A1A1-4BF8-A62D-8EBA6EFE463E}">
  <sheetPr>
    <pageSetUpPr fitToPage="1"/>
  </sheetPr>
  <dimension ref="A1:DL89"/>
  <sheetViews>
    <sheetView showGridLines="0" topLeftCell="AP49" zoomScaleNormal="100" zoomScaleSheetLayoutView="55" workbookViewId="0">
      <selection activeCell="AM36" sqref="AM36:AN36"/>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m/v0pLbybeg4uP+6NoZbvVaENXUcZCMnUloWuX4la2uS0lEnDVy+DcAiiQbAOd0ZbhSL5WFnC1wujIQUCVruA==" saltValue="tWkTVOvuKRdrj/QD8KNcX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CBB91-EE30-45B3-8DF3-FFE0D57EE278}">
  <sheetPr>
    <pageSetUpPr fitToPage="1"/>
  </sheetPr>
  <dimension ref="A1:AZ73"/>
  <sheetViews>
    <sheetView showGridLines="0" view="pageBreakPreview" workbookViewId="0">
      <selection activeCell="AM36" sqref="AM36:AN36"/>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429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430</v>
      </c>
      <c r="AL6" s="118"/>
      <c r="AM6" s="118"/>
      <c r="AN6" s="118"/>
    </row>
    <row r="7" spans="1:46" ht="13.5" customHeight="1" x14ac:dyDescent="0.15">
      <c r="A7" s="10"/>
      <c r="AK7" s="119"/>
      <c r="AL7" s="120"/>
      <c r="AM7" s="120"/>
      <c r="AN7" s="121"/>
      <c r="AO7" s="1097" t="s">
        <v>431</v>
      </c>
      <c r="AP7" s="122"/>
      <c r="AQ7" s="123" t="s">
        <v>432</v>
      </c>
      <c r="AR7" s="124"/>
    </row>
    <row r="8" spans="1:46" x14ac:dyDescent="0.15">
      <c r="A8" s="10"/>
      <c r="AK8" s="125"/>
      <c r="AL8" s="126"/>
      <c r="AM8" s="126"/>
      <c r="AN8" s="127"/>
      <c r="AO8" s="1098"/>
      <c r="AP8" s="128" t="s">
        <v>433</v>
      </c>
      <c r="AQ8" s="129" t="s">
        <v>434</v>
      </c>
      <c r="AR8" s="130" t="s">
        <v>435</v>
      </c>
    </row>
    <row r="9" spans="1:46" x14ac:dyDescent="0.15">
      <c r="A9" s="10"/>
      <c r="AK9" s="1109" t="s">
        <v>436</v>
      </c>
      <c r="AL9" s="1110"/>
      <c r="AM9" s="1110"/>
      <c r="AN9" s="1111"/>
      <c r="AO9" s="131">
        <v>2322511</v>
      </c>
      <c r="AP9" s="131">
        <v>107330</v>
      </c>
      <c r="AQ9" s="132">
        <v>99044</v>
      </c>
      <c r="AR9" s="133">
        <v>8.4</v>
      </c>
    </row>
    <row r="10" spans="1:46" ht="13.5" customHeight="1" x14ac:dyDescent="0.15">
      <c r="A10" s="10"/>
      <c r="AK10" s="1109" t="s">
        <v>437</v>
      </c>
      <c r="AL10" s="1110"/>
      <c r="AM10" s="1110"/>
      <c r="AN10" s="1111"/>
      <c r="AO10" s="134">
        <v>299128</v>
      </c>
      <c r="AP10" s="134">
        <v>13824</v>
      </c>
      <c r="AQ10" s="135">
        <v>12597</v>
      </c>
      <c r="AR10" s="136">
        <v>9.6999999999999993</v>
      </c>
    </row>
    <row r="11" spans="1:46" ht="13.5" customHeight="1" x14ac:dyDescent="0.15">
      <c r="A11" s="10"/>
      <c r="AK11" s="1109" t="s">
        <v>438</v>
      </c>
      <c r="AL11" s="1110"/>
      <c r="AM11" s="1110"/>
      <c r="AN11" s="1111"/>
      <c r="AO11" s="134">
        <v>186751</v>
      </c>
      <c r="AP11" s="134">
        <v>8630</v>
      </c>
      <c r="AQ11" s="135">
        <v>1194</v>
      </c>
      <c r="AR11" s="136">
        <v>622.79999999999995</v>
      </c>
    </row>
    <row r="12" spans="1:46" ht="13.5" customHeight="1" x14ac:dyDescent="0.15">
      <c r="A12" s="10"/>
      <c r="AK12" s="1109" t="s">
        <v>439</v>
      </c>
      <c r="AL12" s="1110"/>
      <c r="AM12" s="1110"/>
      <c r="AN12" s="1111"/>
      <c r="AO12" s="134" t="s">
        <v>319</v>
      </c>
      <c r="AP12" s="134" t="s">
        <v>319</v>
      </c>
      <c r="AQ12" s="135">
        <v>18</v>
      </c>
      <c r="AR12" s="136" t="s">
        <v>319</v>
      </c>
    </row>
    <row r="13" spans="1:46" ht="13.5" customHeight="1" x14ac:dyDescent="0.15">
      <c r="A13" s="10"/>
      <c r="AK13" s="1109" t="s">
        <v>440</v>
      </c>
      <c r="AL13" s="1110"/>
      <c r="AM13" s="1110"/>
      <c r="AN13" s="1111"/>
      <c r="AO13" s="134">
        <v>114720</v>
      </c>
      <c r="AP13" s="134">
        <v>5302</v>
      </c>
      <c r="AQ13" s="135">
        <v>3890</v>
      </c>
      <c r="AR13" s="136">
        <v>36.299999999999997</v>
      </c>
    </row>
    <row r="14" spans="1:46" ht="13.5" customHeight="1" x14ac:dyDescent="0.15">
      <c r="A14" s="10"/>
      <c r="AK14" s="1109" t="s">
        <v>441</v>
      </c>
      <c r="AL14" s="1110"/>
      <c r="AM14" s="1110"/>
      <c r="AN14" s="1111"/>
      <c r="AO14" s="134">
        <v>38874</v>
      </c>
      <c r="AP14" s="134">
        <v>1796</v>
      </c>
      <c r="AQ14" s="135">
        <v>1837</v>
      </c>
      <c r="AR14" s="136">
        <v>-2.2000000000000002</v>
      </c>
    </row>
    <row r="15" spans="1:46" ht="13.5" customHeight="1" x14ac:dyDescent="0.15">
      <c r="A15" s="10"/>
      <c r="AK15" s="1112" t="s">
        <v>442</v>
      </c>
      <c r="AL15" s="1113"/>
      <c r="AM15" s="1113"/>
      <c r="AN15" s="1114"/>
      <c r="AO15" s="134">
        <v>-104970</v>
      </c>
      <c r="AP15" s="134">
        <v>-4851</v>
      </c>
      <c r="AQ15" s="135">
        <v>-6318</v>
      </c>
      <c r="AR15" s="136">
        <v>-23.2</v>
      </c>
    </row>
    <row r="16" spans="1:46" x14ac:dyDescent="0.15">
      <c r="A16" s="10"/>
      <c r="AK16" s="1112" t="s">
        <v>118</v>
      </c>
      <c r="AL16" s="1113"/>
      <c r="AM16" s="1113"/>
      <c r="AN16" s="1114"/>
      <c r="AO16" s="134">
        <v>2857014</v>
      </c>
      <c r="AP16" s="134">
        <v>132031</v>
      </c>
      <c r="AQ16" s="135">
        <v>112262</v>
      </c>
      <c r="AR16" s="136">
        <v>17.600000000000001</v>
      </c>
    </row>
    <row r="17" spans="1:46" x14ac:dyDescent="0.15">
      <c r="A17" s="10"/>
    </row>
    <row r="18" spans="1:46" x14ac:dyDescent="0.15">
      <c r="A18" s="10"/>
      <c r="AQ18" s="137"/>
      <c r="AR18" s="137"/>
    </row>
    <row r="19" spans="1:46" x14ac:dyDescent="0.15">
      <c r="A19" s="10"/>
      <c r="AK19" s="3" t="s">
        <v>443</v>
      </c>
    </row>
    <row r="20" spans="1:46" x14ac:dyDescent="0.15">
      <c r="A20" s="10"/>
      <c r="AK20" s="138"/>
      <c r="AL20" s="139"/>
      <c r="AM20" s="139"/>
      <c r="AN20" s="140"/>
      <c r="AO20" s="141" t="s">
        <v>444</v>
      </c>
      <c r="AP20" s="142" t="s">
        <v>445</v>
      </c>
      <c r="AQ20" s="143" t="s">
        <v>446</v>
      </c>
      <c r="AR20" s="144"/>
    </row>
    <row r="21" spans="1:46" s="118" customFormat="1" x14ac:dyDescent="0.15">
      <c r="A21" s="145"/>
      <c r="AK21" s="1115" t="s">
        <v>447</v>
      </c>
      <c r="AL21" s="1116"/>
      <c r="AM21" s="1116"/>
      <c r="AN21" s="1117"/>
      <c r="AO21" s="146">
        <v>11.28</v>
      </c>
      <c r="AP21" s="147">
        <v>9.26</v>
      </c>
      <c r="AQ21" s="148">
        <v>2.02</v>
      </c>
      <c r="AS21" s="149"/>
      <c r="AT21" s="145"/>
    </row>
    <row r="22" spans="1:46" s="118" customFormat="1" x14ac:dyDescent="0.15">
      <c r="A22" s="145"/>
      <c r="AK22" s="1115" t="s">
        <v>448</v>
      </c>
      <c r="AL22" s="1116"/>
      <c r="AM22" s="1116"/>
      <c r="AN22" s="1117"/>
      <c r="AO22" s="150">
        <v>95.8</v>
      </c>
      <c r="AP22" s="151">
        <v>97.3</v>
      </c>
      <c r="AQ22" s="152">
        <v>-1.5</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8" t="s">
        <v>449</v>
      </c>
      <c r="B26" s="1108"/>
      <c r="C26" s="1108"/>
      <c r="D26" s="1108"/>
      <c r="E26" s="1108"/>
      <c r="F26" s="1108"/>
      <c r="G26" s="1108"/>
      <c r="H26" s="1108"/>
      <c r="I26" s="1108"/>
      <c r="J26" s="1108"/>
      <c r="K26" s="1108"/>
      <c r="L26" s="1108"/>
      <c r="M26" s="1108"/>
      <c r="N26" s="1108"/>
      <c r="O26" s="1108"/>
      <c r="P26" s="1108"/>
      <c r="Q26" s="1108"/>
      <c r="R26" s="1108"/>
      <c r="S26" s="1108"/>
      <c r="T26" s="1108"/>
      <c r="U26" s="1108"/>
      <c r="V26" s="1108"/>
      <c r="W26" s="1108"/>
      <c r="X26" s="1108"/>
      <c r="Y26" s="1108"/>
      <c r="Z26" s="1108"/>
      <c r="AA26" s="1108"/>
      <c r="AB26" s="1108"/>
      <c r="AC26" s="1108"/>
      <c r="AD26" s="1108"/>
      <c r="AE26" s="1108"/>
      <c r="AF26" s="1108"/>
      <c r="AG26" s="1108"/>
      <c r="AH26" s="1108"/>
      <c r="AI26" s="1108"/>
      <c r="AJ26" s="1108"/>
      <c r="AK26" s="1108"/>
      <c r="AL26" s="1108"/>
      <c r="AM26" s="1108"/>
      <c r="AN26" s="1108"/>
      <c r="AO26" s="1108"/>
      <c r="AP26" s="1108"/>
      <c r="AQ26" s="1108"/>
      <c r="AR26" s="1108"/>
      <c r="AS26" s="1108"/>
    </row>
    <row r="27" spans="1:46" x14ac:dyDescent="0.15">
      <c r="A27" s="157"/>
      <c r="AS27" s="3"/>
      <c r="AT27" s="3"/>
    </row>
    <row r="28" spans="1:46" ht="17.25" x14ac:dyDescent="0.15">
      <c r="A28" s="16" t="s">
        <v>450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451</v>
      </c>
      <c r="AL29" s="118"/>
      <c r="AM29" s="118"/>
      <c r="AN29" s="118"/>
      <c r="AS29" s="159"/>
    </row>
    <row r="30" spans="1:46" ht="13.5" customHeight="1" x14ac:dyDescent="0.15">
      <c r="A30" s="10"/>
      <c r="AK30" s="119"/>
      <c r="AL30" s="120"/>
      <c r="AM30" s="120"/>
      <c r="AN30" s="121"/>
      <c r="AO30" s="1097" t="s">
        <v>431</v>
      </c>
      <c r="AP30" s="122"/>
      <c r="AQ30" s="123" t="s">
        <v>432</v>
      </c>
      <c r="AR30" s="124"/>
    </row>
    <row r="31" spans="1:46" x14ac:dyDescent="0.15">
      <c r="A31" s="10"/>
      <c r="AK31" s="125"/>
      <c r="AL31" s="126"/>
      <c r="AM31" s="126"/>
      <c r="AN31" s="127"/>
      <c r="AO31" s="1098"/>
      <c r="AP31" s="128" t="s">
        <v>433</v>
      </c>
      <c r="AQ31" s="129" t="s">
        <v>434</v>
      </c>
      <c r="AR31" s="130" t="s">
        <v>435</v>
      </c>
    </row>
    <row r="32" spans="1:46" ht="27" customHeight="1" x14ac:dyDescent="0.15">
      <c r="A32" s="10"/>
      <c r="AK32" s="1099" t="s">
        <v>452</v>
      </c>
      <c r="AL32" s="1100"/>
      <c r="AM32" s="1100"/>
      <c r="AN32" s="1101"/>
      <c r="AO32" s="160">
        <v>2122776</v>
      </c>
      <c r="AP32" s="160">
        <v>98100</v>
      </c>
      <c r="AQ32" s="161">
        <v>60713</v>
      </c>
      <c r="AR32" s="162">
        <v>61.6</v>
      </c>
    </row>
    <row r="33" spans="1:46" ht="13.5" customHeight="1" x14ac:dyDescent="0.15">
      <c r="A33" s="10"/>
      <c r="AK33" s="1099" t="s">
        <v>453</v>
      </c>
      <c r="AL33" s="1100"/>
      <c r="AM33" s="1100"/>
      <c r="AN33" s="1101"/>
      <c r="AO33" s="160" t="s">
        <v>319</v>
      </c>
      <c r="AP33" s="160" t="s">
        <v>319</v>
      </c>
      <c r="AQ33" s="161" t="s">
        <v>319</v>
      </c>
      <c r="AR33" s="162" t="s">
        <v>319</v>
      </c>
    </row>
    <row r="34" spans="1:46" ht="27" customHeight="1" x14ac:dyDescent="0.15">
      <c r="A34" s="10"/>
      <c r="AK34" s="1099" t="s">
        <v>454</v>
      </c>
      <c r="AL34" s="1100"/>
      <c r="AM34" s="1100"/>
      <c r="AN34" s="1101"/>
      <c r="AO34" s="160" t="s">
        <v>319</v>
      </c>
      <c r="AP34" s="160" t="s">
        <v>319</v>
      </c>
      <c r="AQ34" s="161" t="s">
        <v>319</v>
      </c>
      <c r="AR34" s="162" t="s">
        <v>319</v>
      </c>
    </row>
    <row r="35" spans="1:46" ht="27" customHeight="1" x14ac:dyDescent="0.15">
      <c r="A35" s="10"/>
      <c r="AK35" s="1099" t="s">
        <v>455</v>
      </c>
      <c r="AL35" s="1100"/>
      <c r="AM35" s="1100"/>
      <c r="AN35" s="1101"/>
      <c r="AO35" s="160">
        <v>526393</v>
      </c>
      <c r="AP35" s="160">
        <v>24326</v>
      </c>
      <c r="AQ35" s="161">
        <v>14168</v>
      </c>
      <c r="AR35" s="162">
        <v>71.7</v>
      </c>
    </row>
    <row r="36" spans="1:46" ht="27" customHeight="1" x14ac:dyDescent="0.15">
      <c r="A36" s="10"/>
      <c r="AK36" s="1099" t="s">
        <v>456</v>
      </c>
      <c r="AL36" s="1100"/>
      <c r="AM36" s="1100"/>
      <c r="AN36" s="1101"/>
      <c r="AO36" s="160">
        <v>2549</v>
      </c>
      <c r="AP36" s="160">
        <v>118</v>
      </c>
      <c r="AQ36" s="161">
        <v>2586</v>
      </c>
      <c r="AR36" s="162">
        <v>-95.4</v>
      </c>
    </row>
    <row r="37" spans="1:46" ht="13.5" customHeight="1" x14ac:dyDescent="0.15">
      <c r="A37" s="10"/>
      <c r="AK37" s="1099" t="s">
        <v>457</v>
      </c>
      <c r="AL37" s="1100"/>
      <c r="AM37" s="1100"/>
      <c r="AN37" s="1101"/>
      <c r="AO37" s="160" t="s">
        <v>319</v>
      </c>
      <c r="AP37" s="160" t="s">
        <v>319</v>
      </c>
      <c r="AQ37" s="161">
        <v>189</v>
      </c>
      <c r="AR37" s="162" t="s">
        <v>319</v>
      </c>
    </row>
    <row r="38" spans="1:46" ht="27" customHeight="1" x14ac:dyDescent="0.15">
      <c r="A38" s="10"/>
      <c r="AK38" s="1102" t="s">
        <v>458</v>
      </c>
      <c r="AL38" s="1103"/>
      <c r="AM38" s="1103"/>
      <c r="AN38" s="1104"/>
      <c r="AO38" s="163" t="s">
        <v>319</v>
      </c>
      <c r="AP38" s="163" t="s">
        <v>319</v>
      </c>
      <c r="AQ38" s="164">
        <v>8</v>
      </c>
      <c r="AR38" s="152" t="s">
        <v>319</v>
      </c>
      <c r="AS38" s="159"/>
    </row>
    <row r="39" spans="1:46" x14ac:dyDescent="0.15">
      <c r="A39" s="10"/>
      <c r="AK39" s="1102" t="s">
        <v>459</v>
      </c>
      <c r="AL39" s="1103"/>
      <c r="AM39" s="1103"/>
      <c r="AN39" s="1104"/>
      <c r="AO39" s="160">
        <v>-86537</v>
      </c>
      <c r="AP39" s="160">
        <v>-3999</v>
      </c>
      <c r="AQ39" s="161">
        <v>-5399</v>
      </c>
      <c r="AR39" s="162">
        <v>-25.9</v>
      </c>
      <c r="AS39" s="159"/>
    </row>
    <row r="40" spans="1:46" ht="27" customHeight="1" x14ac:dyDescent="0.15">
      <c r="A40" s="10"/>
      <c r="AK40" s="1099" t="s">
        <v>460</v>
      </c>
      <c r="AL40" s="1100"/>
      <c r="AM40" s="1100"/>
      <c r="AN40" s="1101"/>
      <c r="AO40" s="160">
        <v>-1808490</v>
      </c>
      <c r="AP40" s="160">
        <v>-83575</v>
      </c>
      <c r="AQ40" s="161">
        <v>-49527</v>
      </c>
      <c r="AR40" s="162">
        <v>68.7</v>
      </c>
      <c r="AS40" s="159"/>
    </row>
    <row r="41" spans="1:46" x14ac:dyDescent="0.15">
      <c r="A41" s="10"/>
      <c r="AK41" s="1105" t="s">
        <v>229</v>
      </c>
      <c r="AL41" s="1106"/>
      <c r="AM41" s="1106"/>
      <c r="AN41" s="1107"/>
      <c r="AO41" s="160">
        <v>756691</v>
      </c>
      <c r="AP41" s="160">
        <v>34969</v>
      </c>
      <c r="AQ41" s="161">
        <v>22738</v>
      </c>
      <c r="AR41" s="162">
        <v>53.8</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461</v>
      </c>
    </row>
    <row r="48" spans="1:46" x14ac:dyDescent="0.15">
      <c r="A48" s="10"/>
      <c r="AK48" s="168" t="s">
        <v>462</v>
      </c>
      <c r="AL48" s="168"/>
      <c r="AM48" s="168"/>
      <c r="AN48" s="168"/>
      <c r="AO48" s="168"/>
      <c r="AP48" s="168"/>
      <c r="AQ48" s="169"/>
      <c r="AR48" s="168"/>
    </row>
    <row r="49" spans="1:44" ht="13.5" customHeight="1" x14ac:dyDescent="0.15">
      <c r="A49" s="10"/>
      <c r="AK49" s="170"/>
      <c r="AL49" s="171"/>
      <c r="AM49" s="1092" t="s">
        <v>431</v>
      </c>
      <c r="AN49" s="1094" t="s">
        <v>463</v>
      </c>
      <c r="AO49" s="1095"/>
      <c r="AP49" s="1095"/>
      <c r="AQ49" s="1095"/>
      <c r="AR49" s="1096"/>
    </row>
    <row r="50" spans="1:44" x14ac:dyDescent="0.15">
      <c r="A50" s="10"/>
      <c r="AK50" s="172"/>
      <c r="AL50" s="173"/>
      <c r="AM50" s="1093"/>
      <c r="AN50" s="174" t="s">
        <v>464</v>
      </c>
      <c r="AO50" s="175" t="s">
        <v>465</v>
      </c>
      <c r="AP50" s="176" t="s">
        <v>466</v>
      </c>
      <c r="AQ50" s="177" t="s">
        <v>467</v>
      </c>
      <c r="AR50" s="178" t="s">
        <v>468</v>
      </c>
    </row>
    <row r="51" spans="1:44" x14ac:dyDescent="0.15">
      <c r="A51" s="10"/>
      <c r="AK51" s="170" t="s">
        <v>469</v>
      </c>
      <c r="AL51" s="171"/>
      <c r="AM51" s="179">
        <v>2318379</v>
      </c>
      <c r="AN51" s="180">
        <v>97591</v>
      </c>
      <c r="AO51" s="181">
        <v>15.5</v>
      </c>
      <c r="AP51" s="182">
        <v>84962</v>
      </c>
      <c r="AQ51" s="183">
        <v>7.2</v>
      </c>
      <c r="AR51" s="184">
        <v>8.3000000000000007</v>
      </c>
    </row>
    <row r="52" spans="1:44" x14ac:dyDescent="0.15">
      <c r="A52" s="10"/>
      <c r="AK52" s="185"/>
      <c r="AL52" s="186" t="s">
        <v>470</v>
      </c>
      <c r="AM52" s="187">
        <v>571665</v>
      </c>
      <c r="AN52" s="188">
        <v>24064</v>
      </c>
      <c r="AO52" s="189">
        <v>-51.6</v>
      </c>
      <c r="AP52" s="190">
        <v>42793</v>
      </c>
      <c r="AQ52" s="191">
        <v>2.2000000000000002</v>
      </c>
      <c r="AR52" s="192">
        <v>-53.8</v>
      </c>
    </row>
    <row r="53" spans="1:44" x14ac:dyDescent="0.15">
      <c r="A53" s="10"/>
      <c r="AK53" s="170" t="s">
        <v>471</v>
      </c>
      <c r="AL53" s="171"/>
      <c r="AM53" s="179">
        <v>2052325</v>
      </c>
      <c r="AN53" s="180">
        <v>88287</v>
      </c>
      <c r="AO53" s="181">
        <v>-9.5</v>
      </c>
      <c r="AP53" s="182">
        <v>71279</v>
      </c>
      <c r="AQ53" s="183">
        <v>-16.100000000000001</v>
      </c>
      <c r="AR53" s="184">
        <v>6.6</v>
      </c>
    </row>
    <row r="54" spans="1:44" x14ac:dyDescent="0.15">
      <c r="A54" s="10"/>
      <c r="AK54" s="185"/>
      <c r="AL54" s="186" t="s">
        <v>470</v>
      </c>
      <c r="AM54" s="187">
        <v>782607</v>
      </c>
      <c r="AN54" s="188">
        <v>33666</v>
      </c>
      <c r="AO54" s="189">
        <v>39.9</v>
      </c>
      <c r="AP54" s="190">
        <v>36731</v>
      </c>
      <c r="AQ54" s="191">
        <v>-14.2</v>
      </c>
      <c r="AR54" s="192">
        <v>54.1</v>
      </c>
    </row>
    <row r="55" spans="1:44" x14ac:dyDescent="0.15">
      <c r="A55" s="10"/>
      <c r="AK55" s="170" t="s">
        <v>472</v>
      </c>
      <c r="AL55" s="171"/>
      <c r="AM55" s="179">
        <v>1377224</v>
      </c>
      <c r="AN55" s="180">
        <v>60647</v>
      </c>
      <c r="AO55" s="181">
        <v>-31.3</v>
      </c>
      <c r="AP55" s="182">
        <v>74994</v>
      </c>
      <c r="AQ55" s="183">
        <v>5.2</v>
      </c>
      <c r="AR55" s="184">
        <v>-36.5</v>
      </c>
    </row>
    <row r="56" spans="1:44" x14ac:dyDescent="0.15">
      <c r="A56" s="10"/>
      <c r="AK56" s="185"/>
      <c r="AL56" s="186" t="s">
        <v>470</v>
      </c>
      <c r="AM56" s="187">
        <v>311147</v>
      </c>
      <c r="AN56" s="188">
        <v>13701</v>
      </c>
      <c r="AO56" s="189">
        <v>-59.3</v>
      </c>
      <c r="AP56" s="190">
        <v>36188</v>
      </c>
      <c r="AQ56" s="191">
        <v>-1.5</v>
      </c>
      <c r="AR56" s="192">
        <v>-57.8</v>
      </c>
    </row>
    <row r="57" spans="1:44" x14ac:dyDescent="0.15">
      <c r="A57" s="10"/>
      <c r="AK57" s="170" t="s">
        <v>473</v>
      </c>
      <c r="AL57" s="171"/>
      <c r="AM57" s="179">
        <v>1355561</v>
      </c>
      <c r="AN57" s="180">
        <v>61246</v>
      </c>
      <c r="AO57" s="181">
        <v>1</v>
      </c>
      <c r="AP57" s="182">
        <v>71849</v>
      </c>
      <c r="AQ57" s="183">
        <v>-4.2</v>
      </c>
      <c r="AR57" s="184">
        <v>5.2</v>
      </c>
    </row>
    <row r="58" spans="1:44" x14ac:dyDescent="0.15">
      <c r="A58" s="10"/>
      <c r="AK58" s="185"/>
      <c r="AL58" s="186" t="s">
        <v>470</v>
      </c>
      <c r="AM58" s="187">
        <v>654979</v>
      </c>
      <c r="AN58" s="188">
        <v>29593</v>
      </c>
      <c r="AO58" s="189">
        <v>116</v>
      </c>
      <c r="AP58" s="190">
        <v>36144</v>
      </c>
      <c r="AQ58" s="191">
        <v>-0.1</v>
      </c>
      <c r="AR58" s="192">
        <v>116.1</v>
      </c>
    </row>
    <row r="59" spans="1:44" x14ac:dyDescent="0.15">
      <c r="A59" s="10"/>
      <c r="AK59" s="170" t="s">
        <v>474</v>
      </c>
      <c r="AL59" s="171"/>
      <c r="AM59" s="179">
        <v>1409631</v>
      </c>
      <c r="AN59" s="180">
        <v>65143</v>
      </c>
      <c r="AO59" s="181">
        <v>6.4</v>
      </c>
      <c r="AP59" s="182">
        <v>82962</v>
      </c>
      <c r="AQ59" s="183">
        <v>15.5</v>
      </c>
      <c r="AR59" s="184">
        <v>-9.1</v>
      </c>
    </row>
    <row r="60" spans="1:44" x14ac:dyDescent="0.15">
      <c r="A60" s="10"/>
      <c r="AK60" s="185"/>
      <c r="AL60" s="186" t="s">
        <v>470</v>
      </c>
      <c r="AM60" s="187">
        <v>433580</v>
      </c>
      <c r="AN60" s="188">
        <v>20037</v>
      </c>
      <c r="AO60" s="189">
        <v>-32.299999999999997</v>
      </c>
      <c r="AP60" s="190">
        <v>42835</v>
      </c>
      <c r="AQ60" s="191">
        <v>18.5</v>
      </c>
      <c r="AR60" s="192">
        <v>-50.8</v>
      </c>
    </row>
    <row r="61" spans="1:44" x14ac:dyDescent="0.15">
      <c r="A61" s="10"/>
      <c r="AK61" s="170" t="s">
        <v>475</v>
      </c>
      <c r="AL61" s="193"/>
      <c r="AM61" s="179">
        <v>1702624</v>
      </c>
      <c r="AN61" s="180">
        <v>74583</v>
      </c>
      <c r="AO61" s="181">
        <v>-3.6</v>
      </c>
      <c r="AP61" s="182">
        <v>77209</v>
      </c>
      <c r="AQ61" s="194">
        <v>1.5</v>
      </c>
      <c r="AR61" s="184">
        <v>-5.0999999999999996</v>
      </c>
    </row>
    <row r="62" spans="1:44" x14ac:dyDescent="0.15">
      <c r="A62" s="10"/>
      <c r="AK62" s="185"/>
      <c r="AL62" s="186" t="s">
        <v>470</v>
      </c>
      <c r="AM62" s="187">
        <v>550796</v>
      </c>
      <c r="AN62" s="188">
        <v>24212</v>
      </c>
      <c r="AO62" s="189">
        <v>2.5</v>
      </c>
      <c r="AP62" s="190">
        <v>38938</v>
      </c>
      <c r="AQ62" s="191">
        <v>1</v>
      </c>
      <c r="AR62" s="192">
        <v>1.5</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NiWmnwbZVP82glKWMA/XUhfq6H98mz7/iNNUzY2q6hzKyg+wtOaUj0kD1LnGbw2NuxNulkFpZx7IEJQqKr427A==" saltValue="lcMhcG+3aAgugNf4w0aFF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5C0C-692C-4DCD-8717-80E9C0C85AA4}">
  <sheetPr>
    <pageSetUpPr fitToPage="1"/>
  </sheetPr>
  <dimension ref="A1:DU121"/>
  <sheetViews>
    <sheetView showGridLines="0" topLeftCell="A76" zoomScale="85" zoomScaleNormal="85" zoomScaleSheetLayoutView="55" workbookViewId="0">
      <selection activeCell="AM36" sqref="AM36:AN36"/>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LWRq13II+yo3801+vi1nAz3QZajMhuwF2tvoLRGvY/rorqlhCs+YnBAAKG/MbNZn6JSBSKH4GLVUjXDYVxER9w==" saltValue="3ZlBL8dNO+xfhkIcYIbE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4798-45C4-4033-861E-B1C3BD988FA4}">
  <sheetPr>
    <pageSetUpPr fitToPage="1"/>
  </sheetPr>
  <dimension ref="A1:EL116"/>
  <sheetViews>
    <sheetView showGridLines="0" topLeftCell="A71" zoomScale="85" zoomScaleNormal="85" zoomScaleSheetLayoutView="55" workbookViewId="0">
      <selection activeCell="AM36" sqref="AM36:AN36"/>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2MkpfvYvIIWuXCcpjZ+9BcXqTiGh/Rs01Vg+PP4yz0jdLGJ0y9zRz4711koFFCSOwb/Lj9RVCa5+rk2qd3HKnw==" saltValue="t+PVzckDBaNfqyqegMds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58C21-4753-42E7-8FE1-1117AC9819B7}">
  <sheetPr>
    <pageSetUpPr fitToPage="1"/>
  </sheetPr>
  <dimension ref="B1:J50"/>
  <sheetViews>
    <sheetView showGridLines="0" topLeftCell="A22" zoomScale="80" zoomScaleNormal="80" zoomScaleSheetLayoutView="100" workbookViewId="0">
      <selection activeCell="AM36" sqref="AM36:AN36"/>
    </sheetView>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476</v>
      </c>
    </row>
    <row r="46" spans="2:10" ht="29.25" customHeight="1" thickBot="1" x14ac:dyDescent="0.25">
      <c r="B46" s="198" t="s">
        <v>22</v>
      </c>
      <c r="C46" s="199"/>
      <c r="D46" s="199"/>
      <c r="E46" s="200" t="s">
        <v>477</v>
      </c>
      <c r="F46" s="201" t="s">
        <v>3</v>
      </c>
      <c r="G46" s="202" t="s">
        <v>4</v>
      </c>
      <c r="H46" s="202" t="s">
        <v>5</v>
      </c>
      <c r="I46" s="202" t="s">
        <v>6</v>
      </c>
      <c r="J46" s="203" t="s">
        <v>7</v>
      </c>
    </row>
    <row r="47" spans="2:10" ht="57.75" customHeight="1" x14ac:dyDescent="0.15">
      <c r="B47" s="204"/>
      <c r="C47" s="1118" t="s">
        <v>478</v>
      </c>
      <c r="D47" s="1118"/>
      <c r="E47" s="1119"/>
      <c r="F47" s="205">
        <v>6.85</v>
      </c>
      <c r="G47" s="206">
        <v>8.2799999999999994</v>
      </c>
      <c r="H47" s="206">
        <v>17.2</v>
      </c>
      <c r="I47" s="206">
        <v>24.46</v>
      </c>
      <c r="J47" s="207">
        <v>25.36</v>
      </c>
    </row>
    <row r="48" spans="2:10" ht="57.75" customHeight="1" x14ac:dyDescent="0.15">
      <c r="B48" s="208"/>
      <c r="C48" s="1120" t="s">
        <v>479</v>
      </c>
      <c r="D48" s="1120"/>
      <c r="E48" s="1121"/>
      <c r="F48" s="209">
        <v>3.78</v>
      </c>
      <c r="G48" s="210">
        <v>12.43</v>
      </c>
      <c r="H48" s="210">
        <v>12.54</v>
      </c>
      <c r="I48" s="210">
        <v>13.15</v>
      </c>
      <c r="J48" s="211">
        <v>11.73</v>
      </c>
    </row>
    <row r="49" spans="2:10" ht="57.75" customHeight="1" thickBot="1" x14ac:dyDescent="0.2">
      <c r="B49" s="212"/>
      <c r="C49" s="1122" t="s">
        <v>480</v>
      </c>
      <c r="D49" s="1122"/>
      <c r="E49" s="1123"/>
      <c r="F49" s="213" t="s">
        <v>481</v>
      </c>
      <c r="G49" s="214">
        <v>8.86</v>
      </c>
      <c r="H49" s="214">
        <v>0.79</v>
      </c>
      <c r="I49" s="214">
        <v>0.99</v>
      </c>
      <c r="J49" s="215" t="s">
        <v>482</v>
      </c>
    </row>
    <row r="50" spans="2:10" x14ac:dyDescent="0.15"/>
  </sheetData>
  <sheetProtection algorithmName="SHA-512" hashValue="VTyTqA0rBw/U5o/pnMKhuS9mA7RfTN0MJ6IRdOKkf32tR3+Hr58Lj35Sgk5ZTEIMxjpz6UnkaVgOVLDyzYaIWg==" saltValue="6EkoC93GVAIpz9JmbwBD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34F20-8472-40B9-A02B-2F868212623A}">
  <sheetPr>
    <pageSetUpPr fitToPage="1"/>
  </sheetPr>
  <dimension ref="A1:P45"/>
  <sheetViews>
    <sheetView showGridLines="0" topLeftCell="A20" zoomScaleSheetLayoutView="100" workbookViewId="0">
      <selection activeCell="AM36" sqref="AM36:AN36"/>
    </sheetView>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476</v>
      </c>
      <c r="K32" s="216"/>
      <c r="L32" s="216"/>
      <c r="M32" s="216"/>
      <c r="N32" s="216"/>
      <c r="O32" s="216"/>
      <c r="P32" s="216"/>
    </row>
    <row r="33" spans="1:16" ht="39" customHeight="1" thickBot="1" x14ac:dyDescent="0.25">
      <c r="A33" s="216"/>
      <c r="B33" s="219" t="s">
        <v>483</v>
      </c>
      <c r="C33" s="220"/>
      <c r="D33" s="220"/>
      <c r="E33" s="221" t="s">
        <v>477</v>
      </c>
      <c r="F33" s="222" t="s">
        <v>3</v>
      </c>
      <c r="G33" s="223" t="s">
        <v>4</v>
      </c>
      <c r="H33" s="223" t="s">
        <v>5</v>
      </c>
      <c r="I33" s="223" t="s">
        <v>6</v>
      </c>
      <c r="J33" s="224" t="s">
        <v>7</v>
      </c>
      <c r="K33" s="216"/>
      <c r="L33" s="216"/>
      <c r="M33" s="216"/>
      <c r="N33" s="216"/>
      <c r="O33" s="216"/>
      <c r="P33" s="216"/>
    </row>
    <row r="34" spans="1:16" ht="39" customHeight="1" x14ac:dyDescent="0.15">
      <c r="A34" s="216"/>
      <c r="B34" s="225"/>
      <c r="C34" s="1128" t="s">
        <v>484</v>
      </c>
      <c r="D34" s="1128"/>
      <c r="E34" s="1129"/>
      <c r="F34" s="226">
        <v>65.17</v>
      </c>
      <c r="G34" s="227">
        <v>73.52</v>
      </c>
      <c r="H34" s="227">
        <v>83.95</v>
      </c>
      <c r="I34" s="227">
        <v>74.42</v>
      </c>
      <c r="J34" s="228">
        <v>68.2</v>
      </c>
      <c r="K34" s="216"/>
      <c r="L34" s="216"/>
      <c r="M34" s="216"/>
      <c r="N34" s="216"/>
      <c r="O34" s="216"/>
      <c r="P34" s="216"/>
    </row>
    <row r="35" spans="1:16" ht="39" customHeight="1" x14ac:dyDescent="0.15">
      <c r="A35" s="216"/>
      <c r="B35" s="229"/>
      <c r="C35" s="1124" t="s">
        <v>485</v>
      </c>
      <c r="D35" s="1124"/>
      <c r="E35" s="1125"/>
      <c r="F35" s="230">
        <v>3.78</v>
      </c>
      <c r="G35" s="231">
        <v>12.42</v>
      </c>
      <c r="H35" s="231">
        <v>12.53</v>
      </c>
      <c r="I35" s="231">
        <v>13.14</v>
      </c>
      <c r="J35" s="232">
        <v>11.73</v>
      </c>
      <c r="K35" s="216"/>
      <c r="L35" s="216"/>
      <c r="M35" s="216"/>
      <c r="N35" s="216"/>
      <c r="O35" s="216"/>
      <c r="P35" s="216"/>
    </row>
    <row r="36" spans="1:16" ht="39" customHeight="1" x14ac:dyDescent="0.15">
      <c r="A36" s="216"/>
      <c r="B36" s="229"/>
      <c r="C36" s="1124" t="s">
        <v>486</v>
      </c>
      <c r="D36" s="1124"/>
      <c r="E36" s="1125"/>
      <c r="F36" s="230">
        <v>8.2799999999999994</v>
      </c>
      <c r="G36" s="231">
        <v>8.08</v>
      </c>
      <c r="H36" s="231">
        <v>9.0399999999999991</v>
      </c>
      <c r="I36" s="231">
        <v>7.23</v>
      </c>
      <c r="J36" s="232">
        <v>7.3</v>
      </c>
      <c r="K36" s="216"/>
      <c r="L36" s="216"/>
      <c r="M36" s="216"/>
      <c r="N36" s="216"/>
      <c r="O36" s="216"/>
      <c r="P36" s="216"/>
    </row>
    <row r="37" spans="1:16" ht="39" customHeight="1" x14ac:dyDescent="0.15">
      <c r="A37" s="216"/>
      <c r="B37" s="229"/>
      <c r="C37" s="1124" t="s">
        <v>487</v>
      </c>
      <c r="D37" s="1124"/>
      <c r="E37" s="1125"/>
      <c r="F37" s="230">
        <v>3.41</v>
      </c>
      <c r="G37" s="231">
        <v>3.63</v>
      </c>
      <c r="H37" s="231">
        <v>1.91</v>
      </c>
      <c r="I37" s="231">
        <v>1.22</v>
      </c>
      <c r="J37" s="232">
        <v>0.97</v>
      </c>
      <c r="K37" s="216"/>
      <c r="L37" s="216"/>
      <c r="M37" s="216"/>
      <c r="N37" s="216"/>
      <c r="O37" s="216"/>
      <c r="P37" s="216"/>
    </row>
    <row r="38" spans="1:16" ht="39" customHeight="1" x14ac:dyDescent="0.15">
      <c r="A38" s="216"/>
      <c r="B38" s="229"/>
      <c r="C38" s="1124" t="s">
        <v>488</v>
      </c>
      <c r="D38" s="1124"/>
      <c r="E38" s="1125"/>
      <c r="F38" s="230">
        <v>14.19</v>
      </c>
      <c r="G38" s="231">
        <v>1.02</v>
      </c>
      <c r="H38" s="231">
        <v>0.69</v>
      </c>
      <c r="I38" s="231">
        <v>0.25</v>
      </c>
      <c r="J38" s="232">
        <v>0.65</v>
      </c>
      <c r="K38" s="216"/>
      <c r="L38" s="216"/>
      <c r="M38" s="216"/>
      <c r="N38" s="216"/>
      <c r="O38" s="216"/>
      <c r="P38" s="216"/>
    </row>
    <row r="39" spans="1:16" ht="39" customHeight="1" x14ac:dyDescent="0.15">
      <c r="A39" s="216"/>
      <c r="B39" s="229"/>
      <c r="C39" s="1124" t="s">
        <v>489</v>
      </c>
      <c r="D39" s="1124"/>
      <c r="E39" s="1125"/>
      <c r="F39" s="230">
        <v>0</v>
      </c>
      <c r="G39" s="231">
        <v>0.02</v>
      </c>
      <c r="H39" s="231">
        <v>0.12</v>
      </c>
      <c r="I39" s="231">
        <v>0.37</v>
      </c>
      <c r="J39" s="232">
        <v>0.6</v>
      </c>
      <c r="K39" s="216"/>
      <c r="L39" s="216"/>
      <c r="M39" s="216"/>
      <c r="N39" s="216"/>
      <c r="O39" s="216"/>
      <c r="P39" s="216"/>
    </row>
    <row r="40" spans="1:16" ht="39" customHeight="1" x14ac:dyDescent="0.15">
      <c r="A40" s="216"/>
      <c r="B40" s="229"/>
      <c r="C40" s="1124" t="s">
        <v>490</v>
      </c>
      <c r="D40" s="1124"/>
      <c r="E40" s="1125"/>
      <c r="F40" s="230">
        <v>0.02</v>
      </c>
      <c r="G40" s="231">
        <v>0</v>
      </c>
      <c r="H40" s="231">
        <v>0.01</v>
      </c>
      <c r="I40" s="231">
        <v>0.01</v>
      </c>
      <c r="J40" s="232">
        <v>0.01</v>
      </c>
      <c r="K40" s="216"/>
      <c r="L40" s="216"/>
      <c r="M40" s="216"/>
      <c r="N40" s="216"/>
      <c r="O40" s="216"/>
      <c r="P40" s="216"/>
    </row>
    <row r="41" spans="1:16" ht="39" customHeight="1" x14ac:dyDescent="0.15">
      <c r="A41" s="216"/>
      <c r="B41" s="229"/>
      <c r="C41" s="1124"/>
      <c r="D41" s="1124"/>
      <c r="E41" s="1125"/>
      <c r="F41" s="230"/>
      <c r="G41" s="231"/>
      <c r="H41" s="231"/>
      <c r="I41" s="231"/>
      <c r="J41" s="232"/>
      <c r="K41" s="216"/>
      <c r="L41" s="216"/>
      <c r="M41" s="216"/>
      <c r="N41" s="216"/>
      <c r="O41" s="216"/>
      <c r="P41" s="216"/>
    </row>
    <row r="42" spans="1:16" ht="39" customHeight="1" x14ac:dyDescent="0.15">
      <c r="A42" s="216"/>
      <c r="B42" s="233"/>
      <c r="C42" s="1124" t="s">
        <v>491</v>
      </c>
      <c r="D42" s="1124"/>
      <c r="E42" s="1125"/>
      <c r="F42" s="230" t="s">
        <v>319</v>
      </c>
      <c r="G42" s="231" t="s">
        <v>319</v>
      </c>
      <c r="H42" s="231" t="s">
        <v>319</v>
      </c>
      <c r="I42" s="231" t="s">
        <v>319</v>
      </c>
      <c r="J42" s="232" t="s">
        <v>319</v>
      </c>
      <c r="K42" s="216"/>
      <c r="L42" s="216"/>
      <c r="M42" s="216"/>
      <c r="N42" s="216"/>
      <c r="O42" s="216"/>
      <c r="P42" s="216"/>
    </row>
    <row r="43" spans="1:16" ht="39" customHeight="1" thickBot="1" x14ac:dyDescent="0.2">
      <c r="A43" s="216"/>
      <c r="B43" s="234"/>
      <c r="C43" s="1126" t="s">
        <v>492</v>
      </c>
      <c r="D43" s="1126"/>
      <c r="E43" s="1127"/>
      <c r="F43" s="235" t="s">
        <v>319</v>
      </c>
      <c r="G43" s="236" t="s">
        <v>319</v>
      </c>
      <c r="H43" s="236" t="s">
        <v>319</v>
      </c>
      <c r="I43" s="236" t="s">
        <v>319</v>
      </c>
      <c r="J43" s="237" t="s">
        <v>319</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iZrwHS+PpSD2sdZRG3andmCFa3yONDoOq6TCnyWnecQ0twNluk77tWwZj0O7eSD/gIs1L2rjNNgxrsIkgdvr1A==" saltValue="3UicQ293uig4FjJsQg0q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5CAB5-3903-47D7-A5A5-EF53BF87577B}">
  <sheetPr>
    <pageSetUpPr fitToPage="1"/>
  </sheetPr>
  <dimension ref="A1:U64"/>
  <sheetViews>
    <sheetView showGridLines="0" topLeftCell="A32" zoomScaleSheetLayoutView="55" workbookViewId="0">
      <selection activeCell="AM36" sqref="AM36:AN36"/>
    </sheetView>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493</v>
      </c>
      <c r="P43" s="240"/>
      <c r="Q43" s="240"/>
      <c r="R43" s="240"/>
      <c r="S43" s="240"/>
      <c r="T43" s="240"/>
      <c r="U43" s="240"/>
    </row>
    <row r="44" spans="1:21" ht="30.75" customHeight="1" thickBot="1" x14ac:dyDescent="0.2">
      <c r="A44" s="240"/>
      <c r="B44" s="243" t="s">
        <v>494</v>
      </c>
      <c r="C44" s="244"/>
      <c r="D44" s="244"/>
      <c r="E44" s="245"/>
      <c r="F44" s="245"/>
      <c r="G44" s="245"/>
      <c r="H44" s="245"/>
      <c r="I44" s="245"/>
      <c r="J44" s="246" t="s">
        <v>477</v>
      </c>
      <c r="K44" s="247" t="s">
        <v>3</v>
      </c>
      <c r="L44" s="248" t="s">
        <v>4</v>
      </c>
      <c r="M44" s="248" t="s">
        <v>5</v>
      </c>
      <c r="N44" s="248" t="s">
        <v>6</v>
      </c>
      <c r="O44" s="249" t="s">
        <v>7</v>
      </c>
      <c r="P44" s="240"/>
      <c r="Q44" s="240"/>
      <c r="R44" s="240"/>
      <c r="S44" s="240"/>
      <c r="T44" s="240"/>
      <c r="U44" s="240"/>
    </row>
    <row r="45" spans="1:21" ht="30.75" customHeight="1" x14ac:dyDescent="0.15">
      <c r="A45" s="240"/>
      <c r="B45" s="1153" t="s">
        <v>495</v>
      </c>
      <c r="C45" s="1154"/>
      <c r="D45" s="250"/>
      <c r="E45" s="1159" t="s">
        <v>496</v>
      </c>
      <c r="F45" s="1159"/>
      <c r="G45" s="1159"/>
      <c r="H45" s="1159"/>
      <c r="I45" s="1159"/>
      <c r="J45" s="1160"/>
      <c r="K45" s="251">
        <v>1639</v>
      </c>
      <c r="L45" s="252">
        <v>1656</v>
      </c>
      <c r="M45" s="252">
        <v>1895</v>
      </c>
      <c r="N45" s="252">
        <v>2128</v>
      </c>
      <c r="O45" s="253">
        <v>2123</v>
      </c>
      <c r="P45" s="240"/>
      <c r="Q45" s="240"/>
      <c r="R45" s="240"/>
      <c r="S45" s="240"/>
      <c r="T45" s="240"/>
      <c r="U45" s="240"/>
    </row>
    <row r="46" spans="1:21" ht="30.75" customHeight="1" x14ac:dyDescent="0.15">
      <c r="A46" s="240"/>
      <c r="B46" s="1155"/>
      <c r="C46" s="1156"/>
      <c r="D46" s="254"/>
      <c r="E46" s="1132" t="s">
        <v>497</v>
      </c>
      <c r="F46" s="1132"/>
      <c r="G46" s="1132"/>
      <c r="H46" s="1132"/>
      <c r="I46" s="1132"/>
      <c r="J46" s="1133"/>
      <c r="K46" s="255" t="s">
        <v>319</v>
      </c>
      <c r="L46" s="256" t="s">
        <v>319</v>
      </c>
      <c r="M46" s="256" t="s">
        <v>319</v>
      </c>
      <c r="N46" s="256" t="s">
        <v>319</v>
      </c>
      <c r="O46" s="257" t="s">
        <v>319</v>
      </c>
      <c r="P46" s="240"/>
      <c r="Q46" s="240"/>
      <c r="R46" s="240"/>
      <c r="S46" s="240"/>
      <c r="T46" s="240"/>
      <c r="U46" s="240"/>
    </row>
    <row r="47" spans="1:21" ht="30.75" customHeight="1" x14ac:dyDescent="0.15">
      <c r="A47" s="240"/>
      <c r="B47" s="1155"/>
      <c r="C47" s="1156"/>
      <c r="D47" s="254"/>
      <c r="E47" s="1132" t="s">
        <v>498</v>
      </c>
      <c r="F47" s="1132"/>
      <c r="G47" s="1132"/>
      <c r="H47" s="1132"/>
      <c r="I47" s="1132"/>
      <c r="J47" s="1133"/>
      <c r="K47" s="255" t="s">
        <v>319</v>
      </c>
      <c r="L47" s="256" t="s">
        <v>319</v>
      </c>
      <c r="M47" s="256" t="s">
        <v>319</v>
      </c>
      <c r="N47" s="256" t="s">
        <v>319</v>
      </c>
      <c r="O47" s="257" t="s">
        <v>319</v>
      </c>
      <c r="P47" s="240"/>
      <c r="Q47" s="240"/>
      <c r="R47" s="240"/>
      <c r="S47" s="240"/>
      <c r="T47" s="240"/>
      <c r="U47" s="240"/>
    </row>
    <row r="48" spans="1:21" ht="30.75" customHeight="1" x14ac:dyDescent="0.15">
      <c r="A48" s="240"/>
      <c r="B48" s="1155"/>
      <c r="C48" s="1156"/>
      <c r="D48" s="254"/>
      <c r="E48" s="1132" t="s">
        <v>499</v>
      </c>
      <c r="F48" s="1132"/>
      <c r="G48" s="1132"/>
      <c r="H48" s="1132"/>
      <c r="I48" s="1132"/>
      <c r="J48" s="1133"/>
      <c r="K48" s="255">
        <v>557</v>
      </c>
      <c r="L48" s="256">
        <v>560</v>
      </c>
      <c r="M48" s="256">
        <v>577</v>
      </c>
      <c r="N48" s="256">
        <v>530</v>
      </c>
      <c r="O48" s="257">
        <v>526</v>
      </c>
      <c r="P48" s="240"/>
      <c r="Q48" s="240"/>
      <c r="R48" s="240"/>
      <c r="S48" s="240"/>
      <c r="T48" s="240"/>
      <c r="U48" s="240"/>
    </row>
    <row r="49" spans="1:21" ht="30.75" customHeight="1" x14ac:dyDescent="0.15">
      <c r="A49" s="240"/>
      <c r="B49" s="1155"/>
      <c r="C49" s="1156"/>
      <c r="D49" s="254"/>
      <c r="E49" s="1132" t="s">
        <v>500</v>
      </c>
      <c r="F49" s="1132"/>
      <c r="G49" s="1132"/>
      <c r="H49" s="1132"/>
      <c r="I49" s="1132"/>
      <c r="J49" s="1133"/>
      <c r="K49" s="255" t="s">
        <v>319</v>
      </c>
      <c r="L49" s="256" t="s">
        <v>319</v>
      </c>
      <c r="M49" s="256">
        <v>3</v>
      </c>
      <c r="N49" s="256">
        <v>3</v>
      </c>
      <c r="O49" s="257">
        <v>3</v>
      </c>
      <c r="P49" s="240"/>
      <c r="Q49" s="240"/>
      <c r="R49" s="240"/>
      <c r="S49" s="240"/>
      <c r="T49" s="240"/>
      <c r="U49" s="240"/>
    </row>
    <row r="50" spans="1:21" ht="30.75" customHeight="1" x14ac:dyDescent="0.15">
      <c r="A50" s="240"/>
      <c r="B50" s="1155"/>
      <c r="C50" s="1156"/>
      <c r="D50" s="254"/>
      <c r="E50" s="1132" t="s">
        <v>501</v>
      </c>
      <c r="F50" s="1132"/>
      <c r="G50" s="1132"/>
      <c r="H50" s="1132"/>
      <c r="I50" s="1132"/>
      <c r="J50" s="1133"/>
      <c r="K50" s="255" t="s">
        <v>319</v>
      </c>
      <c r="L50" s="256" t="s">
        <v>319</v>
      </c>
      <c r="M50" s="256" t="s">
        <v>319</v>
      </c>
      <c r="N50" s="256" t="s">
        <v>319</v>
      </c>
      <c r="O50" s="257" t="s">
        <v>319</v>
      </c>
      <c r="P50" s="240"/>
      <c r="Q50" s="240"/>
      <c r="R50" s="240"/>
      <c r="S50" s="240"/>
      <c r="T50" s="240"/>
      <c r="U50" s="240"/>
    </row>
    <row r="51" spans="1:21" ht="30.75" customHeight="1" x14ac:dyDescent="0.15">
      <c r="A51" s="240"/>
      <c r="B51" s="1157"/>
      <c r="C51" s="1158"/>
      <c r="D51" s="258"/>
      <c r="E51" s="1132" t="s">
        <v>502</v>
      </c>
      <c r="F51" s="1132"/>
      <c r="G51" s="1132"/>
      <c r="H51" s="1132"/>
      <c r="I51" s="1132"/>
      <c r="J51" s="1133"/>
      <c r="K51" s="255" t="s">
        <v>319</v>
      </c>
      <c r="L51" s="256" t="s">
        <v>319</v>
      </c>
      <c r="M51" s="256" t="s">
        <v>319</v>
      </c>
      <c r="N51" s="256" t="s">
        <v>319</v>
      </c>
      <c r="O51" s="257" t="s">
        <v>319</v>
      </c>
      <c r="P51" s="240"/>
      <c r="Q51" s="240"/>
      <c r="R51" s="240"/>
      <c r="S51" s="240"/>
      <c r="T51" s="240"/>
      <c r="U51" s="240"/>
    </row>
    <row r="52" spans="1:21" ht="30.75" customHeight="1" x14ac:dyDescent="0.15">
      <c r="A52" s="240"/>
      <c r="B52" s="1130" t="s">
        <v>503</v>
      </c>
      <c r="C52" s="1131"/>
      <c r="D52" s="258"/>
      <c r="E52" s="1132" t="s">
        <v>504</v>
      </c>
      <c r="F52" s="1132"/>
      <c r="G52" s="1132"/>
      <c r="H52" s="1132"/>
      <c r="I52" s="1132"/>
      <c r="J52" s="1133"/>
      <c r="K52" s="255">
        <v>1484</v>
      </c>
      <c r="L52" s="256">
        <v>1635</v>
      </c>
      <c r="M52" s="256">
        <v>1744</v>
      </c>
      <c r="N52" s="256">
        <v>1918</v>
      </c>
      <c r="O52" s="257">
        <v>1895</v>
      </c>
      <c r="P52" s="240"/>
      <c r="Q52" s="240"/>
      <c r="R52" s="240"/>
      <c r="S52" s="240"/>
      <c r="T52" s="240"/>
      <c r="U52" s="240"/>
    </row>
    <row r="53" spans="1:21" ht="30.75" customHeight="1" thickBot="1" x14ac:dyDescent="0.2">
      <c r="A53" s="240"/>
      <c r="B53" s="1134" t="s">
        <v>505</v>
      </c>
      <c r="C53" s="1135"/>
      <c r="D53" s="259"/>
      <c r="E53" s="1136" t="s">
        <v>506</v>
      </c>
      <c r="F53" s="1136"/>
      <c r="G53" s="1136"/>
      <c r="H53" s="1136"/>
      <c r="I53" s="1136"/>
      <c r="J53" s="1137"/>
      <c r="K53" s="260">
        <v>712</v>
      </c>
      <c r="L53" s="261">
        <v>581</v>
      </c>
      <c r="M53" s="261">
        <v>731</v>
      </c>
      <c r="N53" s="261">
        <v>743</v>
      </c>
      <c r="O53" s="262">
        <v>757</v>
      </c>
      <c r="P53" s="240"/>
      <c r="Q53" s="240"/>
      <c r="R53" s="240"/>
      <c r="S53" s="240"/>
      <c r="T53" s="240"/>
      <c r="U53" s="240"/>
    </row>
    <row r="54" spans="1:21" ht="24" customHeight="1" x14ac:dyDescent="0.15">
      <c r="A54" s="240"/>
      <c r="B54" s="263" t="s">
        <v>507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508</v>
      </c>
      <c r="C56" s="265"/>
      <c r="D56" s="265"/>
      <c r="E56" s="265"/>
      <c r="F56" s="265"/>
      <c r="G56" s="265"/>
      <c r="H56" s="265"/>
      <c r="I56" s="265"/>
      <c r="J56" s="265"/>
      <c r="K56" s="266"/>
      <c r="L56" s="266"/>
      <c r="M56" s="266"/>
      <c r="N56" s="266"/>
      <c r="O56" s="267" t="s">
        <v>509</v>
      </c>
      <c r="P56" s="240"/>
      <c r="Q56" s="240"/>
      <c r="R56" s="240"/>
      <c r="S56" s="240"/>
      <c r="T56" s="240"/>
      <c r="U56" s="240"/>
    </row>
    <row r="57" spans="1:21" ht="31.5" customHeight="1" thickBot="1" x14ac:dyDescent="0.2">
      <c r="A57" s="240"/>
      <c r="B57" s="268"/>
      <c r="C57" s="269"/>
      <c r="D57" s="269"/>
      <c r="E57" s="270"/>
      <c r="F57" s="270"/>
      <c r="G57" s="270"/>
      <c r="H57" s="270"/>
      <c r="I57" s="270"/>
      <c r="J57" s="271" t="s">
        <v>477</v>
      </c>
      <c r="K57" s="272" t="s">
        <v>510</v>
      </c>
      <c r="L57" s="273" t="s">
        <v>511</v>
      </c>
      <c r="M57" s="273" t="s">
        <v>512</v>
      </c>
      <c r="N57" s="273" t="s">
        <v>513</v>
      </c>
      <c r="O57" s="274" t="s">
        <v>514</v>
      </c>
      <c r="P57" s="240"/>
      <c r="Q57" s="240"/>
      <c r="R57" s="240"/>
      <c r="S57" s="240"/>
      <c r="T57" s="240"/>
      <c r="U57" s="240"/>
    </row>
    <row r="58" spans="1:21" ht="31.5" customHeight="1" x14ac:dyDescent="0.15">
      <c r="B58" s="1138" t="s">
        <v>515</v>
      </c>
      <c r="C58" s="1139"/>
      <c r="D58" s="1144" t="s">
        <v>516</v>
      </c>
      <c r="E58" s="1145"/>
      <c r="F58" s="1145"/>
      <c r="G58" s="1145"/>
      <c r="H58" s="1145"/>
      <c r="I58" s="1145"/>
      <c r="J58" s="1146"/>
      <c r="K58" s="275"/>
      <c r="L58" s="276"/>
      <c r="M58" s="276"/>
      <c r="N58" s="276"/>
      <c r="O58" s="277"/>
    </row>
    <row r="59" spans="1:21" ht="31.5" customHeight="1" x14ac:dyDescent="0.15">
      <c r="B59" s="1140"/>
      <c r="C59" s="1141"/>
      <c r="D59" s="1147" t="s">
        <v>517</v>
      </c>
      <c r="E59" s="1148"/>
      <c r="F59" s="1148"/>
      <c r="G59" s="1148"/>
      <c r="H59" s="1148"/>
      <c r="I59" s="1148"/>
      <c r="J59" s="1149"/>
      <c r="K59" s="278"/>
      <c r="L59" s="279"/>
      <c r="M59" s="279"/>
      <c r="N59" s="279"/>
      <c r="O59" s="280"/>
    </row>
    <row r="60" spans="1:21" ht="31.5" customHeight="1" thickBot="1" x14ac:dyDescent="0.2">
      <c r="B60" s="1142"/>
      <c r="C60" s="1143"/>
      <c r="D60" s="1150" t="s">
        <v>518</v>
      </c>
      <c r="E60" s="1151"/>
      <c r="F60" s="1151"/>
      <c r="G60" s="1151"/>
      <c r="H60" s="1151"/>
      <c r="I60" s="1151"/>
      <c r="J60" s="1152"/>
      <c r="K60" s="281"/>
      <c r="L60" s="282"/>
      <c r="M60" s="282"/>
      <c r="N60" s="282"/>
      <c r="O60" s="283"/>
    </row>
    <row r="61" spans="1:21" ht="24" customHeight="1" x14ac:dyDescent="0.15">
      <c r="B61" s="284"/>
      <c r="C61" s="284"/>
      <c r="D61" s="285" t="s">
        <v>519</v>
      </c>
      <c r="E61" s="286"/>
      <c r="F61" s="286"/>
      <c r="G61" s="286"/>
      <c r="H61" s="286"/>
      <c r="I61" s="286"/>
      <c r="J61" s="286"/>
      <c r="K61" s="286"/>
      <c r="L61" s="286"/>
      <c r="M61" s="286"/>
      <c r="N61" s="286"/>
      <c r="O61" s="286"/>
    </row>
    <row r="62" spans="1:21" ht="24" customHeight="1" x14ac:dyDescent="0.15">
      <c r="B62" s="287"/>
      <c r="C62" s="287"/>
      <c r="D62" s="285" t="s">
        <v>520</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77uKQuW7n6FuLiPGZdnVpBGGY4D4AS3pmG4FJRQr3mCrx/fZhP6P/YO8QiGStofX/3AHSIf60miUbfw9aFzstQ==" saltValue="pTKc9hAqH6+kTDy5XjQ9/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12422-A0CA-405B-A6A2-D5783229C819}">
  <sheetPr>
    <pageSetUpPr fitToPage="1"/>
  </sheetPr>
  <dimension ref="B1:M55"/>
  <sheetViews>
    <sheetView showGridLines="0" topLeftCell="A38" zoomScaleSheetLayoutView="100" workbookViewId="0">
      <selection activeCell="AM36" sqref="AM36:AN36"/>
    </sheetView>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493</v>
      </c>
    </row>
    <row r="40" spans="2:13" ht="27.75" customHeight="1" thickBot="1" x14ac:dyDescent="0.2">
      <c r="B40" s="290" t="s">
        <v>494</v>
      </c>
      <c r="C40" s="291"/>
      <c r="D40" s="291"/>
      <c r="E40" s="292"/>
      <c r="F40" s="292"/>
      <c r="G40" s="292"/>
      <c r="H40" s="293" t="s">
        <v>477</v>
      </c>
      <c r="I40" s="294" t="s">
        <v>3</v>
      </c>
      <c r="J40" s="295" t="s">
        <v>4</v>
      </c>
      <c r="K40" s="295" t="s">
        <v>5</v>
      </c>
      <c r="L40" s="295" t="s">
        <v>6</v>
      </c>
      <c r="M40" s="296" t="s">
        <v>7</v>
      </c>
    </row>
    <row r="41" spans="2:13" ht="27.75" customHeight="1" x14ac:dyDescent="0.15">
      <c r="B41" s="1173" t="s">
        <v>521</v>
      </c>
      <c r="C41" s="1174"/>
      <c r="D41" s="297"/>
      <c r="E41" s="1175" t="s">
        <v>522</v>
      </c>
      <c r="F41" s="1175"/>
      <c r="G41" s="1175"/>
      <c r="H41" s="1176"/>
      <c r="I41" s="298">
        <v>17182</v>
      </c>
      <c r="J41" s="299">
        <v>19602</v>
      </c>
      <c r="K41" s="299">
        <v>18589</v>
      </c>
      <c r="L41" s="299">
        <v>17409</v>
      </c>
      <c r="M41" s="300">
        <v>16358</v>
      </c>
    </row>
    <row r="42" spans="2:13" ht="27.75" customHeight="1" x14ac:dyDescent="0.15">
      <c r="B42" s="1163"/>
      <c r="C42" s="1164"/>
      <c r="D42" s="301"/>
      <c r="E42" s="1167" t="s">
        <v>523</v>
      </c>
      <c r="F42" s="1167"/>
      <c r="G42" s="1167"/>
      <c r="H42" s="1168"/>
      <c r="I42" s="302" t="s">
        <v>319</v>
      </c>
      <c r="J42" s="303" t="s">
        <v>319</v>
      </c>
      <c r="K42" s="303" t="s">
        <v>319</v>
      </c>
      <c r="L42" s="303" t="s">
        <v>319</v>
      </c>
      <c r="M42" s="304" t="s">
        <v>319</v>
      </c>
    </row>
    <row r="43" spans="2:13" ht="27.75" customHeight="1" x14ac:dyDescent="0.15">
      <c r="B43" s="1163"/>
      <c r="C43" s="1164"/>
      <c r="D43" s="301"/>
      <c r="E43" s="1167" t="s">
        <v>524</v>
      </c>
      <c r="F43" s="1167"/>
      <c r="G43" s="1167"/>
      <c r="H43" s="1168"/>
      <c r="I43" s="302">
        <v>4031</v>
      </c>
      <c r="J43" s="303">
        <v>3680</v>
      </c>
      <c r="K43" s="303">
        <v>3358</v>
      </c>
      <c r="L43" s="303">
        <v>3167</v>
      </c>
      <c r="M43" s="304">
        <v>2969</v>
      </c>
    </row>
    <row r="44" spans="2:13" ht="27.75" customHeight="1" x14ac:dyDescent="0.15">
      <c r="B44" s="1163"/>
      <c r="C44" s="1164"/>
      <c r="D44" s="301"/>
      <c r="E44" s="1167" t="s">
        <v>525</v>
      </c>
      <c r="F44" s="1167"/>
      <c r="G44" s="1167"/>
      <c r="H44" s="1168"/>
      <c r="I44" s="302">
        <v>9</v>
      </c>
      <c r="J44" s="303">
        <v>10</v>
      </c>
      <c r="K44" s="303">
        <v>8</v>
      </c>
      <c r="L44" s="303">
        <v>5</v>
      </c>
      <c r="M44" s="304">
        <v>3</v>
      </c>
    </row>
    <row r="45" spans="2:13" ht="27.75" customHeight="1" x14ac:dyDescent="0.15">
      <c r="B45" s="1163"/>
      <c r="C45" s="1164"/>
      <c r="D45" s="301"/>
      <c r="E45" s="1167" t="s">
        <v>526</v>
      </c>
      <c r="F45" s="1167"/>
      <c r="G45" s="1167"/>
      <c r="H45" s="1168"/>
      <c r="I45" s="302">
        <v>1810</v>
      </c>
      <c r="J45" s="303">
        <v>1792</v>
      </c>
      <c r="K45" s="303">
        <v>1888</v>
      </c>
      <c r="L45" s="303">
        <v>1932</v>
      </c>
      <c r="M45" s="304">
        <v>2013</v>
      </c>
    </row>
    <row r="46" spans="2:13" ht="27.75" customHeight="1" x14ac:dyDescent="0.15">
      <c r="B46" s="1163"/>
      <c r="C46" s="1164"/>
      <c r="D46" s="305"/>
      <c r="E46" s="1167" t="s">
        <v>527</v>
      </c>
      <c r="F46" s="1167"/>
      <c r="G46" s="1167"/>
      <c r="H46" s="1168"/>
      <c r="I46" s="302" t="s">
        <v>319</v>
      </c>
      <c r="J46" s="303" t="s">
        <v>319</v>
      </c>
      <c r="K46" s="303" t="s">
        <v>319</v>
      </c>
      <c r="L46" s="303" t="s">
        <v>319</v>
      </c>
      <c r="M46" s="304" t="s">
        <v>319</v>
      </c>
    </row>
    <row r="47" spans="2:13" ht="27.75" customHeight="1" x14ac:dyDescent="0.15">
      <c r="B47" s="1163"/>
      <c r="C47" s="1164"/>
      <c r="D47" s="306"/>
      <c r="E47" s="1177" t="s">
        <v>528</v>
      </c>
      <c r="F47" s="1178"/>
      <c r="G47" s="1178"/>
      <c r="H47" s="1179"/>
      <c r="I47" s="302" t="s">
        <v>319</v>
      </c>
      <c r="J47" s="303" t="s">
        <v>319</v>
      </c>
      <c r="K47" s="303" t="s">
        <v>319</v>
      </c>
      <c r="L47" s="303" t="s">
        <v>319</v>
      </c>
      <c r="M47" s="304" t="s">
        <v>319</v>
      </c>
    </row>
    <row r="48" spans="2:13" ht="27.75" customHeight="1" x14ac:dyDescent="0.15">
      <c r="B48" s="1163"/>
      <c r="C48" s="1164"/>
      <c r="D48" s="301"/>
      <c r="E48" s="1167" t="s">
        <v>529</v>
      </c>
      <c r="F48" s="1167"/>
      <c r="G48" s="1167"/>
      <c r="H48" s="1168"/>
      <c r="I48" s="302" t="s">
        <v>319</v>
      </c>
      <c r="J48" s="303" t="s">
        <v>319</v>
      </c>
      <c r="K48" s="303" t="s">
        <v>319</v>
      </c>
      <c r="L48" s="303" t="s">
        <v>319</v>
      </c>
      <c r="M48" s="304" t="s">
        <v>319</v>
      </c>
    </row>
    <row r="49" spans="2:13" ht="27.75" customHeight="1" x14ac:dyDescent="0.15">
      <c r="B49" s="1165"/>
      <c r="C49" s="1166"/>
      <c r="D49" s="301"/>
      <c r="E49" s="1167" t="s">
        <v>530</v>
      </c>
      <c r="F49" s="1167"/>
      <c r="G49" s="1167"/>
      <c r="H49" s="1168"/>
      <c r="I49" s="302" t="s">
        <v>319</v>
      </c>
      <c r="J49" s="303" t="s">
        <v>319</v>
      </c>
      <c r="K49" s="303" t="s">
        <v>319</v>
      </c>
      <c r="L49" s="303" t="s">
        <v>319</v>
      </c>
      <c r="M49" s="304" t="s">
        <v>319</v>
      </c>
    </row>
    <row r="50" spans="2:13" ht="27.75" customHeight="1" x14ac:dyDescent="0.15">
      <c r="B50" s="1161" t="s">
        <v>531</v>
      </c>
      <c r="C50" s="1162"/>
      <c r="D50" s="307"/>
      <c r="E50" s="1167" t="s">
        <v>532</v>
      </c>
      <c r="F50" s="1167"/>
      <c r="G50" s="1167"/>
      <c r="H50" s="1168"/>
      <c r="I50" s="302">
        <v>3214</v>
      </c>
      <c r="J50" s="303">
        <v>4874</v>
      </c>
      <c r="K50" s="303">
        <v>5913</v>
      </c>
      <c r="L50" s="303">
        <v>6373</v>
      </c>
      <c r="M50" s="304">
        <v>6975</v>
      </c>
    </row>
    <row r="51" spans="2:13" ht="27.75" customHeight="1" x14ac:dyDescent="0.15">
      <c r="B51" s="1163"/>
      <c r="C51" s="1164"/>
      <c r="D51" s="301"/>
      <c r="E51" s="1167" t="s">
        <v>533</v>
      </c>
      <c r="F51" s="1167"/>
      <c r="G51" s="1167"/>
      <c r="H51" s="1168"/>
      <c r="I51" s="302">
        <v>1342</v>
      </c>
      <c r="J51" s="303">
        <v>1132</v>
      </c>
      <c r="K51" s="303">
        <v>968</v>
      </c>
      <c r="L51" s="303">
        <v>848</v>
      </c>
      <c r="M51" s="304">
        <v>782</v>
      </c>
    </row>
    <row r="52" spans="2:13" ht="27.75" customHeight="1" x14ac:dyDescent="0.15">
      <c r="B52" s="1165"/>
      <c r="C52" s="1166"/>
      <c r="D52" s="301"/>
      <c r="E52" s="1167" t="s">
        <v>534</v>
      </c>
      <c r="F52" s="1167"/>
      <c r="G52" s="1167"/>
      <c r="H52" s="1168"/>
      <c r="I52" s="302">
        <v>14914</v>
      </c>
      <c r="J52" s="303">
        <v>16660</v>
      </c>
      <c r="K52" s="303">
        <v>15880</v>
      </c>
      <c r="L52" s="303">
        <v>15092</v>
      </c>
      <c r="M52" s="304">
        <v>14126</v>
      </c>
    </row>
    <row r="53" spans="2:13" ht="27.75" customHeight="1" thickBot="1" x14ac:dyDescent="0.2">
      <c r="B53" s="1169" t="s">
        <v>505</v>
      </c>
      <c r="C53" s="1170"/>
      <c r="D53" s="308"/>
      <c r="E53" s="1171" t="s">
        <v>535</v>
      </c>
      <c r="F53" s="1171"/>
      <c r="G53" s="1171"/>
      <c r="H53" s="1172"/>
      <c r="I53" s="309">
        <v>3562</v>
      </c>
      <c r="J53" s="310">
        <v>2418</v>
      </c>
      <c r="K53" s="310">
        <v>1082</v>
      </c>
      <c r="L53" s="310">
        <v>200</v>
      </c>
      <c r="M53" s="311">
        <v>-540</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H1Xwie3owEpsr9W05PszZHaMBaj0GUVQBaXNkszwrHjRXX9WHVbrvQlO7RaiPg7bcL/1onvM6iQqedqbnerngg==" saltValue="LnNGuS4vNqhrVTd2d5NSA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44574-0738-44DF-B254-42C0B5E7BBB7}">
  <sheetPr>
    <pageSetUpPr fitToPage="1"/>
  </sheetPr>
  <dimension ref="B1:W64"/>
  <sheetViews>
    <sheetView showGridLines="0" zoomScale="70" zoomScaleNormal="70" zoomScaleSheetLayoutView="100" workbookViewId="0">
      <selection activeCell="AM36" sqref="AM36:AN36"/>
    </sheetView>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536</v>
      </c>
    </row>
    <row r="54" spans="2:8" ht="29.25" customHeight="1" thickBot="1" x14ac:dyDescent="0.25">
      <c r="B54" s="317" t="s">
        <v>22</v>
      </c>
      <c r="C54" s="318"/>
      <c r="D54" s="318"/>
      <c r="E54" s="319" t="s">
        <v>477</v>
      </c>
      <c r="F54" s="320" t="s">
        <v>5</v>
      </c>
      <c r="G54" s="320" t="s">
        <v>6</v>
      </c>
      <c r="H54" s="321" t="s">
        <v>7</v>
      </c>
    </row>
    <row r="55" spans="2:8" ht="52.5" customHeight="1" x14ac:dyDescent="0.15">
      <c r="B55" s="322"/>
      <c r="C55" s="1188" t="s">
        <v>116</v>
      </c>
      <c r="D55" s="1188"/>
      <c r="E55" s="1189"/>
      <c r="F55" s="323">
        <v>1501</v>
      </c>
      <c r="G55" s="323">
        <v>2202</v>
      </c>
      <c r="H55" s="324">
        <v>2305</v>
      </c>
    </row>
    <row r="56" spans="2:8" ht="52.5" customHeight="1" x14ac:dyDescent="0.15">
      <c r="B56" s="325"/>
      <c r="C56" s="1190" t="s">
        <v>537</v>
      </c>
      <c r="D56" s="1190"/>
      <c r="E56" s="1191"/>
      <c r="F56" s="326">
        <v>803</v>
      </c>
      <c r="G56" s="326">
        <v>653</v>
      </c>
      <c r="H56" s="327">
        <v>1101</v>
      </c>
    </row>
    <row r="57" spans="2:8" ht="53.25" customHeight="1" x14ac:dyDescent="0.15">
      <c r="B57" s="325"/>
      <c r="C57" s="1192" t="s">
        <v>121</v>
      </c>
      <c r="D57" s="1192"/>
      <c r="E57" s="1193"/>
      <c r="F57" s="328">
        <v>1591</v>
      </c>
      <c r="G57" s="328">
        <v>1537</v>
      </c>
      <c r="H57" s="329">
        <v>1485</v>
      </c>
    </row>
    <row r="58" spans="2:8" ht="45.75" customHeight="1" x14ac:dyDescent="0.15">
      <c r="B58" s="330"/>
      <c r="C58" s="1180" t="s">
        <v>538</v>
      </c>
      <c r="D58" s="1181"/>
      <c r="E58" s="1182"/>
      <c r="F58" s="331">
        <v>758</v>
      </c>
      <c r="G58" s="331">
        <v>744</v>
      </c>
      <c r="H58" s="332">
        <v>741</v>
      </c>
    </row>
    <row r="59" spans="2:8" ht="45.75" customHeight="1" x14ac:dyDescent="0.15">
      <c r="B59" s="330"/>
      <c r="C59" s="1180" t="s">
        <v>539</v>
      </c>
      <c r="D59" s="1181"/>
      <c r="E59" s="1182"/>
      <c r="F59" s="331">
        <v>370</v>
      </c>
      <c r="G59" s="331">
        <v>384</v>
      </c>
      <c r="H59" s="332">
        <v>336</v>
      </c>
    </row>
    <row r="60" spans="2:8" ht="45.75" customHeight="1" x14ac:dyDescent="0.15">
      <c r="B60" s="330"/>
      <c r="C60" s="1180" t="s">
        <v>540</v>
      </c>
      <c r="D60" s="1181"/>
      <c r="E60" s="1182"/>
      <c r="F60" s="331">
        <v>76</v>
      </c>
      <c r="G60" s="331">
        <v>74</v>
      </c>
      <c r="H60" s="332">
        <v>71</v>
      </c>
    </row>
    <row r="61" spans="2:8" ht="45.75" customHeight="1" x14ac:dyDescent="0.15">
      <c r="B61" s="330"/>
      <c r="C61" s="1180" t="s">
        <v>541</v>
      </c>
      <c r="D61" s="1181"/>
      <c r="E61" s="1182"/>
      <c r="F61" s="331">
        <v>85</v>
      </c>
      <c r="G61" s="331">
        <v>46</v>
      </c>
      <c r="H61" s="332">
        <v>65</v>
      </c>
    </row>
    <row r="62" spans="2:8" ht="45.75" customHeight="1" thickBot="1" x14ac:dyDescent="0.2">
      <c r="B62" s="333"/>
      <c r="C62" s="1183" t="s">
        <v>542</v>
      </c>
      <c r="D62" s="1184"/>
      <c r="E62" s="1185"/>
      <c r="F62" s="334">
        <v>93</v>
      </c>
      <c r="G62" s="334">
        <v>58</v>
      </c>
      <c r="H62" s="335">
        <v>56</v>
      </c>
    </row>
    <row r="63" spans="2:8" ht="52.5" customHeight="1" thickBot="1" x14ac:dyDescent="0.2">
      <c r="B63" s="336"/>
      <c r="C63" s="1186" t="s">
        <v>543</v>
      </c>
      <c r="D63" s="1186"/>
      <c r="E63" s="1187"/>
      <c r="F63" s="337">
        <v>3895</v>
      </c>
      <c r="G63" s="337">
        <v>4392</v>
      </c>
      <c r="H63" s="338">
        <v>4891</v>
      </c>
    </row>
    <row r="64" spans="2:8" x14ac:dyDescent="0.15"/>
  </sheetData>
  <sheetProtection algorithmName="SHA-512" hashValue="mPro5o5i2ZzhpmSNOnQ60sekQok7/jxTcinTlHZMhIi7Va9WyQ7PREbJPzm99DH0XHgRhqmqzo3kUoXtWf8ong==" saltValue="4URXDkIRfzj46dXqtVIj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topLeftCell="D1" zoomScale="115" zoomScaleNormal="115" zoomScaleSheetLayoutView="55" workbookViewId="0">
      <selection activeCell="AN65" sqref="AN65:DC6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01" t="s">
        <v>544</v>
      </c>
      <c r="AO43" s="1202"/>
      <c r="AP43" s="1202"/>
      <c r="AQ43" s="1202"/>
      <c r="AR43" s="1202"/>
      <c r="AS43" s="1202"/>
      <c r="AT43" s="1202"/>
      <c r="AU43" s="1202"/>
      <c r="AV43" s="1202"/>
      <c r="AW43" s="1202"/>
      <c r="AX43" s="1202"/>
      <c r="AY43" s="1202"/>
      <c r="AZ43" s="1202"/>
      <c r="BA43" s="1202"/>
      <c r="BB43" s="1202"/>
      <c r="BC43" s="1202"/>
      <c r="BD43" s="1202"/>
      <c r="BE43" s="1202"/>
      <c r="BF43" s="1202"/>
      <c r="BG43" s="1202"/>
      <c r="BH43" s="1202"/>
      <c r="BI43" s="1202"/>
      <c r="BJ43" s="1202"/>
      <c r="BK43" s="1202"/>
      <c r="BL43" s="1202"/>
      <c r="BM43" s="1202"/>
      <c r="BN43" s="1202"/>
      <c r="BO43" s="1202"/>
      <c r="BP43" s="1202"/>
      <c r="BQ43" s="1202"/>
      <c r="BR43" s="1202"/>
      <c r="BS43" s="1202"/>
      <c r="BT43" s="1202"/>
      <c r="BU43" s="1202"/>
      <c r="BV43" s="1202"/>
      <c r="BW43" s="1202"/>
      <c r="BX43" s="1202"/>
      <c r="BY43" s="1202"/>
      <c r="BZ43" s="1202"/>
      <c r="CA43" s="1202"/>
      <c r="CB43" s="1202"/>
      <c r="CC43" s="1202"/>
      <c r="CD43" s="1202"/>
      <c r="CE43" s="1202"/>
      <c r="CF43" s="1202"/>
      <c r="CG43" s="1202"/>
      <c r="CH43" s="1202"/>
      <c r="CI43" s="1202"/>
      <c r="CJ43" s="1202"/>
      <c r="CK43" s="1202"/>
      <c r="CL43" s="1202"/>
      <c r="CM43" s="1202"/>
      <c r="CN43" s="1202"/>
      <c r="CO43" s="1202"/>
      <c r="CP43" s="1202"/>
      <c r="CQ43" s="1202"/>
      <c r="CR43" s="1202"/>
      <c r="CS43" s="1202"/>
      <c r="CT43" s="1202"/>
      <c r="CU43" s="1202"/>
      <c r="CV43" s="1202"/>
      <c r="CW43" s="1202"/>
      <c r="CX43" s="1202"/>
      <c r="CY43" s="1202"/>
      <c r="CZ43" s="1202"/>
      <c r="DA43" s="1202"/>
      <c r="DB43" s="1202"/>
      <c r="DC43" s="1203"/>
    </row>
    <row r="44" spans="2:109" x14ac:dyDescent="0.15">
      <c r="B44" s="10"/>
      <c r="AN44" s="1204"/>
      <c r="AO44" s="1205"/>
      <c r="AP44" s="1205"/>
      <c r="AQ44" s="1205"/>
      <c r="AR44" s="1205"/>
      <c r="AS44" s="1205"/>
      <c r="AT44" s="1205"/>
      <c r="AU44" s="1205"/>
      <c r="AV44" s="1205"/>
      <c r="AW44" s="1205"/>
      <c r="AX44" s="1205"/>
      <c r="AY44" s="1205"/>
      <c r="AZ44" s="1205"/>
      <c r="BA44" s="1205"/>
      <c r="BB44" s="1205"/>
      <c r="BC44" s="1205"/>
      <c r="BD44" s="1205"/>
      <c r="BE44" s="1205"/>
      <c r="BF44" s="1205"/>
      <c r="BG44" s="1205"/>
      <c r="BH44" s="1205"/>
      <c r="BI44" s="1205"/>
      <c r="BJ44" s="1205"/>
      <c r="BK44" s="1205"/>
      <c r="BL44" s="1205"/>
      <c r="BM44" s="1205"/>
      <c r="BN44" s="1205"/>
      <c r="BO44" s="1205"/>
      <c r="BP44" s="1205"/>
      <c r="BQ44" s="1205"/>
      <c r="BR44" s="1205"/>
      <c r="BS44" s="1205"/>
      <c r="BT44" s="1205"/>
      <c r="BU44" s="1205"/>
      <c r="BV44" s="1205"/>
      <c r="BW44" s="1205"/>
      <c r="BX44" s="1205"/>
      <c r="BY44" s="1205"/>
      <c r="BZ44" s="1205"/>
      <c r="CA44" s="1205"/>
      <c r="CB44" s="1205"/>
      <c r="CC44" s="1205"/>
      <c r="CD44" s="1205"/>
      <c r="CE44" s="1205"/>
      <c r="CF44" s="1205"/>
      <c r="CG44" s="1205"/>
      <c r="CH44" s="1205"/>
      <c r="CI44" s="1205"/>
      <c r="CJ44" s="1205"/>
      <c r="CK44" s="1205"/>
      <c r="CL44" s="1205"/>
      <c r="CM44" s="1205"/>
      <c r="CN44" s="1205"/>
      <c r="CO44" s="1205"/>
      <c r="CP44" s="1205"/>
      <c r="CQ44" s="1205"/>
      <c r="CR44" s="1205"/>
      <c r="CS44" s="1205"/>
      <c r="CT44" s="1205"/>
      <c r="CU44" s="1205"/>
      <c r="CV44" s="1205"/>
      <c r="CW44" s="1205"/>
      <c r="CX44" s="1205"/>
      <c r="CY44" s="1205"/>
      <c r="CZ44" s="1205"/>
      <c r="DA44" s="1205"/>
      <c r="DB44" s="1205"/>
      <c r="DC44" s="1206"/>
    </row>
    <row r="45" spans="2:109" x14ac:dyDescent="0.15">
      <c r="B45" s="10"/>
      <c r="AN45" s="1204"/>
      <c r="AO45" s="1205"/>
      <c r="AP45" s="1205"/>
      <c r="AQ45" s="1205"/>
      <c r="AR45" s="1205"/>
      <c r="AS45" s="1205"/>
      <c r="AT45" s="1205"/>
      <c r="AU45" s="1205"/>
      <c r="AV45" s="1205"/>
      <c r="AW45" s="1205"/>
      <c r="AX45" s="1205"/>
      <c r="AY45" s="1205"/>
      <c r="AZ45" s="1205"/>
      <c r="BA45" s="1205"/>
      <c r="BB45" s="1205"/>
      <c r="BC45" s="1205"/>
      <c r="BD45" s="1205"/>
      <c r="BE45" s="1205"/>
      <c r="BF45" s="1205"/>
      <c r="BG45" s="1205"/>
      <c r="BH45" s="1205"/>
      <c r="BI45" s="1205"/>
      <c r="BJ45" s="1205"/>
      <c r="BK45" s="1205"/>
      <c r="BL45" s="1205"/>
      <c r="BM45" s="1205"/>
      <c r="BN45" s="1205"/>
      <c r="BO45" s="1205"/>
      <c r="BP45" s="1205"/>
      <c r="BQ45" s="1205"/>
      <c r="BR45" s="1205"/>
      <c r="BS45" s="1205"/>
      <c r="BT45" s="1205"/>
      <c r="BU45" s="1205"/>
      <c r="BV45" s="1205"/>
      <c r="BW45" s="1205"/>
      <c r="BX45" s="1205"/>
      <c r="BY45" s="1205"/>
      <c r="BZ45" s="1205"/>
      <c r="CA45" s="1205"/>
      <c r="CB45" s="1205"/>
      <c r="CC45" s="1205"/>
      <c r="CD45" s="1205"/>
      <c r="CE45" s="1205"/>
      <c r="CF45" s="1205"/>
      <c r="CG45" s="1205"/>
      <c r="CH45" s="1205"/>
      <c r="CI45" s="1205"/>
      <c r="CJ45" s="1205"/>
      <c r="CK45" s="1205"/>
      <c r="CL45" s="1205"/>
      <c r="CM45" s="1205"/>
      <c r="CN45" s="1205"/>
      <c r="CO45" s="1205"/>
      <c r="CP45" s="1205"/>
      <c r="CQ45" s="1205"/>
      <c r="CR45" s="1205"/>
      <c r="CS45" s="1205"/>
      <c r="CT45" s="1205"/>
      <c r="CU45" s="1205"/>
      <c r="CV45" s="1205"/>
      <c r="CW45" s="1205"/>
      <c r="CX45" s="1205"/>
      <c r="CY45" s="1205"/>
      <c r="CZ45" s="1205"/>
      <c r="DA45" s="1205"/>
      <c r="DB45" s="1205"/>
      <c r="DC45" s="1206"/>
    </row>
    <row r="46" spans="2:109" x14ac:dyDescent="0.15">
      <c r="B46" s="10"/>
      <c r="AN46" s="1204"/>
      <c r="AO46" s="1205"/>
      <c r="AP46" s="1205"/>
      <c r="AQ46" s="1205"/>
      <c r="AR46" s="1205"/>
      <c r="AS46" s="1205"/>
      <c r="AT46" s="1205"/>
      <c r="AU46" s="1205"/>
      <c r="AV46" s="1205"/>
      <c r="AW46" s="1205"/>
      <c r="AX46" s="1205"/>
      <c r="AY46" s="1205"/>
      <c r="AZ46" s="1205"/>
      <c r="BA46" s="1205"/>
      <c r="BB46" s="1205"/>
      <c r="BC46" s="1205"/>
      <c r="BD46" s="1205"/>
      <c r="BE46" s="1205"/>
      <c r="BF46" s="1205"/>
      <c r="BG46" s="1205"/>
      <c r="BH46" s="1205"/>
      <c r="BI46" s="1205"/>
      <c r="BJ46" s="1205"/>
      <c r="BK46" s="1205"/>
      <c r="BL46" s="1205"/>
      <c r="BM46" s="1205"/>
      <c r="BN46" s="1205"/>
      <c r="BO46" s="1205"/>
      <c r="BP46" s="1205"/>
      <c r="BQ46" s="1205"/>
      <c r="BR46" s="1205"/>
      <c r="BS46" s="1205"/>
      <c r="BT46" s="1205"/>
      <c r="BU46" s="1205"/>
      <c r="BV46" s="1205"/>
      <c r="BW46" s="1205"/>
      <c r="BX46" s="1205"/>
      <c r="BY46" s="1205"/>
      <c r="BZ46" s="1205"/>
      <c r="CA46" s="1205"/>
      <c r="CB46" s="1205"/>
      <c r="CC46" s="1205"/>
      <c r="CD46" s="1205"/>
      <c r="CE46" s="1205"/>
      <c r="CF46" s="1205"/>
      <c r="CG46" s="1205"/>
      <c r="CH46" s="1205"/>
      <c r="CI46" s="1205"/>
      <c r="CJ46" s="1205"/>
      <c r="CK46" s="1205"/>
      <c r="CL46" s="1205"/>
      <c r="CM46" s="1205"/>
      <c r="CN46" s="1205"/>
      <c r="CO46" s="1205"/>
      <c r="CP46" s="1205"/>
      <c r="CQ46" s="1205"/>
      <c r="CR46" s="1205"/>
      <c r="CS46" s="1205"/>
      <c r="CT46" s="1205"/>
      <c r="CU46" s="1205"/>
      <c r="CV46" s="1205"/>
      <c r="CW46" s="1205"/>
      <c r="CX46" s="1205"/>
      <c r="CY46" s="1205"/>
      <c r="CZ46" s="1205"/>
      <c r="DA46" s="1205"/>
      <c r="DB46" s="1205"/>
      <c r="DC46" s="1206"/>
    </row>
    <row r="47" spans="2:109" x14ac:dyDescent="0.15">
      <c r="B47" s="10"/>
      <c r="AN47" s="1207"/>
      <c r="AO47" s="1208"/>
      <c r="AP47" s="1208"/>
      <c r="AQ47" s="1208"/>
      <c r="AR47" s="1208"/>
      <c r="AS47" s="1208"/>
      <c r="AT47" s="1208"/>
      <c r="AU47" s="1208"/>
      <c r="AV47" s="1208"/>
      <c r="AW47" s="1208"/>
      <c r="AX47" s="1208"/>
      <c r="AY47" s="1208"/>
      <c r="AZ47" s="1208"/>
      <c r="BA47" s="1208"/>
      <c r="BB47" s="1208"/>
      <c r="BC47" s="1208"/>
      <c r="BD47" s="1208"/>
      <c r="BE47" s="1208"/>
      <c r="BF47" s="1208"/>
      <c r="BG47" s="1208"/>
      <c r="BH47" s="1208"/>
      <c r="BI47" s="1208"/>
      <c r="BJ47" s="1208"/>
      <c r="BK47" s="1208"/>
      <c r="BL47" s="1208"/>
      <c r="BM47" s="1208"/>
      <c r="BN47" s="1208"/>
      <c r="BO47" s="1208"/>
      <c r="BP47" s="1208"/>
      <c r="BQ47" s="1208"/>
      <c r="BR47" s="1208"/>
      <c r="BS47" s="1208"/>
      <c r="BT47" s="1208"/>
      <c r="BU47" s="1208"/>
      <c r="BV47" s="1208"/>
      <c r="BW47" s="1208"/>
      <c r="BX47" s="1208"/>
      <c r="BY47" s="1208"/>
      <c r="BZ47" s="1208"/>
      <c r="CA47" s="1208"/>
      <c r="CB47" s="1208"/>
      <c r="CC47" s="1208"/>
      <c r="CD47" s="1208"/>
      <c r="CE47" s="1208"/>
      <c r="CF47" s="1208"/>
      <c r="CG47" s="1208"/>
      <c r="CH47" s="1208"/>
      <c r="CI47" s="1208"/>
      <c r="CJ47" s="1208"/>
      <c r="CK47" s="1208"/>
      <c r="CL47" s="1208"/>
      <c r="CM47" s="1208"/>
      <c r="CN47" s="1208"/>
      <c r="CO47" s="1208"/>
      <c r="CP47" s="1208"/>
      <c r="CQ47" s="1208"/>
      <c r="CR47" s="1208"/>
      <c r="CS47" s="1208"/>
      <c r="CT47" s="1208"/>
      <c r="CU47" s="1208"/>
      <c r="CV47" s="1208"/>
      <c r="CW47" s="1208"/>
      <c r="CX47" s="1208"/>
      <c r="CY47" s="1208"/>
      <c r="CZ47" s="1208"/>
      <c r="DA47" s="1208"/>
      <c r="DB47" s="1208"/>
      <c r="DC47" s="120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4"/>
      <c r="H50" s="1194"/>
      <c r="I50" s="1194"/>
      <c r="J50" s="1194"/>
      <c r="K50" s="20"/>
      <c r="L50" s="20"/>
      <c r="M50" s="21"/>
      <c r="N50" s="21"/>
      <c r="AN50" s="1195"/>
      <c r="AO50" s="1196"/>
      <c r="AP50" s="1196"/>
      <c r="AQ50" s="1196"/>
      <c r="AR50" s="1196"/>
      <c r="AS50" s="1196"/>
      <c r="AT50" s="1196"/>
      <c r="AU50" s="1196"/>
      <c r="AV50" s="1196"/>
      <c r="AW50" s="1196"/>
      <c r="AX50" s="1196"/>
      <c r="AY50" s="1196"/>
      <c r="AZ50" s="1196"/>
      <c r="BA50" s="1196"/>
      <c r="BB50" s="1196"/>
      <c r="BC50" s="1196"/>
      <c r="BD50" s="1196"/>
      <c r="BE50" s="1196"/>
      <c r="BF50" s="1196"/>
      <c r="BG50" s="1196"/>
      <c r="BH50" s="1196"/>
      <c r="BI50" s="1196"/>
      <c r="BJ50" s="1196"/>
      <c r="BK50" s="1196"/>
      <c r="BL50" s="1196"/>
      <c r="BM50" s="1196"/>
      <c r="BN50" s="1196"/>
      <c r="BO50" s="1197"/>
      <c r="BP50" s="1198" t="s">
        <v>3</v>
      </c>
      <c r="BQ50" s="1198"/>
      <c r="BR50" s="1198"/>
      <c r="BS50" s="1198"/>
      <c r="BT50" s="1198"/>
      <c r="BU50" s="1198"/>
      <c r="BV50" s="1198"/>
      <c r="BW50" s="1198"/>
      <c r="BX50" s="1198" t="s">
        <v>4</v>
      </c>
      <c r="BY50" s="1198"/>
      <c r="BZ50" s="1198"/>
      <c r="CA50" s="1198"/>
      <c r="CB50" s="1198"/>
      <c r="CC50" s="1198"/>
      <c r="CD50" s="1198"/>
      <c r="CE50" s="1198"/>
      <c r="CF50" s="1198" t="s">
        <v>5</v>
      </c>
      <c r="CG50" s="1198"/>
      <c r="CH50" s="1198"/>
      <c r="CI50" s="1198"/>
      <c r="CJ50" s="1198"/>
      <c r="CK50" s="1198"/>
      <c r="CL50" s="1198"/>
      <c r="CM50" s="1198"/>
      <c r="CN50" s="1198" t="s">
        <v>6</v>
      </c>
      <c r="CO50" s="1198"/>
      <c r="CP50" s="1198"/>
      <c r="CQ50" s="1198"/>
      <c r="CR50" s="1198"/>
      <c r="CS50" s="1198"/>
      <c r="CT50" s="1198"/>
      <c r="CU50" s="1198"/>
      <c r="CV50" s="1198" t="s">
        <v>7</v>
      </c>
      <c r="CW50" s="1198"/>
      <c r="CX50" s="1198"/>
      <c r="CY50" s="1198"/>
      <c r="CZ50" s="1198"/>
      <c r="DA50" s="1198"/>
      <c r="DB50" s="1198"/>
      <c r="DC50" s="1198"/>
    </row>
    <row r="51" spans="1:109" ht="13.5" customHeight="1" x14ac:dyDescent="0.15">
      <c r="B51" s="10"/>
      <c r="G51" s="1211"/>
      <c r="H51" s="1211"/>
      <c r="I51" s="1212"/>
      <c r="J51" s="1212"/>
      <c r="K51" s="1210"/>
      <c r="L51" s="1210"/>
      <c r="M51" s="1210"/>
      <c r="N51" s="1210"/>
      <c r="AM51" s="19"/>
      <c r="AN51" s="1200" t="s">
        <v>8</v>
      </c>
      <c r="AO51" s="1200"/>
      <c r="AP51" s="1200"/>
      <c r="AQ51" s="1200"/>
      <c r="AR51" s="1200"/>
      <c r="AS51" s="1200"/>
      <c r="AT51" s="1200"/>
      <c r="AU51" s="1200"/>
      <c r="AV51" s="1200"/>
      <c r="AW51" s="1200"/>
      <c r="AX51" s="1200"/>
      <c r="AY51" s="1200"/>
      <c r="AZ51" s="1200"/>
      <c r="BA51" s="1200"/>
      <c r="BB51" s="1200" t="s">
        <v>9</v>
      </c>
      <c r="BC51" s="1200"/>
      <c r="BD51" s="1200"/>
      <c r="BE51" s="1200"/>
      <c r="BF51" s="1200"/>
      <c r="BG51" s="1200"/>
      <c r="BH51" s="1200"/>
      <c r="BI51" s="1200"/>
      <c r="BJ51" s="1200"/>
      <c r="BK51" s="1200"/>
      <c r="BL51" s="1200"/>
      <c r="BM51" s="1200"/>
      <c r="BN51" s="1200"/>
      <c r="BO51" s="1200"/>
      <c r="BP51" s="1199">
        <v>51.3</v>
      </c>
      <c r="BQ51" s="1199"/>
      <c r="BR51" s="1199"/>
      <c r="BS51" s="1199"/>
      <c r="BT51" s="1199"/>
      <c r="BU51" s="1199"/>
      <c r="BV51" s="1199"/>
      <c r="BW51" s="1199"/>
      <c r="BX51" s="1199">
        <v>33.1</v>
      </c>
      <c r="BY51" s="1199"/>
      <c r="BZ51" s="1199"/>
      <c r="CA51" s="1199"/>
      <c r="CB51" s="1199"/>
      <c r="CC51" s="1199"/>
      <c r="CD51" s="1199"/>
      <c r="CE51" s="1199"/>
      <c r="CF51" s="1199">
        <v>15.2</v>
      </c>
      <c r="CG51" s="1199"/>
      <c r="CH51" s="1199"/>
      <c r="CI51" s="1199"/>
      <c r="CJ51" s="1199"/>
      <c r="CK51" s="1199"/>
      <c r="CL51" s="1199"/>
      <c r="CM51" s="1199"/>
      <c r="CN51" s="1199">
        <v>2.7</v>
      </c>
      <c r="CO51" s="1199"/>
      <c r="CP51" s="1199"/>
      <c r="CQ51" s="1199"/>
      <c r="CR51" s="1199"/>
      <c r="CS51" s="1199"/>
      <c r="CT51" s="1199"/>
      <c r="CU51" s="1199"/>
      <c r="CV51" s="1199"/>
      <c r="CW51" s="1199"/>
      <c r="CX51" s="1199"/>
      <c r="CY51" s="1199"/>
      <c r="CZ51" s="1199"/>
      <c r="DA51" s="1199"/>
      <c r="DB51" s="1199"/>
      <c r="DC51" s="1199"/>
    </row>
    <row r="52" spans="1:109" x14ac:dyDescent="0.15">
      <c r="B52" s="10"/>
      <c r="G52" s="1211"/>
      <c r="H52" s="1211"/>
      <c r="I52" s="1212"/>
      <c r="J52" s="1212"/>
      <c r="K52" s="1210"/>
      <c r="L52" s="1210"/>
      <c r="M52" s="1210"/>
      <c r="N52" s="1210"/>
      <c r="AM52" s="19"/>
      <c r="AN52" s="1200"/>
      <c r="AO52" s="1200"/>
      <c r="AP52" s="1200"/>
      <c r="AQ52" s="1200"/>
      <c r="AR52" s="1200"/>
      <c r="AS52" s="1200"/>
      <c r="AT52" s="1200"/>
      <c r="AU52" s="1200"/>
      <c r="AV52" s="1200"/>
      <c r="AW52" s="1200"/>
      <c r="AX52" s="1200"/>
      <c r="AY52" s="1200"/>
      <c r="AZ52" s="1200"/>
      <c r="BA52" s="1200"/>
      <c r="BB52" s="1200"/>
      <c r="BC52" s="1200"/>
      <c r="BD52" s="1200"/>
      <c r="BE52" s="1200"/>
      <c r="BF52" s="1200"/>
      <c r="BG52" s="1200"/>
      <c r="BH52" s="1200"/>
      <c r="BI52" s="1200"/>
      <c r="BJ52" s="1200"/>
      <c r="BK52" s="1200"/>
      <c r="BL52" s="1200"/>
      <c r="BM52" s="1200"/>
      <c r="BN52" s="1200"/>
      <c r="BO52" s="1200"/>
      <c r="BP52" s="1199"/>
      <c r="BQ52" s="1199"/>
      <c r="BR52" s="1199"/>
      <c r="BS52" s="1199"/>
      <c r="BT52" s="1199"/>
      <c r="BU52" s="1199"/>
      <c r="BV52" s="1199"/>
      <c r="BW52" s="1199"/>
      <c r="BX52" s="1199"/>
      <c r="BY52" s="1199"/>
      <c r="BZ52" s="1199"/>
      <c r="CA52" s="1199"/>
      <c r="CB52" s="1199"/>
      <c r="CC52" s="1199"/>
      <c r="CD52" s="1199"/>
      <c r="CE52" s="1199"/>
      <c r="CF52" s="1199"/>
      <c r="CG52" s="1199"/>
      <c r="CH52" s="1199"/>
      <c r="CI52" s="1199"/>
      <c r="CJ52" s="1199"/>
      <c r="CK52" s="1199"/>
      <c r="CL52" s="1199"/>
      <c r="CM52" s="1199"/>
      <c r="CN52" s="1199"/>
      <c r="CO52" s="1199"/>
      <c r="CP52" s="1199"/>
      <c r="CQ52" s="1199"/>
      <c r="CR52" s="1199"/>
      <c r="CS52" s="1199"/>
      <c r="CT52" s="1199"/>
      <c r="CU52" s="1199"/>
      <c r="CV52" s="1199"/>
      <c r="CW52" s="1199"/>
      <c r="CX52" s="1199"/>
      <c r="CY52" s="1199"/>
      <c r="CZ52" s="1199"/>
      <c r="DA52" s="1199"/>
      <c r="DB52" s="1199"/>
      <c r="DC52" s="1199"/>
    </row>
    <row r="53" spans="1:109" x14ac:dyDescent="0.15">
      <c r="A53" s="18"/>
      <c r="B53" s="10"/>
      <c r="G53" s="1211"/>
      <c r="H53" s="1211"/>
      <c r="I53" s="1194"/>
      <c r="J53" s="1194"/>
      <c r="K53" s="1210"/>
      <c r="L53" s="1210"/>
      <c r="M53" s="1210"/>
      <c r="N53" s="1210"/>
      <c r="AM53" s="19"/>
      <c r="AN53" s="1200"/>
      <c r="AO53" s="1200"/>
      <c r="AP53" s="1200"/>
      <c r="AQ53" s="1200"/>
      <c r="AR53" s="1200"/>
      <c r="AS53" s="1200"/>
      <c r="AT53" s="1200"/>
      <c r="AU53" s="1200"/>
      <c r="AV53" s="1200"/>
      <c r="AW53" s="1200"/>
      <c r="AX53" s="1200"/>
      <c r="AY53" s="1200"/>
      <c r="AZ53" s="1200"/>
      <c r="BA53" s="1200"/>
      <c r="BB53" s="1200" t="s">
        <v>10</v>
      </c>
      <c r="BC53" s="1200"/>
      <c r="BD53" s="1200"/>
      <c r="BE53" s="1200"/>
      <c r="BF53" s="1200"/>
      <c r="BG53" s="1200"/>
      <c r="BH53" s="1200"/>
      <c r="BI53" s="1200"/>
      <c r="BJ53" s="1200"/>
      <c r="BK53" s="1200"/>
      <c r="BL53" s="1200"/>
      <c r="BM53" s="1200"/>
      <c r="BN53" s="1200"/>
      <c r="BO53" s="1200"/>
      <c r="BP53" s="1199">
        <v>63.6</v>
      </c>
      <c r="BQ53" s="1199"/>
      <c r="BR53" s="1199"/>
      <c r="BS53" s="1199"/>
      <c r="BT53" s="1199"/>
      <c r="BU53" s="1199"/>
      <c r="BV53" s="1199"/>
      <c r="BW53" s="1199"/>
      <c r="BX53" s="1199">
        <v>58.8</v>
      </c>
      <c r="BY53" s="1199"/>
      <c r="BZ53" s="1199"/>
      <c r="CA53" s="1199"/>
      <c r="CB53" s="1199"/>
      <c r="CC53" s="1199"/>
      <c r="CD53" s="1199"/>
      <c r="CE53" s="1199"/>
      <c r="CF53" s="1199">
        <v>60.2</v>
      </c>
      <c r="CG53" s="1199"/>
      <c r="CH53" s="1199"/>
      <c r="CI53" s="1199"/>
      <c r="CJ53" s="1199"/>
      <c r="CK53" s="1199"/>
      <c r="CL53" s="1199"/>
      <c r="CM53" s="1199"/>
      <c r="CN53" s="1199">
        <v>61.6</v>
      </c>
      <c r="CO53" s="1199"/>
      <c r="CP53" s="1199"/>
      <c r="CQ53" s="1199"/>
      <c r="CR53" s="1199"/>
      <c r="CS53" s="1199"/>
      <c r="CT53" s="1199"/>
      <c r="CU53" s="1199"/>
      <c r="CV53" s="1199">
        <v>62.9</v>
      </c>
      <c r="CW53" s="1199"/>
      <c r="CX53" s="1199"/>
      <c r="CY53" s="1199"/>
      <c r="CZ53" s="1199"/>
      <c r="DA53" s="1199"/>
      <c r="DB53" s="1199"/>
      <c r="DC53" s="1199"/>
    </row>
    <row r="54" spans="1:109" x14ac:dyDescent="0.15">
      <c r="A54" s="18"/>
      <c r="B54" s="10"/>
      <c r="G54" s="1211"/>
      <c r="H54" s="1211"/>
      <c r="I54" s="1194"/>
      <c r="J54" s="1194"/>
      <c r="K54" s="1210"/>
      <c r="L54" s="1210"/>
      <c r="M54" s="1210"/>
      <c r="N54" s="1210"/>
      <c r="AM54" s="19"/>
      <c r="AN54" s="1200"/>
      <c r="AO54" s="1200"/>
      <c r="AP54" s="1200"/>
      <c r="AQ54" s="1200"/>
      <c r="AR54" s="1200"/>
      <c r="AS54" s="1200"/>
      <c r="AT54" s="1200"/>
      <c r="AU54" s="1200"/>
      <c r="AV54" s="1200"/>
      <c r="AW54" s="1200"/>
      <c r="AX54" s="1200"/>
      <c r="AY54" s="1200"/>
      <c r="AZ54" s="1200"/>
      <c r="BA54" s="1200"/>
      <c r="BB54" s="1200"/>
      <c r="BC54" s="1200"/>
      <c r="BD54" s="1200"/>
      <c r="BE54" s="1200"/>
      <c r="BF54" s="1200"/>
      <c r="BG54" s="1200"/>
      <c r="BH54" s="1200"/>
      <c r="BI54" s="1200"/>
      <c r="BJ54" s="1200"/>
      <c r="BK54" s="1200"/>
      <c r="BL54" s="1200"/>
      <c r="BM54" s="1200"/>
      <c r="BN54" s="1200"/>
      <c r="BO54" s="1200"/>
      <c r="BP54" s="1199"/>
      <c r="BQ54" s="1199"/>
      <c r="BR54" s="1199"/>
      <c r="BS54" s="1199"/>
      <c r="BT54" s="1199"/>
      <c r="BU54" s="1199"/>
      <c r="BV54" s="1199"/>
      <c r="BW54" s="1199"/>
      <c r="BX54" s="1199"/>
      <c r="BY54" s="1199"/>
      <c r="BZ54" s="1199"/>
      <c r="CA54" s="1199"/>
      <c r="CB54" s="1199"/>
      <c r="CC54" s="1199"/>
      <c r="CD54" s="1199"/>
      <c r="CE54" s="1199"/>
      <c r="CF54" s="1199"/>
      <c r="CG54" s="1199"/>
      <c r="CH54" s="1199"/>
      <c r="CI54" s="1199"/>
      <c r="CJ54" s="1199"/>
      <c r="CK54" s="1199"/>
      <c r="CL54" s="1199"/>
      <c r="CM54" s="1199"/>
      <c r="CN54" s="1199"/>
      <c r="CO54" s="1199"/>
      <c r="CP54" s="1199"/>
      <c r="CQ54" s="1199"/>
      <c r="CR54" s="1199"/>
      <c r="CS54" s="1199"/>
      <c r="CT54" s="1199"/>
      <c r="CU54" s="1199"/>
      <c r="CV54" s="1199"/>
      <c r="CW54" s="1199"/>
      <c r="CX54" s="1199"/>
      <c r="CY54" s="1199"/>
      <c r="CZ54" s="1199"/>
      <c r="DA54" s="1199"/>
      <c r="DB54" s="1199"/>
      <c r="DC54" s="1199"/>
    </row>
    <row r="55" spans="1:109" x14ac:dyDescent="0.15">
      <c r="A55" s="18"/>
      <c r="B55" s="10"/>
      <c r="G55" s="1194"/>
      <c r="H55" s="1194"/>
      <c r="I55" s="1194"/>
      <c r="J55" s="1194"/>
      <c r="K55" s="1210"/>
      <c r="L55" s="1210"/>
      <c r="M55" s="1210"/>
      <c r="N55" s="1210"/>
      <c r="AN55" s="1198" t="s">
        <v>11</v>
      </c>
      <c r="AO55" s="1198"/>
      <c r="AP55" s="1198"/>
      <c r="AQ55" s="1198"/>
      <c r="AR55" s="1198"/>
      <c r="AS55" s="1198"/>
      <c r="AT55" s="1198"/>
      <c r="AU55" s="1198"/>
      <c r="AV55" s="1198"/>
      <c r="AW55" s="1198"/>
      <c r="AX55" s="1198"/>
      <c r="AY55" s="1198"/>
      <c r="AZ55" s="1198"/>
      <c r="BA55" s="1198"/>
      <c r="BB55" s="1200" t="s">
        <v>9</v>
      </c>
      <c r="BC55" s="1200"/>
      <c r="BD55" s="1200"/>
      <c r="BE55" s="1200"/>
      <c r="BF55" s="1200"/>
      <c r="BG55" s="1200"/>
      <c r="BH55" s="1200"/>
      <c r="BI55" s="1200"/>
      <c r="BJ55" s="1200"/>
      <c r="BK55" s="1200"/>
      <c r="BL55" s="1200"/>
      <c r="BM55" s="1200"/>
      <c r="BN55" s="1200"/>
      <c r="BO55" s="1200"/>
      <c r="BP55" s="1199">
        <v>32.5</v>
      </c>
      <c r="BQ55" s="1199"/>
      <c r="BR55" s="1199"/>
      <c r="BS55" s="1199"/>
      <c r="BT55" s="1199"/>
      <c r="BU55" s="1199"/>
      <c r="BV55" s="1199"/>
      <c r="BW55" s="1199"/>
      <c r="BX55" s="1199">
        <v>23</v>
      </c>
      <c r="BY55" s="1199"/>
      <c r="BZ55" s="1199"/>
      <c r="CA55" s="1199"/>
      <c r="CB55" s="1199"/>
      <c r="CC55" s="1199"/>
      <c r="CD55" s="1199"/>
      <c r="CE55" s="1199"/>
      <c r="CF55" s="1199">
        <v>15.9</v>
      </c>
      <c r="CG55" s="1199"/>
      <c r="CH55" s="1199"/>
      <c r="CI55" s="1199"/>
      <c r="CJ55" s="1199"/>
      <c r="CK55" s="1199"/>
      <c r="CL55" s="1199"/>
      <c r="CM55" s="1199"/>
      <c r="CN55" s="1199">
        <v>13</v>
      </c>
      <c r="CO55" s="1199"/>
      <c r="CP55" s="1199"/>
      <c r="CQ55" s="1199"/>
      <c r="CR55" s="1199"/>
      <c r="CS55" s="1199"/>
      <c r="CT55" s="1199"/>
      <c r="CU55" s="1199"/>
      <c r="CV55" s="1199">
        <v>12.6</v>
      </c>
      <c r="CW55" s="1199"/>
      <c r="CX55" s="1199"/>
      <c r="CY55" s="1199"/>
      <c r="CZ55" s="1199"/>
      <c r="DA55" s="1199"/>
      <c r="DB55" s="1199"/>
      <c r="DC55" s="1199"/>
    </row>
    <row r="56" spans="1:109" x14ac:dyDescent="0.15">
      <c r="A56" s="18"/>
      <c r="B56" s="10"/>
      <c r="G56" s="1194"/>
      <c r="H56" s="1194"/>
      <c r="I56" s="1194"/>
      <c r="J56" s="1194"/>
      <c r="K56" s="1210"/>
      <c r="L56" s="1210"/>
      <c r="M56" s="1210"/>
      <c r="N56" s="1210"/>
      <c r="AN56" s="1198"/>
      <c r="AO56" s="1198"/>
      <c r="AP56" s="1198"/>
      <c r="AQ56" s="1198"/>
      <c r="AR56" s="1198"/>
      <c r="AS56" s="1198"/>
      <c r="AT56" s="1198"/>
      <c r="AU56" s="1198"/>
      <c r="AV56" s="1198"/>
      <c r="AW56" s="1198"/>
      <c r="AX56" s="1198"/>
      <c r="AY56" s="1198"/>
      <c r="AZ56" s="1198"/>
      <c r="BA56" s="1198"/>
      <c r="BB56" s="1200"/>
      <c r="BC56" s="1200"/>
      <c r="BD56" s="1200"/>
      <c r="BE56" s="1200"/>
      <c r="BF56" s="1200"/>
      <c r="BG56" s="1200"/>
      <c r="BH56" s="1200"/>
      <c r="BI56" s="1200"/>
      <c r="BJ56" s="1200"/>
      <c r="BK56" s="1200"/>
      <c r="BL56" s="1200"/>
      <c r="BM56" s="1200"/>
      <c r="BN56" s="1200"/>
      <c r="BO56" s="1200"/>
      <c r="BP56" s="1199"/>
      <c r="BQ56" s="1199"/>
      <c r="BR56" s="1199"/>
      <c r="BS56" s="1199"/>
      <c r="BT56" s="1199"/>
      <c r="BU56" s="1199"/>
      <c r="BV56" s="1199"/>
      <c r="BW56" s="1199"/>
      <c r="BX56" s="1199"/>
      <c r="BY56" s="1199"/>
      <c r="BZ56" s="1199"/>
      <c r="CA56" s="1199"/>
      <c r="CB56" s="1199"/>
      <c r="CC56" s="1199"/>
      <c r="CD56" s="1199"/>
      <c r="CE56" s="1199"/>
      <c r="CF56" s="1199"/>
      <c r="CG56" s="1199"/>
      <c r="CH56" s="1199"/>
      <c r="CI56" s="1199"/>
      <c r="CJ56" s="1199"/>
      <c r="CK56" s="1199"/>
      <c r="CL56" s="1199"/>
      <c r="CM56" s="1199"/>
      <c r="CN56" s="1199"/>
      <c r="CO56" s="1199"/>
      <c r="CP56" s="1199"/>
      <c r="CQ56" s="1199"/>
      <c r="CR56" s="1199"/>
      <c r="CS56" s="1199"/>
      <c r="CT56" s="1199"/>
      <c r="CU56" s="1199"/>
      <c r="CV56" s="1199"/>
      <c r="CW56" s="1199"/>
      <c r="CX56" s="1199"/>
      <c r="CY56" s="1199"/>
      <c r="CZ56" s="1199"/>
      <c r="DA56" s="1199"/>
      <c r="DB56" s="1199"/>
      <c r="DC56" s="1199"/>
    </row>
    <row r="57" spans="1:109" s="18" customFormat="1" x14ac:dyDescent="0.15">
      <c r="B57" s="22"/>
      <c r="G57" s="1194"/>
      <c r="H57" s="1194"/>
      <c r="I57" s="1213"/>
      <c r="J57" s="1213"/>
      <c r="K57" s="1210"/>
      <c r="L57" s="1210"/>
      <c r="M57" s="1210"/>
      <c r="N57" s="1210"/>
      <c r="AM57" s="3"/>
      <c r="AN57" s="1198"/>
      <c r="AO57" s="1198"/>
      <c r="AP57" s="1198"/>
      <c r="AQ57" s="1198"/>
      <c r="AR57" s="1198"/>
      <c r="AS57" s="1198"/>
      <c r="AT57" s="1198"/>
      <c r="AU57" s="1198"/>
      <c r="AV57" s="1198"/>
      <c r="AW57" s="1198"/>
      <c r="AX57" s="1198"/>
      <c r="AY57" s="1198"/>
      <c r="AZ57" s="1198"/>
      <c r="BA57" s="1198"/>
      <c r="BB57" s="1200" t="s">
        <v>10</v>
      </c>
      <c r="BC57" s="1200"/>
      <c r="BD57" s="1200"/>
      <c r="BE57" s="1200"/>
      <c r="BF57" s="1200"/>
      <c r="BG57" s="1200"/>
      <c r="BH57" s="1200"/>
      <c r="BI57" s="1200"/>
      <c r="BJ57" s="1200"/>
      <c r="BK57" s="1200"/>
      <c r="BL57" s="1200"/>
      <c r="BM57" s="1200"/>
      <c r="BN57" s="1200"/>
      <c r="BO57" s="1200"/>
      <c r="BP57" s="1199">
        <v>62.6</v>
      </c>
      <c r="BQ57" s="1199"/>
      <c r="BR57" s="1199"/>
      <c r="BS57" s="1199"/>
      <c r="BT57" s="1199"/>
      <c r="BU57" s="1199"/>
      <c r="BV57" s="1199"/>
      <c r="BW57" s="1199"/>
      <c r="BX57" s="1199">
        <v>62.8</v>
      </c>
      <c r="BY57" s="1199"/>
      <c r="BZ57" s="1199"/>
      <c r="CA57" s="1199"/>
      <c r="CB57" s="1199"/>
      <c r="CC57" s="1199"/>
      <c r="CD57" s="1199"/>
      <c r="CE57" s="1199"/>
      <c r="CF57" s="1199">
        <v>64</v>
      </c>
      <c r="CG57" s="1199"/>
      <c r="CH57" s="1199"/>
      <c r="CI57" s="1199"/>
      <c r="CJ57" s="1199"/>
      <c r="CK57" s="1199"/>
      <c r="CL57" s="1199"/>
      <c r="CM57" s="1199"/>
      <c r="CN57" s="1199">
        <v>64.7</v>
      </c>
      <c r="CO57" s="1199"/>
      <c r="CP57" s="1199"/>
      <c r="CQ57" s="1199"/>
      <c r="CR57" s="1199"/>
      <c r="CS57" s="1199"/>
      <c r="CT57" s="1199"/>
      <c r="CU57" s="1199"/>
      <c r="CV57" s="1199">
        <v>65.8</v>
      </c>
      <c r="CW57" s="1199"/>
      <c r="CX57" s="1199"/>
      <c r="CY57" s="1199"/>
      <c r="CZ57" s="1199"/>
      <c r="DA57" s="1199"/>
      <c r="DB57" s="1199"/>
      <c r="DC57" s="1199"/>
      <c r="DD57" s="23"/>
      <c r="DE57" s="22"/>
    </row>
    <row r="58" spans="1:109" s="18" customFormat="1" x14ac:dyDescent="0.15">
      <c r="A58" s="3"/>
      <c r="B58" s="22"/>
      <c r="G58" s="1194"/>
      <c r="H58" s="1194"/>
      <c r="I58" s="1213"/>
      <c r="J58" s="1213"/>
      <c r="K58" s="1210"/>
      <c r="L58" s="1210"/>
      <c r="M58" s="1210"/>
      <c r="N58" s="1210"/>
      <c r="AM58" s="3"/>
      <c r="AN58" s="1198"/>
      <c r="AO58" s="1198"/>
      <c r="AP58" s="1198"/>
      <c r="AQ58" s="1198"/>
      <c r="AR58" s="1198"/>
      <c r="AS58" s="1198"/>
      <c r="AT58" s="1198"/>
      <c r="AU58" s="1198"/>
      <c r="AV58" s="1198"/>
      <c r="AW58" s="1198"/>
      <c r="AX58" s="1198"/>
      <c r="AY58" s="1198"/>
      <c r="AZ58" s="1198"/>
      <c r="BA58" s="1198"/>
      <c r="BB58" s="1200"/>
      <c r="BC58" s="1200"/>
      <c r="BD58" s="1200"/>
      <c r="BE58" s="1200"/>
      <c r="BF58" s="1200"/>
      <c r="BG58" s="1200"/>
      <c r="BH58" s="1200"/>
      <c r="BI58" s="1200"/>
      <c r="BJ58" s="1200"/>
      <c r="BK58" s="1200"/>
      <c r="BL58" s="1200"/>
      <c r="BM58" s="1200"/>
      <c r="BN58" s="1200"/>
      <c r="BO58" s="1200"/>
      <c r="BP58" s="1199"/>
      <c r="BQ58" s="1199"/>
      <c r="BR58" s="1199"/>
      <c r="BS58" s="1199"/>
      <c r="BT58" s="1199"/>
      <c r="BU58" s="1199"/>
      <c r="BV58" s="1199"/>
      <c r="BW58" s="1199"/>
      <c r="BX58" s="1199"/>
      <c r="BY58" s="1199"/>
      <c r="BZ58" s="1199"/>
      <c r="CA58" s="1199"/>
      <c r="CB58" s="1199"/>
      <c r="CC58" s="1199"/>
      <c r="CD58" s="1199"/>
      <c r="CE58" s="1199"/>
      <c r="CF58" s="1199"/>
      <c r="CG58" s="1199"/>
      <c r="CH58" s="1199"/>
      <c r="CI58" s="1199"/>
      <c r="CJ58" s="1199"/>
      <c r="CK58" s="1199"/>
      <c r="CL58" s="1199"/>
      <c r="CM58" s="1199"/>
      <c r="CN58" s="1199"/>
      <c r="CO58" s="1199"/>
      <c r="CP58" s="1199"/>
      <c r="CQ58" s="1199"/>
      <c r="CR58" s="1199"/>
      <c r="CS58" s="1199"/>
      <c r="CT58" s="1199"/>
      <c r="CU58" s="1199"/>
      <c r="CV58" s="1199"/>
      <c r="CW58" s="1199"/>
      <c r="CX58" s="1199"/>
      <c r="CY58" s="1199"/>
      <c r="CZ58" s="1199"/>
      <c r="DA58" s="1199"/>
      <c r="DB58" s="1199"/>
      <c r="DC58" s="119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01" t="s">
        <v>545</v>
      </c>
      <c r="AO65" s="1202"/>
      <c r="AP65" s="1202"/>
      <c r="AQ65" s="1202"/>
      <c r="AR65" s="1202"/>
      <c r="AS65" s="1202"/>
      <c r="AT65" s="1202"/>
      <c r="AU65" s="1202"/>
      <c r="AV65" s="1202"/>
      <c r="AW65" s="1202"/>
      <c r="AX65" s="1202"/>
      <c r="AY65" s="1202"/>
      <c r="AZ65" s="1202"/>
      <c r="BA65" s="1202"/>
      <c r="BB65" s="1202"/>
      <c r="BC65" s="1202"/>
      <c r="BD65" s="1202"/>
      <c r="BE65" s="1202"/>
      <c r="BF65" s="1202"/>
      <c r="BG65" s="1202"/>
      <c r="BH65" s="1202"/>
      <c r="BI65" s="1202"/>
      <c r="BJ65" s="1202"/>
      <c r="BK65" s="1202"/>
      <c r="BL65" s="1202"/>
      <c r="BM65" s="1202"/>
      <c r="BN65" s="1202"/>
      <c r="BO65" s="1202"/>
      <c r="BP65" s="1202"/>
      <c r="BQ65" s="1202"/>
      <c r="BR65" s="1202"/>
      <c r="BS65" s="1202"/>
      <c r="BT65" s="1202"/>
      <c r="BU65" s="1202"/>
      <c r="BV65" s="1202"/>
      <c r="BW65" s="1202"/>
      <c r="BX65" s="1202"/>
      <c r="BY65" s="1202"/>
      <c r="BZ65" s="1202"/>
      <c r="CA65" s="1202"/>
      <c r="CB65" s="1202"/>
      <c r="CC65" s="1202"/>
      <c r="CD65" s="1202"/>
      <c r="CE65" s="1202"/>
      <c r="CF65" s="1202"/>
      <c r="CG65" s="1202"/>
      <c r="CH65" s="1202"/>
      <c r="CI65" s="1202"/>
      <c r="CJ65" s="1202"/>
      <c r="CK65" s="1202"/>
      <c r="CL65" s="1202"/>
      <c r="CM65" s="1202"/>
      <c r="CN65" s="1202"/>
      <c r="CO65" s="1202"/>
      <c r="CP65" s="1202"/>
      <c r="CQ65" s="1202"/>
      <c r="CR65" s="1202"/>
      <c r="CS65" s="1202"/>
      <c r="CT65" s="1202"/>
      <c r="CU65" s="1202"/>
      <c r="CV65" s="1202"/>
      <c r="CW65" s="1202"/>
      <c r="CX65" s="1202"/>
      <c r="CY65" s="1202"/>
      <c r="CZ65" s="1202"/>
      <c r="DA65" s="1202"/>
      <c r="DB65" s="1202"/>
      <c r="DC65" s="1203"/>
    </row>
    <row r="66" spans="2:107" x14ac:dyDescent="0.15">
      <c r="B66" s="10"/>
      <c r="AN66" s="1204"/>
      <c r="AO66" s="1205"/>
      <c r="AP66" s="1205"/>
      <c r="AQ66" s="1205"/>
      <c r="AR66" s="1205"/>
      <c r="AS66" s="1205"/>
      <c r="AT66" s="1205"/>
      <c r="AU66" s="1205"/>
      <c r="AV66" s="1205"/>
      <c r="AW66" s="1205"/>
      <c r="AX66" s="1205"/>
      <c r="AY66" s="1205"/>
      <c r="AZ66" s="1205"/>
      <c r="BA66" s="1205"/>
      <c r="BB66" s="1205"/>
      <c r="BC66" s="1205"/>
      <c r="BD66" s="1205"/>
      <c r="BE66" s="1205"/>
      <c r="BF66" s="1205"/>
      <c r="BG66" s="1205"/>
      <c r="BH66" s="1205"/>
      <c r="BI66" s="1205"/>
      <c r="BJ66" s="1205"/>
      <c r="BK66" s="1205"/>
      <c r="BL66" s="1205"/>
      <c r="BM66" s="1205"/>
      <c r="BN66" s="1205"/>
      <c r="BO66" s="1205"/>
      <c r="BP66" s="1205"/>
      <c r="BQ66" s="1205"/>
      <c r="BR66" s="1205"/>
      <c r="BS66" s="1205"/>
      <c r="BT66" s="1205"/>
      <c r="BU66" s="1205"/>
      <c r="BV66" s="1205"/>
      <c r="BW66" s="1205"/>
      <c r="BX66" s="1205"/>
      <c r="BY66" s="1205"/>
      <c r="BZ66" s="1205"/>
      <c r="CA66" s="1205"/>
      <c r="CB66" s="1205"/>
      <c r="CC66" s="1205"/>
      <c r="CD66" s="1205"/>
      <c r="CE66" s="1205"/>
      <c r="CF66" s="1205"/>
      <c r="CG66" s="1205"/>
      <c r="CH66" s="1205"/>
      <c r="CI66" s="1205"/>
      <c r="CJ66" s="1205"/>
      <c r="CK66" s="1205"/>
      <c r="CL66" s="1205"/>
      <c r="CM66" s="1205"/>
      <c r="CN66" s="1205"/>
      <c r="CO66" s="1205"/>
      <c r="CP66" s="1205"/>
      <c r="CQ66" s="1205"/>
      <c r="CR66" s="1205"/>
      <c r="CS66" s="1205"/>
      <c r="CT66" s="1205"/>
      <c r="CU66" s="1205"/>
      <c r="CV66" s="1205"/>
      <c r="CW66" s="1205"/>
      <c r="CX66" s="1205"/>
      <c r="CY66" s="1205"/>
      <c r="CZ66" s="1205"/>
      <c r="DA66" s="1205"/>
      <c r="DB66" s="1205"/>
      <c r="DC66" s="1206"/>
    </row>
    <row r="67" spans="2:107" x14ac:dyDescent="0.15">
      <c r="B67" s="10"/>
      <c r="AN67" s="1204"/>
      <c r="AO67" s="1205"/>
      <c r="AP67" s="1205"/>
      <c r="AQ67" s="1205"/>
      <c r="AR67" s="1205"/>
      <c r="AS67" s="1205"/>
      <c r="AT67" s="1205"/>
      <c r="AU67" s="1205"/>
      <c r="AV67" s="1205"/>
      <c r="AW67" s="1205"/>
      <c r="AX67" s="1205"/>
      <c r="AY67" s="1205"/>
      <c r="AZ67" s="1205"/>
      <c r="BA67" s="1205"/>
      <c r="BB67" s="1205"/>
      <c r="BC67" s="1205"/>
      <c r="BD67" s="1205"/>
      <c r="BE67" s="1205"/>
      <c r="BF67" s="1205"/>
      <c r="BG67" s="1205"/>
      <c r="BH67" s="1205"/>
      <c r="BI67" s="1205"/>
      <c r="BJ67" s="1205"/>
      <c r="BK67" s="1205"/>
      <c r="BL67" s="1205"/>
      <c r="BM67" s="1205"/>
      <c r="BN67" s="1205"/>
      <c r="BO67" s="1205"/>
      <c r="BP67" s="1205"/>
      <c r="BQ67" s="1205"/>
      <c r="BR67" s="1205"/>
      <c r="BS67" s="1205"/>
      <c r="BT67" s="1205"/>
      <c r="BU67" s="1205"/>
      <c r="BV67" s="1205"/>
      <c r="BW67" s="1205"/>
      <c r="BX67" s="1205"/>
      <c r="BY67" s="1205"/>
      <c r="BZ67" s="1205"/>
      <c r="CA67" s="1205"/>
      <c r="CB67" s="1205"/>
      <c r="CC67" s="1205"/>
      <c r="CD67" s="1205"/>
      <c r="CE67" s="1205"/>
      <c r="CF67" s="1205"/>
      <c r="CG67" s="1205"/>
      <c r="CH67" s="1205"/>
      <c r="CI67" s="1205"/>
      <c r="CJ67" s="1205"/>
      <c r="CK67" s="1205"/>
      <c r="CL67" s="1205"/>
      <c r="CM67" s="1205"/>
      <c r="CN67" s="1205"/>
      <c r="CO67" s="1205"/>
      <c r="CP67" s="1205"/>
      <c r="CQ67" s="1205"/>
      <c r="CR67" s="1205"/>
      <c r="CS67" s="1205"/>
      <c r="CT67" s="1205"/>
      <c r="CU67" s="1205"/>
      <c r="CV67" s="1205"/>
      <c r="CW67" s="1205"/>
      <c r="CX67" s="1205"/>
      <c r="CY67" s="1205"/>
      <c r="CZ67" s="1205"/>
      <c r="DA67" s="1205"/>
      <c r="DB67" s="1205"/>
      <c r="DC67" s="1206"/>
    </row>
    <row r="68" spans="2:107" x14ac:dyDescent="0.15">
      <c r="B68" s="10"/>
      <c r="AN68" s="1204"/>
      <c r="AO68" s="1205"/>
      <c r="AP68" s="1205"/>
      <c r="AQ68" s="1205"/>
      <c r="AR68" s="1205"/>
      <c r="AS68" s="1205"/>
      <c r="AT68" s="1205"/>
      <c r="AU68" s="1205"/>
      <c r="AV68" s="1205"/>
      <c r="AW68" s="1205"/>
      <c r="AX68" s="1205"/>
      <c r="AY68" s="1205"/>
      <c r="AZ68" s="1205"/>
      <c r="BA68" s="1205"/>
      <c r="BB68" s="1205"/>
      <c r="BC68" s="1205"/>
      <c r="BD68" s="1205"/>
      <c r="BE68" s="1205"/>
      <c r="BF68" s="1205"/>
      <c r="BG68" s="1205"/>
      <c r="BH68" s="1205"/>
      <c r="BI68" s="1205"/>
      <c r="BJ68" s="1205"/>
      <c r="BK68" s="1205"/>
      <c r="BL68" s="1205"/>
      <c r="BM68" s="1205"/>
      <c r="BN68" s="1205"/>
      <c r="BO68" s="1205"/>
      <c r="BP68" s="1205"/>
      <c r="BQ68" s="1205"/>
      <c r="BR68" s="1205"/>
      <c r="BS68" s="1205"/>
      <c r="BT68" s="1205"/>
      <c r="BU68" s="1205"/>
      <c r="BV68" s="1205"/>
      <c r="BW68" s="1205"/>
      <c r="BX68" s="1205"/>
      <c r="BY68" s="1205"/>
      <c r="BZ68" s="1205"/>
      <c r="CA68" s="1205"/>
      <c r="CB68" s="1205"/>
      <c r="CC68" s="1205"/>
      <c r="CD68" s="1205"/>
      <c r="CE68" s="1205"/>
      <c r="CF68" s="1205"/>
      <c r="CG68" s="1205"/>
      <c r="CH68" s="1205"/>
      <c r="CI68" s="1205"/>
      <c r="CJ68" s="1205"/>
      <c r="CK68" s="1205"/>
      <c r="CL68" s="1205"/>
      <c r="CM68" s="1205"/>
      <c r="CN68" s="1205"/>
      <c r="CO68" s="1205"/>
      <c r="CP68" s="1205"/>
      <c r="CQ68" s="1205"/>
      <c r="CR68" s="1205"/>
      <c r="CS68" s="1205"/>
      <c r="CT68" s="1205"/>
      <c r="CU68" s="1205"/>
      <c r="CV68" s="1205"/>
      <c r="CW68" s="1205"/>
      <c r="CX68" s="1205"/>
      <c r="CY68" s="1205"/>
      <c r="CZ68" s="1205"/>
      <c r="DA68" s="1205"/>
      <c r="DB68" s="1205"/>
      <c r="DC68" s="1206"/>
    </row>
    <row r="69" spans="2:107" x14ac:dyDescent="0.15">
      <c r="B69" s="10"/>
      <c r="AN69" s="1207"/>
      <c r="AO69" s="1208"/>
      <c r="AP69" s="1208"/>
      <c r="AQ69" s="1208"/>
      <c r="AR69" s="1208"/>
      <c r="AS69" s="1208"/>
      <c r="AT69" s="1208"/>
      <c r="AU69" s="1208"/>
      <c r="AV69" s="1208"/>
      <c r="AW69" s="1208"/>
      <c r="AX69" s="1208"/>
      <c r="AY69" s="1208"/>
      <c r="AZ69" s="1208"/>
      <c r="BA69" s="1208"/>
      <c r="BB69" s="1208"/>
      <c r="BC69" s="1208"/>
      <c r="BD69" s="1208"/>
      <c r="BE69" s="1208"/>
      <c r="BF69" s="1208"/>
      <c r="BG69" s="1208"/>
      <c r="BH69" s="1208"/>
      <c r="BI69" s="1208"/>
      <c r="BJ69" s="1208"/>
      <c r="BK69" s="1208"/>
      <c r="BL69" s="1208"/>
      <c r="BM69" s="1208"/>
      <c r="BN69" s="1208"/>
      <c r="BO69" s="1208"/>
      <c r="BP69" s="1208"/>
      <c r="BQ69" s="1208"/>
      <c r="BR69" s="1208"/>
      <c r="BS69" s="1208"/>
      <c r="BT69" s="1208"/>
      <c r="BU69" s="1208"/>
      <c r="BV69" s="1208"/>
      <c r="BW69" s="1208"/>
      <c r="BX69" s="1208"/>
      <c r="BY69" s="1208"/>
      <c r="BZ69" s="1208"/>
      <c r="CA69" s="1208"/>
      <c r="CB69" s="1208"/>
      <c r="CC69" s="1208"/>
      <c r="CD69" s="1208"/>
      <c r="CE69" s="1208"/>
      <c r="CF69" s="1208"/>
      <c r="CG69" s="1208"/>
      <c r="CH69" s="1208"/>
      <c r="CI69" s="1208"/>
      <c r="CJ69" s="1208"/>
      <c r="CK69" s="1208"/>
      <c r="CL69" s="1208"/>
      <c r="CM69" s="1208"/>
      <c r="CN69" s="1208"/>
      <c r="CO69" s="1208"/>
      <c r="CP69" s="1208"/>
      <c r="CQ69" s="1208"/>
      <c r="CR69" s="1208"/>
      <c r="CS69" s="1208"/>
      <c r="CT69" s="1208"/>
      <c r="CU69" s="1208"/>
      <c r="CV69" s="1208"/>
      <c r="CW69" s="1208"/>
      <c r="CX69" s="1208"/>
      <c r="CY69" s="1208"/>
      <c r="CZ69" s="1208"/>
      <c r="DA69" s="1208"/>
      <c r="DB69" s="1208"/>
      <c r="DC69" s="120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4"/>
      <c r="H72" s="1194"/>
      <c r="I72" s="1194"/>
      <c r="J72" s="1194"/>
      <c r="K72" s="20"/>
      <c r="L72" s="20"/>
      <c r="M72" s="21"/>
      <c r="N72" s="21"/>
      <c r="AN72" s="1195"/>
      <c r="AO72" s="1196"/>
      <c r="AP72" s="1196"/>
      <c r="AQ72" s="1196"/>
      <c r="AR72" s="1196"/>
      <c r="AS72" s="1196"/>
      <c r="AT72" s="1196"/>
      <c r="AU72" s="1196"/>
      <c r="AV72" s="1196"/>
      <c r="AW72" s="1196"/>
      <c r="AX72" s="1196"/>
      <c r="AY72" s="1196"/>
      <c r="AZ72" s="1196"/>
      <c r="BA72" s="1196"/>
      <c r="BB72" s="1196"/>
      <c r="BC72" s="1196"/>
      <c r="BD72" s="1196"/>
      <c r="BE72" s="1196"/>
      <c r="BF72" s="1196"/>
      <c r="BG72" s="1196"/>
      <c r="BH72" s="1196"/>
      <c r="BI72" s="1196"/>
      <c r="BJ72" s="1196"/>
      <c r="BK72" s="1196"/>
      <c r="BL72" s="1196"/>
      <c r="BM72" s="1196"/>
      <c r="BN72" s="1196"/>
      <c r="BO72" s="1197"/>
      <c r="BP72" s="1198" t="s">
        <v>3</v>
      </c>
      <c r="BQ72" s="1198"/>
      <c r="BR72" s="1198"/>
      <c r="BS72" s="1198"/>
      <c r="BT72" s="1198"/>
      <c r="BU72" s="1198"/>
      <c r="BV72" s="1198"/>
      <c r="BW72" s="1198"/>
      <c r="BX72" s="1198" t="s">
        <v>4</v>
      </c>
      <c r="BY72" s="1198"/>
      <c r="BZ72" s="1198"/>
      <c r="CA72" s="1198"/>
      <c r="CB72" s="1198"/>
      <c r="CC72" s="1198"/>
      <c r="CD72" s="1198"/>
      <c r="CE72" s="1198"/>
      <c r="CF72" s="1198" t="s">
        <v>5</v>
      </c>
      <c r="CG72" s="1198"/>
      <c r="CH72" s="1198"/>
      <c r="CI72" s="1198"/>
      <c r="CJ72" s="1198"/>
      <c r="CK72" s="1198"/>
      <c r="CL72" s="1198"/>
      <c r="CM72" s="1198"/>
      <c r="CN72" s="1198" t="s">
        <v>6</v>
      </c>
      <c r="CO72" s="1198"/>
      <c r="CP72" s="1198"/>
      <c r="CQ72" s="1198"/>
      <c r="CR72" s="1198"/>
      <c r="CS72" s="1198"/>
      <c r="CT72" s="1198"/>
      <c r="CU72" s="1198"/>
      <c r="CV72" s="1198" t="s">
        <v>7</v>
      </c>
      <c r="CW72" s="1198"/>
      <c r="CX72" s="1198"/>
      <c r="CY72" s="1198"/>
      <c r="CZ72" s="1198"/>
      <c r="DA72" s="1198"/>
      <c r="DB72" s="1198"/>
      <c r="DC72" s="1198"/>
    </row>
    <row r="73" spans="2:107" x14ac:dyDescent="0.15">
      <c r="B73" s="10"/>
      <c r="G73" s="1211"/>
      <c r="H73" s="1211"/>
      <c r="I73" s="1211"/>
      <c r="J73" s="1211"/>
      <c r="K73" s="1214"/>
      <c r="L73" s="1214"/>
      <c r="M73" s="1214"/>
      <c r="N73" s="1214"/>
      <c r="AM73" s="19"/>
      <c r="AN73" s="1200" t="s">
        <v>8</v>
      </c>
      <c r="AO73" s="1200"/>
      <c r="AP73" s="1200"/>
      <c r="AQ73" s="1200"/>
      <c r="AR73" s="1200"/>
      <c r="AS73" s="1200"/>
      <c r="AT73" s="1200"/>
      <c r="AU73" s="1200"/>
      <c r="AV73" s="1200"/>
      <c r="AW73" s="1200"/>
      <c r="AX73" s="1200"/>
      <c r="AY73" s="1200"/>
      <c r="AZ73" s="1200"/>
      <c r="BA73" s="1200"/>
      <c r="BB73" s="1200" t="s">
        <v>9</v>
      </c>
      <c r="BC73" s="1200"/>
      <c r="BD73" s="1200"/>
      <c r="BE73" s="1200"/>
      <c r="BF73" s="1200"/>
      <c r="BG73" s="1200"/>
      <c r="BH73" s="1200"/>
      <c r="BI73" s="1200"/>
      <c r="BJ73" s="1200"/>
      <c r="BK73" s="1200"/>
      <c r="BL73" s="1200"/>
      <c r="BM73" s="1200"/>
      <c r="BN73" s="1200"/>
      <c r="BO73" s="1200"/>
      <c r="BP73" s="1199">
        <v>51.3</v>
      </c>
      <c r="BQ73" s="1199"/>
      <c r="BR73" s="1199"/>
      <c r="BS73" s="1199"/>
      <c r="BT73" s="1199"/>
      <c r="BU73" s="1199"/>
      <c r="BV73" s="1199"/>
      <c r="BW73" s="1199"/>
      <c r="BX73" s="1199">
        <v>33.1</v>
      </c>
      <c r="BY73" s="1199"/>
      <c r="BZ73" s="1199"/>
      <c r="CA73" s="1199"/>
      <c r="CB73" s="1199"/>
      <c r="CC73" s="1199"/>
      <c r="CD73" s="1199"/>
      <c r="CE73" s="1199"/>
      <c r="CF73" s="1199">
        <v>15.2</v>
      </c>
      <c r="CG73" s="1199"/>
      <c r="CH73" s="1199"/>
      <c r="CI73" s="1199"/>
      <c r="CJ73" s="1199"/>
      <c r="CK73" s="1199"/>
      <c r="CL73" s="1199"/>
      <c r="CM73" s="1199"/>
      <c r="CN73" s="1199">
        <v>2.7</v>
      </c>
      <c r="CO73" s="1199"/>
      <c r="CP73" s="1199"/>
      <c r="CQ73" s="1199"/>
      <c r="CR73" s="1199"/>
      <c r="CS73" s="1199"/>
      <c r="CT73" s="1199"/>
      <c r="CU73" s="1199"/>
      <c r="CV73" s="1199"/>
      <c r="CW73" s="1199"/>
      <c r="CX73" s="1199"/>
      <c r="CY73" s="1199"/>
      <c r="CZ73" s="1199"/>
      <c r="DA73" s="1199"/>
      <c r="DB73" s="1199"/>
      <c r="DC73" s="1199"/>
    </row>
    <row r="74" spans="2:107" x14ac:dyDescent="0.15">
      <c r="B74" s="10"/>
      <c r="G74" s="1211"/>
      <c r="H74" s="1211"/>
      <c r="I74" s="1211"/>
      <c r="J74" s="1211"/>
      <c r="K74" s="1214"/>
      <c r="L74" s="1214"/>
      <c r="M74" s="1214"/>
      <c r="N74" s="1214"/>
      <c r="AM74" s="19"/>
      <c r="AN74" s="1200"/>
      <c r="AO74" s="1200"/>
      <c r="AP74" s="1200"/>
      <c r="AQ74" s="1200"/>
      <c r="AR74" s="1200"/>
      <c r="AS74" s="1200"/>
      <c r="AT74" s="1200"/>
      <c r="AU74" s="1200"/>
      <c r="AV74" s="1200"/>
      <c r="AW74" s="1200"/>
      <c r="AX74" s="1200"/>
      <c r="AY74" s="1200"/>
      <c r="AZ74" s="1200"/>
      <c r="BA74" s="1200"/>
      <c r="BB74" s="1200"/>
      <c r="BC74" s="1200"/>
      <c r="BD74" s="1200"/>
      <c r="BE74" s="1200"/>
      <c r="BF74" s="1200"/>
      <c r="BG74" s="1200"/>
      <c r="BH74" s="1200"/>
      <c r="BI74" s="1200"/>
      <c r="BJ74" s="1200"/>
      <c r="BK74" s="1200"/>
      <c r="BL74" s="1200"/>
      <c r="BM74" s="1200"/>
      <c r="BN74" s="1200"/>
      <c r="BO74" s="1200"/>
      <c r="BP74" s="1199"/>
      <c r="BQ74" s="1199"/>
      <c r="BR74" s="1199"/>
      <c r="BS74" s="1199"/>
      <c r="BT74" s="1199"/>
      <c r="BU74" s="1199"/>
      <c r="BV74" s="1199"/>
      <c r="BW74" s="1199"/>
      <c r="BX74" s="1199"/>
      <c r="BY74" s="1199"/>
      <c r="BZ74" s="1199"/>
      <c r="CA74" s="1199"/>
      <c r="CB74" s="1199"/>
      <c r="CC74" s="1199"/>
      <c r="CD74" s="1199"/>
      <c r="CE74" s="1199"/>
      <c r="CF74" s="1199"/>
      <c r="CG74" s="1199"/>
      <c r="CH74" s="1199"/>
      <c r="CI74" s="1199"/>
      <c r="CJ74" s="1199"/>
      <c r="CK74" s="1199"/>
      <c r="CL74" s="1199"/>
      <c r="CM74" s="1199"/>
      <c r="CN74" s="1199"/>
      <c r="CO74" s="1199"/>
      <c r="CP74" s="1199"/>
      <c r="CQ74" s="1199"/>
      <c r="CR74" s="1199"/>
      <c r="CS74" s="1199"/>
      <c r="CT74" s="1199"/>
      <c r="CU74" s="1199"/>
      <c r="CV74" s="1199"/>
      <c r="CW74" s="1199"/>
      <c r="CX74" s="1199"/>
      <c r="CY74" s="1199"/>
      <c r="CZ74" s="1199"/>
      <c r="DA74" s="1199"/>
      <c r="DB74" s="1199"/>
      <c r="DC74" s="1199"/>
    </row>
    <row r="75" spans="2:107" x14ac:dyDescent="0.15">
      <c r="B75" s="10"/>
      <c r="G75" s="1211"/>
      <c r="H75" s="1211"/>
      <c r="I75" s="1194"/>
      <c r="J75" s="1194"/>
      <c r="K75" s="1210"/>
      <c r="L75" s="1210"/>
      <c r="M75" s="1210"/>
      <c r="N75" s="1210"/>
      <c r="AM75" s="19"/>
      <c r="AN75" s="1200"/>
      <c r="AO75" s="1200"/>
      <c r="AP75" s="1200"/>
      <c r="AQ75" s="1200"/>
      <c r="AR75" s="1200"/>
      <c r="AS75" s="1200"/>
      <c r="AT75" s="1200"/>
      <c r="AU75" s="1200"/>
      <c r="AV75" s="1200"/>
      <c r="AW75" s="1200"/>
      <c r="AX75" s="1200"/>
      <c r="AY75" s="1200"/>
      <c r="AZ75" s="1200"/>
      <c r="BA75" s="1200"/>
      <c r="BB75" s="1200" t="s">
        <v>13</v>
      </c>
      <c r="BC75" s="1200"/>
      <c r="BD75" s="1200"/>
      <c r="BE75" s="1200"/>
      <c r="BF75" s="1200"/>
      <c r="BG75" s="1200"/>
      <c r="BH75" s="1200"/>
      <c r="BI75" s="1200"/>
      <c r="BJ75" s="1200"/>
      <c r="BK75" s="1200"/>
      <c r="BL75" s="1200"/>
      <c r="BM75" s="1200"/>
      <c r="BN75" s="1200"/>
      <c r="BO75" s="1200"/>
      <c r="BP75" s="1199">
        <v>10.7</v>
      </c>
      <c r="BQ75" s="1199"/>
      <c r="BR75" s="1199"/>
      <c r="BS75" s="1199"/>
      <c r="BT75" s="1199"/>
      <c r="BU75" s="1199"/>
      <c r="BV75" s="1199"/>
      <c r="BW75" s="1199"/>
      <c r="BX75" s="1199">
        <v>9.8000000000000007</v>
      </c>
      <c r="BY75" s="1199"/>
      <c r="BZ75" s="1199"/>
      <c r="CA75" s="1199"/>
      <c r="CB75" s="1199"/>
      <c r="CC75" s="1199"/>
      <c r="CD75" s="1199"/>
      <c r="CE75" s="1199"/>
      <c r="CF75" s="1199">
        <v>9.5</v>
      </c>
      <c r="CG75" s="1199"/>
      <c r="CH75" s="1199"/>
      <c r="CI75" s="1199"/>
      <c r="CJ75" s="1199"/>
      <c r="CK75" s="1199"/>
      <c r="CL75" s="1199"/>
      <c r="CM75" s="1199"/>
      <c r="CN75" s="1199">
        <v>9.5</v>
      </c>
      <c r="CO75" s="1199"/>
      <c r="CP75" s="1199"/>
      <c r="CQ75" s="1199"/>
      <c r="CR75" s="1199"/>
      <c r="CS75" s="1199"/>
      <c r="CT75" s="1199"/>
      <c r="CU75" s="1199"/>
      <c r="CV75" s="1199">
        <v>10.3</v>
      </c>
      <c r="CW75" s="1199"/>
      <c r="CX75" s="1199"/>
      <c r="CY75" s="1199"/>
      <c r="CZ75" s="1199"/>
      <c r="DA75" s="1199"/>
      <c r="DB75" s="1199"/>
      <c r="DC75" s="1199"/>
    </row>
    <row r="76" spans="2:107" x14ac:dyDescent="0.15">
      <c r="B76" s="10"/>
      <c r="G76" s="1211"/>
      <c r="H76" s="1211"/>
      <c r="I76" s="1194"/>
      <c r="J76" s="1194"/>
      <c r="K76" s="1210"/>
      <c r="L76" s="1210"/>
      <c r="M76" s="1210"/>
      <c r="N76" s="1210"/>
      <c r="AM76" s="19"/>
      <c r="AN76" s="1200"/>
      <c r="AO76" s="1200"/>
      <c r="AP76" s="1200"/>
      <c r="AQ76" s="1200"/>
      <c r="AR76" s="1200"/>
      <c r="AS76" s="1200"/>
      <c r="AT76" s="1200"/>
      <c r="AU76" s="1200"/>
      <c r="AV76" s="1200"/>
      <c r="AW76" s="1200"/>
      <c r="AX76" s="1200"/>
      <c r="AY76" s="1200"/>
      <c r="AZ76" s="1200"/>
      <c r="BA76" s="1200"/>
      <c r="BB76" s="1200"/>
      <c r="BC76" s="1200"/>
      <c r="BD76" s="1200"/>
      <c r="BE76" s="1200"/>
      <c r="BF76" s="1200"/>
      <c r="BG76" s="1200"/>
      <c r="BH76" s="1200"/>
      <c r="BI76" s="1200"/>
      <c r="BJ76" s="1200"/>
      <c r="BK76" s="1200"/>
      <c r="BL76" s="1200"/>
      <c r="BM76" s="1200"/>
      <c r="BN76" s="1200"/>
      <c r="BO76" s="1200"/>
      <c r="BP76" s="1199"/>
      <c r="BQ76" s="1199"/>
      <c r="BR76" s="1199"/>
      <c r="BS76" s="1199"/>
      <c r="BT76" s="1199"/>
      <c r="BU76" s="1199"/>
      <c r="BV76" s="1199"/>
      <c r="BW76" s="1199"/>
      <c r="BX76" s="1199"/>
      <c r="BY76" s="1199"/>
      <c r="BZ76" s="1199"/>
      <c r="CA76" s="1199"/>
      <c r="CB76" s="1199"/>
      <c r="CC76" s="1199"/>
      <c r="CD76" s="1199"/>
      <c r="CE76" s="1199"/>
      <c r="CF76" s="1199"/>
      <c r="CG76" s="1199"/>
      <c r="CH76" s="1199"/>
      <c r="CI76" s="1199"/>
      <c r="CJ76" s="1199"/>
      <c r="CK76" s="1199"/>
      <c r="CL76" s="1199"/>
      <c r="CM76" s="1199"/>
      <c r="CN76" s="1199"/>
      <c r="CO76" s="1199"/>
      <c r="CP76" s="1199"/>
      <c r="CQ76" s="1199"/>
      <c r="CR76" s="1199"/>
      <c r="CS76" s="1199"/>
      <c r="CT76" s="1199"/>
      <c r="CU76" s="1199"/>
      <c r="CV76" s="1199"/>
      <c r="CW76" s="1199"/>
      <c r="CX76" s="1199"/>
      <c r="CY76" s="1199"/>
      <c r="CZ76" s="1199"/>
      <c r="DA76" s="1199"/>
      <c r="DB76" s="1199"/>
      <c r="DC76" s="1199"/>
    </row>
    <row r="77" spans="2:107" x14ac:dyDescent="0.15">
      <c r="B77" s="10"/>
      <c r="G77" s="1194"/>
      <c r="H77" s="1194"/>
      <c r="I77" s="1194"/>
      <c r="J77" s="1194"/>
      <c r="K77" s="1214"/>
      <c r="L77" s="1214"/>
      <c r="M77" s="1214"/>
      <c r="N77" s="1214"/>
      <c r="AN77" s="1198" t="s">
        <v>11</v>
      </c>
      <c r="AO77" s="1198"/>
      <c r="AP77" s="1198"/>
      <c r="AQ77" s="1198"/>
      <c r="AR77" s="1198"/>
      <c r="AS77" s="1198"/>
      <c r="AT77" s="1198"/>
      <c r="AU77" s="1198"/>
      <c r="AV77" s="1198"/>
      <c r="AW77" s="1198"/>
      <c r="AX77" s="1198"/>
      <c r="AY77" s="1198"/>
      <c r="AZ77" s="1198"/>
      <c r="BA77" s="1198"/>
      <c r="BB77" s="1200" t="s">
        <v>9</v>
      </c>
      <c r="BC77" s="1200"/>
      <c r="BD77" s="1200"/>
      <c r="BE77" s="1200"/>
      <c r="BF77" s="1200"/>
      <c r="BG77" s="1200"/>
      <c r="BH77" s="1200"/>
      <c r="BI77" s="1200"/>
      <c r="BJ77" s="1200"/>
      <c r="BK77" s="1200"/>
      <c r="BL77" s="1200"/>
      <c r="BM77" s="1200"/>
      <c r="BN77" s="1200"/>
      <c r="BO77" s="1200"/>
      <c r="BP77" s="1199">
        <v>32.5</v>
      </c>
      <c r="BQ77" s="1199"/>
      <c r="BR77" s="1199"/>
      <c r="BS77" s="1199"/>
      <c r="BT77" s="1199"/>
      <c r="BU77" s="1199"/>
      <c r="BV77" s="1199"/>
      <c r="BW77" s="1199"/>
      <c r="BX77" s="1199">
        <v>23</v>
      </c>
      <c r="BY77" s="1199"/>
      <c r="BZ77" s="1199"/>
      <c r="CA77" s="1199"/>
      <c r="CB77" s="1199"/>
      <c r="CC77" s="1199"/>
      <c r="CD77" s="1199"/>
      <c r="CE77" s="1199"/>
      <c r="CF77" s="1199">
        <v>15.9</v>
      </c>
      <c r="CG77" s="1199"/>
      <c r="CH77" s="1199"/>
      <c r="CI77" s="1199"/>
      <c r="CJ77" s="1199"/>
      <c r="CK77" s="1199"/>
      <c r="CL77" s="1199"/>
      <c r="CM77" s="1199"/>
      <c r="CN77" s="1199">
        <v>13</v>
      </c>
      <c r="CO77" s="1199"/>
      <c r="CP77" s="1199"/>
      <c r="CQ77" s="1199"/>
      <c r="CR77" s="1199"/>
      <c r="CS77" s="1199"/>
      <c r="CT77" s="1199"/>
      <c r="CU77" s="1199"/>
      <c r="CV77" s="1199">
        <v>12.6</v>
      </c>
      <c r="CW77" s="1199"/>
      <c r="CX77" s="1199"/>
      <c r="CY77" s="1199"/>
      <c r="CZ77" s="1199"/>
      <c r="DA77" s="1199"/>
      <c r="DB77" s="1199"/>
      <c r="DC77" s="1199"/>
    </row>
    <row r="78" spans="2:107" x14ac:dyDescent="0.15">
      <c r="B78" s="10"/>
      <c r="G78" s="1194"/>
      <c r="H78" s="1194"/>
      <c r="I78" s="1194"/>
      <c r="J78" s="1194"/>
      <c r="K78" s="1214"/>
      <c r="L78" s="1214"/>
      <c r="M78" s="1214"/>
      <c r="N78" s="1214"/>
      <c r="AN78" s="1198"/>
      <c r="AO78" s="1198"/>
      <c r="AP78" s="1198"/>
      <c r="AQ78" s="1198"/>
      <c r="AR78" s="1198"/>
      <c r="AS78" s="1198"/>
      <c r="AT78" s="1198"/>
      <c r="AU78" s="1198"/>
      <c r="AV78" s="1198"/>
      <c r="AW78" s="1198"/>
      <c r="AX78" s="1198"/>
      <c r="AY78" s="1198"/>
      <c r="AZ78" s="1198"/>
      <c r="BA78" s="1198"/>
      <c r="BB78" s="1200"/>
      <c r="BC78" s="1200"/>
      <c r="BD78" s="1200"/>
      <c r="BE78" s="1200"/>
      <c r="BF78" s="1200"/>
      <c r="BG78" s="1200"/>
      <c r="BH78" s="1200"/>
      <c r="BI78" s="1200"/>
      <c r="BJ78" s="1200"/>
      <c r="BK78" s="1200"/>
      <c r="BL78" s="1200"/>
      <c r="BM78" s="1200"/>
      <c r="BN78" s="1200"/>
      <c r="BO78" s="1200"/>
      <c r="BP78" s="1199"/>
      <c r="BQ78" s="1199"/>
      <c r="BR78" s="1199"/>
      <c r="BS78" s="1199"/>
      <c r="BT78" s="1199"/>
      <c r="BU78" s="1199"/>
      <c r="BV78" s="1199"/>
      <c r="BW78" s="1199"/>
      <c r="BX78" s="1199"/>
      <c r="BY78" s="1199"/>
      <c r="BZ78" s="1199"/>
      <c r="CA78" s="1199"/>
      <c r="CB78" s="1199"/>
      <c r="CC78" s="1199"/>
      <c r="CD78" s="1199"/>
      <c r="CE78" s="1199"/>
      <c r="CF78" s="1199"/>
      <c r="CG78" s="1199"/>
      <c r="CH78" s="1199"/>
      <c r="CI78" s="1199"/>
      <c r="CJ78" s="1199"/>
      <c r="CK78" s="1199"/>
      <c r="CL78" s="1199"/>
      <c r="CM78" s="1199"/>
      <c r="CN78" s="1199"/>
      <c r="CO78" s="1199"/>
      <c r="CP78" s="1199"/>
      <c r="CQ78" s="1199"/>
      <c r="CR78" s="1199"/>
      <c r="CS78" s="1199"/>
      <c r="CT78" s="1199"/>
      <c r="CU78" s="1199"/>
      <c r="CV78" s="1199"/>
      <c r="CW78" s="1199"/>
      <c r="CX78" s="1199"/>
      <c r="CY78" s="1199"/>
      <c r="CZ78" s="1199"/>
      <c r="DA78" s="1199"/>
      <c r="DB78" s="1199"/>
      <c r="DC78" s="1199"/>
    </row>
    <row r="79" spans="2:107" x14ac:dyDescent="0.15">
      <c r="B79" s="10"/>
      <c r="G79" s="1194"/>
      <c r="H79" s="1194"/>
      <c r="I79" s="1213"/>
      <c r="J79" s="1213"/>
      <c r="K79" s="1215"/>
      <c r="L79" s="1215"/>
      <c r="M79" s="1215"/>
      <c r="N79" s="1215"/>
      <c r="AN79" s="1198"/>
      <c r="AO79" s="1198"/>
      <c r="AP79" s="1198"/>
      <c r="AQ79" s="1198"/>
      <c r="AR79" s="1198"/>
      <c r="AS79" s="1198"/>
      <c r="AT79" s="1198"/>
      <c r="AU79" s="1198"/>
      <c r="AV79" s="1198"/>
      <c r="AW79" s="1198"/>
      <c r="AX79" s="1198"/>
      <c r="AY79" s="1198"/>
      <c r="AZ79" s="1198"/>
      <c r="BA79" s="1198"/>
      <c r="BB79" s="1200" t="s">
        <v>13</v>
      </c>
      <c r="BC79" s="1200"/>
      <c r="BD79" s="1200"/>
      <c r="BE79" s="1200"/>
      <c r="BF79" s="1200"/>
      <c r="BG79" s="1200"/>
      <c r="BH79" s="1200"/>
      <c r="BI79" s="1200"/>
      <c r="BJ79" s="1200"/>
      <c r="BK79" s="1200"/>
      <c r="BL79" s="1200"/>
      <c r="BM79" s="1200"/>
      <c r="BN79" s="1200"/>
      <c r="BO79" s="1200"/>
      <c r="BP79" s="1199">
        <v>8.6999999999999993</v>
      </c>
      <c r="BQ79" s="1199"/>
      <c r="BR79" s="1199"/>
      <c r="BS79" s="1199"/>
      <c r="BT79" s="1199"/>
      <c r="BU79" s="1199"/>
      <c r="BV79" s="1199"/>
      <c r="BW79" s="1199"/>
      <c r="BX79" s="1199">
        <v>8.1999999999999993</v>
      </c>
      <c r="BY79" s="1199"/>
      <c r="BZ79" s="1199"/>
      <c r="CA79" s="1199"/>
      <c r="CB79" s="1199"/>
      <c r="CC79" s="1199"/>
      <c r="CD79" s="1199"/>
      <c r="CE79" s="1199"/>
      <c r="CF79" s="1199">
        <v>8</v>
      </c>
      <c r="CG79" s="1199"/>
      <c r="CH79" s="1199"/>
      <c r="CI79" s="1199"/>
      <c r="CJ79" s="1199"/>
      <c r="CK79" s="1199"/>
      <c r="CL79" s="1199"/>
      <c r="CM79" s="1199"/>
      <c r="CN79" s="1199">
        <v>8.1999999999999993</v>
      </c>
      <c r="CO79" s="1199"/>
      <c r="CP79" s="1199"/>
      <c r="CQ79" s="1199"/>
      <c r="CR79" s="1199"/>
      <c r="CS79" s="1199"/>
      <c r="CT79" s="1199"/>
      <c r="CU79" s="1199"/>
      <c r="CV79" s="1199">
        <v>8.1999999999999993</v>
      </c>
      <c r="CW79" s="1199"/>
      <c r="CX79" s="1199"/>
      <c r="CY79" s="1199"/>
      <c r="CZ79" s="1199"/>
      <c r="DA79" s="1199"/>
      <c r="DB79" s="1199"/>
      <c r="DC79" s="1199"/>
    </row>
    <row r="80" spans="2:107" x14ac:dyDescent="0.15">
      <c r="B80" s="10"/>
      <c r="G80" s="1194"/>
      <c r="H80" s="1194"/>
      <c r="I80" s="1213"/>
      <c r="J80" s="1213"/>
      <c r="K80" s="1215"/>
      <c r="L80" s="1215"/>
      <c r="M80" s="1215"/>
      <c r="N80" s="1215"/>
      <c r="AN80" s="1198"/>
      <c r="AO80" s="1198"/>
      <c r="AP80" s="1198"/>
      <c r="AQ80" s="1198"/>
      <c r="AR80" s="1198"/>
      <c r="AS80" s="1198"/>
      <c r="AT80" s="1198"/>
      <c r="AU80" s="1198"/>
      <c r="AV80" s="1198"/>
      <c r="AW80" s="1198"/>
      <c r="AX80" s="1198"/>
      <c r="AY80" s="1198"/>
      <c r="AZ80" s="1198"/>
      <c r="BA80" s="1198"/>
      <c r="BB80" s="1200"/>
      <c r="BC80" s="1200"/>
      <c r="BD80" s="1200"/>
      <c r="BE80" s="1200"/>
      <c r="BF80" s="1200"/>
      <c r="BG80" s="1200"/>
      <c r="BH80" s="1200"/>
      <c r="BI80" s="1200"/>
      <c r="BJ80" s="1200"/>
      <c r="BK80" s="1200"/>
      <c r="BL80" s="1200"/>
      <c r="BM80" s="1200"/>
      <c r="BN80" s="1200"/>
      <c r="BO80" s="1200"/>
      <c r="BP80" s="1199"/>
      <c r="BQ80" s="1199"/>
      <c r="BR80" s="1199"/>
      <c r="BS80" s="1199"/>
      <c r="BT80" s="1199"/>
      <c r="BU80" s="1199"/>
      <c r="BV80" s="1199"/>
      <c r="BW80" s="1199"/>
      <c r="BX80" s="1199"/>
      <c r="BY80" s="1199"/>
      <c r="BZ80" s="1199"/>
      <c r="CA80" s="1199"/>
      <c r="CB80" s="1199"/>
      <c r="CC80" s="1199"/>
      <c r="CD80" s="1199"/>
      <c r="CE80" s="1199"/>
      <c r="CF80" s="1199"/>
      <c r="CG80" s="1199"/>
      <c r="CH80" s="1199"/>
      <c r="CI80" s="1199"/>
      <c r="CJ80" s="1199"/>
      <c r="CK80" s="1199"/>
      <c r="CL80" s="1199"/>
      <c r="CM80" s="1199"/>
      <c r="CN80" s="1199"/>
      <c r="CO80" s="1199"/>
      <c r="CP80" s="1199"/>
      <c r="CQ80" s="1199"/>
      <c r="CR80" s="1199"/>
      <c r="CS80" s="1199"/>
      <c r="CT80" s="1199"/>
      <c r="CU80" s="1199"/>
      <c r="CV80" s="1199"/>
      <c r="CW80" s="1199"/>
      <c r="CX80" s="1199"/>
      <c r="CY80" s="1199"/>
      <c r="CZ80" s="1199"/>
      <c r="DA80" s="1199"/>
      <c r="DB80" s="1199"/>
      <c r="DC80" s="119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SaIt5C3Ehv2MBp1IZtGU1w/gyDy8gWbj+w+AF92s7y2TSq+WhT7oWpJHORDoH2iuigdCKdPBcdU++yKvHbAPDQ==" saltValue="dosdHv3upxOtpRwr29JFj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71" zoomScaleNormal="100" zoomScaleSheetLayoutView="70" workbookViewId="0">
      <selection activeCell="AN65" sqref="AN65:DC69"/>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ATXMixR8BOlV7urF6QQ/A7cdlKOpGABTJXSJoQSSbrieMCh2Jr9T7Bw2EGaImuY0I96xRyrP3mijTB3SKy92Ig==" saltValue="XfFJpNkz5iH31WtNM4Tf2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election activeCell="AN65" sqref="AN65:DC69"/>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XSusYbSw2s4JaTyfxvgMxQKblICQYMuQf1NlJLycofHcGsJGsxnFrJTGPoo5xaUtxOcKacJ5bBLNwXgZBbHg==" saltValue="y5XI/5tvkkJjJGVJHoRgM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m2337</cp:lastModifiedBy>
  <cp:lastPrinted>2026-08-21T07:57:11Z</cp:lastPrinted>
  <dcterms:created xsi:type="dcterms:W3CDTF">2026-07-24T01:25:56Z</dcterms:created>
  <dcterms:modified xsi:type="dcterms:W3CDTF">2026-08-26T02:56:28Z</dcterms:modified>
  <cp:category/>
</cp:coreProperties>
</file>