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always"/>
  <mc:AlternateContent xmlns:mc="http://schemas.openxmlformats.org/markup-compatibility/2006">
    <mc:Choice Requires="x15">
      <x15ac:absPath xmlns:x15ac="http://schemas.microsoft.com/office/spreadsheetml/2010/11/ac" url="\\172.16.21.135\薬務共有（r8～）\30_薬事班\★薬局、医薬品卸への支援（物価高騰対策支援金、賃上げ・物価支援等）\賃上げ・物価支援事業（薬局）\11 実施報告書受付（県HP更新含む）\【施行後】県薬打ち合わせ（資料修正・追加）\"/>
    </mc:Choice>
  </mc:AlternateContent>
  <xr:revisionPtr revIDLastSave="0" documentId="13_ncr:1_{56F18D5D-40D2-4861-BD88-FBDED4D19EFC}" xr6:coauthVersionLast="47" xr6:coauthVersionMax="47" xr10:uidLastSave="{00000000-0000-0000-0000-000000000000}"/>
  <bookViews>
    <workbookView xWindow="-120" yWindow="-120" windowWidth="29040" windowHeight="15720" tabRatio="813" firstSheet="1" activeTab="1" xr2:uid="{00000000-000D-0000-FFFF-FFFF00000000}"/>
  </bookViews>
  <sheets>
    <sheet name="【参考】集計用シート（賃上げ支援事業）" sheetId="98" state="hidden" r:id="rId1"/>
    <sheet name="【第３号様式】実績報告書" sheetId="126" r:id="rId2"/>
    <sheet name="【第３号様式別紙】賃金改善報告書" sheetId="122" r:id="rId3"/>
    <sheet name="【第３号様式別紙】対象薬局報告シート" sheetId="125" r:id="rId4"/>
    <sheet name="【第３号様式別紙】2.0％超部分算定シート" sheetId="123" r:id="rId5"/>
    <sheet name="都道府県リスト" sheetId="62" state="hidden" r:id="rId6"/>
  </sheets>
  <definedNames>
    <definedName name="_xlnm._FilterDatabase" localSheetId="4" hidden="1">'【第３号様式別紙】2.0％超部分算定シート'!$A$3:$L$4</definedName>
    <definedName name="_xlnm._FilterDatabase" localSheetId="2" hidden="1">【第３号様式別紙】賃金改善報告書!$B$20:$AC$44</definedName>
    <definedName name="_xlnm.Print_Area" localSheetId="1">【第３号様式】実績報告書!$A$1:$N$30</definedName>
    <definedName name="_xlnm.Print_Area" localSheetId="4">'【第３号様式別紙】2.0％超部分算定シート'!$A$1:$I$7</definedName>
    <definedName name="_xlnm.Print_Area" localSheetId="2">【第３号様式別紙】賃金改善報告書!$B$1:$M$45</definedName>
    <definedName name="_xlnm.Print_Area">#REF!</definedName>
    <definedName name="_xlnm.Print_Titles" localSheetId="4">'【第３号様式別紙】2.0％超部分算定シート'!$1:$2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22" l="1"/>
  <c r="D43" i="122"/>
  <c r="D42" i="122"/>
  <c r="D41" i="122"/>
  <c r="D39" i="122"/>
  <c r="D38" i="122"/>
  <c r="D37" i="122"/>
  <c r="D36" i="122"/>
  <c r="D34" i="122"/>
  <c r="D33" i="122"/>
  <c r="D32" i="122"/>
  <c r="D31" i="122"/>
  <c r="D24" i="122"/>
  <c r="D23" i="122"/>
  <c r="D22" i="122"/>
  <c r="D21" i="122"/>
  <c r="C37" i="125"/>
  <c r="D5" i="123" l="1"/>
  <c r="E5" i="123" s="1"/>
  <c r="D4" i="123"/>
  <c r="E4" i="123" s="1"/>
  <c r="M16" i="122" l="1"/>
  <c r="E13" i="122" s="1"/>
  <c r="A2" i="125"/>
  <c r="E16" i="122" s="1"/>
  <c r="I5" i="123" l="1"/>
  <c r="I4" i="123"/>
  <c r="M25" i="122" l="1"/>
  <c r="D3" i="98"/>
  <c r="M13" i="122" l="1"/>
  <c r="M15" i="122" s="1"/>
  <c r="M17" i="122" s="1"/>
  <c r="B2" i="98"/>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H12" authorId="0" shapeId="0" xr:uid="{6A938C11-4D24-46C9-A799-25F187C3C4C0}">
      <text>
        <r>
          <rPr>
            <b/>
            <sz val="9"/>
            <color indexed="81"/>
            <rFont val="MS P ゴシック"/>
            <family val="3"/>
            <charset val="128"/>
          </rPr>
          <t>省略記載しないこと
（例）×：カ）→○：カブシキガイシャ</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3" authorId="0" shapeId="0" xr:uid="{29E3A08D-2A4F-4854-A49D-033471DA0ECC}">
      <text>
        <r>
          <rPr>
            <b/>
            <sz val="9"/>
            <color indexed="81"/>
            <rFont val="MS P ゴシック"/>
            <family val="3"/>
            <charset val="128"/>
          </rPr>
          <t>日付は令和８年８月１日より前とすること</t>
        </r>
      </text>
    </comment>
  </commentList>
</comments>
</file>

<file path=xl/sharedStrings.xml><?xml version="1.0" encoding="utf-8"?>
<sst xmlns="http://schemas.openxmlformats.org/spreadsheetml/2006/main" count="614" uniqueCount="194">
  <si>
    <t>医療機関名</t>
    <rPh sb="0" eb="4">
      <t>イリョウキカン</t>
    </rPh>
    <rPh sb="4" eb="5">
      <t>メイ</t>
    </rPh>
    <phoneticPr fontId="35"/>
  </si>
  <si>
    <t>法人名</t>
    <rPh sb="0" eb="2">
      <t>ホウジン</t>
    </rPh>
    <rPh sb="2" eb="3">
      <t>メイ</t>
    </rPh>
    <phoneticPr fontId="35"/>
  </si>
  <si>
    <t>※都道府県名を選択してください</t>
    <rPh sb="1" eb="5">
      <t>トドウフケン</t>
    </rPh>
    <rPh sb="5" eb="6">
      <t>メイ</t>
    </rPh>
    <rPh sb="7" eb="9">
      <t>センタク</t>
    </rPh>
    <phoneticPr fontId="35"/>
  </si>
  <si>
    <t>01北海道</t>
  </si>
  <si>
    <t>02青森県</t>
    <rPh sb="4" eb="5">
      <t>ケン</t>
    </rPh>
    <phoneticPr fontId="35"/>
  </si>
  <si>
    <t>03岩手県</t>
    <rPh sb="4" eb="5">
      <t>ケン</t>
    </rPh>
    <phoneticPr fontId="35"/>
  </si>
  <si>
    <t>04宮城県</t>
    <phoneticPr fontId="35"/>
  </si>
  <si>
    <t>05秋田県</t>
    <phoneticPr fontId="35"/>
  </si>
  <si>
    <t>06山形県</t>
    <phoneticPr fontId="35"/>
  </si>
  <si>
    <t>07福島県</t>
    <phoneticPr fontId="35"/>
  </si>
  <si>
    <t>08茨城県</t>
    <phoneticPr fontId="35"/>
  </si>
  <si>
    <t>09栃木県</t>
    <phoneticPr fontId="35"/>
  </si>
  <si>
    <t>10群馬県</t>
    <phoneticPr fontId="35"/>
  </si>
  <si>
    <t>11埼玉県</t>
    <phoneticPr fontId="35"/>
  </si>
  <si>
    <t>12千葉県</t>
    <phoneticPr fontId="35"/>
  </si>
  <si>
    <t>13東京都</t>
    <rPh sb="4" eb="5">
      <t>ト</t>
    </rPh>
    <phoneticPr fontId="35"/>
  </si>
  <si>
    <t>14神奈川県</t>
    <phoneticPr fontId="35"/>
  </si>
  <si>
    <t>15新潟県</t>
    <phoneticPr fontId="35"/>
  </si>
  <si>
    <t>16富山県</t>
    <phoneticPr fontId="35"/>
  </si>
  <si>
    <t>17石川県</t>
    <phoneticPr fontId="35"/>
  </si>
  <si>
    <t>18福井県</t>
    <phoneticPr fontId="35"/>
  </si>
  <si>
    <t>19山梨県</t>
    <phoneticPr fontId="35"/>
  </si>
  <si>
    <t>20長野県</t>
    <phoneticPr fontId="35"/>
  </si>
  <si>
    <t>21岐阜県</t>
    <phoneticPr fontId="35"/>
  </si>
  <si>
    <t>22静岡県</t>
    <phoneticPr fontId="35"/>
  </si>
  <si>
    <t>23愛知県</t>
    <phoneticPr fontId="35"/>
  </si>
  <si>
    <t>24三重県</t>
    <phoneticPr fontId="35"/>
  </si>
  <si>
    <t>25滋賀県</t>
    <phoneticPr fontId="35"/>
  </si>
  <si>
    <t>26京都府</t>
    <rPh sb="4" eb="5">
      <t>フ</t>
    </rPh>
    <phoneticPr fontId="35"/>
  </si>
  <si>
    <t>27大阪府</t>
    <rPh sb="4" eb="5">
      <t>フ</t>
    </rPh>
    <phoneticPr fontId="35"/>
  </si>
  <si>
    <t>28兵庫県</t>
    <phoneticPr fontId="35"/>
  </si>
  <si>
    <t>29奈良県</t>
    <phoneticPr fontId="35"/>
  </si>
  <si>
    <t>30和歌山県</t>
    <phoneticPr fontId="35"/>
  </si>
  <si>
    <t>31鳥取県</t>
    <phoneticPr fontId="35"/>
  </si>
  <si>
    <t>32島根県</t>
    <phoneticPr fontId="35"/>
  </si>
  <si>
    <t>33岡山県</t>
    <phoneticPr fontId="35"/>
  </si>
  <si>
    <t>34広島県</t>
    <phoneticPr fontId="35"/>
  </si>
  <si>
    <t>35山口県</t>
    <phoneticPr fontId="35"/>
  </si>
  <si>
    <t>36徳島県</t>
    <phoneticPr fontId="35"/>
  </si>
  <si>
    <t>37香川県</t>
    <phoneticPr fontId="35"/>
  </si>
  <si>
    <t>38愛媛県</t>
    <phoneticPr fontId="35"/>
  </si>
  <si>
    <t>39高知県</t>
    <phoneticPr fontId="35"/>
  </si>
  <si>
    <t>40福岡県</t>
    <phoneticPr fontId="35"/>
  </si>
  <si>
    <t>41佐賀県</t>
    <phoneticPr fontId="35"/>
  </si>
  <si>
    <t>42長崎県</t>
    <phoneticPr fontId="35"/>
  </si>
  <si>
    <t>43熊本県</t>
    <phoneticPr fontId="35"/>
  </si>
  <si>
    <t>44大分県</t>
    <phoneticPr fontId="35"/>
  </si>
  <si>
    <t>45宮崎県</t>
    <phoneticPr fontId="35"/>
  </si>
  <si>
    <t>46鹿児島県</t>
    <phoneticPr fontId="35"/>
  </si>
  <si>
    <t>47沖縄県</t>
    <phoneticPr fontId="35"/>
  </si>
  <si>
    <t>賃金改善の内容</t>
    <rPh sb="0" eb="2">
      <t>チンギン</t>
    </rPh>
    <rPh sb="2" eb="4">
      <t>カイゼン</t>
    </rPh>
    <rPh sb="5" eb="7">
      <t>ナイヨウ</t>
    </rPh>
    <phoneticPr fontId="34"/>
  </si>
  <si>
    <t>　賃上げ（ベースアップ分）（①対象人数×②月額×③月数）</t>
    <rPh sb="1" eb="3">
      <t>チンア</t>
    </rPh>
    <phoneticPr fontId="35"/>
  </si>
  <si>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4"/>
  </si>
  <si>
    <t>賃金改善の総額</t>
    <phoneticPr fontId="34"/>
  </si>
  <si>
    <t>　特別手当（①対象人数×②月額×③月数）</t>
    <rPh sb="1" eb="3">
      <t>トクベツ</t>
    </rPh>
    <rPh sb="3" eb="5">
      <t>テアテ</t>
    </rPh>
    <rPh sb="7" eb="9">
      <t>タイショウ</t>
    </rPh>
    <rPh sb="9" eb="11">
      <t>ニンズウ</t>
    </rPh>
    <rPh sb="13" eb="15">
      <t>ゲツガク</t>
    </rPh>
    <rPh sb="17" eb="19">
      <t>ゲッスウ</t>
    </rPh>
    <phoneticPr fontId="35"/>
  </si>
  <si>
    <t>　一時金（①対象人数×②支給額）</t>
    <rPh sb="1" eb="4">
      <t>イチジキン</t>
    </rPh>
    <rPh sb="6" eb="8">
      <t>タイショウ</t>
    </rPh>
    <rPh sb="8" eb="10">
      <t>ニンズウ</t>
    </rPh>
    <rPh sb="12" eb="15">
      <t>シキュウガク</t>
    </rPh>
    <phoneticPr fontId="35"/>
  </si>
  <si>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5"/>
  </si>
  <si>
    <t>　賃上げ（ベースアップ分）（（①対象人数×②月額×③月数）÷①対象人数）</t>
    <rPh sb="1" eb="3">
      <t>チンア</t>
    </rPh>
    <phoneticPr fontId="35"/>
  </si>
  <si>
    <t>　一時金（（①対象人数×②支給額）÷①対象人数）</t>
    <rPh sb="1" eb="4">
      <t>イチジキン</t>
    </rPh>
    <rPh sb="7" eb="9">
      <t>タイショウ</t>
    </rPh>
    <rPh sb="9" eb="11">
      <t>ニンズウ</t>
    </rPh>
    <rPh sb="13" eb="16">
      <t>シキュウガク</t>
    </rPh>
    <phoneticPr fontId="35"/>
  </si>
  <si>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4"/>
  </si>
  <si>
    <t>医師の賃金改善実績の有無（右欄に○・×を記載）</t>
    <rPh sb="0" eb="2">
      <t>イシ</t>
    </rPh>
    <phoneticPr fontId="35"/>
  </si>
  <si>
    <t>歯科医師の賃金改善実績の有無（右欄に○・×を記載）</t>
    <rPh sb="0" eb="4">
      <t>シカイシ</t>
    </rPh>
    <phoneticPr fontId="35"/>
  </si>
  <si>
    <t>薬剤師の賃金改善実績の有無（右欄に○・×を記載）</t>
    <rPh sb="0" eb="3">
      <t>ヤクザイシ</t>
    </rPh>
    <phoneticPr fontId="35"/>
  </si>
  <si>
    <t>保健師の賃金改善実績の有無（右欄に○・×を記載）</t>
    <rPh sb="0" eb="3">
      <t>ホケンシ</t>
    </rPh>
    <phoneticPr fontId="35"/>
  </si>
  <si>
    <t>助産師の賃金改善実績の有無（右欄に○・×を記載）</t>
    <rPh sb="0" eb="3">
      <t>ジョサンシ</t>
    </rPh>
    <phoneticPr fontId="35"/>
  </si>
  <si>
    <t>看護師の賃金改善実績の有無（右欄に○・×を記載）</t>
    <rPh sb="0" eb="3">
      <t>カンゴシ</t>
    </rPh>
    <phoneticPr fontId="35"/>
  </si>
  <si>
    <t>準看護師の賃金改善実績の有無（右欄に○・×を記載）</t>
    <rPh sb="0" eb="4">
      <t>ジュンカンゴシ</t>
    </rPh>
    <phoneticPr fontId="35"/>
  </si>
  <si>
    <t>看護補助者の賃金改善実績の有無（右欄に○・×を記載）</t>
    <rPh sb="0" eb="2">
      <t>カンゴ</t>
    </rPh>
    <rPh sb="2" eb="5">
      <t>ホジョシャ</t>
    </rPh>
    <phoneticPr fontId="35"/>
  </si>
  <si>
    <t>理学療法士の賃金改善実績の有無（右欄に○・×を記載）</t>
    <rPh sb="0" eb="2">
      <t>リガク</t>
    </rPh>
    <rPh sb="2" eb="5">
      <t>リョウホウシ</t>
    </rPh>
    <phoneticPr fontId="35"/>
  </si>
  <si>
    <t>作業療法士の賃金改善実績の有無（右欄に○・×を記載）</t>
    <rPh sb="0" eb="2">
      <t>サギョウ</t>
    </rPh>
    <rPh sb="2" eb="5">
      <t>リョウホウシ</t>
    </rPh>
    <phoneticPr fontId="35"/>
  </si>
  <si>
    <t>視能訓練士の賃金改善実績の有無（右欄に○・×を記載）</t>
    <rPh sb="0" eb="2">
      <t>シノウ</t>
    </rPh>
    <rPh sb="2" eb="5">
      <t>クンレンシ</t>
    </rPh>
    <phoneticPr fontId="35"/>
  </si>
  <si>
    <t>言語聴覚士の賃金改善実績の有無（右欄に○・×を記載）</t>
    <rPh sb="0" eb="2">
      <t>ゲンゴ</t>
    </rPh>
    <rPh sb="2" eb="5">
      <t>チョウカクシ</t>
    </rPh>
    <phoneticPr fontId="35"/>
  </si>
  <si>
    <t>義肢装具士の賃金改善実績の有無（右欄に○・×を記載）</t>
    <rPh sb="0" eb="2">
      <t>ギシ</t>
    </rPh>
    <rPh sb="2" eb="5">
      <t>ソウグシ</t>
    </rPh>
    <phoneticPr fontId="35"/>
  </si>
  <si>
    <t>歯科衛生士の賃金改善実績の有無（右欄に○・×を記載）</t>
    <rPh sb="0" eb="2">
      <t>シカ</t>
    </rPh>
    <rPh sb="2" eb="5">
      <t>エイセイシ</t>
    </rPh>
    <phoneticPr fontId="35"/>
  </si>
  <si>
    <t>歯科技工士の賃金改善実績の有無（右欄に○・×を記載）</t>
    <rPh sb="0" eb="2">
      <t>シカ</t>
    </rPh>
    <rPh sb="2" eb="5">
      <t>ギコウシ</t>
    </rPh>
    <phoneticPr fontId="35"/>
  </si>
  <si>
    <t>歯科業務補助者の賃金改善実績の有無（右欄に○・×を記載）</t>
    <rPh sb="0" eb="2">
      <t>シカ</t>
    </rPh>
    <rPh sb="2" eb="4">
      <t>ギョウム</t>
    </rPh>
    <rPh sb="4" eb="7">
      <t>ホジョシャ</t>
    </rPh>
    <phoneticPr fontId="35"/>
  </si>
  <si>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</si>
  <si>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</si>
  <si>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5"/>
  </si>
  <si>
    <t>衛生検査技師の賃金改善実績の有無（右欄に○・×を記載）</t>
    <rPh sb="0" eb="2">
      <t>エイセイ</t>
    </rPh>
    <rPh sb="2" eb="4">
      <t>ケンサ</t>
    </rPh>
    <rPh sb="4" eb="6">
      <t>ギシ</t>
    </rPh>
    <phoneticPr fontId="35"/>
  </si>
  <si>
    <t>臨床工学技士の賃金改善実績の有無（右欄に○・×を記載）</t>
    <rPh sb="0" eb="2">
      <t>リンショウ</t>
    </rPh>
    <rPh sb="2" eb="4">
      <t>コウガク</t>
    </rPh>
    <rPh sb="4" eb="6">
      <t>ギシ</t>
    </rPh>
    <phoneticPr fontId="35"/>
  </si>
  <si>
    <t>管理栄養士の賃金改善実績の有無（右欄に○・×を記載）</t>
    <rPh sb="0" eb="2">
      <t>カンリ</t>
    </rPh>
    <rPh sb="2" eb="5">
      <t>エイヨウシ</t>
    </rPh>
    <phoneticPr fontId="35"/>
  </si>
  <si>
    <t>栄養士の賃金改善実績の有無（右欄に○・×を記載）</t>
    <rPh sb="0" eb="3">
      <t>エイヨウシ</t>
    </rPh>
    <phoneticPr fontId="35"/>
  </si>
  <si>
    <t>精神保健福祉士の賃金改善実績の有無（右欄に○・×を記載）</t>
    <rPh sb="0" eb="2">
      <t>セイシン</t>
    </rPh>
    <rPh sb="2" eb="4">
      <t>ホケン</t>
    </rPh>
    <rPh sb="4" eb="7">
      <t>フクシシ</t>
    </rPh>
    <phoneticPr fontId="35"/>
  </si>
  <si>
    <t>社会福祉士の賃金改善実績の有無（右欄に○・×を記載）</t>
    <rPh sb="0" eb="2">
      <t>シャカイ</t>
    </rPh>
    <rPh sb="2" eb="5">
      <t>フクシシ</t>
    </rPh>
    <phoneticPr fontId="35"/>
  </si>
  <si>
    <t>介護福祉士の賃金改善実績の有無（右欄に○・×を記載）</t>
    <rPh sb="0" eb="2">
      <t>カイゴ</t>
    </rPh>
    <rPh sb="2" eb="5">
      <t>フクシシ</t>
    </rPh>
    <phoneticPr fontId="35"/>
  </si>
  <si>
    <t>保育士の賃金改善実績の有無（右欄に○・×を記載）</t>
    <rPh sb="0" eb="3">
      <t>ホイクシ</t>
    </rPh>
    <phoneticPr fontId="35"/>
  </si>
  <si>
    <t>救急救命士の賃金改善実績の有無（右欄に○・×を記載）</t>
    <rPh sb="0" eb="2">
      <t>キュウキュウ</t>
    </rPh>
    <rPh sb="2" eb="5">
      <t>キュウメイシ</t>
    </rPh>
    <phoneticPr fontId="35"/>
  </si>
  <si>
    <t>あん摩マッサージ指圧師・はり師・きゆう師の賃金改善実績の有無（右欄に○・×を記載）</t>
    <rPh sb="2" eb="3">
      <t>マ</t>
    </rPh>
    <rPh sb="8" eb="11">
      <t>シアツシ</t>
    </rPh>
    <rPh sb="14" eb="15">
      <t>シ</t>
    </rPh>
    <rPh sb="19" eb="20">
      <t>シ</t>
    </rPh>
    <phoneticPr fontId="35"/>
  </si>
  <si>
    <t>柔道整復師の賃金改善実績の有無（右欄に○・×を記載）</t>
    <rPh sb="0" eb="2">
      <t>ジュウドウ</t>
    </rPh>
    <rPh sb="2" eb="5">
      <t>セイフクシ</t>
    </rPh>
    <phoneticPr fontId="35"/>
  </si>
  <si>
    <t>公認心理師の賃金改善実績の有無（右欄に○・×を記載）</t>
    <rPh sb="0" eb="2">
      <t>コウニン</t>
    </rPh>
    <rPh sb="2" eb="4">
      <t>シンリ</t>
    </rPh>
    <rPh sb="4" eb="5">
      <t>シ</t>
    </rPh>
    <phoneticPr fontId="35"/>
  </si>
  <si>
    <t>診療情報管理士の賃金改善実績の有無（右欄に○・×を記載）</t>
    <rPh sb="0" eb="2">
      <t>シンリョウ</t>
    </rPh>
    <rPh sb="2" eb="4">
      <t>ジョウホウ</t>
    </rPh>
    <rPh sb="4" eb="6">
      <t>カンリ</t>
    </rPh>
    <rPh sb="6" eb="7">
      <t>シ</t>
    </rPh>
    <phoneticPr fontId="35"/>
  </si>
  <si>
    <t>医師事務作業補助者の賃金改善実績の有無（右欄に○・×を記載）</t>
    <rPh sb="0" eb="2">
      <t>イシ</t>
    </rPh>
    <rPh sb="2" eb="4">
      <t>ジム</t>
    </rPh>
    <rPh sb="4" eb="6">
      <t>サギョウ</t>
    </rPh>
    <rPh sb="6" eb="9">
      <t>ホジョシャ</t>
    </rPh>
    <phoneticPr fontId="35"/>
  </si>
  <si>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5"/>
  </si>
  <si>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5"/>
  </si>
  <si>
    <t>１名あたり平均額</t>
    <phoneticPr fontId="34"/>
  </si>
  <si>
    <t>③月数</t>
    <rPh sb="1" eb="3">
      <t>ゲッスウ</t>
    </rPh>
    <phoneticPr fontId="34"/>
  </si>
  <si>
    <t>①対象人数
（常勤換算数）</t>
    <rPh sb="1" eb="3">
      <t>タイショウ</t>
    </rPh>
    <rPh sb="3" eb="5">
      <t>ニンズウ</t>
    </rPh>
    <rPh sb="7" eb="9">
      <t>ジョウキン</t>
    </rPh>
    <rPh sb="9" eb="11">
      <t>カンサン</t>
    </rPh>
    <rPh sb="11" eb="12">
      <t>スウ</t>
    </rPh>
    <phoneticPr fontId="34"/>
  </si>
  <si>
    <t>令和７年度の対象職員のベースアップについて、令和７年３月31日時点の賃金水準と比較して2.0％を上回って実施している場合は、令和７年12月から令和８年５月までの間の当該2.0％を上回る部分</t>
    <phoneticPr fontId="34"/>
  </si>
  <si>
    <t>Ⅲ　令和７年度中の賃金改善割合</t>
    <rPh sb="2" eb="4">
      <t>レイワ</t>
    </rPh>
    <rPh sb="5" eb="7">
      <t>ネンド</t>
    </rPh>
    <rPh sb="7" eb="8">
      <t>チュウ</t>
    </rPh>
    <rPh sb="9" eb="11">
      <t>チンギン</t>
    </rPh>
    <rPh sb="11" eb="13">
      <t>カイゼン</t>
    </rPh>
    <rPh sb="13" eb="15">
      <t>ワリアイ</t>
    </rPh>
    <phoneticPr fontId="34"/>
  </si>
  <si>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4"/>
  </si>
  <si>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4"/>
  </si>
  <si>
    <t>Ⅳ　本事業の支給額を充てられる上限月額</t>
    <rPh sb="2" eb="3">
      <t>ホン</t>
    </rPh>
    <rPh sb="3" eb="5">
      <t>ジギョウ</t>
    </rPh>
    <rPh sb="6" eb="9">
      <t>シキュウガク</t>
    </rPh>
    <rPh sb="10" eb="11">
      <t>ア</t>
    </rPh>
    <rPh sb="15" eb="17">
      <t>ジョウゲン</t>
    </rPh>
    <rPh sb="17" eb="19">
      <t>ゲツガク</t>
    </rPh>
    <phoneticPr fontId="34"/>
  </si>
  <si>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4"/>
  </si>
  <si>
    <t>Ⅶ　対象人数
（常勤換算数）</t>
    <rPh sb="2" eb="4">
      <t>タイショウ</t>
    </rPh>
    <rPh sb="4" eb="6">
      <t>ニンズウ</t>
    </rPh>
    <rPh sb="8" eb="10">
      <t>ジョウキン</t>
    </rPh>
    <rPh sb="10" eb="12">
      <t>カンサン</t>
    </rPh>
    <rPh sb="12" eb="13">
      <t>スウ</t>
    </rPh>
    <phoneticPr fontId="34"/>
  </si>
  <si>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4"/>
  </si>
  <si>
    <t>❶：賃金改善の総額（自動計算）</t>
    <rPh sb="2" eb="4">
      <t>チンギン</t>
    </rPh>
    <rPh sb="4" eb="6">
      <t>カイゼン</t>
    </rPh>
    <rPh sb="7" eb="9">
      <t>ソウガク</t>
    </rPh>
    <rPh sb="10" eb="12">
      <t>ジドウ</t>
    </rPh>
    <rPh sb="12" eb="14">
      <t>ケイサン</t>
    </rPh>
    <phoneticPr fontId="34"/>
  </si>
  <si>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4"/>
  </si>
  <si>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4"/>
  </si>
  <si>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4"/>
  </si>
  <si>
    <t>賃金改善の内容（※）</t>
    <rPh sb="0" eb="2">
      <t>チンギン</t>
    </rPh>
    <rPh sb="2" eb="4">
      <t>カイゼン</t>
    </rPh>
    <rPh sb="5" eb="7">
      <t>ナイヨウ</t>
    </rPh>
    <phoneticPr fontId="34"/>
  </si>
  <si>
    <t>総額</t>
    <rPh sb="0" eb="2">
      <t>ソウガク</t>
    </rPh>
    <phoneticPr fontId="34"/>
  </si>
  <si>
    <t>給付金の対象となった賃金改善の総額</t>
    <rPh sb="0" eb="3">
      <t>キュウフキン</t>
    </rPh>
    <rPh sb="4" eb="6">
      <t>タイショウ</t>
    </rPh>
    <rPh sb="10" eb="12">
      <t>チンギン</t>
    </rPh>
    <phoneticPr fontId="34"/>
  </si>
  <si>
    <t>賃金改善（法人全体）の内容</t>
    <rPh sb="0" eb="2">
      <t>チンギン</t>
    </rPh>
    <rPh sb="2" eb="4">
      <t>カイゼン</t>
    </rPh>
    <rPh sb="5" eb="7">
      <t>ホウジン</t>
    </rPh>
    <rPh sb="7" eb="9">
      <t>ゼンタイ</t>
    </rPh>
    <rPh sb="11" eb="13">
      <t>ナイヨウ</t>
    </rPh>
    <phoneticPr fontId="34"/>
  </si>
  <si>
    <t>　基本給の引き上げ</t>
    <rPh sb="1" eb="4">
      <t>キホンキュウ</t>
    </rPh>
    <rPh sb="5" eb="6">
      <t>ヒ</t>
    </rPh>
    <rPh sb="7" eb="8">
      <t>ア</t>
    </rPh>
    <phoneticPr fontId="35"/>
  </si>
  <si>
    <t>　一時金または特別手当</t>
    <rPh sb="1" eb="4">
      <t>イチジキン</t>
    </rPh>
    <rPh sb="7" eb="9">
      <t>トクベツ</t>
    </rPh>
    <rPh sb="9" eb="11">
      <t>テアテ</t>
    </rPh>
    <phoneticPr fontId="35"/>
  </si>
  <si>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4"/>
  </si>
  <si>
    <t>　毎月決まって支払われる手当の引き上げ
（ベースアップ評価手当の増額など）</t>
    <rPh sb="1" eb="3">
      <t>マイゲツ</t>
    </rPh>
    <rPh sb="3" eb="4">
      <t>キ</t>
    </rPh>
    <rPh sb="7" eb="9">
      <t>シハラ</t>
    </rPh>
    <rPh sb="12" eb="14">
      <t>テアテ</t>
    </rPh>
    <rPh sb="15" eb="16">
      <t>ヒ</t>
    </rPh>
    <rPh sb="17" eb="18">
      <t>ア</t>
    </rPh>
    <phoneticPr fontId="35"/>
  </si>
  <si>
    <t>薬局数（自動計算）</t>
    <rPh sb="0" eb="2">
      <t>ヤッキョク</t>
    </rPh>
    <rPh sb="2" eb="3">
      <t>スウ</t>
    </rPh>
    <rPh sb="4" eb="6">
      <t>ジドウ</t>
    </rPh>
    <rPh sb="6" eb="8">
      <t>ケイサン</t>
    </rPh>
    <phoneticPr fontId="34"/>
  </si>
  <si>
    <t>集約薬局数（対象薬局報告シートから自動転記）</t>
    <rPh sb="0" eb="2">
      <t>シュウヤク</t>
    </rPh>
    <rPh sb="2" eb="4">
      <t>ヤッキョク</t>
    </rPh>
    <rPh sb="4" eb="5">
      <t>スウ</t>
    </rPh>
    <rPh sb="6" eb="8">
      <t>タイショウ</t>
    </rPh>
    <rPh sb="8" eb="10">
      <t>ヤッキョク</t>
    </rPh>
    <rPh sb="10" eb="12">
      <t>ホウコク</t>
    </rPh>
    <rPh sb="17" eb="19">
      <t>ジドウ</t>
    </rPh>
    <rPh sb="19" eb="21">
      <t>テンキ</t>
    </rPh>
    <phoneticPr fontId="34"/>
  </si>
  <si>
    <t>【第３号様式（第９条関係）】</t>
    <rPh sb="1" eb="2">
      <t>ダイ</t>
    </rPh>
    <rPh sb="3" eb="4">
      <t>ゴウ</t>
    </rPh>
    <rPh sb="4" eb="6">
      <t>ヨウシキ</t>
    </rPh>
    <rPh sb="7" eb="8">
      <t>ダイ</t>
    </rPh>
    <rPh sb="9" eb="12">
      <t>ジョウカンケイ</t>
    </rPh>
    <phoneticPr fontId="34"/>
  </si>
  <si>
    <t>※熊本県記入欄</t>
    <rPh sb="1" eb="4">
      <t>クマモトケン</t>
    </rPh>
    <rPh sb="4" eb="7">
      <t>キニュウラン</t>
    </rPh>
    <phoneticPr fontId="51"/>
  </si>
  <si>
    <t>整理番号</t>
    <rPh sb="0" eb="4">
      <t>セイリバンゴウ</t>
    </rPh>
    <phoneticPr fontId="51"/>
  </si>
  <si>
    <t>薬</t>
    <rPh sb="0" eb="1">
      <t>ヤク</t>
    </rPh>
    <phoneticPr fontId="51"/>
  </si>
  <si>
    <t>申請日：</t>
    <rPh sb="0" eb="3">
      <t>シンセイビ</t>
    </rPh>
    <phoneticPr fontId="35"/>
  </si>
  <si>
    <t>　熊本県知事　木村　敬　様</t>
    <rPh sb="1" eb="3">
      <t>クマモト</t>
    </rPh>
    <rPh sb="3" eb="6">
      <t>ケンチジ</t>
    </rPh>
    <rPh sb="7" eb="9">
      <t>キムラ</t>
    </rPh>
    <rPh sb="10" eb="11">
      <t>タカシ</t>
    </rPh>
    <rPh sb="12" eb="13">
      <t>サマ</t>
    </rPh>
    <phoneticPr fontId="51"/>
  </si>
  <si>
    <t>令和８年度（2026年度）熊本県薬局賃上げ・物価支援事業補助金実績報告書</t>
    <rPh sb="0" eb="2">
      <t>レイワ</t>
    </rPh>
    <rPh sb="3" eb="5">
      <t>ネンド</t>
    </rPh>
    <rPh sb="10" eb="12">
      <t>ネンド</t>
    </rPh>
    <phoneticPr fontId="34"/>
  </si>
  <si>
    <t>【申請者】</t>
    <rPh sb="1" eb="4">
      <t>シンセイシャ</t>
    </rPh>
    <phoneticPr fontId="51"/>
  </si>
  <si>
    <t>(ﾌﾘｶﾞﾅ)</t>
    <phoneticPr fontId="51"/>
  </si>
  <si>
    <r>
      <rPr>
        <sz val="10"/>
        <color theme="1"/>
        <rFont val="ＭＳ 明朝"/>
        <family val="1"/>
        <charset val="128"/>
      </rPr>
      <t>開設者名：</t>
    </r>
    <r>
      <rPr>
        <sz val="12"/>
        <color theme="1"/>
        <rFont val="ＭＳ 明朝"/>
        <family val="1"/>
        <charset val="128"/>
      </rPr>
      <t xml:space="preserve">
</t>
    </r>
    <r>
      <rPr>
        <sz val="8"/>
        <rFont val="ＭＳ 明朝"/>
        <family val="1"/>
        <charset val="128"/>
      </rPr>
      <t>（法人又は個人名称）</t>
    </r>
    <rPh sb="0" eb="3">
      <t>カイセツシャ</t>
    </rPh>
    <rPh sb="3" eb="4">
      <t>メイ</t>
    </rPh>
    <rPh sb="7" eb="9">
      <t>ホウジン</t>
    </rPh>
    <rPh sb="9" eb="10">
      <t>マタ</t>
    </rPh>
    <rPh sb="11" eb="13">
      <t>コジン</t>
    </rPh>
    <rPh sb="13" eb="15">
      <t>メイショウ</t>
    </rPh>
    <phoneticPr fontId="51"/>
  </si>
  <si>
    <t>〒</t>
    <phoneticPr fontId="51"/>
  </si>
  <si>
    <t>―</t>
    <phoneticPr fontId="51"/>
  </si>
  <si>
    <t>開設者住所：</t>
    <rPh sb="0" eb="3">
      <t>カイセツシャ</t>
    </rPh>
    <rPh sb="3" eb="5">
      <t>ジュウショ</t>
    </rPh>
    <phoneticPr fontId="51"/>
  </si>
  <si>
    <r>
      <rPr>
        <sz val="10"/>
        <color theme="1"/>
        <rFont val="ＭＳ 明朝"/>
        <family val="1"/>
        <charset val="128"/>
      </rPr>
      <t>代表者職・氏名：</t>
    </r>
    <r>
      <rPr>
        <sz val="12"/>
        <color theme="1"/>
        <rFont val="ＭＳ 明朝"/>
        <family val="1"/>
        <charset val="128"/>
      </rPr>
      <t xml:space="preserve">
</t>
    </r>
    <r>
      <rPr>
        <sz val="6"/>
        <color theme="1"/>
        <rFont val="ＭＳ 明朝"/>
        <family val="1"/>
        <charset val="128"/>
      </rPr>
      <t>（個人開設の場合は不要）</t>
    </r>
    <rPh sb="3" eb="4">
      <t>ショク</t>
    </rPh>
    <rPh sb="5" eb="6">
      <t>シ</t>
    </rPh>
    <rPh sb="10" eb="14">
      <t>コジンカイセツ</t>
    </rPh>
    <rPh sb="15" eb="17">
      <t>バアイ</t>
    </rPh>
    <rPh sb="18" eb="20">
      <t>フヨウ</t>
    </rPh>
    <phoneticPr fontId="51"/>
  </si>
  <si>
    <t>・</t>
    <phoneticPr fontId="51"/>
  </si>
  <si>
    <t>電話番号：</t>
    <rPh sb="0" eb="2">
      <t>デンワ</t>
    </rPh>
    <rPh sb="2" eb="4">
      <t>バンゴウ</t>
    </rPh>
    <phoneticPr fontId="51"/>
  </si>
  <si>
    <t>１ 賃上げ支援事業実績</t>
    <rPh sb="2" eb="4">
      <t>チンア</t>
    </rPh>
    <rPh sb="5" eb="9">
      <t>シエンジギョウ</t>
    </rPh>
    <rPh sb="9" eb="11">
      <t>ジッセキ</t>
    </rPh>
    <phoneticPr fontId="34"/>
  </si>
  <si>
    <t>　</t>
  </si>
  <si>
    <t>…第３号様式別紙賃金改善報告書により報告します。</t>
    <rPh sb="1" eb="2">
      <t>ダイ</t>
    </rPh>
    <rPh sb="3" eb="6">
      <t>ゴウヨウシキ</t>
    </rPh>
    <rPh sb="6" eb="8">
      <t>ベッシ</t>
    </rPh>
    <rPh sb="8" eb="12">
      <t>チンギンカイゼン</t>
    </rPh>
    <rPh sb="12" eb="15">
      <t>ホウコクショ</t>
    </rPh>
    <rPh sb="18" eb="20">
      <t>ホウコク</t>
    </rPh>
    <phoneticPr fontId="34"/>
  </si>
  <si>
    <t>２ 物価支援事業実績</t>
    <rPh sb="2" eb="4">
      <t>ブッカ</t>
    </rPh>
    <rPh sb="4" eb="6">
      <t>シエン</t>
    </rPh>
    <rPh sb="6" eb="8">
      <t>ジギョウ</t>
    </rPh>
    <rPh sb="8" eb="10">
      <t>ジッセキ</t>
    </rPh>
    <phoneticPr fontId="65"/>
  </si>
  <si>
    <t>…物価支援事業の補助金は、全て調剤等の必要な経費の上昇分に充てています。</t>
    <rPh sb="25" eb="28">
      <t>ジョウショウブン</t>
    </rPh>
    <phoneticPr fontId="34"/>
  </si>
  <si>
    <t>１ 報告者</t>
    <rPh sb="2" eb="5">
      <t>ホウコクシャ</t>
    </rPh>
    <phoneticPr fontId="65"/>
  </si>
  <si>
    <t>開設者名（法人又は個人名称）</t>
    <phoneticPr fontId="34"/>
  </si>
  <si>
    <t>代表者 職・氏名
（個人開設の場合は不要）</t>
    <phoneticPr fontId="34"/>
  </si>
  <si>
    <t>法人：法人の所在地
個人事業者：施設等の所在地</t>
    <phoneticPr fontId="34"/>
  </si>
  <si>
    <t>【第３号様式（第９条関係）別紙】（薬局）</t>
    <rPh sb="1" eb="2">
      <t>ダイ</t>
    </rPh>
    <rPh sb="3" eb="4">
      <t>ゴウ</t>
    </rPh>
    <rPh sb="4" eb="6">
      <t>ヨウシキ</t>
    </rPh>
    <rPh sb="7" eb="8">
      <t>ダイ</t>
    </rPh>
    <rPh sb="9" eb="10">
      <t>ジョウ</t>
    </rPh>
    <rPh sb="10" eb="12">
      <t>カンケイ</t>
    </rPh>
    <rPh sb="13" eb="15">
      <t>ベッシ</t>
    </rPh>
    <rPh sb="17" eb="19">
      <t>ヤッキョク</t>
    </rPh>
    <phoneticPr fontId="35"/>
  </si>
  <si>
    <t>熊本県知事　　木村　敬　様</t>
    <phoneticPr fontId="34"/>
  </si>
  <si>
    <t>令和　　　年　　月　　日</t>
    <rPh sb="0" eb="2">
      <t>レイワ</t>
    </rPh>
    <rPh sb="5" eb="6">
      <t>ネン</t>
    </rPh>
    <rPh sb="8" eb="9">
      <t>ツキ</t>
    </rPh>
    <rPh sb="11" eb="12">
      <t>ニチ</t>
    </rPh>
    <phoneticPr fontId="34"/>
  </si>
  <si>
    <t>住所</t>
    <rPh sb="0" eb="2">
      <t>ジュウショ</t>
    </rPh>
    <phoneticPr fontId="34"/>
  </si>
  <si>
    <t>郵便番号：〒</t>
    <rPh sb="0" eb="4">
      <t>ユウビンバンゴウ</t>
    </rPh>
    <phoneticPr fontId="34"/>
  </si>
  <si>
    <t>担当部署</t>
    <rPh sb="0" eb="4">
      <t>タントウブショ</t>
    </rPh>
    <phoneticPr fontId="34"/>
  </si>
  <si>
    <t>FAX</t>
    <phoneticPr fontId="34"/>
  </si>
  <si>
    <t>メールアドレス</t>
    <phoneticPr fontId="34"/>
  </si>
  <si>
    <t>電話番号
（携帯可）</t>
    <rPh sb="0" eb="2">
      <t>デンワ</t>
    </rPh>
    <rPh sb="2" eb="4">
      <t>バンゴウ</t>
    </rPh>
    <rPh sb="6" eb="8">
      <t>ケイタイ</t>
    </rPh>
    <rPh sb="8" eb="9">
      <t>カ</t>
    </rPh>
    <phoneticPr fontId="34"/>
  </si>
  <si>
    <t>２ 賃上げ支援事業実績</t>
    <phoneticPr fontId="34"/>
  </si>
  <si>
    <t>令和８年６月１日以降の賃金改善水準
（比較対象は給付金による賃金改善前の水準）</t>
    <rPh sb="0" eb="2">
      <t>レイワ</t>
    </rPh>
    <rPh sb="3" eb="4">
      <t>ネン</t>
    </rPh>
    <rPh sb="5" eb="6">
      <t>ガツ</t>
    </rPh>
    <rPh sb="7" eb="8">
      <t>ニチ</t>
    </rPh>
    <rPh sb="8" eb="10">
      <t>イコウ</t>
    </rPh>
    <rPh sb="11" eb="13">
      <t>チンギン</t>
    </rPh>
    <rPh sb="13" eb="15">
      <t>カイゼン</t>
    </rPh>
    <rPh sb="15" eb="17">
      <t>スイジュン</t>
    </rPh>
    <rPh sb="19" eb="21">
      <t>ヒカク</t>
    </rPh>
    <rPh sb="21" eb="23">
      <t>タイショウ</t>
    </rPh>
    <rPh sb="24" eb="27">
      <t>キュウフキン</t>
    </rPh>
    <rPh sb="30" eb="32">
      <t>チンギン</t>
    </rPh>
    <rPh sb="32" eb="34">
      <t>カイゼン</t>
    </rPh>
    <rPh sb="34" eb="35">
      <t>マエ</t>
    </rPh>
    <rPh sb="36" eb="38">
      <t>スイジュン</t>
    </rPh>
    <phoneticPr fontId="34"/>
  </si>
  <si>
    <t>備考</t>
    <rPh sb="0" eb="2">
      <t>ビコウ</t>
    </rPh>
    <phoneticPr fontId="34"/>
  </si>
  <si>
    <t>　毎月決まって支払われる手当の引き上げ</t>
    <rPh sb="1" eb="3">
      <t>マイゲツ</t>
    </rPh>
    <rPh sb="3" eb="4">
      <t>キ</t>
    </rPh>
    <rPh sb="7" eb="9">
      <t>シハラ</t>
    </rPh>
    <rPh sb="12" eb="14">
      <t>テアテ</t>
    </rPh>
    <rPh sb="15" eb="16">
      <t>ヒ</t>
    </rPh>
    <rPh sb="17" eb="18">
      <t>ア</t>
    </rPh>
    <phoneticPr fontId="35"/>
  </si>
  <si>
    <t>給付金を活用して令和７年12月から令和８年５月までの間に基本給の引き上げによる賃金改善を行った額（円単位）を直接入力してください。</t>
    <phoneticPr fontId="34"/>
  </si>
  <si>
    <t>給付金を活用して令和７年12月分から令和８年３月分までの最大４ヶ月分として支給した一時金または特別手当の金額（円単位）を直接入力してください。</t>
    <phoneticPr fontId="34"/>
  </si>
  <si>
    <r>
      <rPr>
        <sz val="11"/>
        <color rgb="FFFF0000"/>
        <rFont val="ＭＳ Ｐゴシック"/>
        <family val="3"/>
        <charset val="128"/>
        <scheme val="minor"/>
      </rPr>
      <t xml:space="preserve">（給付金を充て、算出可能な場合に記載）
</t>
    </r>
    <r>
      <rPr>
        <sz val="11"/>
        <color theme="1"/>
        <rFont val="ＭＳ Ｐゴシック"/>
        <family val="3"/>
        <charset val="128"/>
        <scheme val="minor"/>
      </rPr>
      <t>基本給や毎月決まって支払われる手当の引き上げに伴う賞与等の増加分に用いた金額</t>
    </r>
    <rPh sb="1" eb="4">
      <t>キュウフキン</t>
    </rPh>
    <rPh sb="5" eb="6">
      <t>ア</t>
    </rPh>
    <rPh sb="8" eb="10">
      <t>サンシュツ</t>
    </rPh>
    <rPh sb="10" eb="12">
      <t>カノウ</t>
    </rPh>
    <rPh sb="13" eb="15">
      <t>バアイ</t>
    </rPh>
    <rPh sb="16" eb="18">
      <t>キサイ</t>
    </rPh>
    <rPh sb="20" eb="23">
      <t>キホンキュウ</t>
    </rPh>
    <rPh sb="24" eb="26">
      <t>マイゲツ</t>
    </rPh>
    <rPh sb="26" eb="27">
      <t>キ</t>
    </rPh>
    <rPh sb="30" eb="32">
      <t>シハラ</t>
    </rPh>
    <rPh sb="35" eb="37">
      <t>テアテ</t>
    </rPh>
    <rPh sb="38" eb="39">
      <t>ヒ</t>
    </rPh>
    <rPh sb="40" eb="41">
      <t>ア</t>
    </rPh>
    <rPh sb="43" eb="44">
      <t>トモナ</t>
    </rPh>
    <rPh sb="45" eb="47">
      <t>ショウヨ</t>
    </rPh>
    <rPh sb="47" eb="48">
      <t>トウ</t>
    </rPh>
    <rPh sb="49" eb="52">
      <t>ゾウカブン</t>
    </rPh>
    <rPh sb="53" eb="54">
      <t>モチ</t>
    </rPh>
    <rPh sb="56" eb="58">
      <t>キンガク</t>
    </rPh>
    <phoneticPr fontId="35"/>
  </si>
  <si>
    <t>令和８年６月１日以降の賃金改善水準
【比較対象】
給付金による賃金改善前の水準）</t>
    <rPh sb="0" eb="2">
      <t>レイワ</t>
    </rPh>
    <rPh sb="3" eb="4">
      <t>ネン</t>
    </rPh>
    <rPh sb="5" eb="6">
      <t>ガツ</t>
    </rPh>
    <rPh sb="7" eb="8">
      <t>ニチ</t>
    </rPh>
    <rPh sb="8" eb="10">
      <t>イコウ</t>
    </rPh>
    <rPh sb="11" eb="13">
      <t>チンギン</t>
    </rPh>
    <rPh sb="13" eb="15">
      <t>カイゼン</t>
    </rPh>
    <rPh sb="15" eb="17">
      <t>スイジュン</t>
    </rPh>
    <rPh sb="19" eb="21">
      <t>ヒカク</t>
    </rPh>
    <rPh sb="21" eb="23">
      <t>タイショウ</t>
    </rPh>
    <rPh sb="25" eb="28">
      <t>キュウフキン</t>
    </rPh>
    <rPh sb="31" eb="33">
      <t>チンギン</t>
    </rPh>
    <rPh sb="33" eb="35">
      <t>カイゼン</t>
    </rPh>
    <rPh sb="35" eb="36">
      <t>マエ</t>
    </rPh>
    <rPh sb="37" eb="39">
      <t>スイジュン</t>
    </rPh>
    <phoneticPr fontId="34"/>
  </si>
  <si>
    <t>有</t>
    <rPh sb="0" eb="1">
      <t>アリ</t>
    </rPh>
    <phoneticPr fontId="34"/>
  </si>
  <si>
    <t>無</t>
    <rPh sb="0" eb="1">
      <t>ム</t>
    </rPh>
    <phoneticPr fontId="34"/>
  </si>
  <si>
    <r>
      <t>令和７年度に2.0％を上回るベースアップをすでに実施していた場合で、</t>
    </r>
    <r>
      <rPr>
        <sz val="11"/>
        <color rgb="FFFF0000"/>
        <rFont val="ＭＳ Ｐゴシック"/>
        <family val="3"/>
        <charset val="128"/>
        <scheme val="minor"/>
      </rPr>
      <t>令和７年12月から令和８年５月までの間の当該2.0％を上回る部分の補填に本給付金を充てた場合</t>
    </r>
    <r>
      <rPr>
        <sz val="11"/>
        <color theme="1"/>
        <rFont val="ＭＳ Ｐゴシック"/>
        <family val="3"/>
        <charset val="128"/>
        <scheme val="minor"/>
      </rPr>
      <t>は、別紙にて算定した金額を右の欄に記載してください。当該運用を活用した場合のみ別紙で算定してください。</t>
    </r>
    <rPh sb="11" eb="13">
      <t>ウワマワ</t>
    </rPh>
    <rPh sb="24" eb="26">
      <t>ジッシ</t>
    </rPh>
    <rPh sb="30" eb="32">
      <t>バアイ</t>
    </rPh>
    <rPh sb="67" eb="69">
      <t>ホテン</t>
    </rPh>
    <rPh sb="70" eb="71">
      <t>ホン</t>
    </rPh>
    <rPh sb="71" eb="74">
      <t>キュウフキン</t>
    </rPh>
    <rPh sb="75" eb="76">
      <t>ア</t>
    </rPh>
    <rPh sb="78" eb="80">
      <t>バアイ</t>
    </rPh>
    <rPh sb="90" eb="92">
      <t>キンガク</t>
    </rPh>
    <rPh sb="93" eb="94">
      <t>ミギ</t>
    </rPh>
    <rPh sb="95" eb="96">
      <t>ラン</t>
    </rPh>
    <rPh sb="97" eb="99">
      <t>キサイ</t>
    </rPh>
    <phoneticPr fontId="34"/>
  </si>
  <si>
    <r>
      <t>①対象人数
（常勤換算数</t>
    </r>
    <r>
      <rPr>
        <vertAlign val="superscript"/>
        <sz val="11"/>
        <color theme="1"/>
        <rFont val="ＭＳ Ｐゴシック"/>
        <family val="3"/>
        <charset val="128"/>
        <scheme val="minor"/>
      </rPr>
      <t>※２　</t>
    </r>
    <r>
      <rPr>
        <sz val="11"/>
        <color theme="1"/>
        <rFont val="ＭＳ Ｐゴシック"/>
        <family val="3"/>
        <charset val="128"/>
        <scheme val="minor"/>
      </rPr>
      <t>）</t>
    </r>
    <rPh sb="1" eb="3">
      <t>タイショウ</t>
    </rPh>
    <rPh sb="3" eb="5">
      <t>ニンズウ</t>
    </rPh>
    <rPh sb="7" eb="9">
      <t>ジョウキン</t>
    </rPh>
    <rPh sb="9" eb="11">
      <t>カンサン</t>
    </rPh>
    <rPh sb="11" eb="12">
      <t>スウ</t>
    </rPh>
    <phoneticPr fontId="34"/>
  </si>
  <si>
    <t>※２：「対象職員の常勤換算数」は、当該時点における対象職員の人数を常勤換算で記載してください。常勤の職員の常勤換算数は１としてください。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4"/>
  </si>
  <si>
    <t>交付確定額（自動計算）</t>
    <rPh sb="0" eb="2">
      <t>コウフ</t>
    </rPh>
    <rPh sb="2" eb="5">
      <t>カクテイガク</t>
    </rPh>
    <rPh sb="6" eb="10">
      <t>ジドウケイサン</t>
    </rPh>
    <phoneticPr fontId="34"/>
  </si>
  <si>
    <t>政策上の必要性から把握するものであり、補助金の交付額には影響しません。職種ごとの賃金改善の総額と法人全体の賃金改善の総額が一致しなくても差し支えありません。</t>
    <phoneticPr fontId="34"/>
  </si>
  <si>
    <t>（※）計算方法は例えば下記の方法が考えられますが、対象とする賃金改善の内容や職員・職種の範囲は薬局ごとに判断して計算いただくようお願いいたします。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ヤッキョク</t>
    </rPh>
    <rPh sb="52" eb="54">
      <t>ハンダン</t>
    </rPh>
    <rPh sb="56" eb="58">
      <t>ケイサン</t>
    </rPh>
    <rPh sb="65" eb="66">
      <t>ネガ</t>
    </rPh>
    <rPh sb="74" eb="75">
      <t>レイ</t>
    </rPh>
    <rPh sb="152" eb="153">
      <t>レイ</t>
    </rPh>
    <rPh sb="196" eb="197">
      <t>レイ</t>
    </rPh>
    <phoneticPr fontId="34"/>
  </si>
  <si>
    <r>
      <rPr>
        <b/>
        <sz val="11"/>
        <color rgb="FFFF0000"/>
        <rFont val="ＭＳ Ｐゴシック"/>
        <family val="3"/>
        <charset val="128"/>
        <scheme val="minor"/>
      </rPr>
      <t>１名あたり平均額</t>
    </r>
    <r>
      <rPr>
        <b/>
        <sz val="11"/>
        <color theme="1"/>
        <rFont val="ＭＳ Ｐゴシック"/>
        <family val="3"/>
        <charset val="128"/>
        <scheme val="minor"/>
      </rPr>
      <t xml:space="preserve">
</t>
    </r>
    <r>
      <rPr>
        <b/>
        <sz val="11"/>
        <color rgb="FFFF0000"/>
        <rFont val="ＭＳ Ｐゴシック"/>
        <family val="3"/>
        <charset val="128"/>
        <scheme val="minor"/>
      </rPr>
      <t>（対象職員・対象職種・役職によって異なる場合は加重平均してください）</t>
    </r>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5"/>
  </si>
  <si>
    <t>給付金を活用して令和７年12月から令和８年５月までの間に上記（基本給・毎月の手当）の引き上げに伴う賞与、時間外手当、法定福利費等の増加分に用いた額（円単位）を直接入力してください。当該部分を算出できないものの、給付金を充てている場合は上記に含めてください。算出が難しいは上記に含めてください。</t>
    <phoneticPr fontId="34"/>
  </si>
  <si>
    <t>給付金を活用して令和７年12月から令和８年５月までの間に毎月決まって支払われる手当の引き上げによる賃金改善を行った額（円単位）を直接入力してください。（ベースアップ評価手当の増額など）</t>
    <phoneticPr fontId="34"/>
  </si>
  <si>
    <t>※１：❶に記載された「賃金改善の総額」に本給付金以外の賃上げ補助金を活用した金額が含まれている場合はその金額を記載してください。</t>
    <phoneticPr fontId="34"/>
  </si>
  <si>
    <r>
      <rPr>
        <b/>
        <sz val="11"/>
        <color rgb="FFFF0000"/>
        <rFont val="ＭＳ Ｐゴシック"/>
        <family val="3"/>
        <charset val="128"/>
        <scheme val="minor"/>
      </rPr>
      <t>薬剤師</t>
    </r>
    <r>
      <rPr>
        <b/>
        <sz val="11"/>
        <color theme="1"/>
        <rFont val="ＭＳ Ｐゴシック"/>
        <family val="3"/>
        <charset val="128"/>
        <scheme val="minor"/>
      </rPr>
      <t>の賃金改善の内容</t>
    </r>
    <rPh sb="0" eb="3">
      <t>ヤクザイシ</t>
    </rPh>
    <rPh sb="4" eb="6">
      <t>チンギン</t>
    </rPh>
    <rPh sb="6" eb="8">
      <t>カイゼン</t>
    </rPh>
    <rPh sb="9" eb="11">
      <t>ナイヨウ</t>
    </rPh>
    <phoneticPr fontId="34"/>
  </si>
  <si>
    <r>
      <rPr>
        <b/>
        <sz val="11"/>
        <color rgb="FFFF0000"/>
        <rFont val="ＭＳ Ｐゴシック"/>
        <family val="3"/>
        <charset val="128"/>
        <scheme val="minor"/>
      </rPr>
      <t>事務職員</t>
    </r>
    <r>
      <rPr>
        <b/>
        <sz val="11"/>
        <color theme="1"/>
        <rFont val="ＭＳ Ｐゴシック"/>
        <family val="3"/>
        <charset val="128"/>
        <scheme val="minor"/>
      </rPr>
      <t>の賃金改善の内容</t>
    </r>
    <rPh sb="0" eb="2">
      <t>ジム</t>
    </rPh>
    <rPh sb="2" eb="4">
      <t>ショクイン</t>
    </rPh>
    <rPh sb="5" eb="7">
      <t>チンギン</t>
    </rPh>
    <rPh sb="7" eb="9">
      <t>カイゼン</t>
    </rPh>
    <rPh sb="10" eb="12">
      <t>ナイヨウ</t>
    </rPh>
    <phoneticPr fontId="34"/>
  </si>
  <si>
    <r>
      <rPr>
        <b/>
        <sz val="11"/>
        <color rgb="FFFF0000"/>
        <rFont val="ＭＳ Ｐゴシック"/>
        <family val="3"/>
        <charset val="128"/>
        <scheme val="minor"/>
      </rPr>
      <t>その他職員</t>
    </r>
    <r>
      <rPr>
        <b/>
        <sz val="11"/>
        <color theme="1"/>
        <rFont val="ＭＳ Ｐゴシック"/>
        <family val="3"/>
        <charset val="128"/>
        <scheme val="minor"/>
      </rPr>
      <t>の賃金改善の内容
（上記職種以外の職員）</t>
    </r>
    <r>
      <rPr>
        <sz val="11"/>
        <color theme="1"/>
        <rFont val="ＭＳ Ｐゴシック"/>
        <family val="3"/>
        <charset val="128"/>
        <scheme val="minor"/>
      </rPr>
      <t xml:space="preserve">
※上記職種以外の職種の賃金改善状況（給付金を活用したもの）を記載してください。
※なお、上記職種ごとの報告が困難な場合も当欄にまとめて記載してください。</t>
    </r>
    <rPh sb="2" eb="3">
      <t>タ</t>
    </rPh>
    <rPh sb="3" eb="5">
      <t>ショクイン</t>
    </rPh>
    <rPh sb="6" eb="8">
      <t>チンギン</t>
    </rPh>
    <rPh sb="8" eb="10">
      <t>カイゼン</t>
    </rPh>
    <rPh sb="11" eb="13">
      <t>ナイヨウ</t>
    </rPh>
    <phoneticPr fontId="34"/>
  </si>
  <si>
    <t>令和８年度（2026年度）熊本県薬局賃上げ支援事業
賃金改善報告書</t>
    <rPh sb="0" eb="2">
      <t>レイワ</t>
    </rPh>
    <rPh sb="3" eb="5">
      <t>ネンド</t>
    </rPh>
    <rPh sb="10" eb="12">
      <t>ネンド</t>
    </rPh>
    <rPh sb="13" eb="16">
      <t>クマモトケン</t>
    </rPh>
    <rPh sb="16" eb="18">
      <t>ヤッキョク</t>
    </rPh>
    <rPh sb="18" eb="20">
      <t>チンア</t>
    </rPh>
    <rPh sb="21" eb="23">
      <t>シエン</t>
    </rPh>
    <rPh sb="23" eb="25">
      <t>ジギョウ</t>
    </rPh>
    <rPh sb="26" eb="28">
      <t>チンギン</t>
    </rPh>
    <rPh sb="28" eb="30">
      <t>カイゼン</t>
    </rPh>
    <rPh sb="30" eb="33">
      <t>ホウコクショ</t>
    </rPh>
    <phoneticPr fontId="35"/>
  </si>
  <si>
    <t>給付金を活用した個別職種の賃金改善状況</t>
    <rPh sb="0" eb="3">
      <t>キュウフキン</t>
    </rPh>
    <rPh sb="4" eb="6">
      <t>カツヨウ</t>
    </rPh>
    <rPh sb="8" eb="10">
      <t>コベツ</t>
    </rPh>
    <rPh sb="10" eb="12">
      <t>ショクシュ</t>
    </rPh>
    <rPh sb="13" eb="15">
      <t>チンギン</t>
    </rPh>
    <rPh sb="15" eb="17">
      <t>カイゼン</t>
    </rPh>
    <rPh sb="17" eb="19">
      <t>ジョウキョウ</t>
    </rPh>
    <phoneticPr fontId="34"/>
  </si>
  <si>
    <t>令和８年６月１日時点で令和８年度診療報酬改定による見直し後のベースアップ評価料の届出の有無（直接選択）</t>
    <rPh sb="0" eb="2">
      <t>レイワ</t>
    </rPh>
    <rPh sb="3" eb="4">
      <t>ネン</t>
    </rPh>
    <rPh sb="5" eb="6">
      <t>ガツ</t>
    </rPh>
    <rPh sb="7" eb="8">
      <t>ニチ</t>
    </rPh>
    <rPh sb="8" eb="10">
      <t>ジテン</t>
    </rPh>
    <rPh sb="11" eb="13">
      <t>レイワ</t>
    </rPh>
    <rPh sb="14" eb="16">
      <t>ネンド</t>
    </rPh>
    <rPh sb="16" eb="18">
      <t>シンリョウ</t>
    </rPh>
    <rPh sb="18" eb="20">
      <t>ホウシュウ</t>
    </rPh>
    <rPh sb="20" eb="22">
      <t>カイテイ</t>
    </rPh>
    <rPh sb="25" eb="27">
      <t>ミナオ</t>
    </rPh>
    <rPh sb="28" eb="29">
      <t>ゴ</t>
    </rPh>
    <rPh sb="36" eb="38">
      <t>ヒョウカ</t>
    </rPh>
    <rPh sb="38" eb="39">
      <t>リョウ</t>
    </rPh>
    <rPh sb="40" eb="42">
      <t>トドケデ</t>
    </rPh>
    <rPh sb="43" eb="45">
      <t>ウム</t>
    </rPh>
    <rPh sb="46" eb="48">
      <t>チョクセツ</t>
    </rPh>
    <rPh sb="48" eb="50">
      <t>センタク</t>
    </rPh>
    <phoneticPr fontId="34"/>
  </si>
  <si>
    <r>
      <t>入力欄　（職員・職種・役職によって異なる場合は、</t>
    </r>
    <r>
      <rPr>
        <sz val="11"/>
        <color rgb="FFFF0000"/>
        <rFont val="ＭＳ Ｐゴシック"/>
        <family val="3"/>
        <charset val="128"/>
        <scheme val="minor"/>
      </rPr>
      <t>総額を変えずに、かつ対象職員全員が同じ金額だけ改善された場合に計算しなおして入力してください</t>
    </r>
    <r>
      <rPr>
        <sz val="11"/>
        <color theme="1"/>
        <rFont val="ＭＳ Ｐゴシック"/>
        <family val="3"/>
        <charset val="128"/>
        <scheme val="minor"/>
      </rPr>
      <t>）</t>
    </r>
    <r>
      <rPr>
        <sz val="11"/>
        <color rgb="FFFF0000"/>
        <rFont val="ＭＳ Ｐゴシック"/>
        <family val="3"/>
        <charset val="128"/>
        <scheme val="minor"/>
      </rPr>
      <t>（直接数字入力）</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4"/>
  </si>
  <si>
    <t>薬局名（交付決定を受けた薬局名を入力）</t>
    <rPh sb="0" eb="2">
      <t>ヤッキョク</t>
    </rPh>
    <rPh sb="2" eb="3">
      <t>メイ</t>
    </rPh>
    <rPh sb="4" eb="6">
      <t>コウフ</t>
    </rPh>
    <rPh sb="6" eb="8">
      <t>ケッテイ</t>
    </rPh>
    <rPh sb="9" eb="10">
      <t>ウ</t>
    </rPh>
    <rPh sb="12" eb="14">
      <t>ヤッキョク</t>
    </rPh>
    <rPh sb="14" eb="15">
      <t>メイ</t>
    </rPh>
    <rPh sb="16" eb="18">
      <t>ニュウリョク</t>
    </rPh>
    <rPh sb="18" eb="19">
      <t>ビョウメイ</t>
    </rPh>
    <phoneticPr fontId="34"/>
  </si>
  <si>
    <t>交付決定額（金額数字を入力）</t>
    <rPh sb="0" eb="2">
      <t>コウフ</t>
    </rPh>
    <rPh sb="2" eb="5">
      <t>ケッテイガク</t>
    </rPh>
    <rPh sb="6" eb="8">
      <t>キンガク</t>
    </rPh>
    <rPh sb="8" eb="10">
      <t>スウジ</t>
    </rPh>
    <rPh sb="11" eb="13">
      <t>ニュウリョク</t>
    </rPh>
    <phoneticPr fontId="34"/>
  </si>
  <si>
    <r>
      <rPr>
        <b/>
        <sz val="18"/>
        <color theme="1"/>
        <rFont val="ＭＳ Ｐゴシック"/>
        <family val="3"/>
        <charset val="128"/>
        <scheme val="minor"/>
      </rPr>
      <t>【2.0超部分に充てる場合の算定シート】</t>
    </r>
    <r>
      <rPr>
        <b/>
        <sz val="14"/>
        <color theme="1"/>
        <rFont val="ＭＳ Ｐゴシック"/>
        <family val="3"/>
        <charset val="128"/>
        <scheme val="minor"/>
      </rPr>
      <t xml:space="preserve">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phoneticPr fontId="34"/>
  </si>
  <si>
    <t>担当者氏名</t>
    <phoneticPr fontId="34"/>
  </si>
  <si>
    <t>②月額または
月額換算額
（自動計算）</t>
    <rPh sb="1" eb="3">
      <t>ゲツガク</t>
    </rPh>
    <rPh sb="7" eb="9">
      <t>ゲツガク</t>
    </rPh>
    <rPh sb="9" eb="11">
      <t>カンサン</t>
    </rPh>
    <rPh sb="11" eb="12">
      <t>ガク</t>
    </rPh>
    <phoneticPr fontId="34"/>
  </si>
  <si>
    <t>❷賃金改善に係る診療報酬及び他の補助金等を受けた場合その額（直接数字入力）※１</t>
    <rPh sb="30" eb="32">
      <t>チョクセツ</t>
    </rPh>
    <rPh sb="32" eb="34">
      <t>スウジ</t>
    </rPh>
    <rPh sb="34" eb="36">
      <t>ニュウリョク</t>
    </rPh>
    <phoneticPr fontId="34"/>
  </si>
  <si>
    <t>➌：補助対象経費（自動計算）（千円未満切り捨て）❶－❷</t>
    <phoneticPr fontId="34"/>
  </si>
  <si>
    <t>➍：賃上げ支援事業の支給額（対象薬局報告シートから自動転記）</t>
    <rPh sb="2" eb="4">
      <t>チンア</t>
    </rPh>
    <rPh sb="5" eb="7">
      <t>シエン</t>
    </rPh>
    <rPh sb="7" eb="9">
      <t>ジギョウ</t>
    </rPh>
    <rPh sb="10" eb="13">
      <t>シキュウガク</t>
    </rPh>
    <rPh sb="14" eb="16">
      <t>タイショウ</t>
    </rPh>
    <rPh sb="16" eb="18">
      <t>ヤッキョク</t>
    </rPh>
    <rPh sb="18" eb="20">
      <t>ホウコク</t>
    </rPh>
    <rPh sb="25" eb="27">
      <t>ジドウ</t>
    </rPh>
    <rPh sb="27" eb="29">
      <t>テンキ</t>
    </rPh>
    <phoneticPr fontId="34"/>
  </si>
  <si>
    <t>➍－➌：返還額（千円未満切り捨て）</t>
    <rPh sb="4" eb="7">
      <t>ヘンカンガク</t>
    </rPh>
    <rPh sb="8" eb="10">
      <t>センエン</t>
    </rPh>
    <rPh sb="10" eb="12">
      <t>ミマン</t>
    </rPh>
    <rPh sb="12" eb="13">
      <t>キ</t>
    </rPh>
    <rPh sb="14" eb="15">
      <t>ス</t>
    </rPh>
    <phoneticPr fontId="34"/>
  </si>
  <si>
    <t>交付金返還の有無（直接選択）</t>
    <rPh sb="0" eb="3">
      <t>コウフキン</t>
    </rPh>
    <rPh sb="3" eb="5">
      <t>ヘンカン</t>
    </rPh>
    <rPh sb="6" eb="8">
      <t>ウム</t>
    </rPh>
    <rPh sb="9" eb="11">
      <t>チョクセツ</t>
    </rPh>
    <rPh sb="11" eb="13">
      <t>センタク</t>
    </rPh>
    <phoneticPr fontId="34"/>
  </si>
  <si>
    <t>　令和８年（2026年）　月　日付け薬衛第　　　号の交付決定通知に基づき、令和８年度(2026年度)熊本県薬局賃上げ・物価支援事業補助金を実施したので、熊本県補助金等交付規則第１３条及び令和８年度（2026年度）熊本県薬局賃上げ・物価支援事業補助金交付要項第９条の規定により、賃上げ及び物価支援事業の実績について以下のとおり報告します。</t>
    <rPh sb="18" eb="19">
      <t>ヤク</t>
    </rPh>
    <rPh sb="19" eb="20">
      <t>エイ</t>
    </rPh>
    <rPh sb="97" eb="98">
      <t>ド</t>
    </rPh>
    <rPh sb="104" eb="105">
      <t>ド</t>
    </rPh>
    <rPh sb="138" eb="140">
      <t>チンア</t>
    </rPh>
    <rPh sb="141" eb="142">
      <t>オヨ</t>
    </rPh>
    <rPh sb="143" eb="147">
      <t>ブッカシエン</t>
    </rPh>
    <rPh sb="147" eb="149">
      <t>ジギョウ</t>
    </rPh>
    <rPh sb="150" eb="152">
      <t>ジッセキ</t>
    </rPh>
    <rPh sb="156" eb="158">
      <t>イカ</t>
    </rPh>
    <phoneticPr fontId="34"/>
  </si>
  <si>
    <t>給付金を活用して令和７年12月から令和８年５月までの間に上記（基本給・毎月の手当）の引き上げに伴う賞与、時間外手当、法定福利費等の増加分に用いた額（円単位）を直接入力してください。当該部分を算出できないものの、給付金を充てている場合は上記に含めてください。
算出が難しいは上記に含めてください。</t>
    <phoneticPr fontId="34"/>
  </si>
  <si>
    <t>給付金を活用して令和７年12月から令和８年５月までの間に上記（基本給・毎月の手当）の引き上げに伴う賞与、時間外手当、法定福利費等の増加分に用いた額（円単位）を直接入力してください。当該部分を算出できないものの、給付金を充てている場合は上記に含めてください。
算出が難しいは上記に含めてください。</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</si>
</sst>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411]ggge&quot;年&quot;m&quot;月&quot;d&quot;日&quot;;@"/>
    <numFmt numFmtId="182" formatCode="#,##0.0&quot;人&quot;"/>
  </numFmts>
  <fonts count="76">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sz val="14"/>
      <color rgb="FFFF0000"/>
      <name val="ＭＳ Ｐゴシック"/>
      <family val="3"/>
      <charset val="128"/>
      <scheme val="minor"/>
    </font>
    <font>
      <sz val="12"/>
      <color theme="1"/>
      <name val="ＭＳ Ｐゴシック"/>
      <family val="3"/>
      <charset val="128"/>
      <scheme val="minor"/>
    </font>
    <font>
      <b/>
      <sz val="9"/>
      <color indexed="81"/>
      <name val="MS P ゴシック"/>
      <family val="3"/>
      <charset val="128"/>
    </font>
    <font>
      <sz val="12"/>
      <color theme="1"/>
      <name val="ＭＳ 明朝"/>
      <family val="1"/>
      <charset val="128"/>
    </font>
    <font>
      <sz val="8"/>
      <color theme="1"/>
      <name val="ＭＳ 明朝"/>
      <family val="1"/>
      <charset val="128"/>
    </font>
    <font>
      <sz val="6"/>
      <name val="ＭＳ ゴシック"/>
      <family val="2"/>
      <charset val="128"/>
    </font>
    <font>
      <sz val="12"/>
      <name val="ＭＳ 明朝"/>
      <family val="1"/>
      <charset val="128"/>
    </font>
    <font>
      <sz val="14"/>
      <color theme="1"/>
      <name val="ＭＳ Ｐゴシック"/>
      <family val="3"/>
      <charset val="128"/>
      <scheme val="minor"/>
    </font>
    <font>
      <b/>
      <sz val="12"/>
      <color theme="1"/>
      <name val="ＭＳ 明朝"/>
      <family val="1"/>
      <charset val="128"/>
    </font>
    <font>
      <sz val="10"/>
      <color theme="1"/>
      <name val="ＭＳ 明朝"/>
      <family val="1"/>
      <charset val="128"/>
    </font>
    <font>
      <sz val="8"/>
      <name val="ＭＳ 明朝"/>
      <family val="1"/>
      <charset val="128"/>
    </font>
    <font>
      <sz val="10"/>
      <color theme="1"/>
      <name val="ＭＳ Ｐゴシック"/>
      <family val="3"/>
      <charset val="128"/>
      <scheme val="minor"/>
    </font>
    <font>
      <sz val="12"/>
      <color theme="1"/>
      <name val="ＭＳ ゴシック"/>
      <family val="2"/>
      <charset val="128"/>
    </font>
    <font>
      <sz val="11"/>
      <color theme="1"/>
      <name val="ＭＳ 明朝"/>
      <family val="1"/>
      <charset val="128"/>
    </font>
    <font>
      <sz val="10"/>
      <name val="ＭＳ 明朝"/>
      <family val="1"/>
      <charset val="128"/>
    </font>
    <font>
      <sz val="12"/>
      <color theme="1"/>
      <name val="ＭＳ ゴシック"/>
      <family val="3"/>
      <charset val="128"/>
    </font>
    <font>
      <sz val="6"/>
      <color theme="1"/>
      <name val="ＭＳ 明朝"/>
      <family val="1"/>
      <charset val="128"/>
    </font>
    <font>
      <sz val="16"/>
      <name val="ＭＳ 明朝"/>
      <family val="1"/>
      <charset val="128"/>
    </font>
    <font>
      <sz val="9"/>
      <color theme="1"/>
      <name val="ＭＳ 明朝"/>
      <family val="1"/>
      <charset val="128"/>
    </font>
    <font>
      <sz val="6"/>
      <name val="游ゴシック"/>
      <family val="3"/>
    </font>
    <font>
      <sz val="24"/>
      <color theme="1"/>
      <name val="ＭＳ 明朝"/>
      <family val="1"/>
      <charset val="128"/>
    </font>
    <font>
      <sz val="11"/>
      <name val="ＭＳ 明朝"/>
      <family val="1"/>
      <charset val="128"/>
    </font>
    <font>
      <sz val="12"/>
      <name val="ＭＳ ゴシック"/>
      <family val="2"/>
      <charset val="128"/>
    </font>
    <font>
      <sz val="11"/>
      <name val="ＭＳ Ｐゴシック"/>
      <family val="3"/>
      <charset val="128"/>
      <scheme val="minor"/>
    </font>
    <font>
      <b/>
      <sz val="14"/>
      <name val="ＭＳ ゴシック"/>
      <family val="3"/>
      <charset val="128"/>
    </font>
    <font>
      <u/>
      <sz val="11"/>
      <color theme="10"/>
      <name val="ＭＳ Ｐゴシック"/>
      <family val="3"/>
      <charset val="128"/>
      <scheme val="minor"/>
    </font>
    <font>
      <sz val="14"/>
      <color rgb="FFFF0000"/>
      <name val="ＭＳ Ｐゴシック"/>
      <family val="3"/>
      <charset val="128"/>
      <scheme val="minor"/>
    </font>
    <font>
      <b/>
      <sz val="12"/>
      <color theme="1"/>
      <name val="ＭＳ ゴシック"/>
      <family val="3"/>
      <charset val="128"/>
    </font>
    <font>
      <vertAlign val="superscript"/>
      <sz val="11"/>
      <color theme="1"/>
      <name val="ＭＳ Ｐゴシック"/>
      <family val="3"/>
      <charset val="128"/>
      <scheme val="minor"/>
    </font>
    <font>
      <b/>
      <sz val="12"/>
      <color rgb="FFFF0000"/>
      <name val="ＭＳ ゴシック"/>
      <family val="3"/>
      <charset val="128"/>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right/>
      <top/>
      <bottom style="thin">
        <color theme="0"/>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style="medium">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Down="1">
      <left/>
      <right/>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bottom style="thin">
        <color indexed="64"/>
      </bottom>
      <diagonal style="thin">
        <color indexed="64"/>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s>
  <cellStyleXfs count="76">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8" fillId="14" borderId="0" applyNumberFormat="0" applyBorder="0" applyAlignment="0" applyProtection="0">
      <alignment vertical="center"/>
    </xf>
    <xf numFmtId="0" fontId="18"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0" borderId="0" applyNumberFormat="0" applyFill="0" applyBorder="0" applyAlignment="0" applyProtection="0">
      <alignment vertical="center"/>
    </xf>
    <xf numFmtId="0" fontId="20" fillId="26" borderId="7" applyNumberFormat="0" applyAlignment="0" applyProtection="0">
      <alignment vertical="center"/>
    </xf>
    <xf numFmtId="0" fontId="21" fillId="27" borderId="0" applyNumberFormat="0" applyBorder="0" applyAlignment="0" applyProtection="0">
      <alignment vertical="center"/>
    </xf>
    <xf numFmtId="0" fontId="17" fillId="28" borderId="8" applyNumberFormat="0" applyFont="0" applyAlignment="0" applyProtection="0">
      <alignment vertical="center"/>
    </xf>
    <xf numFmtId="0" fontId="22" fillId="0" borderId="9" applyNumberFormat="0" applyFill="0" applyAlignment="0" applyProtection="0">
      <alignment vertical="center"/>
    </xf>
    <xf numFmtId="0" fontId="23" fillId="29" borderId="0" applyNumberFormat="0" applyBorder="0" applyAlignment="0" applyProtection="0">
      <alignment vertical="center"/>
    </xf>
    <xf numFmtId="0" fontId="24" fillId="30" borderId="10" applyNumberFormat="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30" borderId="15" applyNumberFormat="0" applyAlignment="0" applyProtection="0">
      <alignment vertical="center"/>
    </xf>
    <xf numFmtId="0" fontId="31" fillId="0" borderId="0" applyNumberFormat="0" applyFill="0" applyBorder="0" applyAlignment="0" applyProtection="0">
      <alignment vertical="center"/>
    </xf>
    <xf numFmtId="0" fontId="32" fillId="31" borderId="10" applyNumberFormat="0" applyAlignment="0" applyProtection="0">
      <alignment vertical="center"/>
    </xf>
    <xf numFmtId="0" fontId="33" fillId="32" borderId="0" applyNumberFormat="0" applyBorder="0" applyAlignment="0" applyProtection="0">
      <alignment vertical="center"/>
    </xf>
    <xf numFmtId="0" fontId="16" fillId="0" borderId="0">
      <alignment vertical="center"/>
    </xf>
    <xf numFmtId="0" fontId="15"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7" fillId="0" borderId="0">
      <alignment vertical="center"/>
    </xf>
    <xf numFmtId="0" fontId="17" fillId="0" borderId="0">
      <alignment vertical="center"/>
    </xf>
    <xf numFmtId="0" fontId="38" fillId="0" borderId="0">
      <alignment vertical="center"/>
    </xf>
    <xf numFmtId="38" fontId="17" fillId="0" borderId="0" applyFont="0" applyFill="0" applyBorder="0" applyAlignment="0" applyProtection="0">
      <alignment vertical="center"/>
    </xf>
    <xf numFmtId="0" fontId="40" fillId="0" borderId="0">
      <alignment vertical="center"/>
    </xf>
    <xf numFmtId="0" fontId="14" fillId="0" borderId="0">
      <alignment vertical="center"/>
    </xf>
    <xf numFmtId="38" fontId="14" fillId="0" borderId="0" applyFont="0" applyFill="0" applyBorder="0" applyAlignment="0" applyProtection="0">
      <alignment vertical="center"/>
    </xf>
    <xf numFmtId="0" fontId="40" fillId="0" borderId="0"/>
    <xf numFmtId="0" fontId="13" fillId="0" borderId="0">
      <alignment vertical="center"/>
    </xf>
    <xf numFmtId="0" fontId="12" fillId="0" borderId="0">
      <alignment vertical="center"/>
    </xf>
    <xf numFmtId="0" fontId="11" fillId="0" borderId="0">
      <alignment vertical="center"/>
    </xf>
    <xf numFmtId="0" fontId="11"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38" fontId="1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9" fontId="17" fillId="0" borderId="0" applyFont="0" applyFill="0" applyBorder="0" applyAlignment="0" applyProtection="0">
      <alignment vertical="center"/>
    </xf>
    <xf numFmtId="0" fontId="5" fillId="0" borderId="0">
      <alignment vertical="center"/>
    </xf>
    <xf numFmtId="0" fontId="5" fillId="0" borderId="0">
      <alignment vertical="center"/>
    </xf>
    <xf numFmtId="0" fontId="1" fillId="0" borderId="0">
      <alignment vertical="center"/>
    </xf>
    <xf numFmtId="0" fontId="71" fillId="0" borderId="0" applyNumberFormat="0" applyFill="0" applyBorder="0" applyAlignment="0" applyProtection="0">
      <alignment vertical="center"/>
    </xf>
  </cellStyleXfs>
  <cellXfs count="249">
    <xf numFmtId="0" fontId="0" fillId="0" borderId="0" xfId="0">
      <alignment vertical="center"/>
    </xf>
    <xf numFmtId="0" fontId="12" fillId="0" borderId="0" xfId="57">
      <alignment vertical="center"/>
    </xf>
    <xf numFmtId="0" fontId="41" fillId="33" borderId="22" xfId="58" applyFont="1" applyFill="1" applyBorder="1">
      <alignment vertical="center"/>
    </xf>
    <xf numFmtId="0" fontId="11" fillId="34" borderId="21" xfId="58" applyFill="1" applyBorder="1">
      <alignment vertical="center"/>
    </xf>
    <xf numFmtId="0" fontId="11" fillId="0" borderId="0" xfId="58">
      <alignment vertical="center"/>
    </xf>
    <xf numFmtId="0" fontId="43" fillId="0" borderId="0" xfId="69" applyFont="1">
      <alignment vertical="center"/>
    </xf>
    <xf numFmtId="0" fontId="6" fillId="0" borderId="0" xfId="69">
      <alignment vertical="center"/>
    </xf>
    <xf numFmtId="0" fontId="6" fillId="0" borderId="0" xfId="69" applyAlignment="1">
      <alignment vertical="center" wrapText="1"/>
    </xf>
    <xf numFmtId="0" fontId="17" fillId="0" borderId="0" xfId="69" applyFont="1" applyAlignment="1">
      <alignment vertical="center" wrapText="1"/>
    </xf>
    <xf numFmtId="0" fontId="29" fillId="37" borderId="5" xfId="69" applyFont="1" applyFill="1" applyBorder="1" applyAlignment="1">
      <alignment vertical="center" wrapText="1"/>
    </xf>
    <xf numFmtId="0" fontId="29" fillId="35" borderId="5" xfId="69" applyFont="1" applyFill="1" applyBorder="1" applyAlignment="1">
      <alignment horizontal="center" vertical="center" wrapText="1"/>
    </xf>
    <xf numFmtId="0" fontId="29" fillId="0" borderId="5" xfId="69" applyFont="1" applyBorder="1" applyAlignment="1">
      <alignment vertical="center" wrapText="1"/>
    </xf>
    <xf numFmtId="0" fontId="43" fillId="0" borderId="0" xfId="69" applyFont="1" applyAlignment="1">
      <alignment horizontal="center" vertical="center"/>
    </xf>
    <xf numFmtId="0" fontId="6" fillId="0" borderId="0" xfId="69" applyAlignment="1">
      <alignment horizontal="center" vertical="center"/>
    </xf>
    <xf numFmtId="0" fontId="0" fillId="0" borderId="0" xfId="69" applyFont="1" applyAlignment="1">
      <alignment vertical="center" wrapText="1"/>
    </xf>
    <xf numFmtId="0" fontId="44" fillId="0" borderId="0" xfId="69" applyFont="1" applyAlignment="1" applyProtection="1">
      <alignment horizontal="center" vertical="center"/>
      <protection locked="0"/>
    </xf>
    <xf numFmtId="0" fontId="29" fillId="36" borderId="3" xfId="69" applyFont="1" applyFill="1" applyBorder="1" applyAlignment="1">
      <alignment vertical="center" wrapText="1"/>
    </xf>
    <xf numFmtId="0" fontId="29" fillId="0" borderId="0" xfId="58" applyFont="1" applyAlignment="1">
      <alignment vertical="center" wrapText="1"/>
    </xf>
    <xf numFmtId="0" fontId="29" fillId="36" borderId="20" xfId="58" applyFont="1" applyFill="1" applyBorder="1" applyAlignment="1">
      <alignment vertical="center" wrapText="1"/>
    </xf>
    <xf numFmtId="0" fontId="29" fillId="36" borderId="18" xfId="58" applyFont="1" applyFill="1" applyBorder="1" applyAlignment="1">
      <alignment vertical="center" wrapText="1"/>
    </xf>
    <xf numFmtId="0" fontId="29" fillId="36" borderId="17" xfId="58" applyFont="1" applyFill="1" applyBorder="1" applyAlignment="1">
      <alignment vertical="center" wrapText="1"/>
    </xf>
    <xf numFmtId="0" fontId="42" fillId="0" borderId="0" xfId="69" applyFont="1" applyAlignment="1" applyProtection="1">
      <alignment horizontal="right" vertical="center"/>
      <protection locked="0"/>
    </xf>
    <xf numFmtId="0" fontId="0" fillId="0" borderId="0" xfId="72" applyFont="1" applyAlignment="1">
      <alignment vertical="center" wrapText="1"/>
    </xf>
    <xf numFmtId="0" fontId="5" fillId="0" borderId="0" xfId="72">
      <alignment vertical="center"/>
    </xf>
    <xf numFmtId="0" fontId="4" fillId="0" borderId="0" xfId="69" applyFont="1" applyAlignment="1">
      <alignment vertical="center" wrapText="1"/>
    </xf>
    <xf numFmtId="0" fontId="3" fillId="0" borderId="0" xfId="69" applyFont="1" applyAlignment="1">
      <alignment vertical="center" wrapText="1"/>
    </xf>
    <xf numFmtId="0" fontId="47" fillId="0" borderId="0" xfId="0" applyFont="1">
      <alignment vertical="center"/>
    </xf>
    <xf numFmtId="0" fontId="43" fillId="0" borderId="0" xfId="69" applyFont="1" applyAlignment="1">
      <alignment vertical="center" wrapText="1"/>
    </xf>
    <xf numFmtId="0" fontId="2" fillId="0" borderId="0" xfId="69" applyFont="1" applyAlignment="1">
      <alignment vertical="center" wrapText="1"/>
    </xf>
    <xf numFmtId="0" fontId="1" fillId="0" borderId="0" xfId="69" applyFont="1" applyAlignment="1">
      <alignment vertical="center" wrapText="1"/>
    </xf>
    <xf numFmtId="0" fontId="49" fillId="0" borderId="0" xfId="0" applyFont="1">
      <alignment vertical="center"/>
    </xf>
    <xf numFmtId="0" fontId="50" fillId="0" borderId="0" xfId="0" applyFont="1" applyAlignment="1"/>
    <xf numFmtId="0" fontId="49" fillId="38" borderId="5" xfId="0" applyFont="1" applyFill="1" applyBorder="1" applyAlignment="1">
      <alignment horizontal="center" vertical="center"/>
    </xf>
    <xf numFmtId="0" fontId="52" fillId="38" borderId="5" xfId="0" applyFont="1" applyFill="1" applyBorder="1" applyAlignment="1">
      <alignment horizontal="left" vertical="center"/>
    </xf>
    <xf numFmtId="0" fontId="49" fillId="0" borderId="0" xfId="0" applyFont="1" applyAlignment="1">
      <alignment horizontal="center" vertical="center"/>
    </xf>
    <xf numFmtId="0" fontId="52" fillId="0" borderId="0" xfId="0" applyFont="1" applyAlignment="1">
      <alignment horizontal="left" vertical="center"/>
    </xf>
    <xf numFmtId="181" fontId="49" fillId="0" borderId="27" xfId="0" applyNumberFormat="1" applyFont="1" applyBorder="1" applyAlignment="1">
      <alignment horizontal="center" vertical="center"/>
    </xf>
    <xf numFmtId="181" fontId="49" fillId="0" borderId="0" xfId="0" applyNumberFormat="1" applyFont="1" applyAlignment="1">
      <alignment horizontal="center" vertical="center"/>
    </xf>
    <xf numFmtId="0" fontId="49" fillId="0" borderId="0" xfId="0" applyFont="1" applyAlignment="1">
      <alignment horizontal="left" vertical="center"/>
    </xf>
    <xf numFmtId="0" fontId="55" fillId="0" borderId="0" xfId="0" applyFont="1" applyAlignment="1">
      <alignment horizontal="right" vertical="center"/>
    </xf>
    <xf numFmtId="0" fontId="50" fillId="0" borderId="0" xfId="0" applyFont="1" applyAlignment="1">
      <alignment horizontal="left" vertical="center"/>
    </xf>
    <xf numFmtId="0" fontId="57" fillId="0" borderId="0" xfId="0" applyFont="1" applyAlignment="1">
      <alignment horizontal="center" vertical="center"/>
    </xf>
    <xf numFmtId="0" fontId="49" fillId="0" borderId="0" xfId="0" applyFont="1" applyAlignment="1">
      <alignment horizontal="right" vertical="center"/>
    </xf>
    <xf numFmtId="49" fontId="58" fillId="0" borderId="0" xfId="1" applyNumberFormat="1" applyFont="1" applyFill="1" applyBorder="1" applyAlignment="1">
      <alignment horizontal="center" vertical="center" shrinkToFit="1"/>
    </xf>
    <xf numFmtId="0" fontId="59" fillId="0" borderId="30" xfId="0" applyFont="1" applyBorder="1" applyAlignment="1">
      <alignment horizontal="center" vertical="center"/>
    </xf>
    <xf numFmtId="49" fontId="59" fillId="0" borderId="31" xfId="0" applyNumberFormat="1" applyFont="1" applyBorder="1" applyAlignment="1">
      <alignment horizontal="center" vertical="center"/>
    </xf>
    <xf numFmtId="0" fontId="59" fillId="0" borderId="32" xfId="0" applyFont="1" applyBorder="1">
      <alignment vertical="center"/>
    </xf>
    <xf numFmtId="0" fontId="59" fillId="0" borderId="0" xfId="0" applyFont="1" applyAlignment="1">
      <alignment horizontal="center" vertical="center"/>
    </xf>
    <xf numFmtId="0" fontId="58" fillId="0" borderId="0" xfId="0" applyFont="1" applyAlignment="1">
      <alignment horizontal="left" vertical="center" shrinkToFit="1"/>
    </xf>
    <xf numFmtId="0" fontId="60" fillId="0" borderId="0" xfId="0" applyFont="1" applyAlignment="1">
      <alignment horizontal="right" vertical="center"/>
    </xf>
    <xf numFmtId="0" fontId="0" fillId="0" borderId="0" xfId="0" applyAlignment="1">
      <alignment horizontal="center" vertical="center"/>
    </xf>
    <xf numFmtId="0" fontId="49" fillId="0" borderId="0" xfId="0" applyFont="1" applyAlignment="1"/>
    <xf numFmtId="0" fontId="61" fillId="0" borderId="0" xfId="0" applyFont="1" applyAlignment="1">
      <alignment horizontal="left" shrinkToFit="1"/>
    </xf>
    <xf numFmtId="0" fontId="59" fillId="0" borderId="0" xfId="0" applyFont="1" applyAlignment="1">
      <alignment horizontal="right" vertical="center"/>
    </xf>
    <xf numFmtId="0" fontId="57" fillId="0" borderId="0" xfId="0" applyFont="1">
      <alignment vertical="center"/>
    </xf>
    <xf numFmtId="49" fontId="52" fillId="0" borderId="33" xfId="0" applyNumberFormat="1" applyFont="1" applyBorder="1" applyAlignment="1">
      <alignment horizontal="center" vertical="center"/>
    </xf>
    <xf numFmtId="0" fontId="0" fillId="0" borderId="0" xfId="0" applyAlignment="1">
      <alignment horizontal="left" vertical="center"/>
    </xf>
    <xf numFmtId="0" fontId="49" fillId="0" borderId="0" xfId="0" applyFont="1" applyAlignment="1">
      <alignment vertical="center" wrapText="1"/>
    </xf>
    <xf numFmtId="0" fontId="59" fillId="0" borderId="0" xfId="0" applyFont="1">
      <alignment vertical="center"/>
    </xf>
    <xf numFmtId="0" fontId="49" fillId="0" borderId="0" xfId="0" applyFont="1" applyAlignment="1">
      <alignment vertical="center" shrinkToFit="1"/>
    </xf>
    <xf numFmtId="0" fontId="64" fillId="0" borderId="0" xfId="0" applyFont="1">
      <alignment vertical="center"/>
    </xf>
    <xf numFmtId="0" fontId="60" fillId="0" borderId="0" xfId="0" applyFont="1">
      <alignment vertical="center"/>
    </xf>
    <xf numFmtId="0" fontId="66" fillId="0" borderId="0" xfId="0" applyFont="1" applyAlignment="1">
      <alignment horizontal="center" vertical="center"/>
    </xf>
    <xf numFmtId="0" fontId="67" fillId="0" borderId="0" xfId="0" applyFont="1">
      <alignment vertical="center"/>
    </xf>
    <xf numFmtId="0" fontId="52" fillId="0" borderId="0" xfId="0" applyFont="1">
      <alignment vertical="center"/>
    </xf>
    <xf numFmtId="49" fontId="68" fillId="0" borderId="0" xfId="0" applyNumberFormat="1" applyFont="1" applyAlignment="1">
      <alignment horizontal="center" vertical="center" shrinkToFit="1"/>
    </xf>
    <xf numFmtId="49" fontId="69" fillId="0" borderId="0" xfId="0" applyNumberFormat="1" applyFont="1">
      <alignment vertical="center"/>
    </xf>
    <xf numFmtId="49" fontId="52" fillId="0" borderId="0" xfId="0" applyNumberFormat="1" applyFont="1">
      <alignment vertical="center"/>
    </xf>
    <xf numFmtId="49" fontId="68" fillId="0" borderId="0" xfId="0" applyNumberFormat="1" applyFont="1" applyAlignment="1">
      <alignment vertical="center" shrinkToFit="1"/>
    </xf>
    <xf numFmtId="49" fontId="68" fillId="0" borderId="0" xfId="0" applyNumberFormat="1" applyFont="1">
      <alignment vertical="center"/>
    </xf>
    <xf numFmtId="0" fontId="55" fillId="0" borderId="0" xfId="0" applyFont="1" applyAlignment="1">
      <alignment vertical="top"/>
    </xf>
    <xf numFmtId="0" fontId="68" fillId="0" borderId="0" xfId="0" applyFont="1" applyAlignment="1">
      <alignment vertical="top" shrinkToFit="1"/>
    </xf>
    <xf numFmtId="0" fontId="68" fillId="0" borderId="0" xfId="0" applyFont="1" applyAlignment="1">
      <alignment vertical="top"/>
    </xf>
    <xf numFmtId="49" fontId="68" fillId="0" borderId="0" xfId="1" applyNumberFormat="1" applyFont="1" applyFill="1" applyBorder="1" applyAlignment="1">
      <alignment horizontal="center" vertical="center" shrinkToFit="1"/>
    </xf>
    <xf numFmtId="49" fontId="49" fillId="0" borderId="0" xfId="0" applyNumberFormat="1" applyFont="1" applyAlignment="1">
      <alignment horizontal="center" vertical="center"/>
    </xf>
    <xf numFmtId="0" fontId="68" fillId="0" borderId="0" xfId="0" applyFont="1" applyAlignment="1">
      <alignment horizontal="left" vertical="center" wrapText="1"/>
    </xf>
    <xf numFmtId="0" fontId="68" fillId="0" borderId="0" xfId="0" applyFont="1">
      <alignment vertical="center"/>
    </xf>
    <xf numFmtId="0" fontId="59" fillId="0" borderId="0" xfId="0" applyFont="1" applyAlignment="1">
      <alignment horizontal="distributed" vertical="center"/>
    </xf>
    <xf numFmtId="0" fontId="67" fillId="0" borderId="0" xfId="0" applyFont="1" applyAlignment="1">
      <alignment horizontal="center" vertical="center"/>
    </xf>
    <xf numFmtId="0" fontId="55" fillId="0" borderId="0" xfId="0" applyFont="1" applyAlignment="1">
      <alignment horizontal="center" vertical="center" wrapText="1"/>
    </xf>
    <xf numFmtId="0" fontId="59" fillId="0" borderId="0" xfId="0" applyFont="1" applyAlignment="1">
      <alignment horizontal="center" vertical="center" wrapText="1"/>
    </xf>
    <xf numFmtId="0" fontId="44" fillId="0" borderId="0" xfId="69" applyFont="1" applyAlignment="1" applyProtection="1">
      <alignment horizontal="right" vertical="center"/>
      <protection locked="0"/>
    </xf>
    <xf numFmtId="0" fontId="43" fillId="0" borderId="0" xfId="69" applyFont="1" applyAlignment="1">
      <alignment horizontal="left" vertical="center" wrapText="1"/>
    </xf>
    <xf numFmtId="0" fontId="42" fillId="0" borderId="0" xfId="69" applyFont="1" applyProtection="1">
      <alignment vertical="center"/>
      <protection locked="0"/>
    </xf>
    <xf numFmtId="0" fontId="53" fillId="0" borderId="0" xfId="69" applyFont="1" applyAlignment="1">
      <alignment horizontal="center" vertical="center"/>
    </xf>
    <xf numFmtId="0" fontId="71" fillId="0" borderId="0" xfId="75" applyFill="1" applyBorder="1" applyAlignment="1">
      <alignment vertical="center"/>
    </xf>
    <xf numFmtId="0" fontId="53" fillId="0" borderId="0" xfId="69" applyFont="1" applyAlignment="1">
      <alignment vertical="center" wrapText="1"/>
    </xf>
    <xf numFmtId="0" fontId="0" fillId="0" borderId="26" xfId="0" applyBorder="1" applyAlignment="1">
      <alignment horizontal="center" vertical="center" wrapText="1"/>
    </xf>
    <xf numFmtId="0" fontId="0" fillId="0" borderId="3" xfId="69" applyFont="1" applyBorder="1" applyAlignment="1">
      <alignment vertical="center" wrapText="1"/>
    </xf>
    <xf numFmtId="176" fontId="44" fillId="0" borderId="0" xfId="69" applyNumberFormat="1" applyFont="1" applyAlignment="1" applyProtection="1">
      <alignment horizontal="right" vertical="center"/>
      <protection locked="0"/>
    </xf>
    <xf numFmtId="176" fontId="44" fillId="0" borderId="0" xfId="68" applyNumberFormat="1" applyFont="1" applyFill="1" applyAlignment="1" applyProtection="1">
      <alignment horizontal="right" vertical="center"/>
      <protection locked="0"/>
    </xf>
    <xf numFmtId="0" fontId="70" fillId="0" borderId="0" xfId="0" applyFont="1">
      <alignment vertical="center"/>
    </xf>
    <xf numFmtId="0" fontId="17" fillId="0" borderId="23" xfId="69" applyFont="1" applyBorder="1" applyAlignment="1">
      <alignment horizontal="center" vertical="center" wrapText="1"/>
    </xf>
    <xf numFmtId="0" fontId="47" fillId="0" borderId="3" xfId="0" applyFont="1" applyBorder="1" applyAlignment="1">
      <alignment horizontal="right" vertical="center"/>
    </xf>
    <xf numFmtId="0" fontId="47" fillId="39" borderId="5" xfId="0" applyFont="1" applyFill="1" applyBorder="1" applyAlignment="1">
      <alignment horizontal="center" vertical="center"/>
    </xf>
    <xf numFmtId="0" fontId="47" fillId="39" borderId="5" xfId="0" applyFont="1" applyFill="1" applyBorder="1" applyAlignment="1">
      <alignment horizontal="center" vertical="center" wrapText="1"/>
    </xf>
    <xf numFmtId="0" fontId="53" fillId="39" borderId="3" xfId="69" applyFont="1" applyFill="1" applyBorder="1" applyAlignment="1">
      <alignment horizontal="center" vertical="center" wrapText="1"/>
    </xf>
    <xf numFmtId="0" fontId="53" fillId="39" borderId="3" xfId="69" applyFont="1" applyFill="1" applyBorder="1" applyAlignment="1">
      <alignment horizontal="center" vertical="center"/>
    </xf>
    <xf numFmtId="0" fontId="17" fillId="39" borderId="5" xfId="69" applyFont="1" applyFill="1" applyBorder="1" applyAlignment="1">
      <alignment horizontal="center" vertical="center" wrapText="1"/>
    </xf>
    <xf numFmtId="0" fontId="61" fillId="0" borderId="0" xfId="69" applyFont="1" applyProtection="1">
      <alignment vertical="center"/>
      <protection locked="0"/>
    </xf>
    <xf numFmtId="0" fontId="17" fillId="0" borderId="0" xfId="0" applyFont="1">
      <alignment vertical="center"/>
    </xf>
    <xf numFmtId="176" fontId="73" fillId="0" borderId="0" xfId="68" applyNumberFormat="1" applyFont="1" applyFill="1" applyBorder="1" applyAlignment="1" applyProtection="1">
      <alignment horizontal="right" vertical="center"/>
      <protection locked="0"/>
    </xf>
    <xf numFmtId="0" fontId="17" fillId="39" borderId="5" xfId="72" applyFont="1" applyFill="1" applyBorder="1" applyAlignment="1">
      <alignment vertical="center" wrapText="1"/>
    </xf>
    <xf numFmtId="0" fontId="0" fillId="39" borderId="5" xfId="72" applyFont="1" applyFill="1" applyBorder="1" applyAlignment="1">
      <alignment vertical="center" wrapText="1"/>
    </xf>
    <xf numFmtId="0" fontId="29" fillId="39" borderId="5" xfId="72" applyFont="1" applyFill="1" applyBorder="1" applyAlignment="1">
      <alignment vertical="center" wrapText="1"/>
    </xf>
    <xf numFmtId="0" fontId="46" fillId="0" borderId="0" xfId="69" applyFont="1" applyAlignment="1">
      <alignment horizontal="center" vertical="center" wrapText="1"/>
    </xf>
    <xf numFmtId="0" fontId="29" fillId="40" borderId="4" xfId="69" applyFont="1" applyFill="1" applyBorder="1" applyAlignment="1">
      <alignment horizontal="center" vertical="center" wrapText="1"/>
    </xf>
    <xf numFmtId="0" fontId="29" fillId="40" borderId="5" xfId="69" applyFont="1" applyFill="1" applyBorder="1" applyAlignment="1">
      <alignment vertical="center" wrapText="1"/>
    </xf>
    <xf numFmtId="0" fontId="29" fillId="40" borderId="5" xfId="69" applyFont="1" applyFill="1" applyBorder="1" applyAlignment="1">
      <alignment horizontal="center" vertical="center" wrapText="1"/>
    </xf>
    <xf numFmtId="0" fontId="17" fillId="0" borderId="3" xfId="69" applyFont="1" applyBorder="1" applyAlignment="1">
      <alignment vertical="center" wrapText="1"/>
    </xf>
    <xf numFmtId="176" fontId="17" fillId="0" borderId="38" xfId="69" applyNumberFormat="1" applyFont="1" applyBorder="1" applyAlignment="1">
      <alignment horizontal="center" vertical="center" wrapText="1"/>
    </xf>
    <xf numFmtId="0" fontId="0" fillId="39" borderId="4" xfId="72" applyFont="1" applyFill="1" applyBorder="1" applyAlignment="1">
      <alignment horizontal="center" vertical="center" wrapText="1"/>
    </xf>
    <xf numFmtId="0" fontId="17" fillId="39" borderId="4" xfId="72" applyFont="1" applyFill="1" applyBorder="1" applyAlignment="1">
      <alignment horizontal="center" vertical="center" wrapText="1"/>
    </xf>
    <xf numFmtId="0" fontId="17" fillId="0" borderId="39" xfId="69" applyFont="1" applyBorder="1" applyAlignment="1">
      <alignment horizontal="center" vertical="center" wrapText="1"/>
    </xf>
    <xf numFmtId="0" fontId="0" fillId="39" borderId="4" xfId="72" applyFont="1" applyFill="1" applyBorder="1" applyAlignment="1">
      <alignment vertical="center" wrapText="1"/>
    </xf>
    <xf numFmtId="0" fontId="17" fillId="0" borderId="41" xfId="69" applyFont="1" applyBorder="1" applyAlignment="1">
      <alignment vertical="center" wrapText="1"/>
    </xf>
    <xf numFmtId="0" fontId="53" fillId="39" borderId="1" xfId="69" applyFont="1" applyFill="1" applyBorder="1" applyAlignment="1">
      <alignment horizontal="center" vertical="center"/>
    </xf>
    <xf numFmtId="0" fontId="53" fillId="39" borderId="26" xfId="69" applyFont="1" applyFill="1" applyBorder="1" applyAlignment="1">
      <alignment horizontal="center" vertical="center" wrapText="1"/>
    </xf>
    <xf numFmtId="0" fontId="53" fillId="39" borderId="36" xfId="69" applyFont="1" applyFill="1" applyBorder="1" applyAlignment="1">
      <alignment horizontal="center" vertical="center"/>
    </xf>
    <xf numFmtId="176" fontId="73" fillId="36" borderId="35" xfId="68" applyNumberFormat="1" applyFont="1" applyFill="1" applyBorder="1" applyAlignment="1" applyProtection="1">
      <alignment horizontal="center" vertical="center"/>
      <protection locked="0"/>
    </xf>
    <xf numFmtId="176" fontId="47" fillId="0" borderId="35" xfId="0" applyNumberFormat="1" applyFont="1" applyBorder="1" applyAlignment="1">
      <alignment horizontal="right" vertical="center"/>
    </xf>
    <xf numFmtId="0" fontId="29" fillId="0" borderId="3" xfId="69" applyFont="1" applyBorder="1" applyAlignment="1">
      <alignment vertical="center" wrapText="1"/>
    </xf>
    <xf numFmtId="178" fontId="29" fillId="0" borderId="2" xfId="71" applyNumberFormat="1" applyFont="1" applyBorder="1" applyAlignment="1">
      <alignment horizontal="center" vertical="center" wrapText="1"/>
    </xf>
    <xf numFmtId="176" fontId="29" fillId="0" borderId="3" xfId="71" applyNumberFormat="1" applyFont="1" applyBorder="1" applyAlignment="1">
      <alignment horizontal="center" vertical="center" wrapText="1"/>
    </xf>
    <xf numFmtId="176" fontId="29" fillId="0" borderId="2" xfId="69" applyNumberFormat="1" applyFont="1" applyBorder="1" applyAlignment="1">
      <alignment horizontal="center" vertical="center" wrapText="1"/>
    </xf>
    <xf numFmtId="176" fontId="29" fillId="0" borderId="55" xfId="69" applyNumberFormat="1" applyFont="1" applyBorder="1" applyAlignment="1">
      <alignment horizontal="center" vertical="center" wrapText="1"/>
    </xf>
    <xf numFmtId="176" fontId="61" fillId="36" borderId="35" xfId="68" applyNumberFormat="1" applyFont="1" applyFill="1" applyBorder="1" applyAlignment="1" applyProtection="1">
      <alignment horizontal="right" vertical="center"/>
      <protection locked="0"/>
    </xf>
    <xf numFmtId="0" fontId="17" fillId="39" borderId="56" xfId="72" applyFont="1" applyFill="1" applyBorder="1" applyAlignment="1">
      <alignment horizontal="center" vertical="center" wrapText="1"/>
    </xf>
    <xf numFmtId="0" fontId="47" fillId="0" borderId="3" xfId="0" applyFont="1" applyBorder="1">
      <alignment vertical="center"/>
    </xf>
    <xf numFmtId="176" fontId="17" fillId="0" borderId="25" xfId="69" applyNumberFormat="1" applyFont="1" applyBorder="1" applyAlignment="1">
      <alignment horizontal="center" vertical="center" wrapText="1"/>
    </xf>
    <xf numFmtId="0" fontId="53" fillId="36" borderId="35" xfId="69" applyFont="1" applyFill="1" applyBorder="1" applyAlignment="1" applyProtection="1">
      <alignment horizontal="center" vertical="center"/>
      <protection locked="0"/>
    </xf>
    <xf numFmtId="179" fontId="17" fillId="36" borderId="35" xfId="69" applyNumberFormat="1" applyFont="1" applyFill="1" applyBorder="1" applyAlignment="1" applyProtection="1">
      <alignment horizontal="center" vertical="center" wrapText="1"/>
      <protection locked="0"/>
    </xf>
    <xf numFmtId="180" fontId="17" fillId="36" borderId="35" xfId="69" applyNumberFormat="1" applyFont="1" applyFill="1" applyBorder="1" applyAlignment="1" applyProtection="1">
      <alignment horizontal="center" vertical="center" wrapText="1"/>
      <protection locked="0"/>
    </xf>
    <xf numFmtId="176" fontId="17" fillId="36" borderId="35" xfId="69" applyNumberFormat="1" applyFont="1" applyFill="1" applyBorder="1" applyAlignment="1" applyProtection="1">
      <alignment horizontal="center" vertical="center" wrapText="1"/>
      <protection locked="0"/>
    </xf>
    <xf numFmtId="176" fontId="61" fillId="0" borderId="4" xfId="69" applyNumberFormat="1" applyFont="1" applyBorder="1" applyAlignment="1">
      <alignment horizontal="center" vertical="center"/>
    </xf>
    <xf numFmtId="0" fontId="61" fillId="0" borderId="25" xfId="69" applyFont="1" applyBorder="1" applyAlignment="1">
      <alignment horizontal="center" vertical="center"/>
    </xf>
    <xf numFmtId="176" fontId="61" fillId="0" borderId="4" xfId="68" applyNumberFormat="1" applyFont="1" applyFill="1" applyBorder="1" applyAlignment="1" applyProtection="1">
      <alignment horizontal="right" vertical="center"/>
    </xf>
    <xf numFmtId="176" fontId="61" fillId="0" borderId="25" xfId="68" applyNumberFormat="1" applyFont="1" applyFill="1" applyBorder="1" applyAlignment="1" applyProtection="1">
      <alignment horizontal="right" vertical="center"/>
    </xf>
    <xf numFmtId="176" fontId="61" fillId="0" borderId="5" xfId="68" applyNumberFormat="1" applyFont="1" applyFill="1" applyBorder="1" applyAlignment="1" applyProtection="1">
      <alignment horizontal="right" vertical="center"/>
    </xf>
    <xf numFmtId="0" fontId="47" fillId="36" borderId="5" xfId="0" applyFont="1" applyFill="1" applyBorder="1" applyAlignment="1" applyProtection="1">
      <alignment horizontal="right" vertical="center"/>
      <protection locked="0"/>
    </xf>
    <xf numFmtId="176" fontId="47" fillId="36" borderId="5" xfId="0" applyNumberFormat="1" applyFont="1" applyFill="1" applyBorder="1" applyAlignment="1" applyProtection="1">
      <alignment horizontal="right" vertical="center"/>
      <protection locked="0"/>
    </xf>
    <xf numFmtId="176" fontId="29" fillId="36" borderId="35" xfId="69" applyNumberFormat="1" applyFont="1" applyFill="1" applyBorder="1" applyAlignment="1" applyProtection="1">
      <alignment horizontal="center" vertical="center" wrapText="1"/>
      <protection locked="0"/>
    </xf>
    <xf numFmtId="176" fontId="29" fillId="36" borderId="35" xfId="71" applyNumberFormat="1" applyFont="1" applyFill="1" applyBorder="1" applyAlignment="1" applyProtection="1">
      <alignment horizontal="center" vertical="center" wrapText="1"/>
      <protection locked="0"/>
    </xf>
    <xf numFmtId="180" fontId="29" fillId="36" borderId="35" xfId="71" applyNumberFormat="1" applyFont="1" applyFill="1" applyBorder="1" applyAlignment="1" applyProtection="1">
      <alignment horizontal="center" vertical="center" wrapText="1"/>
      <protection locked="0"/>
    </xf>
    <xf numFmtId="177" fontId="29" fillId="36" borderId="35" xfId="71" applyNumberFormat="1" applyFont="1" applyFill="1" applyBorder="1" applyAlignment="1" applyProtection="1">
      <alignment horizontal="center" vertical="center" wrapText="1"/>
      <protection locked="0"/>
    </xf>
    <xf numFmtId="176" fontId="17" fillId="0" borderId="57" xfId="74" applyNumberFormat="1" applyFont="1" applyBorder="1" applyAlignment="1">
      <alignment horizontal="center" vertical="center" wrapText="1"/>
    </xf>
    <xf numFmtId="176" fontId="17" fillId="0" borderId="58" xfId="74" applyNumberFormat="1" applyFont="1" applyBorder="1" applyAlignment="1">
      <alignment horizontal="center" vertical="center" wrapText="1"/>
    </xf>
    <xf numFmtId="182" fontId="17" fillId="36" borderId="35" xfId="69" applyNumberFormat="1" applyFont="1" applyFill="1" applyBorder="1" applyAlignment="1" applyProtection="1">
      <alignment horizontal="center" vertical="center" wrapText="1"/>
      <protection locked="0"/>
    </xf>
    <xf numFmtId="49" fontId="59" fillId="36" borderId="31" xfId="0" applyNumberFormat="1" applyFont="1" applyFill="1" applyBorder="1" applyAlignment="1" applyProtection="1">
      <alignment horizontal="center" vertical="center"/>
      <protection locked="0"/>
    </xf>
    <xf numFmtId="49" fontId="52" fillId="36" borderId="33" xfId="0" applyNumberFormat="1" applyFont="1" applyFill="1" applyBorder="1" applyAlignment="1" applyProtection="1">
      <alignment horizontal="center" vertical="center"/>
      <protection locked="0"/>
    </xf>
    <xf numFmtId="49" fontId="52" fillId="36" borderId="34" xfId="0" applyNumberFormat="1" applyFont="1" applyFill="1" applyBorder="1" applyAlignment="1" applyProtection="1">
      <alignment horizontal="center" vertical="center"/>
      <protection locked="0"/>
    </xf>
    <xf numFmtId="0" fontId="63" fillId="36" borderId="35" xfId="0" applyFont="1" applyFill="1" applyBorder="1" applyAlignment="1" applyProtection="1">
      <alignment horizontal="center" vertical="center"/>
      <protection locked="0"/>
    </xf>
    <xf numFmtId="49" fontId="52" fillId="36" borderId="0" xfId="0" applyNumberFormat="1" applyFont="1" applyFill="1" applyAlignment="1" applyProtection="1">
      <alignment horizontal="center" vertical="center"/>
      <protection locked="0"/>
    </xf>
    <xf numFmtId="0" fontId="0" fillId="36" borderId="0" xfId="0" applyFill="1" applyProtection="1">
      <alignment vertical="center"/>
      <protection locked="0"/>
    </xf>
    <xf numFmtId="0" fontId="49" fillId="0" borderId="0" xfId="0" applyFont="1" applyAlignment="1">
      <alignment vertical="center" wrapText="1"/>
    </xf>
    <xf numFmtId="0" fontId="49" fillId="0" borderId="0" xfId="0" applyFont="1">
      <alignment vertical="center"/>
    </xf>
    <xf numFmtId="49" fontId="59" fillId="36" borderId="31" xfId="0" applyNumberFormat="1" applyFont="1" applyFill="1" applyBorder="1" applyAlignment="1" applyProtection="1">
      <alignment horizontal="center" vertical="center"/>
      <protection locked="0"/>
    </xf>
    <xf numFmtId="0" fontId="0" fillId="36" borderId="31" xfId="0" applyFill="1" applyBorder="1" applyAlignment="1" applyProtection="1">
      <alignment horizontal="center" vertical="center"/>
      <protection locked="0"/>
    </xf>
    <xf numFmtId="0" fontId="59" fillId="36" borderId="28" xfId="0" applyFont="1" applyFill="1" applyBorder="1" applyAlignment="1" applyProtection="1">
      <alignment horizontal="left" vertical="center"/>
      <protection locked="0"/>
    </xf>
    <xf numFmtId="0" fontId="59" fillId="36" borderId="0" xfId="0" applyFont="1" applyFill="1" applyAlignment="1" applyProtection="1">
      <alignment horizontal="left" vertical="center"/>
      <protection locked="0"/>
    </xf>
    <xf numFmtId="0" fontId="49" fillId="0" borderId="0" xfId="0" applyFont="1" applyAlignment="1">
      <alignment horizontal="right" vertical="center" wrapText="1" shrinkToFit="1"/>
    </xf>
    <xf numFmtId="0" fontId="59" fillId="0" borderId="0" xfId="0" applyFont="1" applyAlignment="1">
      <alignment horizontal="right" vertical="center"/>
    </xf>
    <xf numFmtId="0" fontId="59" fillId="0" borderId="29" xfId="0" applyFont="1" applyBorder="1" applyAlignment="1">
      <alignment horizontal="right" vertical="center"/>
    </xf>
    <xf numFmtId="0" fontId="49" fillId="36" borderId="30" xfId="0" applyFont="1" applyFill="1" applyBorder="1" applyAlignment="1" applyProtection="1">
      <alignment horizontal="right" vertical="center" shrinkToFit="1"/>
      <protection locked="0"/>
    </xf>
    <xf numFmtId="0" fontId="49" fillId="36" borderId="31" xfId="0" applyFont="1" applyFill="1" applyBorder="1" applyAlignment="1" applyProtection="1">
      <alignment horizontal="right" vertical="center" shrinkToFit="1"/>
      <protection locked="0"/>
    </xf>
    <xf numFmtId="0" fontId="0" fillId="36" borderId="30" xfId="0" applyFill="1" applyBorder="1" applyAlignment="1" applyProtection="1">
      <alignment horizontal="right" vertical="center" shrinkToFit="1"/>
      <protection locked="0"/>
    </xf>
    <xf numFmtId="0" fontId="0" fillId="36" borderId="31" xfId="0" applyFill="1" applyBorder="1" applyAlignment="1" applyProtection="1">
      <alignment horizontal="right" vertical="center" shrinkToFit="1"/>
      <protection locked="0"/>
    </xf>
    <xf numFmtId="0" fontId="49" fillId="0" borderId="33" xfId="0" applyFont="1" applyBorder="1" applyAlignment="1">
      <alignment horizontal="center" vertical="center"/>
    </xf>
    <xf numFmtId="0" fontId="0" fillId="0" borderId="27" xfId="0" applyBorder="1" applyAlignment="1">
      <alignment horizontal="center" vertical="center"/>
    </xf>
    <xf numFmtId="0" fontId="49" fillId="36" borderId="0" xfId="0" applyFont="1" applyFill="1" applyAlignment="1" applyProtection="1">
      <alignment horizontal="left" vertical="center" shrinkToFit="1"/>
      <protection locked="0"/>
    </xf>
    <xf numFmtId="0" fontId="0" fillId="36" borderId="0" xfId="0" applyFill="1" applyAlignment="1" applyProtection="1">
      <alignment horizontal="left" vertical="center" shrinkToFit="1"/>
      <protection locked="0"/>
    </xf>
    <xf numFmtId="0" fontId="49" fillId="0" borderId="0" xfId="0" applyFont="1" applyAlignment="1">
      <alignment horizontal="right" vertical="center" wrapText="1"/>
    </xf>
    <xf numFmtId="0" fontId="0" fillId="0" borderId="0" xfId="0" applyAlignment="1">
      <alignment horizontal="right" vertical="center"/>
    </xf>
    <xf numFmtId="0" fontId="0" fillId="0" borderId="29" xfId="0" applyBorder="1" applyAlignment="1">
      <alignment horizontal="right" vertical="center"/>
    </xf>
    <xf numFmtId="0" fontId="49" fillId="36" borderId="28" xfId="0" applyFont="1" applyFill="1" applyBorder="1" applyAlignment="1" applyProtection="1">
      <alignment horizontal="left" vertical="center"/>
      <protection locked="0"/>
    </xf>
    <xf numFmtId="0" fontId="49" fillId="36" borderId="0" xfId="0" applyFont="1" applyFill="1" applyAlignment="1" applyProtection="1">
      <alignment horizontal="left" vertical="center"/>
      <protection locked="0"/>
    </xf>
    <xf numFmtId="181" fontId="0" fillId="0" borderId="0" xfId="0" applyNumberFormat="1" applyAlignment="1">
      <alignment horizontal="left" vertical="center"/>
    </xf>
    <xf numFmtId="0" fontId="53" fillId="0" borderId="0" xfId="0" applyFont="1" applyAlignment="1">
      <alignment horizontal="center" vertical="center"/>
    </xf>
    <xf numFmtId="0" fontId="54" fillId="0" borderId="0" xfId="0" applyFont="1" applyAlignment="1">
      <alignment horizontal="left" vertical="center"/>
    </xf>
    <xf numFmtId="0" fontId="50" fillId="36" borderId="28" xfId="0" applyFont="1" applyFill="1" applyBorder="1" applyAlignment="1" applyProtection="1">
      <alignment horizontal="left" vertical="center"/>
      <protection locked="0"/>
    </xf>
    <xf numFmtId="0" fontId="50" fillId="36" borderId="0" xfId="0" applyFont="1" applyFill="1" applyAlignment="1" applyProtection="1">
      <alignment horizontal="left" vertical="center"/>
      <protection locked="0"/>
    </xf>
    <xf numFmtId="0" fontId="11" fillId="0" borderId="19" xfId="58" applyBorder="1" applyAlignment="1">
      <alignment horizontal="center" vertical="center"/>
    </xf>
    <xf numFmtId="0" fontId="11" fillId="0" borderId="16" xfId="58" applyBorder="1" applyAlignment="1">
      <alignment horizontal="center" vertical="center"/>
    </xf>
    <xf numFmtId="0" fontId="0" fillId="39" borderId="3" xfId="69"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17" fillId="39" borderId="5" xfId="69" applyFont="1" applyFill="1" applyBorder="1" applyAlignment="1">
      <alignment horizontal="center" vertical="center" wrapText="1"/>
    </xf>
    <xf numFmtId="0" fontId="72" fillId="0" borderId="26" xfId="69" applyFont="1"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3" xfId="69"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0" fillId="39" borderId="3" xfId="72" applyFont="1" applyFill="1" applyBorder="1" applyAlignment="1">
      <alignment horizontal="center" vertical="center" wrapText="1"/>
    </xf>
    <xf numFmtId="0" fontId="0" fillId="39" borderId="1" xfId="0" applyFill="1" applyBorder="1" applyAlignment="1">
      <alignment horizontal="center" vertical="center" wrapText="1"/>
    </xf>
    <xf numFmtId="0" fontId="0" fillId="39" borderId="2" xfId="0" applyFill="1" applyBorder="1" applyAlignment="1">
      <alignment horizontal="center" vertical="center" wrapText="1"/>
    </xf>
    <xf numFmtId="0" fontId="0" fillId="0" borderId="1" xfId="69" applyFont="1" applyBorder="1" applyAlignment="1">
      <alignment vertical="center" wrapText="1"/>
    </xf>
    <xf numFmtId="0" fontId="0" fillId="0" borderId="0" xfId="69" applyFont="1" applyAlignment="1">
      <alignment horizontal="left" vertical="center" wrapText="1"/>
    </xf>
    <xf numFmtId="0" fontId="0" fillId="0" borderId="26" xfId="69" applyFont="1" applyBorder="1" applyAlignment="1">
      <alignment horizontal="left" vertical="center" wrapText="1"/>
    </xf>
    <xf numFmtId="0" fontId="0" fillId="0" borderId="5" xfId="69" applyFont="1" applyBorder="1" applyAlignment="1">
      <alignment vertical="center" wrapText="1"/>
    </xf>
    <xf numFmtId="0" fontId="0" fillId="0" borderId="5" xfId="0" applyBorder="1" applyAlignment="1">
      <alignment vertical="center" wrapText="1"/>
    </xf>
    <xf numFmtId="0" fontId="43" fillId="0" borderId="0" xfId="69" applyFont="1" applyAlignment="1">
      <alignment horizontal="left" vertical="center" wrapText="1"/>
    </xf>
    <xf numFmtId="0" fontId="43" fillId="0" borderId="42" xfId="69" applyFont="1" applyBorder="1" applyAlignment="1">
      <alignment horizontal="center" vertical="center"/>
    </xf>
    <xf numFmtId="0" fontId="0" fillId="0" borderId="37" xfId="0" applyBorder="1" applyAlignment="1">
      <alignment horizontal="center" vertical="center"/>
    </xf>
    <xf numFmtId="0" fontId="53" fillId="36" borderId="51" xfId="75" applyFont="1" applyFill="1" applyBorder="1" applyAlignment="1" applyProtection="1">
      <alignment horizontal="center" vertical="center"/>
      <protection locked="0"/>
    </xf>
    <xf numFmtId="0" fontId="53" fillId="36" borderId="52" xfId="0" applyFont="1" applyFill="1" applyBorder="1" applyAlignment="1" applyProtection="1">
      <alignment horizontal="center" vertical="center"/>
      <protection locked="0"/>
    </xf>
    <xf numFmtId="0" fontId="53" fillId="36" borderId="53" xfId="0" applyFont="1" applyFill="1" applyBorder="1" applyAlignment="1" applyProtection="1">
      <alignment horizontal="center" vertical="center"/>
      <protection locked="0"/>
    </xf>
    <xf numFmtId="0" fontId="53" fillId="36" borderId="44" xfId="75" applyFont="1" applyFill="1" applyBorder="1" applyAlignment="1" applyProtection="1">
      <alignment horizontal="center" vertical="center"/>
      <protection locked="0"/>
    </xf>
    <xf numFmtId="0" fontId="53" fillId="36" borderId="40" xfId="0" applyFont="1" applyFill="1" applyBorder="1" applyAlignment="1" applyProtection="1">
      <alignment horizontal="center" vertical="center"/>
      <protection locked="0"/>
    </xf>
    <xf numFmtId="0" fontId="53" fillId="36" borderId="45" xfId="0" applyFont="1" applyFill="1" applyBorder="1" applyAlignment="1" applyProtection="1">
      <alignment horizontal="center" vertical="center"/>
      <protection locked="0"/>
    </xf>
    <xf numFmtId="0" fontId="53" fillId="36" borderId="48" xfId="75" applyFont="1" applyFill="1" applyBorder="1" applyAlignment="1" applyProtection="1">
      <alignment horizontal="center" vertical="center"/>
      <protection locked="0"/>
    </xf>
    <xf numFmtId="0" fontId="53" fillId="36" borderId="49" xfId="0" applyFont="1" applyFill="1" applyBorder="1" applyAlignment="1" applyProtection="1">
      <alignment horizontal="center" vertical="center"/>
      <protection locked="0"/>
    </xf>
    <xf numFmtId="0" fontId="53" fillId="36" borderId="50" xfId="0" applyFont="1" applyFill="1" applyBorder="1" applyAlignment="1" applyProtection="1">
      <alignment horizontal="center" vertical="center"/>
      <protection locked="0"/>
    </xf>
    <xf numFmtId="0" fontId="53" fillId="36" borderId="42" xfId="69" applyFont="1" applyFill="1" applyBorder="1" applyAlignment="1" applyProtection="1">
      <alignment horizontal="center" vertical="center"/>
      <protection locked="0"/>
    </xf>
    <xf numFmtId="0" fontId="53" fillId="36" borderId="43" xfId="0" applyFont="1" applyFill="1" applyBorder="1" applyAlignment="1" applyProtection="1">
      <alignment horizontal="center" vertical="center"/>
      <protection locked="0"/>
    </xf>
    <xf numFmtId="0" fontId="53" fillId="36" borderId="37" xfId="0" applyFont="1" applyFill="1" applyBorder="1" applyAlignment="1" applyProtection="1">
      <alignment horizontal="center" vertical="center"/>
      <protection locked="0"/>
    </xf>
    <xf numFmtId="0" fontId="0" fillId="36" borderId="37" xfId="0" applyFill="1" applyBorder="1" applyAlignment="1" applyProtection="1">
      <alignment horizontal="center" vertical="center"/>
      <protection locked="0"/>
    </xf>
    <xf numFmtId="0" fontId="53" fillId="36" borderId="46" xfId="69" applyFont="1" applyFill="1" applyBorder="1" applyAlignment="1" applyProtection="1">
      <alignment horizontal="center" vertical="center"/>
      <protection locked="0"/>
    </xf>
    <xf numFmtId="0" fontId="0" fillId="36" borderId="47" xfId="0" applyFill="1" applyBorder="1" applyAlignment="1" applyProtection="1">
      <alignment horizontal="center" vertical="center"/>
      <protection locked="0"/>
    </xf>
    <xf numFmtId="0" fontId="43" fillId="0" borderId="0" xfId="69" applyFont="1" applyAlignment="1">
      <alignment horizontal="center" vertical="center"/>
    </xf>
    <xf numFmtId="0" fontId="0" fillId="0" borderId="0" xfId="0" applyAlignment="1">
      <alignment horizontal="center" vertical="center"/>
    </xf>
    <xf numFmtId="0" fontId="43" fillId="0" borderId="0" xfId="69" applyFont="1" applyAlignment="1">
      <alignment horizontal="center" vertical="center" wrapText="1"/>
    </xf>
    <xf numFmtId="0" fontId="73" fillId="39" borderId="5" xfId="69" applyFont="1" applyFill="1" applyBorder="1" applyProtection="1">
      <alignment vertical="center"/>
      <protection locked="0"/>
    </xf>
    <xf numFmtId="0" fontId="0" fillId="39" borderId="5" xfId="0" applyFill="1" applyBorder="1">
      <alignment vertical="center"/>
    </xf>
    <xf numFmtId="0" fontId="0" fillId="0" borderId="5" xfId="0" applyBorder="1">
      <alignment vertical="center"/>
    </xf>
    <xf numFmtId="0" fontId="75" fillId="39" borderId="5" xfId="69" applyFont="1" applyFill="1" applyBorder="1" applyProtection="1">
      <alignment vertical="center"/>
      <protection locked="0"/>
    </xf>
    <xf numFmtId="0" fontId="0" fillId="0" borderId="3" xfId="0" applyBorder="1">
      <alignment vertical="center"/>
    </xf>
    <xf numFmtId="0" fontId="75" fillId="39" borderId="5" xfId="69" applyFont="1" applyFill="1" applyBorder="1" applyAlignment="1" applyProtection="1">
      <alignment vertical="center" wrapText="1"/>
      <protection locked="0"/>
    </xf>
    <xf numFmtId="0" fontId="25" fillId="39" borderId="5" xfId="0" applyFont="1" applyFill="1" applyBorder="1">
      <alignment vertical="center"/>
    </xf>
    <xf numFmtId="0" fontId="75" fillId="39" borderId="5" xfId="69" applyFont="1" applyFill="1" applyBorder="1">
      <alignment vertical="center"/>
    </xf>
    <xf numFmtId="0" fontId="45" fillId="39" borderId="3" xfId="0" applyFont="1" applyFill="1" applyBorder="1">
      <alignment vertical="center"/>
    </xf>
    <xf numFmtId="0" fontId="61" fillId="39" borderId="5" xfId="69" applyFont="1" applyFill="1" applyBorder="1">
      <alignment vertical="center"/>
    </xf>
    <xf numFmtId="0" fontId="17" fillId="39" borderId="5" xfId="0" applyFont="1" applyFill="1" applyBorder="1">
      <alignment vertical="center"/>
    </xf>
    <xf numFmtId="0" fontId="61" fillId="39" borderId="5" xfId="69" applyFont="1" applyFill="1" applyBorder="1" applyProtection="1">
      <alignment vertical="center"/>
      <protection locked="0"/>
    </xf>
    <xf numFmtId="0" fontId="0" fillId="36" borderId="43" xfId="0" applyFill="1" applyBorder="1" applyAlignment="1" applyProtection="1">
      <alignment horizontal="center" vertical="center"/>
      <protection locked="0"/>
    </xf>
    <xf numFmtId="0" fontId="53" fillId="39" borderId="4" xfId="69" applyFont="1" applyFill="1" applyBorder="1" applyAlignment="1">
      <alignment horizontal="center" vertical="center" wrapText="1"/>
    </xf>
    <xf numFmtId="0" fontId="0" fillId="39" borderId="25" xfId="0" applyFill="1" applyBorder="1" applyAlignment="1">
      <alignment horizontal="center" vertical="center" wrapText="1"/>
    </xf>
    <xf numFmtId="0" fontId="29" fillId="40" borderId="3" xfId="69" applyFont="1" applyFill="1" applyBorder="1" applyAlignment="1">
      <alignment horizontal="center" vertical="center" wrapText="1"/>
    </xf>
    <xf numFmtId="0" fontId="29" fillId="40" borderId="1" xfId="69" applyFont="1" applyFill="1" applyBorder="1" applyAlignment="1">
      <alignment horizontal="center" vertical="center" wrapText="1"/>
    </xf>
    <xf numFmtId="0" fontId="29" fillId="40" borderId="4" xfId="69" applyFont="1" applyFill="1" applyBorder="1" applyAlignment="1">
      <alignment horizontal="center" vertical="center" wrapText="1"/>
    </xf>
    <xf numFmtId="0" fontId="29" fillId="40" borderId="25" xfId="69" applyFont="1" applyFill="1" applyBorder="1" applyAlignment="1">
      <alignment horizontal="center" vertical="center" wrapText="1"/>
    </xf>
    <xf numFmtId="178" fontId="29" fillId="0" borderId="54" xfId="71" applyNumberFormat="1" applyFont="1" applyBorder="1" applyAlignment="1">
      <alignment horizontal="center" vertical="center" wrapText="1"/>
    </xf>
    <xf numFmtId="178" fontId="29" fillId="0" borderId="41" xfId="71" applyNumberFormat="1" applyFont="1" applyBorder="1" applyAlignment="1">
      <alignment horizontal="center" vertical="center" wrapText="1"/>
    </xf>
    <xf numFmtId="178" fontId="29" fillId="0" borderId="24" xfId="71" applyNumberFormat="1" applyFont="1" applyBorder="1" applyAlignment="1">
      <alignment horizontal="center" vertical="center" wrapText="1"/>
    </xf>
    <xf numFmtId="0" fontId="1" fillId="0" borderId="26" xfId="69" applyFont="1" applyBorder="1" applyAlignment="1">
      <alignment horizontal="left" vertical="center" wrapText="1"/>
    </xf>
    <xf numFmtId="0" fontId="3" fillId="0" borderId="26" xfId="69" applyFont="1" applyBorder="1" applyAlignment="1">
      <alignment horizontal="left" vertical="center"/>
    </xf>
    <xf numFmtId="0" fontId="3" fillId="0" borderId="0" xfId="69" applyFont="1" applyAlignment="1">
      <alignment horizontal="left" vertical="center"/>
    </xf>
    <xf numFmtId="0" fontId="43" fillId="0" borderId="6" xfId="69" applyFont="1" applyBorder="1" applyAlignment="1">
      <alignment vertical="center" wrapText="1"/>
    </xf>
    <xf numFmtId="0" fontId="0" fillId="0" borderId="6" xfId="0" applyBorder="1">
      <alignment vertical="center"/>
    </xf>
  </cellXfs>
  <cellStyles count="7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ハイパーリンク" xfId="7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2 2" xfId="74" xr:uid="{7467CCE7-4C39-4C2C-A4E4-42FA5A6944AC}"/>
    <cellStyle name="標準 14 3" xfId="72" xr:uid="{80C3BC81-670C-42DE-AFF0-1AF206F97750}"/>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1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5"/>
  <cols>
    <col min="1" max="2" width="14.375" style="4" customWidth="1"/>
    <col min="3" max="3" width="9" style="4"/>
    <col min="4" max="4" width="58.375" style="4" customWidth="1"/>
    <col min="5" max="16384" width="9" style="4"/>
  </cols>
  <sheetData>
    <row r="1" spans="1:424" ht="324">
      <c r="A1" s="2" t="s">
        <v>0</v>
      </c>
      <c r="B1" s="3" t="s">
        <v>1</v>
      </c>
      <c r="C1" s="18" t="s">
        <v>95</v>
      </c>
      <c r="D1" s="16" t="s">
        <v>60</v>
      </c>
      <c r="E1" s="9" t="s">
        <v>50</v>
      </c>
      <c r="F1" s="11" t="s">
        <v>57</v>
      </c>
      <c r="G1" s="11" t="s">
        <v>56</v>
      </c>
      <c r="H1" s="11" t="s">
        <v>58</v>
      </c>
      <c r="I1" s="11" t="s">
        <v>98</v>
      </c>
      <c r="J1" s="16" t="s">
        <v>61</v>
      </c>
      <c r="K1" s="9" t="s">
        <v>50</v>
      </c>
      <c r="L1" s="11" t="s">
        <v>57</v>
      </c>
      <c r="M1" s="11" t="s">
        <v>56</v>
      </c>
      <c r="N1" s="11" t="s">
        <v>58</v>
      </c>
      <c r="O1" s="11" t="s">
        <v>98</v>
      </c>
      <c r="P1" s="16" t="s">
        <v>62</v>
      </c>
      <c r="Q1" s="9" t="s">
        <v>50</v>
      </c>
      <c r="R1" s="11" t="s">
        <v>57</v>
      </c>
      <c r="S1" s="11" t="s">
        <v>56</v>
      </c>
      <c r="T1" s="11" t="s">
        <v>58</v>
      </c>
      <c r="U1" s="11" t="s">
        <v>98</v>
      </c>
      <c r="V1" s="16" t="s">
        <v>63</v>
      </c>
      <c r="W1" s="9" t="s">
        <v>50</v>
      </c>
      <c r="X1" s="11" t="s">
        <v>57</v>
      </c>
      <c r="Y1" s="11" t="s">
        <v>56</v>
      </c>
      <c r="Z1" s="11" t="s">
        <v>58</v>
      </c>
      <c r="AA1" s="11" t="s">
        <v>98</v>
      </c>
      <c r="AB1" s="16" t="s">
        <v>64</v>
      </c>
      <c r="AC1" s="9" t="s">
        <v>50</v>
      </c>
      <c r="AD1" s="11" t="s">
        <v>57</v>
      </c>
      <c r="AE1" s="11" t="s">
        <v>56</v>
      </c>
      <c r="AF1" s="11" t="s">
        <v>58</v>
      </c>
      <c r="AG1" s="11" t="s">
        <v>98</v>
      </c>
      <c r="AH1" s="16" t="s">
        <v>65</v>
      </c>
      <c r="AI1" s="9" t="s">
        <v>50</v>
      </c>
      <c r="AJ1" s="11" t="s">
        <v>57</v>
      </c>
      <c r="AK1" s="11" t="s">
        <v>56</v>
      </c>
      <c r="AL1" s="11" t="s">
        <v>58</v>
      </c>
      <c r="AM1" s="11" t="s">
        <v>98</v>
      </c>
      <c r="AN1" s="16" t="s">
        <v>66</v>
      </c>
      <c r="AO1" s="9" t="s">
        <v>50</v>
      </c>
      <c r="AP1" s="11" t="s">
        <v>57</v>
      </c>
      <c r="AQ1" s="11" t="s">
        <v>56</v>
      </c>
      <c r="AR1" s="11" t="s">
        <v>58</v>
      </c>
      <c r="AS1" s="11" t="s">
        <v>98</v>
      </c>
      <c r="AT1" s="16" t="s">
        <v>67</v>
      </c>
      <c r="AU1" s="9" t="s">
        <v>50</v>
      </c>
      <c r="AV1" s="11" t="s">
        <v>57</v>
      </c>
      <c r="AW1" s="11" t="s">
        <v>56</v>
      </c>
      <c r="AX1" s="11" t="s">
        <v>58</v>
      </c>
      <c r="AY1" s="11" t="s">
        <v>98</v>
      </c>
      <c r="AZ1" s="16" t="s">
        <v>68</v>
      </c>
      <c r="BA1" s="9" t="s">
        <v>50</v>
      </c>
      <c r="BB1" s="11" t="s">
        <v>57</v>
      </c>
      <c r="BC1" s="11" t="s">
        <v>56</v>
      </c>
      <c r="BD1" s="11" t="s">
        <v>58</v>
      </c>
      <c r="BE1" s="11" t="s">
        <v>98</v>
      </c>
      <c r="BF1" s="16" t="s">
        <v>69</v>
      </c>
      <c r="BG1" s="9" t="s">
        <v>50</v>
      </c>
      <c r="BH1" s="11" t="s">
        <v>57</v>
      </c>
      <c r="BI1" s="11" t="s">
        <v>56</v>
      </c>
      <c r="BJ1" s="11" t="s">
        <v>58</v>
      </c>
      <c r="BK1" s="11" t="s">
        <v>98</v>
      </c>
      <c r="BL1" s="16" t="s">
        <v>70</v>
      </c>
      <c r="BM1" s="9" t="s">
        <v>50</v>
      </c>
      <c r="BN1" s="11" t="s">
        <v>57</v>
      </c>
      <c r="BO1" s="11" t="s">
        <v>56</v>
      </c>
      <c r="BP1" s="11" t="s">
        <v>58</v>
      </c>
      <c r="BQ1" s="11" t="s">
        <v>98</v>
      </c>
      <c r="BR1" s="16" t="s">
        <v>71</v>
      </c>
      <c r="BS1" s="9" t="s">
        <v>50</v>
      </c>
      <c r="BT1" s="11" t="s">
        <v>57</v>
      </c>
      <c r="BU1" s="11" t="s">
        <v>56</v>
      </c>
      <c r="BV1" s="11" t="s">
        <v>58</v>
      </c>
      <c r="BW1" s="11" t="s">
        <v>98</v>
      </c>
      <c r="BX1" s="16" t="s">
        <v>72</v>
      </c>
      <c r="BY1" s="9" t="s">
        <v>50</v>
      </c>
      <c r="BZ1" s="11" t="s">
        <v>57</v>
      </c>
      <c r="CA1" s="11" t="s">
        <v>56</v>
      </c>
      <c r="CB1" s="11" t="s">
        <v>58</v>
      </c>
      <c r="CC1" s="11" t="s">
        <v>98</v>
      </c>
      <c r="CD1" s="16" t="s">
        <v>73</v>
      </c>
      <c r="CE1" s="9" t="s">
        <v>50</v>
      </c>
      <c r="CF1" s="11" t="s">
        <v>57</v>
      </c>
      <c r="CG1" s="11" t="s">
        <v>56</v>
      </c>
      <c r="CH1" s="11" t="s">
        <v>58</v>
      </c>
      <c r="CI1" s="11" t="s">
        <v>98</v>
      </c>
      <c r="CJ1" s="16" t="s">
        <v>74</v>
      </c>
      <c r="CK1" s="9" t="s">
        <v>50</v>
      </c>
      <c r="CL1" s="11" t="s">
        <v>57</v>
      </c>
      <c r="CM1" s="11" t="s">
        <v>56</v>
      </c>
      <c r="CN1" s="11" t="s">
        <v>58</v>
      </c>
      <c r="CO1" s="11" t="s">
        <v>98</v>
      </c>
      <c r="CP1" s="16" t="s">
        <v>75</v>
      </c>
      <c r="CQ1" s="9" t="s">
        <v>50</v>
      </c>
      <c r="CR1" s="11" t="s">
        <v>57</v>
      </c>
      <c r="CS1" s="11" t="s">
        <v>56</v>
      </c>
      <c r="CT1" s="11" t="s">
        <v>58</v>
      </c>
      <c r="CU1" s="11" t="s">
        <v>98</v>
      </c>
      <c r="CV1" s="16" t="s">
        <v>76</v>
      </c>
      <c r="CW1" s="9" t="s">
        <v>50</v>
      </c>
      <c r="CX1" s="11" t="s">
        <v>57</v>
      </c>
      <c r="CY1" s="11" t="s">
        <v>56</v>
      </c>
      <c r="CZ1" s="11" t="s">
        <v>58</v>
      </c>
      <c r="DA1" s="11" t="s">
        <v>98</v>
      </c>
      <c r="DB1" s="16" t="s">
        <v>77</v>
      </c>
      <c r="DC1" s="9" t="s">
        <v>50</v>
      </c>
      <c r="DD1" s="11" t="s">
        <v>57</v>
      </c>
      <c r="DE1" s="11" t="s">
        <v>56</v>
      </c>
      <c r="DF1" s="11" t="s">
        <v>58</v>
      </c>
      <c r="DG1" s="11" t="s">
        <v>98</v>
      </c>
      <c r="DH1" s="16" t="s">
        <v>78</v>
      </c>
      <c r="DI1" s="9" t="s">
        <v>50</v>
      </c>
      <c r="DJ1" s="11" t="s">
        <v>57</v>
      </c>
      <c r="DK1" s="11" t="s">
        <v>56</v>
      </c>
      <c r="DL1" s="11" t="s">
        <v>58</v>
      </c>
      <c r="DM1" s="11" t="s">
        <v>98</v>
      </c>
      <c r="DN1" s="16" t="s">
        <v>79</v>
      </c>
      <c r="DO1" s="9" t="s">
        <v>50</v>
      </c>
      <c r="DP1" s="11" t="s">
        <v>57</v>
      </c>
      <c r="DQ1" s="11" t="s">
        <v>56</v>
      </c>
      <c r="DR1" s="11" t="s">
        <v>58</v>
      </c>
      <c r="DS1" s="11" t="s">
        <v>59</v>
      </c>
      <c r="DT1" s="16" t="s">
        <v>80</v>
      </c>
      <c r="DU1" s="9" t="s">
        <v>50</v>
      </c>
      <c r="DV1" s="11" t="s">
        <v>57</v>
      </c>
      <c r="DW1" s="11" t="s">
        <v>56</v>
      </c>
      <c r="DX1" s="11" t="s">
        <v>58</v>
      </c>
      <c r="DY1" s="11" t="s">
        <v>59</v>
      </c>
      <c r="DZ1" s="16" t="s">
        <v>81</v>
      </c>
      <c r="EA1" s="9" t="s">
        <v>50</v>
      </c>
      <c r="EB1" s="11" t="s">
        <v>57</v>
      </c>
      <c r="EC1" s="11" t="s">
        <v>56</v>
      </c>
      <c r="ED1" s="11" t="s">
        <v>58</v>
      </c>
      <c r="EE1" s="11" t="s">
        <v>59</v>
      </c>
      <c r="EF1" s="16" t="s">
        <v>82</v>
      </c>
      <c r="EG1" s="9" t="s">
        <v>50</v>
      </c>
      <c r="EH1" s="11" t="s">
        <v>57</v>
      </c>
      <c r="EI1" s="11" t="s">
        <v>56</v>
      </c>
      <c r="EJ1" s="11" t="s">
        <v>58</v>
      </c>
      <c r="EK1" s="11" t="s">
        <v>59</v>
      </c>
      <c r="EL1" s="16" t="s">
        <v>83</v>
      </c>
      <c r="EM1" s="9" t="s">
        <v>50</v>
      </c>
      <c r="EN1" s="11" t="s">
        <v>57</v>
      </c>
      <c r="EO1" s="11" t="s">
        <v>56</v>
      </c>
      <c r="EP1" s="11" t="s">
        <v>58</v>
      </c>
      <c r="EQ1" s="11" t="s">
        <v>59</v>
      </c>
      <c r="ER1" s="16" t="s">
        <v>84</v>
      </c>
      <c r="ES1" s="9" t="s">
        <v>50</v>
      </c>
      <c r="ET1" s="11" t="s">
        <v>57</v>
      </c>
      <c r="EU1" s="11" t="s">
        <v>56</v>
      </c>
      <c r="EV1" s="11" t="s">
        <v>58</v>
      </c>
      <c r="EW1" s="11" t="s">
        <v>59</v>
      </c>
      <c r="EX1" s="16" t="s">
        <v>85</v>
      </c>
      <c r="EY1" s="9" t="s">
        <v>50</v>
      </c>
      <c r="EZ1" s="11" t="s">
        <v>57</v>
      </c>
      <c r="FA1" s="11" t="s">
        <v>56</v>
      </c>
      <c r="FB1" s="11" t="s">
        <v>58</v>
      </c>
      <c r="FC1" s="11" t="s">
        <v>59</v>
      </c>
      <c r="FD1" s="16" t="s">
        <v>86</v>
      </c>
      <c r="FE1" s="9" t="s">
        <v>50</v>
      </c>
      <c r="FF1" s="11" t="s">
        <v>57</v>
      </c>
      <c r="FG1" s="11" t="s">
        <v>56</v>
      </c>
      <c r="FH1" s="11" t="s">
        <v>58</v>
      </c>
      <c r="FI1" s="11" t="s">
        <v>59</v>
      </c>
      <c r="FJ1" s="16" t="s">
        <v>87</v>
      </c>
      <c r="FK1" s="9" t="s">
        <v>50</v>
      </c>
      <c r="FL1" s="11" t="s">
        <v>57</v>
      </c>
      <c r="FM1" s="11" t="s">
        <v>56</v>
      </c>
      <c r="FN1" s="11" t="s">
        <v>58</v>
      </c>
      <c r="FO1" s="11" t="s">
        <v>59</v>
      </c>
      <c r="FP1" s="16" t="s">
        <v>88</v>
      </c>
      <c r="FQ1" s="9" t="s">
        <v>50</v>
      </c>
      <c r="FR1" s="11" t="s">
        <v>57</v>
      </c>
      <c r="FS1" s="11" t="s">
        <v>56</v>
      </c>
      <c r="FT1" s="11" t="s">
        <v>58</v>
      </c>
      <c r="FU1" s="11" t="s">
        <v>59</v>
      </c>
      <c r="FV1" s="16" t="s">
        <v>89</v>
      </c>
      <c r="FW1" s="9" t="s">
        <v>50</v>
      </c>
      <c r="FX1" s="11" t="s">
        <v>57</v>
      </c>
      <c r="FY1" s="11" t="s">
        <v>56</v>
      </c>
      <c r="FZ1" s="11" t="s">
        <v>58</v>
      </c>
      <c r="GA1" s="11" t="s">
        <v>59</v>
      </c>
      <c r="GB1" s="16" t="s">
        <v>90</v>
      </c>
      <c r="GC1" s="9" t="s">
        <v>50</v>
      </c>
      <c r="GD1" s="11" t="s">
        <v>57</v>
      </c>
      <c r="GE1" s="11" t="s">
        <v>56</v>
      </c>
      <c r="GF1" s="11" t="s">
        <v>58</v>
      </c>
      <c r="GG1" s="11" t="s">
        <v>59</v>
      </c>
      <c r="GH1" s="16" t="s">
        <v>91</v>
      </c>
      <c r="GI1" s="9" t="s">
        <v>50</v>
      </c>
      <c r="GJ1" s="11" t="s">
        <v>57</v>
      </c>
      <c r="GK1" s="11" t="s">
        <v>56</v>
      </c>
      <c r="GL1" s="11" t="s">
        <v>58</v>
      </c>
      <c r="GM1" s="11" t="s">
        <v>59</v>
      </c>
      <c r="GN1" s="16" t="s">
        <v>92</v>
      </c>
      <c r="GO1" s="9" t="s">
        <v>50</v>
      </c>
      <c r="GP1" s="11" t="s">
        <v>57</v>
      </c>
      <c r="GQ1" s="11" t="s">
        <v>56</v>
      </c>
      <c r="GR1" s="11" t="s">
        <v>58</v>
      </c>
      <c r="GS1" s="11" t="s">
        <v>59</v>
      </c>
      <c r="GT1" s="16" t="s">
        <v>93</v>
      </c>
      <c r="GU1" s="9" t="s">
        <v>50</v>
      </c>
      <c r="GV1" s="11" t="s">
        <v>57</v>
      </c>
      <c r="GW1" s="11" t="s">
        <v>56</v>
      </c>
      <c r="GX1" s="11" t="s">
        <v>58</v>
      </c>
      <c r="GY1" s="11" t="s">
        <v>59</v>
      </c>
      <c r="GZ1" s="16" t="s">
        <v>94</v>
      </c>
      <c r="HA1" s="9" t="s">
        <v>50</v>
      </c>
      <c r="HB1" s="11" t="s">
        <v>57</v>
      </c>
      <c r="HC1" s="11" t="s">
        <v>56</v>
      </c>
      <c r="HD1" s="11" t="s">
        <v>58</v>
      </c>
      <c r="HE1" s="11" t="s">
        <v>59</v>
      </c>
      <c r="HF1" s="17" t="s">
        <v>53</v>
      </c>
      <c r="HG1" s="16" t="s">
        <v>60</v>
      </c>
      <c r="HH1" s="9" t="s">
        <v>50</v>
      </c>
      <c r="HI1" s="11" t="s">
        <v>51</v>
      </c>
      <c r="HJ1" s="11" t="s">
        <v>54</v>
      </c>
      <c r="HK1" s="11" t="s">
        <v>55</v>
      </c>
      <c r="HL1" s="11" t="s">
        <v>52</v>
      </c>
      <c r="HM1" s="16" t="s">
        <v>61</v>
      </c>
      <c r="HN1" s="9" t="s">
        <v>50</v>
      </c>
      <c r="HO1" s="11" t="s">
        <v>51</v>
      </c>
      <c r="HP1" s="11" t="s">
        <v>54</v>
      </c>
      <c r="HQ1" s="11" t="s">
        <v>55</v>
      </c>
      <c r="HR1" s="11" t="s">
        <v>52</v>
      </c>
      <c r="HS1" s="16" t="s">
        <v>62</v>
      </c>
      <c r="HT1" s="9" t="s">
        <v>50</v>
      </c>
      <c r="HU1" s="11" t="s">
        <v>51</v>
      </c>
      <c r="HV1" s="11" t="s">
        <v>54</v>
      </c>
      <c r="HW1" s="11" t="s">
        <v>55</v>
      </c>
      <c r="HX1" s="11" t="s">
        <v>52</v>
      </c>
      <c r="HY1" s="16" t="s">
        <v>63</v>
      </c>
      <c r="HZ1" s="9" t="s">
        <v>50</v>
      </c>
      <c r="IA1" s="11" t="s">
        <v>51</v>
      </c>
      <c r="IB1" s="11" t="s">
        <v>54</v>
      </c>
      <c r="IC1" s="11" t="s">
        <v>55</v>
      </c>
      <c r="ID1" s="11" t="s">
        <v>52</v>
      </c>
      <c r="IE1" s="16" t="s">
        <v>64</v>
      </c>
      <c r="IF1" s="9" t="s">
        <v>50</v>
      </c>
      <c r="IG1" s="11" t="s">
        <v>51</v>
      </c>
      <c r="IH1" s="11" t="s">
        <v>54</v>
      </c>
      <c r="II1" s="11" t="s">
        <v>55</v>
      </c>
      <c r="IJ1" s="11" t="s">
        <v>52</v>
      </c>
      <c r="IK1" s="16" t="s">
        <v>65</v>
      </c>
      <c r="IL1" s="9" t="s">
        <v>50</v>
      </c>
      <c r="IM1" s="11" t="s">
        <v>51</v>
      </c>
      <c r="IN1" s="11" t="s">
        <v>54</v>
      </c>
      <c r="IO1" s="11" t="s">
        <v>55</v>
      </c>
      <c r="IP1" s="11" t="s">
        <v>52</v>
      </c>
      <c r="IQ1" s="16" t="s">
        <v>66</v>
      </c>
      <c r="IR1" s="9" t="s">
        <v>50</v>
      </c>
      <c r="IS1" s="11" t="s">
        <v>51</v>
      </c>
      <c r="IT1" s="11" t="s">
        <v>54</v>
      </c>
      <c r="IU1" s="11" t="s">
        <v>55</v>
      </c>
      <c r="IV1" s="11" t="s">
        <v>52</v>
      </c>
      <c r="IW1" s="16" t="s">
        <v>67</v>
      </c>
      <c r="IX1" s="9" t="s">
        <v>50</v>
      </c>
      <c r="IY1" s="11" t="s">
        <v>51</v>
      </c>
      <c r="IZ1" s="11" t="s">
        <v>54</v>
      </c>
      <c r="JA1" s="11" t="s">
        <v>55</v>
      </c>
      <c r="JB1" s="11" t="s">
        <v>52</v>
      </c>
      <c r="JC1" s="16" t="s">
        <v>68</v>
      </c>
      <c r="JD1" s="9" t="s">
        <v>50</v>
      </c>
      <c r="JE1" s="11" t="s">
        <v>51</v>
      </c>
      <c r="JF1" s="11" t="s">
        <v>54</v>
      </c>
      <c r="JG1" s="11" t="s">
        <v>55</v>
      </c>
      <c r="JH1" s="11" t="s">
        <v>52</v>
      </c>
      <c r="JI1" s="16" t="s">
        <v>69</v>
      </c>
      <c r="JJ1" s="9" t="s">
        <v>50</v>
      </c>
      <c r="JK1" s="11" t="s">
        <v>51</v>
      </c>
      <c r="JL1" s="11" t="s">
        <v>54</v>
      </c>
      <c r="JM1" s="11" t="s">
        <v>55</v>
      </c>
      <c r="JN1" s="11" t="s">
        <v>52</v>
      </c>
      <c r="JO1" s="16" t="s">
        <v>70</v>
      </c>
      <c r="JP1" s="9" t="s">
        <v>50</v>
      </c>
      <c r="JQ1" s="11" t="s">
        <v>51</v>
      </c>
      <c r="JR1" s="11" t="s">
        <v>54</v>
      </c>
      <c r="JS1" s="11" t="s">
        <v>55</v>
      </c>
      <c r="JT1" s="11" t="s">
        <v>52</v>
      </c>
      <c r="JU1" s="16" t="s">
        <v>71</v>
      </c>
      <c r="JV1" s="9" t="s">
        <v>50</v>
      </c>
      <c r="JW1" s="11" t="s">
        <v>51</v>
      </c>
      <c r="JX1" s="11" t="s">
        <v>54</v>
      </c>
      <c r="JY1" s="11" t="s">
        <v>55</v>
      </c>
      <c r="JZ1" s="11" t="s">
        <v>52</v>
      </c>
      <c r="KA1" s="16" t="s">
        <v>72</v>
      </c>
      <c r="KB1" s="9" t="s">
        <v>50</v>
      </c>
      <c r="KC1" s="11" t="s">
        <v>51</v>
      </c>
      <c r="KD1" s="11" t="s">
        <v>54</v>
      </c>
      <c r="KE1" s="11" t="s">
        <v>55</v>
      </c>
      <c r="KF1" s="11" t="s">
        <v>52</v>
      </c>
      <c r="KG1" s="16" t="s">
        <v>73</v>
      </c>
      <c r="KH1" s="9" t="s">
        <v>50</v>
      </c>
      <c r="KI1" s="11" t="s">
        <v>51</v>
      </c>
      <c r="KJ1" s="11" t="s">
        <v>54</v>
      </c>
      <c r="KK1" s="11" t="s">
        <v>55</v>
      </c>
      <c r="KL1" s="11" t="s">
        <v>52</v>
      </c>
      <c r="KM1" s="16" t="s">
        <v>74</v>
      </c>
      <c r="KN1" s="9" t="s">
        <v>50</v>
      </c>
      <c r="KO1" s="11" t="s">
        <v>51</v>
      </c>
      <c r="KP1" s="11" t="s">
        <v>54</v>
      </c>
      <c r="KQ1" s="11" t="s">
        <v>55</v>
      </c>
      <c r="KR1" s="11" t="s">
        <v>52</v>
      </c>
      <c r="KS1" s="16" t="s">
        <v>75</v>
      </c>
      <c r="KT1" s="9" t="s">
        <v>50</v>
      </c>
      <c r="KU1" s="11" t="s">
        <v>51</v>
      </c>
      <c r="KV1" s="11" t="s">
        <v>54</v>
      </c>
      <c r="KW1" s="11" t="s">
        <v>55</v>
      </c>
      <c r="KX1" s="11" t="s">
        <v>52</v>
      </c>
      <c r="KY1" s="16" t="s">
        <v>76</v>
      </c>
      <c r="KZ1" s="9" t="s">
        <v>50</v>
      </c>
      <c r="LA1" s="11" t="s">
        <v>51</v>
      </c>
      <c r="LB1" s="11" t="s">
        <v>54</v>
      </c>
      <c r="LC1" s="11" t="s">
        <v>55</v>
      </c>
      <c r="LD1" s="11" t="s">
        <v>52</v>
      </c>
      <c r="LE1" s="16" t="s">
        <v>77</v>
      </c>
      <c r="LF1" s="9" t="s">
        <v>50</v>
      </c>
      <c r="LG1" s="11" t="s">
        <v>51</v>
      </c>
      <c r="LH1" s="11" t="s">
        <v>54</v>
      </c>
      <c r="LI1" s="11" t="s">
        <v>55</v>
      </c>
      <c r="LJ1" s="11" t="s">
        <v>52</v>
      </c>
      <c r="LK1" s="16" t="s">
        <v>78</v>
      </c>
      <c r="LL1" s="9" t="s">
        <v>50</v>
      </c>
      <c r="LM1" s="11" t="s">
        <v>51</v>
      </c>
      <c r="LN1" s="11" t="s">
        <v>54</v>
      </c>
      <c r="LO1" s="11" t="s">
        <v>55</v>
      </c>
      <c r="LP1" s="11" t="s">
        <v>52</v>
      </c>
      <c r="LQ1" s="16" t="s">
        <v>79</v>
      </c>
      <c r="LR1" s="9" t="s">
        <v>50</v>
      </c>
      <c r="LS1" s="11" t="s">
        <v>51</v>
      </c>
      <c r="LT1" s="11" t="s">
        <v>54</v>
      </c>
      <c r="LU1" s="11" t="s">
        <v>55</v>
      </c>
      <c r="LV1" s="11" t="s">
        <v>52</v>
      </c>
      <c r="LW1" s="16" t="s">
        <v>80</v>
      </c>
      <c r="LX1" s="9" t="s">
        <v>50</v>
      </c>
      <c r="LY1" s="11" t="s">
        <v>51</v>
      </c>
      <c r="LZ1" s="11" t="s">
        <v>54</v>
      </c>
      <c r="MA1" s="11" t="s">
        <v>55</v>
      </c>
      <c r="MB1" s="11" t="s">
        <v>52</v>
      </c>
      <c r="MC1" s="16" t="s">
        <v>81</v>
      </c>
      <c r="MD1" s="9" t="s">
        <v>50</v>
      </c>
      <c r="ME1" s="11" t="s">
        <v>51</v>
      </c>
      <c r="MF1" s="11" t="s">
        <v>54</v>
      </c>
      <c r="MG1" s="11" t="s">
        <v>55</v>
      </c>
      <c r="MH1" s="11" t="s">
        <v>52</v>
      </c>
      <c r="MI1" s="16" t="s">
        <v>82</v>
      </c>
      <c r="MJ1" s="9" t="s">
        <v>50</v>
      </c>
      <c r="MK1" s="11" t="s">
        <v>51</v>
      </c>
      <c r="ML1" s="11" t="s">
        <v>54</v>
      </c>
      <c r="MM1" s="11" t="s">
        <v>55</v>
      </c>
      <c r="MN1" s="11" t="s">
        <v>52</v>
      </c>
      <c r="MO1" s="16" t="s">
        <v>83</v>
      </c>
      <c r="MP1" s="9" t="s">
        <v>50</v>
      </c>
      <c r="MQ1" s="11" t="s">
        <v>51</v>
      </c>
      <c r="MR1" s="11" t="s">
        <v>54</v>
      </c>
      <c r="MS1" s="11" t="s">
        <v>55</v>
      </c>
      <c r="MT1" s="11" t="s">
        <v>52</v>
      </c>
      <c r="MU1" s="16" t="s">
        <v>84</v>
      </c>
      <c r="MV1" s="9" t="s">
        <v>50</v>
      </c>
      <c r="MW1" s="11" t="s">
        <v>51</v>
      </c>
      <c r="MX1" s="11" t="s">
        <v>54</v>
      </c>
      <c r="MY1" s="11" t="s">
        <v>55</v>
      </c>
      <c r="MZ1" s="11" t="s">
        <v>52</v>
      </c>
      <c r="NA1" s="16" t="s">
        <v>85</v>
      </c>
      <c r="NB1" s="9" t="s">
        <v>50</v>
      </c>
      <c r="NC1" s="11" t="s">
        <v>51</v>
      </c>
      <c r="ND1" s="11" t="s">
        <v>54</v>
      </c>
      <c r="NE1" s="11" t="s">
        <v>55</v>
      </c>
      <c r="NF1" s="11" t="s">
        <v>52</v>
      </c>
      <c r="NG1" s="16" t="s">
        <v>86</v>
      </c>
      <c r="NH1" s="9" t="s">
        <v>50</v>
      </c>
      <c r="NI1" s="11" t="s">
        <v>51</v>
      </c>
      <c r="NJ1" s="11" t="s">
        <v>54</v>
      </c>
      <c r="NK1" s="11" t="s">
        <v>55</v>
      </c>
      <c r="NL1" s="11" t="s">
        <v>52</v>
      </c>
      <c r="NM1" s="16" t="s">
        <v>87</v>
      </c>
      <c r="NN1" s="9" t="s">
        <v>50</v>
      </c>
      <c r="NO1" s="11" t="s">
        <v>51</v>
      </c>
      <c r="NP1" s="11" t="s">
        <v>54</v>
      </c>
      <c r="NQ1" s="11" t="s">
        <v>55</v>
      </c>
      <c r="NR1" s="11" t="s">
        <v>52</v>
      </c>
      <c r="NS1" s="16" t="s">
        <v>88</v>
      </c>
      <c r="NT1" s="9" t="s">
        <v>50</v>
      </c>
      <c r="NU1" s="11" t="s">
        <v>51</v>
      </c>
      <c r="NV1" s="11" t="s">
        <v>54</v>
      </c>
      <c r="NW1" s="11" t="s">
        <v>55</v>
      </c>
      <c r="NX1" s="11" t="s">
        <v>52</v>
      </c>
      <c r="NY1" s="16" t="s">
        <v>89</v>
      </c>
      <c r="NZ1" s="9" t="s">
        <v>50</v>
      </c>
      <c r="OA1" s="11" t="s">
        <v>51</v>
      </c>
      <c r="OB1" s="11" t="s">
        <v>54</v>
      </c>
      <c r="OC1" s="11" t="s">
        <v>55</v>
      </c>
      <c r="OD1" s="11" t="s">
        <v>52</v>
      </c>
      <c r="OE1" s="16" t="s">
        <v>90</v>
      </c>
      <c r="OF1" s="9" t="s">
        <v>50</v>
      </c>
      <c r="OG1" s="11" t="s">
        <v>51</v>
      </c>
      <c r="OH1" s="11" t="s">
        <v>54</v>
      </c>
      <c r="OI1" s="11" t="s">
        <v>55</v>
      </c>
      <c r="OJ1" s="11" t="s">
        <v>52</v>
      </c>
      <c r="OK1" s="16" t="s">
        <v>91</v>
      </c>
      <c r="OL1" s="9" t="s">
        <v>50</v>
      </c>
      <c r="OM1" s="11" t="s">
        <v>51</v>
      </c>
      <c r="ON1" s="11" t="s">
        <v>54</v>
      </c>
      <c r="OO1" s="11" t="s">
        <v>55</v>
      </c>
      <c r="OP1" s="11" t="s">
        <v>52</v>
      </c>
      <c r="OQ1" s="16" t="s">
        <v>92</v>
      </c>
      <c r="OR1" s="9" t="s">
        <v>50</v>
      </c>
      <c r="OS1" s="11" t="s">
        <v>51</v>
      </c>
      <c r="OT1" s="11" t="s">
        <v>54</v>
      </c>
      <c r="OU1" s="11" t="s">
        <v>55</v>
      </c>
      <c r="OV1" s="11" t="s">
        <v>52</v>
      </c>
      <c r="OW1" s="16" t="s">
        <v>93</v>
      </c>
      <c r="OX1" s="9" t="s">
        <v>50</v>
      </c>
      <c r="OY1" s="11" t="s">
        <v>51</v>
      </c>
      <c r="OZ1" s="11" t="s">
        <v>54</v>
      </c>
      <c r="PA1" s="11" t="s">
        <v>55</v>
      </c>
      <c r="PB1" s="11" t="s">
        <v>52</v>
      </c>
      <c r="PC1" s="16" t="s">
        <v>94</v>
      </c>
      <c r="PD1" s="9" t="s">
        <v>50</v>
      </c>
      <c r="PE1" s="11" t="s">
        <v>51</v>
      </c>
      <c r="PF1" s="11" t="s">
        <v>54</v>
      </c>
      <c r="PG1" s="11" t="s">
        <v>55</v>
      </c>
      <c r="PH1" s="11" t="s">
        <v>52</v>
      </c>
    </row>
    <row r="2" spans="1:424">
      <c r="A2" s="181" t="e">
        <f>#REF!</f>
        <v>#REF!</v>
      </c>
      <c r="B2" s="181" t="e">
        <f>#REF!</f>
        <v>#REF!</v>
      </c>
      <c r="C2" s="19"/>
      <c r="D2" s="10" t="e">
        <f>#REF!</f>
        <v>#REF!</v>
      </c>
      <c r="E2" s="10" t="e">
        <f>#REF!</f>
        <v>#REF!</v>
      </c>
      <c r="F2" s="10" t="e">
        <f>#REF!</f>
        <v>#REF!</v>
      </c>
      <c r="G2" s="10" t="e">
        <f>#REF!</f>
        <v>#REF!</v>
      </c>
      <c r="H2" s="10" t="e">
        <f>#REF!</f>
        <v>#REF!</v>
      </c>
      <c r="I2" s="10" t="e">
        <f>#REF!</f>
        <v>#REF!</v>
      </c>
      <c r="J2" s="10" t="e">
        <f>#REF!</f>
        <v>#REF!</v>
      </c>
      <c r="K2" s="10" t="e">
        <f>#REF!</f>
        <v>#REF!</v>
      </c>
      <c r="L2" s="10" t="e">
        <f>#REF!</f>
        <v>#REF!</v>
      </c>
      <c r="M2" s="10" t="e">
        <f>#REF!</f>
        <v>#REF!</v>
      </c>
      <c r="N2" s="10" t="e">
        <f>#REF!</f>
        <v>#REF!</v>
      </c>
      <c r="O2" s="10" t="e">
        <f>#REF!</f>
        <v>#REF!</v>
      </c>
      <c r="P2" s="10" t="e">
        <f>#REF!</f>
        <v>#REF!</v>
      </c>
      <c r="Q2" s="10" t="e">
        <f>#REF!</f>
        <v>#REF!</v>
      </c>
      <c r="R2" s="10" t="e">
        <f>#REF!</f>
        <v>#REF!</v>
      </c>
      <c r="S2" s="10" t="e">
        <f>#REF!</f>
        <v>#REF!</v>
      </c>
      <c r="T2" s="10" t="e">
        <f>#REF!</f>
        <v>#REF!</v>
      </c>
      <c r="U2" s="10" t="e">
        <f>#REF!</f>
        <v>#REF!</v>
      </c>
      <c r="V2" s="10" t="e">
        <f>#REF!</f>
        <v>#REF!</v>
      </c>
      <c r="W2" s="10" t="e">
        <f>#REF!</f>
        <v>#REF!</v>
      </c>
      <c r="X2" s="10" t="e">
        <f>#REF!</f>
        <v>#REF!</v>
      </c>
      <c r="Y2" s="10" t="e">
        <f>#REF!</f>
        <v>#REF!</v>
      </c>
      <c r="Z2" s="10" t="e">
        <f>#REF!</f>
        <v>#REF!</v>
      </c>
      <c r="AA2" s="10" t="e">
        <f>#REF!</f>
        <v>#REF!</v>
      </c>
      <c r="AB2" s="10" t="e">
        <f>#REF!</f>
        <v>#REF!</v>
      </c>
      <c r="AC2" s="10" t="e">
        <f>#REF!</f>
        <v>#REF!</v>
      </c>
      <c r="AD2" s="10" t="e">
        <f>#REF!</f>
        <v>#REF!</v>
      </c>
      <c r="AE2" s="10" t="e">
        <f>#REF!</f>
        <v>#REF!</v>
      </c>
      <c r="AF2" s="10" t="e">
        <f>#REF!</f>
        <v>#REF!</v>
      </c>
      <c r="AG2" s="10" t="e">
        <f>#REF!</f>
        <v>#REF!</v>
      </c>
      <c r="AH2" s="10" t="e">
        <f>#REF!</f>
        <v>#REF!</v>
      </c>
      <c r="AI2" s="10" t="e">
        <f>#REF!</f>
        <v>#REF!</v>
      </c>
      <c r="AJ2" s="10" t="e">
        <f>#REF!</f>
        <v>#REF!</v>
      </c>
      <c r="AK2" s="10" t="e">
        <f>#REF!</f>
        <v>#REF!</v>
      </c>
      <c r="AL2" s="10" t="e">
        <f>#REF!</f>
        <v>#REF!</v>
      </c>
      <c r="AM2" s="10" t="e">
        <f>#REF!</f>
        <v>#REF!</v>
      </c>
      <c r="AN2" s="10" t="e">
        <f>#REF!</f>
        <v>#REF!</v>
      </c>
      <c r="AO2" s="10" t="e">
        <f>#REF!</f>
        <v>#REF!</v>
      </c>
      <c r="AP2" s="10" t="e">
        <f>#REF!</f>
        <v>#REF!</v>
      </c>
      <c r="AQ2" s="10" t="e">
        <f>#REF!</f>
        <v>#REF!</v>
      </c>
      <c r="AR2" s="10" t="e">
        <f>#REF!</f>
        <v>#REF!</v>
      </c>
      <c r="AS2" s="10" t="e">
        <f>#REF!</f>
        <v>#REF!</v>
      </c>
      <c r="AT2" s="10" t="e">
        <f>#REF!</f>
        <v>#REF!</v>
      </c>
      <c r="AU2" s="10" t="e">
        <f>#REF!</f>
        <v>#REF!</v>
      </c>
      <c r="AV2" s="10" t="e">
        <f>#REF!</f>
        <v>#REF!</v>
      </c>
      <c r="AW2" s="10" t="e">
        <f>#REF!</f>
        <v>#REF!</v>
      </c>
      <c r="AX2" s="10" t="e">
        <f>#REF!</f>
        <v>#REF!</v>
      </c>
      <c r="AY2" s="10" t="e">
        <f>#REF!</f>
        <v>#REF!</v>
      </c>
      <c r="AZ2" s="10" t="e">
        <f>#REF!</f>
        <v>#REF!</v>
      </c>
      <c r="BA2" s="10" t="e">
        <f>#REF!</f>
        <v>#REF!</v>
      </c>
      <c r="BB2" s="10" t="e">
        <f>#REF!</f>
        <v>#REF!</v>
      </c>
      <c r="BC2" s="10" t="e">
        <f>#REF!</f>
        <v>#REF!</v>
      </c>
      <c r="BD2" s="10" t="e">
        <f>#REF!</f>
        <v>#REF!</v>
      </c>
      <c r="BE2" s="10" t="e">
        <f>#REF!</f>
        <v>#REF!</v>
      </c>
      <c r="BF2" s="10" t="e">
        <f>#REF!</f>
        <v>#REF!</v>
      </c>
      <c r="BG2" s="10" t="e">
        <f>#REF!</f>
        <v>#REF!</v>
      </c>
      <c r="BH2" s="10" t="e">
        <f>#REF!</f>
        <v>#REF!</v>
      </c>
      <c r="BI2" s="10" t="e">
        <f>#REF!</f>
        <v>#REF!</v>
      </c>
      <c r="BJ2" s="10" t="e">
        <f>#REF!</f>
        <v>#REF!</v>
      </c>
      <c r="BK2" s="10" t="e">
        <f>#REF!</f>
        <v>#REF!</v>
      </c>
      <c r="BL2" s="10" t="e">
        <f>#REF!</f>
        <v>#REF!</v>
      </c>
      <c r="BM2" s="10" t="e">
        <f>#REF!</f>
        <v>#REF!</v>
      </c>
      <c r="BN2" s="10" t="e">
        <f>#REF!</f>
        <v>#REF!</v>
      </c>
      <c r="BO2" s="10" t="e">
        <f>#REF!</f>
        <v>#REF!</v>
      </c>
      <c r="BP2" s="10" t="e">
        <f>#REF!</f>
        <v>#REF!</v>
      </c>
      <c r="BQ2" s="10" t="e">
        <f>#REF!</f>
        <v>#REF!</v>
      </c>
      <c r="BR2" s="10" t="e">
        <f>#REF!</f>
        <v>#REF!</v>
      </c>
      <c r="BS2" s="10" t="e">
        <f>#REF!</f>
        <v>#REF!</v>
      </c>
      <c r="BT2" s="10" t="e">
        <f>#REF!</f>
        <v>#REF!</v>
      </c>
      <c r="BU2" s="10" t="e">
        <f>#REF!</f>
        <v>#REF!</v>
      </c>
      <c r="BV2" s="10" t="e">
        <f>#REF!</f>
        <v>#REF!</v>
      </c>
      <c r="BW2" s="10" t="e">
        <f>#REF!</f>
        <v>#REF!</v>
      </c>
      <c r="BX2" s="10" t="e">
        <f>#REF!</f>
        <v>#REF!</v>
      </c>
      <c r="BY2" s="10" t="e">
        <f>#REF!</f>
        <v>#REF!</v>
      </c>
      <c r="BZ2" s="10" t="e">
        <f>#REF!</f>
        <v>#REF!</v>
      </c>
      <c r="CA2" s="10" t="e">
        <f>#REF!</f>
        <v>#REF!</v>
      </c>
      <c r="CB2" s="10" t="e">
        <f>#REF!</f>
        <v>#REF!</v>
      </c>
      <c r="CC2" s="10" t="e">
        <f>#REF!</f>
        <v>#REF!</v>
      </c>
      <c r="CD2" s="10" t="e">
        <f>#REF!</f>
        <v>#REF!</v>
      </c>
      <c r="CE2" s="10" t="e">
        <f>#REF!</f>
        <v>#REF!</v>
      </c>
      <c r="CF2" s="10" t="e">
        <f>#REF!</f>
        <v>#REF!</v>
      </c>
      <c r="CG2" s="10" t="e">
        <f>#REF!</f>
        <v>#REF!</v>
      </c>
      <c r="CH2" s="10" t="e">
        <f>#REF!</f>
        <v>#REF!</v>
      </c>
      <c r="CI2" s="10" t="e">
        <f>#REF!</f>
        <v>#REF!</v>
      </c>
      <c r="CJ2" s="10" t="e">
        <f>#REF!</f>
        <v>#REF!</v>
      </c>
      <c r="CK2" s="10" t="e">
        <f>#REF!</f>
        <v>#REF!</v>
      </c>
      <c r="CL2" s="10" t="e">
        <f>#REF!</f>
        <v>#REF!</v>
      </c>
      <c r="CM2" s="10" t="e">
        <f>#REF!</f>
        <v>#REF!</v>
      </c>
      <c r="CN2" s="10" t="e">
        <f>#REF!</f>
        <v>#REF!</v>
      </c>
      <c r="CO2" s="10" t="e">
        <f>#REF!</f>
        <v>#REF!</v>
      </c>
      <c r="CP2" s="10" t="e">
        <f>#REF!</f>
        <v>#REF!</v>
      </c>
      <c r="CQ2" s="10" t="e">
        <f>#REF!</f>
        <v>#REF!</v>
      </c>
      <c r="CR2" s="10" t="e">
        <f>#REF!</f>
        <v>#REF!</v>
      </c>
      <c r="CS2" s="10" t="e">
        <f>#REF!</f>
        <v>#REF!</v>
      </c>
      <c r="CT2" s="10" t="e">
        <f>#REF!</f>
        <v>#REF!</v>
      </c>
      <c r="CU2" s="10" t="e">
        <f>#REF!</f>
        <v>#REF!</v>
      </c>
      <c r="CV2" s="10" t="e">
        <f>#REF!</f>
        <v>#REF!</v>
      </c>
      <c r="CW2" s="10" t="e">
        <f>#REF!</f>
        <v>#REF!</v>
      </c>
      <c r="CX2" s="10" t="e">
        <f>#REF!</f>
        <v>#REF!</v>
      </c>
      <c r="CY2" s="10" t="e">
        <f>#REF!</f>
        <v>#REF!</v>
      </c>
      <c r="CZ2" s="10" t="e">
        <f>#REF!</f>
        <v>#REF!</v>
      </c>
      <c r="DA2" s="10" t="e">
        <f>#REF!</f>
        <v>#REF!</v>
      </c>
      <c r="DB2" s="10" t="e">
        <f>#REF!</f>
        <v>#REF!</v>
      </c>
      <c r="DC2" s="10" t="e">
        <f>#REF!</f>
        <v>#REF!</v>
      </c>
      <c r="DD2" s="10" t="e">
        <f>#REF!</f>
        <v>#REF!</v>
      </c>
      <c r="DE2" s="10" t="e">
        <f>#REF!</f>
        <v>#REF!</v>
      </c>
      <c r="DF2" s="10" t="e">
        <f>#REF!</f>
        <v>#REF!</v>
      </c>
      <c r="DG2" s="10" t="e">
        <f>#REF!</f>
        <v>#REF!</v>
      </c>
      <c r="DH2" s="10" t="e">
        <f>#REF!</f>
        <v>#REF!</v>
      </c>
      <c r="DI2" s="10" t="e">
        <f>#REF!</f>
        <v>#REF!</v>
      </c>
      <c r="DJ2" s="10" t="e">
        <f>#REF!</f>
        <v>#REF!</v>
      </c>
      <c r="DK2" s="10" t="e">
        <f>#REF!</f>
        <v>#REF!</v>
      </c>
      <c r="DL2" s="10" t="e">
        <f>#REF!</f>
        <v>#REF!</v>
      </c>
      <c r="DM2" s="10" t="e">
        <f>#REF!</f>
        <v>#REF!</v>
      </c>
      <c r="DN2" s="10" t="e">
        <f>#REF!</f>
        <v>#REF!</v>
      </c>
      <c r="DO2" s="10" t="e">
        <f>#REF!</f>
        <v>#REF!</v>
      </c>
      <c r="DP2" s="10" t="e">
        <f>#REF!</f>
        <v>#REF!</v>
      </c>
      <c r="DQ2" s="10" t="e">
        <f>#REF!</f>
        <v>#REF!</v>
      </c>
      <c r="DR2" s="10" t="e">
        <f>#REF!</f>
        <v>#REF!</v>
      </c>
      <c r="DS2" s="10" t="e">
        <f>#REF!</f>
        <v>#REF!</v>
      </c>
      <c r="DT2" s="10" t="e">
        <f>#REF!</f>
        <v>#REF!</v>
      </c>
      <c r="DU2" s="10" t="e">
        <f>#REF!</f>
        <v>#REF!</v>
      </c>
      <c r="DV2" s="10" t="e">
        <f>#REF!</f>
        <v>#REF!</v>
      </c>
      <c r="DW2" s="10" t="e">
        <f>#REF!</f>
        <v>#REF!</v>
      </c>
      <c r="DX2" s="10" t="e">
        <f>#REF!</f>
        <v>#REF!</v>
      </c>
      <c r="DY2" s="10" t="e">
        <f>#REF!</f>
        <v>#REF!</v>
      </c>
      <c r="DZ2" s="10" t="e">
        <f>#REF!</f>
        <v>#REF!</v>
      </c>
      <c r="EA2" s="10" t="e">
        <f>#REF!</f>
        <v>#REF!</v>
      </c>
      <c r="EB2" s="10" t="e">
        <f>#REF!</f>
        <v>#REF!</v>
      </c>
      <c r="EC2" s="10" t="e">
        <f>#REF!</f>
        <v>#REF!</v>
      </c>
      <c r="ED2" s="10" t="e">
        <f>#REF!</f>
        <v>#REF!</v>
      </c>
      <c r="EE2" s="10" t="e">
        <f>#REF!</f>
        <v>#REF!</v>
      </c>
      <c r="EF2" s="10" t="e">
        <f>#REF!</f>
        <v>#REF!</v>
      </c>
      <c r="EG2" s="10" t="e">
        <f>#REF!</f>
        <v>#REF!</v>
      </c>
      <c r="EH2" s="10" t="e">
        <f>#REF!</f>
        <v>#REF!</v>
      </c>
      <c r="EI2" s="10" t="e">
        <f>#REF!</f>
        <v>#REF!</v>
      </c>
      <c r="EJ2" s="10" t="e">
        <f>#REF!</f>
        <v>#REF!</v>
      </c>
      <c r="EK2" s="10" t="e">
        <f>#REF!</f>
        <v>#REF!</v>
      </c>
      <c r="EL2" s="10" t="e">
        <f>#REF!</f>
        <v>#REF!</v>
      </c>
      <c r="EM2" s="10" t="e">
        <f>#REF!</f>
        <v>#REF!</v>
      </c>
      <c r="EN2" s="10" t="e">
        <f>#REF!</f>
        <v>#REF!</v>
      </c>
      <c r="EO2" s="10" t="e">
        <f>#REF!</f>
        <v>#REF!</v>
      </c>
      <c r="EP2" s="10" t="e">
        <f>#REF!</f>
        <v>#REF!</v>
      </c>
      <c r="EQ2" s="10" t="e">
        <f>#REF!</f>
        <v>#REF!</v>
      </c>
      <c r="ER2" s="10" t="e">
        <f>#REF!</f>
        <v>#REF!</v>
      </c>
      <c r="ES2" s="10" t="e">
        <f>#REF!</f>
        <v>#REF!</v>
      </c>
      <c r="ET2" s="10" t="e">
        <f>#REF!</f>
        <v>#REF!</v>
      </c>
      <c r="EU2" s="10" t="e">
        <f>#REF!</f>
        <v>#REF!</v>
      </c>
      <c r="EV2" s="10" t="e">
        <f>#REF!</f>
        <v>#REF!</v>
      </c>
      <c r="EW2" s="10" t="e">
        <f>#REF!</f>
        <v>#REF!</v>
      </c>
      <c r="EX2" s="10" t="e">
        <f>#REF!</f>
        <v>#REF!</v>
      </c>
      <c r="EY2" s="10" t="e">
        <f>#REF!</f>
        <v>#REF!</v>
      </c>
      <c r="EZ2" s="10" t="e">
        <f>#REF!</f>
        <v>#REF!</v>
      </c>
      <c r="FA2" s="10" t="e">
        <f>#REF!</f>
        <v>#REF!</v>
      </c>
      <c r="FB2" s="10" t="e">
        <f>#REF!</f>
        <v>#REF!</v>
      </c>
      <c r="FC2" s="10" t="e">
        <f>#REF!</f>
        <v>#REF!</v>
      </c>
      <c r="FD2" s="10" t="e">
        <f>#REF!</f>
        <v>#REF!</v>
      </c>
      <c r="FE2" s="10" t="e">
        <f>#REF!</f>
        <v>#REF!</v>
      </c>
      <c r="FF2" s="10" t="e">
        <f>#REF!</f>
        <v>#REF!</v>
      </c>
      <c r="FG2" s="10" t="e">
        <f>#REF!</f>
        <v>#REF!</v>
      </c>
      <c r="FH2" s="10" t="e">
        <f>#REF!</f>
        <v>#REF!</v>
      </c>
      <c r="FI2" s="10" t="e">
        <f>#REF!</f>
        <v>#REF!</v>
      </c>
      <c r="FJ2" s="10" t="e">
        <f>#REF!</f>
        <v>#REF!</v>
      </c>
      <c r="FK2" s="10" t="e">
        <f>#REF!</f>
        <v>#REF!</v>
      </c>
      <c r="FL2" s="10" t="e">
        <f>#REF!</f>
        <v>#REF!</v>
      </c>
      <c r="FM2" s="10" t="e">
        <f>#REF!</f>
        <v>#REF!</v>
      </c>
      <c r="FN2" s="10" t="e">
        <f>#REF!</f>
        <v>#REF!</v>
      </c>
      <c r="FO2" s="10" t="e">
        <f>#REF!</f>
        <v>#REF!</v>
      </c>
      <c r="FP2" s="10" t="e">
        <f>#REF!</f>
        <v>#REF!</v>
      </c>
      <c r="FQ2" s="10" t="e">
        <f>#REF!</f>
        <v>#REF!</v>
      </c>
      <c r="FR2" s="10" t="e">
        <f>#REF!</f>
        <v>#REF!</v>
      </c>
      <c r="FS2" s="10" t="e">
        <f>#REF!</f>
        <v>#REF!</v>
      </c>
      <c r="FT2" s="10" t="e">
        <f>#REF!</f>
        <v>#REF!</v>
      </c>
      <c r="FU2" s="10" t="e">
        <f>#REF!</f>
        <v>#REF!</v>
      </c>
      <c r="FV2" s="10" t="e">
        <f>#REF!</f>
        <v>#REF!</v>
      </c>
      <c r="FW2" s="10" t="e">
        <f>#REF!</f>
        <v>#REF!</v>
      </c>
      <c r="FX2" s="10" t="e">
        <f>#REF!</f>
        <v>#REF!</v>
      </c>
      <c r="FY2" s="10" t="e">
        <f>#REF!</f>
        <v>#REF!</v>
      </c>
      <c r="FZ2" s="10" t="e">
        <f>#REF!</f>
        <v>#REF!</v>
      </c>
      <c r="GA2" s="10" t="e">
        <f>#REF!</f>
        <v>#REF!</v>
      </c>
      <c r="GB2" s="10" t="e">
        <f>#REF!</f>
        <v>#REF!</v>
      </c>
      <c r="GC2" s="10" t="e">
        <f>#REF!</f>
        <v>#REF!</v>
      </c>
      <c r="GD2" s="10" t="e">
        <f>#REF!</f>
        <v>#REF!</v>
      </c>
      <c r="GE2" s="10" t="e">
        <f>#REF!</f>
        <v>#REF!</v>
      </c>
      <c r="GF2" s="10" t="e">
        <f>#REF!</f>
        <v>#REF!</v>
      </c>
      <c r="GG2" s="10" t="e">
        <f>#REF!</f>
        <v>#REF!</v>
      </c>
      <c r="GH2" s="10" t="e">
        <f>#REF!</f>
        <v>#REF!</v>
      </c>
      <c r="GI2" s="10" t="e">
        <f>#REF!</f>
        <v>#REF!</v>
      </c>
      <c r="GJ2" s="10" t="e">
        <f>#REF!</f>
        <v>#REF!</v>
      </c>
      <c r="GK2" s="10" t="e">
        <f>#REF!</f>
        <v>#REF!</v>
      </c>
      <c r="GL2" s="10" t="e">
        <f>#REF!</f>
        <v>#REF!</v>
      </c>
      <c r="GM2" s="10" t="e">
        <f>#REF!</f>
        <v>#REF!</v>
      </c>
      <c r="GN2" s="10" t="e">
        <f>#REF!</f>
        <v>#REF!</v>
      </c>
      <c r="GO2" s="10" t="e">
        <f>#REF!</f>
        <v>#REF!</v>
      </c>
      <c r="GP2" s="10" t="e">
        <f>#REF!</f>
        <v>#REF!</v>
      </c>
      <c r="GQ2" s="10" t="e">
        <f>#REF!</f>
        <v>#REF!</v>
      </c>
      <c r="GR2" s="10" t="e">
        <f>#REF!</f>
        <v>#REF!</v>
      </c>
      <c r="GS2" s="10" t="e">
        <f>#REF!</f>
        <v>#REF!</v>
      </c>
      <c r="GT2" s="10" t="e">
        <f>#REF!</f>
        <v>#REF!</v>
      </c>
      <c r="GU2" s="10" t="e">
        <f>#REF!</f>
        <v>#REF!</v>
      </c>
      <c r="GV2" s="10" t="e">
        <f>#REF!</f>
        <v>#REF!</v>
      </c>
      <c r="GW2" s="10" t="e">
        <f>#REF!</f>
        <v>#REF!</v>
      </c>
      <c r="GX2" s="10" t="e">
        <f>#REF!</f>
        <v>#REF!</v>
      </c>
      <c r="GY2" s="10" t="e">
        <f>#REF!</f>
        <v>#REF!</v>
      </c>
      <c r="GZ2" s="10" t="e">
        <f>#REF!</f>
        <v>#REF!</v>
      </c>
      <c r="HA2" s="10" t="e">
        <f>#REF!</f>
        <v>#REF!</v>
      </c>
      <c r="HB2" s="10" t="e">
        <f>#REF!</f>
        <v>#REF!</v>
      </c>
      <c r="HC2" s="10" t="e">
        <f>#REF!</f>
        <v>#REF!</v>
      </c>
      <c r="HD2" s="10" t="e">
        <f>#REF!</f>
        <v>#REF!</v>
      </c>
      <c r="HE2" s="10" t="e">
        <f>#REF!</f>
        <v>#REF!</v>
      </c>
      <c r="HF2" s="17"/>
      <c r="HG2" s="10" t="e">
        <f>#REF!</f>
        <v>#REF!</v>
      </c>
      <c r="HH2" s="10" t="e">
        <f>#REF!</f>
        <v>#REF!</v>
      </c>
      <c r="HI2" s="10" t="e">
        <f>#REF!</f>
        <v>#REF!</v>
      </c>
      <c r="HJ2" s="10" t="e">
        <f>#REF!</f>
        <v>#REF!</v>
      </c>
      <c r="HK2" s="10" t="e">
        <f>#REF!</f>
        <v>#REF!</v>
      </c>
      <c r="HL2" s="10" t="e">
        <f>#REF!</f>
        <v>#REF!</v>
      </c>
      <c r="HM2" s="10" t="e">
        <f>#REF!</f>
        <v>#REF!</v>
      </c>
      <c r="HN2" s="10" t="e">
        <f>#REF!</f>
        <v>#REF!</v>
      </c>
      <c r="HO2" s="10" t="e">
        <f>#REF!</f>
        <v>#REF!</v>
      </c>
      <c r="HP2" s="10" t="e">
        <f>#REF!</f>
        <v>#REF!</v>
      </c>
      <c r="HQ2" s="10" t="e">
        <f>#REF!</f>
        <v>#REF!</v>
      </c>
      <c r="HR2" s="10" t="e">
        <f>#REF!</f>
        <v>#REF!</v>
      </c>
      <c r="HS2" s="10" t="e">
        <f>#REF!</f>
        <v>#REF!</v>
      </c>
      <c r="HT2" s="10" t="e">
        <f>#REF!</f>
        <v>#REF!</v>
      </c>
      <c r="HU2" s="10" t="e">
        <f>#REF!</f>
        <v>#REF!</v>
      </c>
      <c r="HV2" s="10" t="e">
        <f>#REF!</f>
        <v>#REF!</v>
      </c>
      <c r="HW2" s="10" t="e">
        <f>#REF!</f>
        <v>#REF!</v>
      </c>
      <c r="HX2" s="10" t="e">
        <f>#REF!</f>
        <v>#REF!</v>
      </c>
      <c r="HY2" s="10" t="e">
        <f>#REF!</f>
        <v>#REF!</v>
      </c>
      <c r="HZ2" s="10" t="e">
        <f>#REF!</f>
        <v>#REF!</v>
      </c>
      <c r="IA2" s="10" t="e">
        <f>#REF!</f>
        <v>#REF!</v>
      </c>
      <c r="IB2" s="10" t="e">
        <f>#REF!</f>
        <v>#REF!</v>
      </c>
      <c r="IC2" s="10" t="e">
        <f>#REF!</f>
        <v>#REF!</v>
      </c>
      <c r="ID2" s="10" t="e">
        <f>#REF!</f>
        <v>#REF!</v>
      </c>
      <c r="IE2" s="10" t="e">
        <f>#REF!</f>
        <v>#REF!</v>
      </c>
      <c r="IF2" s="10" t="e">
        <f>#REF!</f>
        <v>#REF!</v>
      </c>
      <c r="IG2" s="10" t="e">
        <f>#REF!</f>
        <v>#REF!</v>
      </c>
      <c r="IH2" s="10" t="e">
        <f>#REF!</f>
        <v>#REF!</v>
      </c>
      <c r="II2" s="10" t="e">
        <f>#REF!</f>
        <v>#REF!</v>
      </c>
      <c r="IJ2" s="10" t="e">
        <f>#REF!</f>
        <v>#REF!</v>
      </c>
      <c r="IK2" s="10" t="e">
        <f>#REF!</f>
        <v>#REF!</v>
      </c>
      <c r="IL2" s="10" t="e">
        <f>#REF!</f>
        <v>#REF!</v>
      </c>
      <c r="IM2" s="10" t="e">
        <f>#REF!</f>
        <v>#REF!</v>
      </c>
      <c r="IN2" s="10" t="e">
        <f>#REF!</f>
        <v>#REF!</v>
      </c>
      <c r="IO2" s="10" t="e">
        <f>#REF!</f>
        <v>#REF!</v>
      </c>
      <c r="IP2" s="10" t="e">
        <f>#REF!</f>
        <v>#REF!</v>
      </c>
      <c r="IQ2" s="10" t="e">
        <f>#REF!</f>
        <v>#REF!</v>
      </c>
      <c r="IR2" s="10" t="e">
        <f>#REF!</f>
        <v>#REF!</v>
      </c>
      <c r="IS2" s="10" t="e">
        <f>#REF!</f>
        <v>#REF!</v>
      </c>
      <c r="IT2" s="10" t="e">
        <f>#REF!</f>
        <v>#REF!</v>
      </c>
      <c r="IU2" s="10" t="e">
        <f>#REF!</f>
        <v>#REF!</v>
      </c>
      <c r="IV2" s="10" t="e">
        <f>#REF!</f>
        <v>#REF!</v>
      </c>
      <c r="IW2" s="10" t="e">
        <f>#REF!</f>
        <v>#REF!</v>
      </c>
      <c r="IX2" s="10" t="e">
        <f>#REF!</f>
        <v>#REF!</v>
      </c>
      <c r="IY2" s="10" t="e">
        <f>#REF!</f>
        <v>#REF!</v>
      </c>
      <c r="IZ2" s="10" t="e">
        <f>#REF!</f>
        <v>#REF!</v>
      </c>
      <c r="JA2" s="10" t="e">
        <f>#REF!</f>
        <v>#REF!</v>
      </c>
      <c r="JB2" s="10" t="e">
        <f>#REF!</f>
        <v>#REF!</v>
      </c>
      <c r="JC2" s="10" t="e">
        <f>#REF!</f>
        <v>#REF!</v>
      </c>
      <c r="JD2" s="10" t="e">
        <f>#REF!</f>
        <v>#REF!</v>
      </c>
      <c r="JE2" s="10" t="e">
        <f>#REF!</f>
        <v>#REF!</v>
      </c>
      <c r="JF2" s="10" t="e">
        <f>#REF!</f>
        <v>#REF!</v>
      </c>
      <c r="JG2" s="10" t="e">
        <f>#REF!</f>
        <v>#REF!</v>
      </c>
      <c r="JH2" s="10" t="e">
        <f>#REF!</f>
        <v>#REF!</v>
      </c>
      <c r="JI2" s="10" t="e">
        <f>#REF!</f>
        <v>#REF!</v>
      </c>
      <c r="JJ2" s="10" t="e">
        <f>#REF!</f>
        <v>#REF!</v>
      </c>
      <c r="JK2" s="10" t="e">
        <f>#REF!</f>
        <v>#REF!</v>
      </c>
      <c r="JL2" s="10" t="e">
        <f>#REF!</f>
        <v>#REF!</v>
      </c>
      <c r="JM2" s="10" t="e">
        <f>#REF!</f>
        <v>#REF!</v>
      </c>
      <c r="JN2" s="10" t="e">
        <f>#REF!</f>
        <v>#REF!</v>
      </c>
      <c r="JO2" s="10" t="e">
        <f>#REF!</f>
        <v>#REF!</v>
      </c>
      <c r="JP2" s="10" t="e">
        <f>#REF!</f>
        <v>#REF!</v>
      </c>
      <c r="JQ2" s="10" t="e">
        <f>#REF!</f>
        <v>#REF!</v>
      </c>
      <c r="JR2" s="10" t="e">
        <f>#REF!</f>
        <v>#REF!</v>
      </c>
      <c r="JS2" s="10" t="e">
        <f>#REF!</f>
        <v>#REF!</v>
      </c>
      <c r="JT2" s="10" t="e">
        <f>#REF!</f>
        <v>#REF!</v>
      </c>
      <c r="JU2" s="10" t="e">
        <f>#REF!</f>
        <v>#REF!</v>
      </c>
      <c r="JV2" s="10" t="e">
        <f>#REF!</f>
        <v>#REF!</v>
      </c>
      <c r="JW2" s="10" t="e">
        <f>#REF!</f>
        <v>#REF!</v>
      </c>
      <c r="JX2" s="10" t="e">
        <f>#REF!</f>
        <v>#REF!</v>
      </c>
      <c r="JY2" s="10" t="e">
        <f>#REF!</f>
        <v>#REF!</v>
      </c>
      <c r="JZ2" s="10" t="e">
        <f>#REF!</f>
        <v>#REF!</v>
      </c>
      <c r="KA2" s="10" t="e">
        <f>#REF!</f>
        <v>#REF!</v>
      </c>
      <c r="KB2" s="10" t="e">
        <f>#REF!</f>
        <v>#REF!</v>
      </c>
      <c r="KC2" s="10" t="e">
        <f>#REF!</f>
        <v>#REF!</v>
      </c>
      <c r="KD2" s="10" t="e">
        <f>#REF!</f>
        <v>#REF!</v>
      </c>
      <c r="KE2" s="10" t="e">
        <f>#REF!</f>
        <v>#REF!</v>
      </c>
      <c r="KF2" s="10" t="e">
        <f>#REF!</f>
        <v>#REF!</v>
      </c>
      <c r="KG2" s="10" t="e">
        <f>#REF!</f>
        <v>#REF!</v>
      </c>
      <c r="KH2" s="10" t="e">
        <f>#REF!</f>
        <v>#REF!</v>
      </c>
      <c r="KI2" s="10" t="e">
        <f>#REF!</f>
        <v>#REF!</v>
      </c>
      <c r="KJ2" s="10" t="e">
        <f>#REF!</f>
        <v>#REF!</v>
      </c>
      <c r="KK2" s="10" t="e">
        <f>#REF!</f>
        <v>#REF!</v>
      </c>
      <c r="KL2" s="10" t="e">
        <f>#REF!</f>
        <v>#REF!</v>
      </c>
      <c r="KM2" s="10" t="e">
        <f>#REF!</f>
        <v>#REF!</v>
      </c>
      <c r="KN2" s="10" t="e">
        <f>#REF!</f>
        <v>#REF!</v>
      </c>
      <c r="KO2" s="10" t="e">
        <f>#REF!</f>
        <v>#REF!</v>
      </c>
      <c r="KP2" s="10" t="e">
        <f>#REF!</f>
        <v>#REF!</v>
      </c>
      <c r="KQ2" s="10" t="e">
        <f>#REF!</f>
        <v>#REF!</v>
      </c>
      <c r="KR2" s="10" t="e">
        <f>#REF!</f>
        <v>#REF!</v>
      </c>
      <c r="KS2" s="10" t="e">
        <f>#REF!</f>
        <v>#REF!</v>
      </c>
      <c r="KT2" s="10" t="e">
        <f>#REF!</f>
        <v>#REF!</v>
      </c>
      <c r="KU2" s="10" t="e">
        <f>#REF!</f>
        <v>#REF!</v>
      </c>
      <c r="KV2" s="10" t="e">
        <f>#REF!</f>
        <v>#REF!</v>
      </c>
      <c r="KW2" s="10" t="e">
        <f>#REF!</f>
        <v>#REF!</v>
      </c>
      <c r="KX2" s="10" t="e">
        <f>#REF!</f>
        <v>#REF!</v>
      </c>
      <c r="KY2" s="10" t="e">
        <f>#REF!</f>
        <v>#REF!</v>
      </c>
      <c r="KZ2" s="10" t="e">
        <f>#REF!</f>
        <v>#REF!</v>
      </c>
      <c r="LA2" s="10" t="e">
        <f>#REF!</f>
        <v>#REF!</v>
      </c>
      <c r="LB2" s="10" t="e">
        <f>#REF!</f>
        <v>#REF!</v>
      </c>
      <c r="LC2" s="10" t="e">
        <f>#REF!</f>
        <v>#REF!</v>
      </c>
      <c r="LD2" s="10" t="e">
        <f>#REF!</f>
        <v>#REF!</v>
      </c>
      <c r="LE2" s="10" t="e">
        <f>#REF!</f>
        <v>#REF!</v>
      </c>
      <c r="LF2" s="10" t="e">
        <f>#REF!</f>
        <v>#REF!</v>
      </c>
      <c r="LG2" s="10" t="e">
        <f>#REF!</f>
        <v>#REF!</v>
      </c>
      <c r="LH2" s="10" t="e">
        <f>#REF!</f>
        <v>#REF!</v>
      </c>
      <c r="LI2" s="10" t="e">
        <f>#REF!</f>
        <v>#REF!</v>
      </c>
      <c r="LJ2" s="10" t="e">
        <f>#REF!</f>
        <v>#REF!</v>
      </c>
      <c r="LK2" s="10" t="e">
        <f>#REF!</f>
        <v>#REF!</v>
      </c>
      <c r="LL2" s="10" t="e">
        <f>#REF!</f>
        <v>#REF!</v>
      </c>
      <c r="LM2" s="10" t="e">
        <f>#REF!</f>
        <v>#REF!</v>
      </c>
      <c r="LN2" s="10" t="e">
        <f>#REF!</f>
        <v>#REF!</v>
      </c>
      <c r="LO2" s="10" t="e">
        <f>#REF!</f>
        <v>#REF!</v>
      </c>
      <c r="LP2" s="10" t="e">
        <f>#REF!</f>
        <v>#REF!</v>
      </c>
      <c r="LQ2" s="10" t="e">
        <f>#REF!</f>
        <v>#REF!</v>
      </c>
      <c r="LR2" s="10" t="e">
        <f>#REF!</f>
        <v>#REF!</v>
      </c>
      <c r="LS2" s="10" t="e">
        <f>#REF!</f>
        <v>#REF!</v>
      </c>
      <c r="LT2" s="10" t="e">
        <f>#REF!</f>
        <v>#REF!</v>
      </c>
      <c r="LU2" s="10" t="e">
        <f>#REF!</f>
        <v>#REF!</v>
      </c>
      <c r="LV2" s="10" t="e">
        <f>#REF!</f>
        <v>#REF!</v>
      </c>
      <c r="LW2" s="10" t="e">
        <f>#REF!</f>
        <v>#REF!</v>
      </c>
      <c r="LX2" s="10" t="e">
        <f>#REF!</f>
        <v>#REF!</v>
      </c>
      <c r="LY2" s="10" t="e">
        <f>#REF!</f>
        <v>#REF!</v>
      </c>
      <c r="LZ2" s="10" t="e">
        <f>#REF!</f>
        <v>#REF!</v>
      </c>
      <c r="MA2" s="10" t="e">
        <f>#REF!</f>
        <v>#REF!</v>
      </c>
      <c r="MB2" s="10" t="e">
        <f>#REF!</f>
        <v>#REF!</v>
      </c>
      <c r="MC2" s="10" t="e">
        <f>#REF!</f>
        <v>#REF!</v>
      </c>
      <c r="MD2" s="10" t="e">
        <f>#REF!</f>
        <v>#REF!</v>
      </c>
      <c r="ME2" s="10" t="e">
        <f>#REF!</f>
        <v>#REF!</v>
      </c>
      <c r="MF2" s="10" t="e">
        <f>#REF!</f>
        <v>#REF!</v>
      </c>
      <c r="MG2" s="10" t="e">
        <f>#REF!</f>
        <v>#REF!</v>
      </c>
      <c r="MH2" s="10" t="e">
        <f>#REF!</f>
        <v>#REF!</v>
      </c>
      <c r="MI2" s="10" t="e">
        <f>#REF!</f>
        <v>#REF!</v>
      </c>
      <c r="MJ2" s="10" t="e">
        <f>#REF!</f>
        <v>#REF!</v>
      </c>
      <c r="MK2" s="10" t="e">
        <f>#REF!</f>
        <v>#REF!</v>
      </c>
      <c r="ML2" s="10" t="e">
        <f>#REF!</f>
        <v>#REF!</v>
      </c>
      <c r="MM2" s="10" t="e">
        <f>#REF!</f>
        <v>#REF!</v>
      </c>
      <c r="MN2" s="10" t="e">
        <f>#REF!</f>
        <v>#REF!</v>
      </c>
      <c r="MO2" s="10" t="e">
        <f>#REF!</f>
        <v>#REF!</v>
      </c>
      <c r="MP2" s="10" t="e">
        <f>#REF!</f>
        <v>#REF!</v>
      </c>
      <c r="MQ2" s="10" t="e">
        <f>#REF!</f>
        <v>#REF!</v>
      </c>
      <c r="MR2" s="10" t="e">
        <f>#REF!</f>
        <v>#REF!</v>
      </c>
      <c r="MS2" s="10" t="e">
        <f>#REF!</f>
        <v>#REF!</v>
      </c>
      <c r="MT2" s="10" t="e">
        <f>#REF!</f>
        <v>#REF!</v>
      </c>
      <c r="MU2" s="10" t="e">
        <f>#REF!</f>
        <v>#REF!</v>
      </c>
      <c r="MV2" s="10" t="e">
        <f>#REF!</f>
        <v>#REF!</v>
      </c>
      <c r="MW2" s="10" t="e">
        <f>#REF!</f>
        <v>#REF!</v>
      </c>
      <c r="MX2" s="10" t="e">
        <f>#REF!</f>
        <v>#REF!</v>
      </c>
      <c r="MY2" s="10" t="e">
        <f>#REF!</f>
        <v>#REF!</v>
      </c>
      <c r="MZ2" s="10" t="e">
        <f>#REF!</f>
        <v>#REF!</v>
      </c>
      <c r="NA2" s="10" t="e">
        <f>#REF!</f>
        <v>#REF!</v>
      </c>
      <c r="NB2" s="10" t="e">
        <f>#REF!</f>
        <v>#REF!</v>
      </c>
      <c r="NC2" s="10" t="e">
        <f>#REF!</f>
        <v>#REF!</v>
      </c>
      <c r="ND2" s="10" t="e">
        <f>#REF!</f>
        <v>#REF!</v>
      </c>
      <c r="NE2" s="10" t="e">
        <f>#REF!</f>
        <v>#REF!</v>
      </c>
      <c r="NF2" s="10" t="e">
        <f>#REF!</f>
        <v>#REF!</v>
      </c>
      <c r="NG2" s="10" t="e">
        <f>#REF!</f>
        <v>#REF!</v>
      </c>
      <c r="NH2" s="10" t="e">
        <f>#REF!</f>
        <v>#REF!</v>
      </c>
      <c r="NI2" s="10" t="e">
        <f>#REF!</f>
        <v>#REF!</v>
      </c>
      <c r="NJ2" s="10" t="e">
        <f>#REF!</f>
        <v>#REF!</v>
      </c>
      <c r="NK2" s="10" t="e">
        <f>#REF!</f>
        <v>#REF!</v>
      </c>
      <c r="NL2" s="10" t="e">
        <f>#REF!</f>
        <v>#REF!</v>
      </c>
      <c r="NM2" s="10" t="e">
        <f>#REF!</f>
        <v>#REF!</v>
      </c>
      <c r="NN2" s="10" t="e">
        <f>#REF!</f>
        <v>#REF!</v>
      </c>
      <c r="NO2" s="10" t="e">
        <f>#REF!</f>
        <v>#REF!</v>
      </c>
      <c r="NP2" s="10" t="e">
        <f>#REF!</f>
        <v>#REF!</v>
      </c>
      <c r="NQ2" s="10" t="e">
        <f>#REF!</f>
        <v>#REF!</v>
      </c>
      <c r="NR2" s="10" t="e">
        <f>#REF!</f>
        <v>#REF!</v>
      </c>
      <c r="NS2" s="10" t="e">
        <f>#REF!</f>
        <v>#REF!</v>
      </c>
      <c r="NT2" s="10" t="e">
        <f>#REF!</f>
        <v>#REF!</v>
      </c>
      <c r="NU2" s="10" t="e">
        <f>#REF!</f>
        <v>#REF!</v>
      </c>
      <c r="NV2" s="10" t="e">
        <f>#REF!</f>
        <v>#REF!</v>
      </c>
      <c r="NW2" s="10" t="e">
        <f>#REF!</f>
        <v>#REF!</v>
      </c>
      <c r="NX2" s="10" t="e">
        <f>#REF!</f>
        <v>#REF!</v>
      </c>
      <c r="NY2" s="10" t="e">
        <f>#REF!</f>
        <v>#REF!</v>
      </c>
      <c r="NZ2" s="10" t="e">
        <f>#REF!</f>
        <v>#REF!</v>
      </c>
      <c r="OA2" s="10" t="e">
        <f>#REF!</f>
        <v>#REF!</v>
      </c>
      <c r="OB2" s="10" t="e">
        <f>#REF!</f>
        <v>#REF!</v>
      </c>
      <c r="OC2" s="10" t="e">
        <f>#REF!</f>
        <v>#REF!</v>
      </c>
      <c r="OD2" s="10" t="e">
        <f>#REF!</f>
        <v>#REF!</v>
      </c>
      <c r="OE2" s="10" t="e">
        <f>#REF!</f>
        <v>#REF!</v>
      </c>
      <c r="OF2" s="10" t="e">
        <f>#REF!</f>
        <v>#REF!</v>
      </c>
      <c r="OG2" s="10" t="e">
        <f>#REF!</f>
        <v>#REF!</v>
      </c>
      <c r="OH2" s="10" t="e">
        <f>#REF!</f>
        <v>#REF!</v>
      </c>
      <c r="OI2" s="10" t="e">
        <f>#REF!</f>
        <v>#REF!</v>
      </c>
      <c r="OJ2" s="10" t="e">
        <f>#REF!</f>
        <v>#REF!</v>
      </c>
      <c r="OK2" s="10" t="e">
        <f>#REF!</f>
        <v>#REF!</v>
      </c>
      <c r="OL2" s="10" t="e">
        <f>#REF!</f>
        <v>#REF!</v>
      </c>
      <c r="OM2" s="10" t="e">
        <f>#REF!</f>
        <v>#REF!</v>
      </c>
      <c r="ON2" s="10" t="e">
        <f>#REF!</f>
        <v>#REF!</v>
      </c>
      <c r="OO2" s="10" t="e">
        <f>#REF!</f>
        <v>#REF!</v>
      </c>
      <c r="OP2" s="10" t="e">
        <f>#REF!</f>
        <v>#REF!</v>
      </c>
      <c r="OQ2" s="10" t="e">
        <f>#REF!</f>
        <v>#REF!</v>
      </c>
      <c r="OR2" s="10" t="e">
        <f>#REF!</f>
        <v>#REF!</v>
      </c>
      <c r="OS2" s="10" t="e">
        <f>#REF!</f>
        <v>#REF!</v>
      </c>
      <c r="OT2" s="10" t="e">
        <f>#REF!</f>
        <v>#REF!</v>
      </c>
      <c r="OU2" s="10" t="e">
        <f>#REF!</f>
        <v>#REF!</v>
      </c>
      <c r="OV2" s="10" t="e">
        <f>#REF!</f>
        <v>#REF!</v>
      </c>
      <c r="OW2" s="10" t="e">
        <f>#REF!</f>
        <v>#REF!</v>
      </c>
      <c r="OX2" s="10" t="e">
        <f>#REF!</f>
        <v>#REF!</v>
      </c>
      <c r="OY2" s="10" t="e">
        <f>#REF!</f>
        <v>#REF!</v>
      </c>
      <c r="OZ2" s="10" t="e">
        <f>#REF!</f>
        <v>#REF!</v>
      </c>
      <c r="PA2" s="10" t="e">
        <f>#REF!</f>
        <v>#REF!</v>
      </c>
      <c r="PB2" s="10" t="e">
        <f>#REF!</f>
        <v>#REF!</v>
      </c>
      <c r="PC2" s="10" t="e">
        <f>#REF!</f>
        <v>#REF!</v>
      </c>
      <c r="PD2" s="10" t="e">
        <f>#REF!</f>
        <v>#REF!</v>
      </c>
      <c r="PE2" s="10" t="e">
        <f>#REF!</f>
        <v>#REF!</v>
      </c>
      <c r="PF2" s="10" t="e">
        <f>#REF!</f>
        <v>#REF!</v>
      </c>
      <c r="PG2" s="10" t="e">
        <f>#REF!</f>
        <v>#REF!</v>
      </c>
      <c r="PH2" s="10" t="e">
        <f>#REF!</f>
        <v>#REF!</v>
      </c>
    </row>
    <row r="3" spans="1:424" ht="24" customHeight="1">
      <c r="A3" s="182"/>
      <c r="B3" s="182"/>
      <c r="C3" s="20"/>
      <c r="D3" s="10" t="e">
        <f>#REF!</f>
        <v>#REF!</v>
      </c>
      <c r="E3" s="10" t="e">
        <f>#REF!</f>
        <v>#REF!</v>
      </c>
      <c r="F3" s="10" t="e">
        <f>#REF!</f>
        <v>#REF!</v>
      </c>
      <c r="G3" s="10" t="e">
        <f>#REF!</f>
        <v>#REF!</v>
      </c>
      <c r="H3" s="10" t="e">
        <f>#REF!</f>
        <v>#REF!</v>
      </c>
      <c r="I3" s="10" t="e">
        <f>#REF!</f>
        <v>#REF!</v>
      </c>
      <c r="J3" s="10" t="e">
        <f>#REF!</f>
        <v>#REF!</v>
      </c>
      <c r="K3" s="10" t="e">
        <f>#REF!</f>
        <v>#REF!</v>
      </c>
      <c r="L3" s="10" t="e">
        <f>#REF!</f>
        <v>#REF!</v>
      </c>
      <c r="M3" s="10" t="e">
        <f>#REF!</f>
        <v>#REF!</v>
      </c>
      <c r="N3" s="10" t="e">
        <f>#REF!</f>
        <v>#REF!</v>
      </c>
      <c r="O3" s="10" t="e">
        <f>#REF!</f>
        <v>#REF!</v>
      </c>
      <c r="P3" s="10" t="e">
        <f>#REF!</f>
        <v>#REF!</v>
      </c>
      <c r="Q3" s="10" t="e">
        <f>#REF!</f>
        <v>#REF!</v>
      </c>
      <c r="R3" s="10" t="e">
        <f>#REF!</f>
        <v>#REF!</v>
      </c>
      <c r="S3" s="10" t="e">
        <f>#REF!</f>
        <v>#REF!</v>
      </c>
      <c r="T3" s="10" t="e">
        <f>#REF!</f>
        <v>#REF!</v>
      </c>
      <c r="U3" s="10" t="e">
        <f>#REF!</f>
        <v>#REF!</v>
      </c>
      <c r="V3" s="10" t="e">
        <f>#REF!</f>
        <v>#REF!</v>
      </c>
      <c r="W3" s="10" t="e">
        <f>#REF!</f>
        <v>#REF!</v>
      </c>
      <c r="X3" s="10" t="e">
        <f>#REF!</f>
        <v>#REF!</v>
      </c>
      <c r="Y3" s="10" t="e">
        <f>#REF!</f>
        <v>#REF!</v>
      </c>
      <c r="Z3" s="10" t="e">
        <f>#REF!</f>
        <v>#REF!</v>
      </c>
      <c r="AA3" s="10" t="e">
        <f>#REF!</f>
        <v>#REF!</v>
      </c>
      <c r="AB3" s="10" t="e">
        <f>#REF!</f>
        <v>#REF!</v>
      </c>
      <c r="AC3" s="10" t="e">
        <f>#REF!</f>
        <v>#REF!</v>
      </c>
      <c r="AD3" s="10" t="e">
        <f>#REF!</f>
        <v>#REF!</v>
      </c>
      <c r="AE3" s="10" t="e">
        <f>#REF!</f>
        <v>#REF!</v>
      </c>
      <c r="AF3" s="10" t="e">
        <f>#REF!</f>
        <v>#REF!</v>
      </c>
      <c r="AG3" s="10" t="e">
        <f>#REF!</f>
        <v>#REF!</v>
      </c>
      <c r="AH3" s="10" t="e">
        <f>#REF!</f>
        <v>#REF!</v>
      </c>
      <c r="AI3" s="10" t="e">
        <f>#REF!</f>
        <v>#REF!</v>
      </c>
      <c r="AJ3" s="10" t="e">
        <f>#REF!</f>
        <v>#REF!</v>
      </c>
      <c r="AK3" s="10" t="e">
        <f>#REF!</f>
        <v>#REF!</v>
      </c>
      <c r="AL3" s="10" t="e">
        <f>#REF!</f>
        <v>#REF!</v>
      </c>
      <c r="AM3" s="10" t="e">
        <f>#REF!</f>
        <v>#REF!</v>
      </c>
      <c r="AN3" s="10" t="e">
        <f>#REF!</f>
        <v>#REF!</v>
      </c>
      <c r="AO3" s="10" t="e">
        <f>#REF!</f>
        <v>#REF!</v>
      </c>
      <c r="AP3" s="10" t="e">
        <f>#REF!</f>
        <v>#REF!</v>
      </c>
      <c r="AQ3" s="10" t="e">
        <f>#REF!</f>
        <v>#REF!</v>
      </c>
      <c r="AR3" s="10" t="e">
        <f>#REF!</f>
        <v>#REF!</v>
      </c>
      <c r="AS3" s="10" t="e">
        <f>#REF!</f>
        <v>#REF!</v>
      </c>
      <c r="AT3" s="10" t="e">
        <f>#REF!</f>
        <v>#REF!</v>
      </c>
      <c r="AU3" s="10" t="e">
        <f>#REF!</f>
        <v>#REF!</v>
      </c>
      <c r="AV3" s="10" t="e">
        <f>#REF!</f>
        <v>#REF!</v>
      </c>
      <c r="AW3" s="10" t="e">
        <f>#REF!</f>
        <v>#REF!</v>
      </c>
      <c r="AX3" s="10" t="e">
        <f>#REF!</f>
        <v>#REF!</v>
      </c>
      <c r="AY3" s="10" t="e">
        <f>#REF!</f>
        <v>#REF!</v>
      </c>
      <c r="AZ3" s="10" t="e">
        <f>#REF!</f>
        <v>#REF!</v>
      </c>
      <c r="BA3" s="10" t="e">
        <f>#REF!</f>
        <v>#REF!</v>
      </c>
      <c r="BB3" s="10" t="e">
        <f>#REF!</f>
        <v>#REF!</v>
      </c>
      <c r="BC3" s="10" t="e">
        <f>#REF!</f>
        <v>#REF!</v>
      </c>
      <c r="BD3" s="10" t="e">
        <f>#REF!</f>
        <v>#REF!</v>
      </c>
      <c r="BE3" s="10" t="e">
        <f>#REF!</f>
        <v>#REF!</v>
      </c>
      <c r="BF3" s="10" t="e">
        <f>#REF!</f>
        <v>#REF!</v>
      </c>
      <c r="BG3" s="10" t="e">
        <f>#REF!</f>
        <v>#REF!</v>
      </c>
      <c r="BH3" s="10" t="e">
        <f>#REF!</f>
        <v>#REF!</v>
      </c>
      <c r="BI3" s="10" t="e">
        <f>#REF!</f>
        <v>#REF!</v>
      </c>
      <c r="BJ3" s="10" t="e">
        <f>#REF!</f>
        <v>#REF!</v>
      </c>
      <c r="BK3" s="10" t="e">
        <f>#REF!</f>
        <v>#REF!</v>
      </c>
      <c r="BL3" s="10" t="e">
        <f>#REF!</f>
        <v>#REF!</v>
      </c>
      <c r="BM3" s="10" t="e">
        <f>#REF!</f>
        <v>#REF!</v>
      </c>
      <c r="BN3" s="10" t="e">
        <f>#REF!</f>
        <v>#REF!</v>
      </c>
      <c r="BO3" s="10" t="e">
        <f>#REF!</f>
        <v>#REF!</v>
      </c>
      <c r="BP3" s="10" t="e">
        <f>#REF!</f>
        <v>#REF!</v>
      </c>
      <c r="BQ3" s="10" t="e">
        <f>#REF!</f>
        <v>#REF!</v>
      </c>
      <c r="BR3" s="10" t="e">
        <f>#REF!</f>
        <v>#REF!</v>
      </c>
      <c r="BS3" s="10" t="e">
        <f>#REF!</f>
        <v>#REF!</v>
      </c>
      <c r="BT3" s="10" t="e">
        <f>#REF!</f>
        <v>#REF!</v>
      </c>
      <c r="BU3" s="10" t="e">
        <f>#REF!</f>
        <v>#REF!</v>
      </c>
      <c r="BV3" s="10" t="e">
        <f>#REF!</f>
        <v>#REF!</v>
      </c>
      <c r="BW3" s="10" t="e">
        <f>#REF!</f>
        <v>#REF!</v>
      </c>
      <c r="BX3" s="10" t="e">
        <f>#REF!</f>
        <v>#REF!</v>
      </c>
      <c r="BY3" s="10" t="e">
        <f>#REF!</f>
        <v>#REF!</v>
      </c>
      <c r="BZ3" s="10" t="e">
        <f>#REF!</f>
        <v>#REF!</v>
      </c>
      <c r="CA3" s="10" t="e">
        <f>#REF!</f>
        <v>#REF!</v>
      </c>
      <c r="CB3" s="10" t="e">
        <f>#REF!</f>
        <v>#REF!</v>
      </c>
      <c r="CC3" s="10" t="e">
        <f>#REF!</f>
        <v>#REF!</v>
      </c>
      <c r="CD3" s="10" t="e">
        <f>#REF!</f>
        <v>#REF!</v>
      </c>
      <c r="CE3" s="10" t="e">
        <f>#REF!</f>
        <v>#REF!</v>
      </c>
      <c r="CF3" s="10" t="e">
        <f>#REF!</f>
        <v>#REF!</v>
      </c>
      <c r="CG3" s="10" t="e">
        <f>#REF!</f>
        <v>#REF!</v>
      </c>
      <c r="CH3" s="10" t="e">
        <f>#REF!</f>
        <v>#REF!</v>
      </c>
      <c r="CI3" s="10" t="e">
        <f>#REF!</f>
        <v>#REF!</v>
      </c>
      <c r="CJ3" s="10" t="e">
        <f>#REF!</f>
        <v>#REF!</v>
      </c>
      <c r="CK3" s="10" t="e">
        <f>#REF!</f>
        <v>#REF!</v>
      </c>
      <c r="CL3" s="10" t="e">
        <f>#REF!</f>
        <v>#REF!</v>
      </c>
      <c r="CM3" s="10" t="e">
        <f>#REF!</f>
        <v>#REF!</v>
      </c>
      <c r="CN3" s="10" t="e">
        <f>#REF!</f>
        <v>#REF!</v>
      </c>
      <c r="CO3" s="10" t="e">
        <f>#REF!</f>
        <v>#REF!</v>
      </c>
      <c r="CP3" s="10" t="e">
        <f>#REF!</f>
        <v>#REF!</v>
      </c>
      <c r="CQ3" s="10" t="e">
        <f>#REF!</f>
        <v>#REF!</v>
      </c>
      <c r="CR3" s="10" t="e">
        <f>#REF!</f>
        <v>#REF!</v>
      </c>
      <c r="CS3" s="10" t="e">
        <f>#REF!</f>
        <v>#REF!</v>
      </c>
      <c r="CT3" s="10" t="e">
        <f>#REF!</f>
        <v>#REF!</v>
      </c>
      <c r="CU3" s="10" t="e">
        <f>#REF!</f>
        <v>#REF!</v>
      </c>
      <c r="CV3" s="10" t="e">
        <f>#REF!</f>
        <v>#REF!</v>
      </c>
      <c r="CW3" s="10" t="e">
        <f>#REF!</f>
        <v>#REF!</v>
      </c>
      <c r="CX3" s="10" t="e">
        <f>#REF!</f>
        <v>#REF!</v>
      </c>
      <c r="CY3" s="10" t="e">
        <f>#REF!</f>
        <v>#REF!</v>
      </c>
      <c r="CZ3" s="10" t="e">
        <f>#REF!</f>
        <v>#REF!</v>
      </c>
      <c r="DA3" s="10" t="e">
        <f>#REF!</f>
        <v>#REF!</v>
      </c>
      <c r="DB3" s="10" t="e">
        <f>#REF!</f>
        <v>#REF!</v>
      </c>
      <c r="DC3" s="10" t="e">
        <f>#REF!</f>
        <v>#REF!</v>
      </c>
      <c r="DD3" s="10" t="e">
        <f>#REF!</f>
        <v>#REF!</v>
      </c>
      <c r="DE3" s="10" t="e">
        <f>#REF!</f>
        <v>#REF!</v>
      </c>
      <c r="DF3" s="10" t="e">
        <f>#REF!</f>
        <v>#REF!</v>
      </c>
      <c r="DG3" s="10" t="e">
        <f>#REF!</f>
        <v>#REF!</v>
      </c>
      <c r="DH3" s="10" t="e">
        <f>#REF!</f>
        <v>#REF!</v>
      </c>
      <c r="DI3" s="10" t="e">
        <f>#REF!</f>
        <v>#REF!</v>
      </c>
      <c r="DJ3" s="10" t="e">
        <f>#REF!</f>
        <v>#REF!</v>
      </c>
      <c r="DK3" s="10" t="e">
        <f>#REF!</f>
        <v>#REF!</v>
      </c>
      <c r="DL3" s="10" t="e">
        <f>#REF!</f>
        <v>#REF!</v>
      </c>
      <c r="DM3" s="10" t="e">
        <f>#REF!</f>
        <v>#REF!</v>
      </c>
      <c r="DN3" s="10" t="e">
        <f>#REF!</f>
        <v>#REF!</v>
      </c>
      <c r="DO3" s="10" t="e">
        <f>#REF!</f>
        <v>#REF!</v>
      </c>
      <c r="DP3" s="10" t="e">
        <f>#REF!</f>
        <v>#REF!</v>
      </c>
      <c r="DQ3" s="10" t="e">
        <f>#REF!</f>
        <v>#REF!</v>
      </c>
      <c r="DR3" s="10" t="e">
        <f>#REF!</f>
        <v>#REF!</v>
      </c>
      <c r="DS3" s="10" t="e">
        <f>#REF!</f>
        <v>#REF!</v>
      </c>
      <c r="DT3" s="10" t="e">
        <f>#REF!</f>
        <v>#REF!</v>
      </c>
      <c r="DU3" s="10" t="e">
        <f>#REF!</f>
        <v>#REF!</v>
      </c>
      <c r="DV3" s="10" t="e">
        <f>#REF!</f>
        <v>#REF!</v>
      </c>
      <c r="DW3" s="10" t="e">
        <f>#REF!</f>
        <v>#REF!</v>
      </c>
      <c r="DX3" s="10" t="e">
        <f>#REF!</f>
        <v>#REF!</v>
      </c>
      <c r="DY3" s="10" t="e">
        <f>#REF!</f>
        <v>#REF!</v>
      </c>
      <c r="DZ3" s="10" t="e">
        <f>#REF!</f>
        <v>#REF!</v>
      </c>
      <c r="EA3" s="10" t="e">
        <f>#REF!</f>
        <v>#REF!</v>
      </c>
      <c r="EB3" s="10" t="e">
        <f>#REF!</f>
        <v>#REF!</v>
      </c>
      <c r="EC3" s="10" t="e">
        <f>#REF!</f>
        <v>#REF!</v>
      </c>
      <c r="ED3" s="10" t="e">
        <f>#REF!</f>
        <v>#REF!</v>
      </c>
      <c r="EE3" s="10" t="e">
        <f>#REF!</f>
        <v>#REF!</v>
      </c>
      <c r="EF3" s="10" t="e">
        <f>#REF!</f>
        <v>#REF!</v>
      </c>
      <c r="EG3" s="10" t="e">
        <f>#REF!</f>
        <v>#REF!</v>
      </c>
      <c r="EH3" s="10" t="e">
        <f>#REF!</f>
        <v>#REF!</v>
      </c>
      <c r="EI3" s="10" t="e">
        <f>#REF!</f>
        <v>#REF!</v>
      </c>
      <c r="EJ3" s="10" t="e">
        <f>#REF!</f>
        <v>#REF!</v>
      </c>
      <c r="EK3" s="10" t="e">
        <f>#REF!</f>
        <v>#REF!</v>
      </c>
      <c r="EL3" s="10" t="e">
        <f>#REF!</f>
        <v>#REF!</v>
      </c>
      <c r="EM3" s="10" t="e">
        <f>#REF!</f>
        <v>#REF!</v>
      </c>
      <c r="EN3" s="10" t="e">
        <f>#REF!</f>
        <v>#REF!</v>
      </c>
      <c r="EO3" s="10" t="e">
        <f>#REF!</f>
        <v>#REF!</v>
      </c>
      <c r="EP3" s="10" t="e">
        <f>#REF!</f>
        <v>#REF!</v>
      </c>
      <c r="EQ3" s="10" t="e">
        <f>#REF!</f>
        <v>#REF!</v>
      </c>
      <c r="ER3" s="10" t="e">
        <f>#REF!</f>
        <v>#REF!</v>
      </c>
      <c r="ES3" s="10" t="e">
        <f>#REF!</f>
        <v>#REF!</v>
      </c>
      <c r="ET3" s="10" t="e">
        <f>#REF!</f>
        <v>#REF!</v>
      </c>
      <c r="EU3" s="10" t="e">
        <f>#REF!</f>
        <v>#REF!</v>
      </c>
      <c r="EV3" s="10" t="e">
        <f>#REF!</f>
        <v>#REF!</v>
      </c>
      <c r="EW3" s="10" t="e">
        <f>#REF!</f>
        <v>#REF!</v>
      </c>
      <c r="EX3" s="10" t="e">
        <f>#REF!</f>
        <v>#REF!</v>
      </c>
      <c r="EY3" s="10" t="e">
        <f>#REF!</f>
        <v>#REF!</v>
      </c>
      <c r="EZ3" s="10" t="e">
        <f>#REF!</f>
        <v>#REF!</v>
      </c>
      <c r="FA3" s="10" t="e">
        <f>#REF!</f>
        <v>#REF!</v>
      </c>
      <c r="FB3" s="10" t="e">
        <f>#REF!</f>
        <v>#REF!</v>
      </c>
      <c r="FC3" s="10" t="e">
        <f>#REF!</f>
        <v>#REF!</v>
      </c>
      <c r="FD3" s="10" t="e">
        <f>#REF!</f>
        <v>#REF!</v>
      </c>
      <c r="FE3" s="10" t="e">
        <f>#REF!</f>
        <v>#REF!</v>
      </c>
      <c r="FF3" s="10" t="e">
        <f>#REF!</f>
        <v>#REF!</v>
      </c>
      <c r="FG3" s="10" t="e">
        <f>#REF!</f>
        <v>#REF!</v>
      </c>
      <c r="FH3" s="10" t="e">
        <f>#REF!</f>
        <v>#REF!</v>
      </c>
      <c r="FI3" s="10" t="e">
        <f>#REF!</f>
        <v>#REF!</v>
      </c>
      <c r="FJ3" s="10" t="e">
        <f>#REF!</f>
        <v>#REF!</v>
      </c>
      <c r="FK3" s="10" t="e">
        <f>#REF!</f>
        <v>#REF!</v>
      </c>
      <c r="FL3" s="10" t="e">
        <f>#REF!</f>
        <v>#REF!</v>
      </c>
      <c r="FM3" s="10" t="e">
        <f>#REF!</f>
        <v>#REF!</v>
      </c>
      <c r="FN3" s="10" t="e">
        <f>#REF!</f>
        <v>#REF!</v>
      </c>
      <c r="FO3" s="10" t="e">
        <f>#REF!</f>
        <v>#REF!</v>
      </c>
      <c r="FP3" s="10" t="e">
        <f>#REF!</f>
        <v>#REF!</v>
      </c>
      <c r="FQ3" s="10" t="e">
        <f>#REF!</f>
        <v>#REF!</v>
      </c>
      <c r="FR3" s="10" t="e">
        <f>#REF!</f>
        <v>#REF!</v>
      </c>
      <c r="FS3" s="10" t="e">
        <f>#REF!</f>
        <v>#REF!</v>
      </c>
      <c r="FT3" s="10" t="e">
        <f>#REF!</f>
        <v>#REF!</v>
      </c>
      <c r="FU3" s="10" t="e">
        <f>#REF!</f>
        <v>#REF!</v>
      </c>
      <c r="FV3" s="10" t="e">
        <f>#REF!</f>
        <v>#REF!</v>
      </c>
      <c r="FW3" s="10" t="e">
        <f>#REF!</f>
        <v>#REF!</v>
      </c>
      <c r="FX3" s="10" t="e">
        <f>#REF!</f>
        <v>#REF!</v>
      </c>
      <c r="FY3" s="10" t="e">
        <f>#REF!</f>
        <v>#REF!</v>
      </c>
      <c r="FZ3" s="10" t="e">
        <f>#REF!</f>
        <v>#REF!</v>
      </c>
      <c r="GA3" s="10" t="e">
        <f>#REF!</f>
        <v>#REF!</v>
      </c>
      <c r="GB3" s="10" t="e">
        <f>#REF!</f>
        <v>#REF!</v>
      </c>
      <c r="GC3" s="10" t="e">
        <f>#REF!</f>
        <v>#REF!</v>
      </c>
      <c r="GD3" s="10" t="e">
        <f>#REF!</f>
        <v>#REF!</v>
      </c>
      <c r="GE3" s="10" t="e">
        <f>#REF!</f>
        <v>#REF!</v>
      </c>
      <c r="GF3" s="10" t="e">
        <f>#REF!</f>
        <v>#REF!</v>
      </c>
      <c r="GG3" s="10" t="e">
        <f>#REF!</f>
        <v>#REF!</v>
      </c>
      <c r="GH3" s="10" t="e">
        <f>#REF!</f>
        <v>#REF!</v>
      </c>
      <c r="GI3" s="10" t="e">
        <f>#REF!</f>
        <v>#REF!</v>
      </c>
      <c r="GJ3" s="10" t="e">
        <f>#REF!</f>
        <v>#REF!</v>
      </c>
      <c r="GK3" s="10" t="e">
        <f>#REF!</f>
        <v>#REF!</v>
      </c>
      <c r="GL3" s="10" t="e">
        <f>#REF!</f>
        <v>#REF!</v>
      </c>
      <c r="GM3" s="10" t="e">
        <f>#REF!</f>
        <v>#REF!</v>
      </c>
      <c r="GN3" s="10" t="e">
        <f>#REF!</f>
        <v>#REF!</v>
      </c>
      <c r="GO3" s="10" t="e">
        <f>#REF!</f>
        <v>#REF!</v>
      </c>
      <c r="GP3" s="10" t="e">
        <f>#REF!</f>
        <v>#REF!</v>
      </c>
      <c r="GQ3" s="10" t="e">
        <f>#REF!</f>
        <v>#REF!</v>
      </c>
      <c r="GR3" s="10" t="e">
        <f>#REF!</f>
        <v>#REF!</v>
      </c>
      <c r="GS3" s="10" t="e">
        <f>#REF!</f>
        <v>#REF!</v>
      </c>
      <c r="GT3" s="10" t="e">
        <f>#REF!</f>
        <v>#REF!</v>
      </c>
      <c r="GU3" s="10" t="e">
        <f>#REF!</f>
        <v>#REF!</v>
      </c>
      <c r="GV3" s="10" t="e">
        <f>#REF!</f>
        <v>#REF!</v>
      </c>
      <c r="GW3" s="10" t="e">
        <f>#REF!</f>
        <v>#REF!</v>
      </c>
      <c r="GX3" s="10" t="e">
        <f>#REF!</f>
        <v>#REF!</v>
      </c>
      <c r="GY3" s="10" t="e">
        <f>#REF!</f>
        <v>#REF!</v>
      </c>
      <c r="GZ3" s="10" t="e">
        <f>#REF!</f>
        <v>#REF!</v>
      </c>
      <c r="HA3" s="10" t="e">
        <f>#REF!</f>
        <v>#REF!</v>
      </c>
      <c r="HB3" s="10" t="e">
        <f>#REF!</f>
        <v>#REF!</v>
      </c>
      <c r="HC3" s="10" t="e">
        <f>#REF!</f>
        <v>#REF!</v>
      </c>
      <c r="HD3" s="10" t="e">
        <f>#REF!</f>
        <v>#REF!</v>
      </c>
      <c r="HE3" s="10" t="e">
        <f>#REF!</f>
        <v>#REF!</v>
      </c>
      <c r="HG3" s="10" t="e">
        <f>#REF!</f>
        <v>#REF!</v>
      </c>
      <c r="HH3" s="10" t="e">
        <f>#REF!</f>
        <v>#REF!</v>
      </c>
      <c r="HI3" s="10" t="e">
        <f>#REF!</f>
        <v>#REF!</v>
      </c>
      <c r="HJ3" s="10" t="e">
        <f>#REF!</f>
        <v>#REF!</v>
      </c>
      <c r="HK3" s="10" t="e">
        <f>#REF!</f>
        <v>#REF!</v>
      </c>
      <c r="HL3" s="10" t="e">
        <f>#REF!</f>
        <v>#REF!</v>
      </c>
      <c r="HM3" s="10" t="e">
        <f>#REF!</f>
        <v>#REF!</v>
      </c>
      <c r="HN3" s="10" t="e">
        <f>#REF!</f>
        <v>#REF!</v>
      </c>
      <c r="HO3" s="10" t="e">
        <f>#REF!</f>
        <v>#REF!</v>
      </c>
      <c r="HP3" s="10" t="e">
        <f>#REF!</f>
        <v>#REF!</v>
      </c>
      <c r="HQ3" s="10" t="e">
        <f>#REF!</f>
        <v>#REF!</v>
      </c>
      <c r="HR3" s="10" t="e">
        <f>#REF!</f>
        <v>#REF!</v>
      </c>
      <c r="HS3" s="10" t="e">
        <f>#REF!</f>
        <v>#REF!</v>
      </c>
      <c r="HT3" s="10" t="e">
        <f>#REF!</f>
        <v>#REF!</v>
      </c>
      <c r="HU3" s="10" t="e">
        <f>#REF!</f>
        <v>#REF!</v>
      </c>
      <c r="HV3" s="10" t="e">
        <f>#REF!</f>
        <v>#REF!</v>
      </c>
      <c r="HW3" s="10" t="e">
        <f>#REF!</f>
        <v>#REF!</v>
      </c>
      <c r="HX3" s="10" t="e">
        <f>#REF!</f>
        <v>#REF!</v>
      </c>
      <c r="HY3" s="10" t="e">
        <f>#REF!</f>
        <v>#REF!</v>
      </c>
      <c r="HZ3" s="10" t="e">
        <f>#REF!</f>
        <v>#REF!</v>
      </c>
      <c r="IA3" s="10" t="e">
        <f>#REF!</f>
        <v>#REF!</v>
      </c>
      <c r="IB3" s="10" t="e">
        <f>#REF!</f>
        <v>#REF!</v>
      </c>
      <c r="IC3" s="10" t="e">
        <f>#REF!</f>
        <v>#REF!</v>
      </c>
      <c r="ID3" s="10" t="e">
        <f>#REF!</f>
        <v>#REF!</v>
      </c>
      <c r="IE3" s="10" t="e">
        <f>#REF!</f>
        <v>#REF!</v>
      </c>
      <c r="IF3" s="10" t="e">
        <f>#REF!</f>
        <v>#REF!</v>
      </c>
      <c r="IG3" s="10" t="e">
        <f>#REF!</f>
        <v>#REF!</v>
      </c>
      <c r="IH3" s="10" t="e">
        <f>#REF!</f>
        <v>#REF!</v>
      </c>
      <c r="II3" s="10" t="e">
        <f>#REF!</f>
        <v>#REF!</v>
      </c>
      <c r="IJ3" s="10" t="e">
        <f>#REF!</f>
        <v>#REF!</v>
      </c>
      <c r="IK3" s="10" t="e">
        <f>#REF!</f>
        <v>#REF!</v>
      </c>
      <c r="IL3" s="10" t="e">
        <f>#REF!</f>
        <v>#REF!</v>
      </c>
      <c r="IM3" s="10" t="e">
        <f>#REF!</f>
        <v>#REF!</v>
      </c>
      <c r="IN3" s="10" t="e">
        <f>#REF!</f>
        <v>#REF!</v>
      </c>
      <c r="IO3" s="10" t="e">
        <f>#REF!</f>
        <v>#REF!</v>
      </c>
      <c r="IP3" s="10" t="e">
        <f>#REF!</f>
        <v>#REF!</v>
      </c>
      <c r="IQ3" s="10" t="e">
        <f>#REF!</f>
        <v>#REF!</v>
      </c>
      <c r="IR3" s="10" t="e">
        <f>#REF!</f>
        <v>#REF!</v>
      </c>
      <c r="IS3" s="10" t="e">
        <f>#REF!</f>
        <v>#REF!</v>
      </c>
      <c r="IT3" s="10" t="e">
        <f>#REF!</f>
        <v>#REF!</v>
      </c>
      <c r="IU3" s="10" t="e">
        <f>#REF!</f>
        <v>#REF!</v>
      </c>
      <c r="IV3" s="10" t="e">
        <f>#REF!</f>
        <v>#REF!</v>
      </c>
      <c r="IW3" s="10" t="e">
        <f>#REF!</f>
        <v>#REF!</v>
      </c>
      <c r="IX3" s="10" t="e">
        <f>#REF!</f>
        <v>#REF!</v>
      </c>
      <c r="IY3" s="10" t="e">
        <f>#REF!</f>
        <v>#REF!</v>
      </c>
      <c r="IZ3" s="10" t="e">
        <f>#REF!</f>
        <v>#REF!</v>
      </c>
      <c r="JA3" s="10" t="e">
        <f>#REF!</f>
        <v>#REF!</v>
      </c>
      <c r="JB3" s="10" t="e">
        <f>#REF!</f>
        <v>#REF!</v>
      </c>
      <c r="JC3" s="10" t="e">
        <f>#REF!</f>
        <v>#REF!</v>
      </c>
      <c r="JD3" s="10" t="e">
        <f>#REF!</f>
        <v>#REF!</v>
      </c>
      <c r="JE3" s="10" t="e">
        <f>#REF!</f>
        <v>#REF!</v>
      </c>
      <c r="JF3" s="10" t="e">
        <f>#REF!</f>
        <v>#REF!</v>
      </c>
      <c r="JG3" s="10" t="e">
        <f>#REF!</f>
        <v>#REF!</v>
      </c>
      <c r="JH3" s="10" t="e">
        <f>#REF!</f>
        <v>#REF!</v>
      </c>
      <c r="JI3" s="10" t="e">
        <f>#REF!</f>
        <v>#REF!</v>
      </c>
      <c r="JJ3" s="10" t="e">
        <f>#REF!</f>
        <v>#REF!</v>
      </c>
      <c r="JK3" s="10" t="e">
        <f>#REF!</f>
        <v>#REF!</v>
      </c>
      <c r="JL3" s="10" t="e">
        <f>#REF!</f>
        <v>#REF!</v>
      </c>
      <c r="JM3" s="10" t="e">
        <f>#REF!</f>
        <v>#REF!</v>
      </c>
      <c r="JN3" s="10" t="e">
        <f>#REF!</f>
        <v>#REF!</v>
      </c>
      <c r="JO3" s="10" t="e">
        <f>#REF!</f>
        <v>#REF!</v>
      </c>
      <c r="JP3" s="10" t="e">
        <f>#REF!</f>
        <v>#REF!</v>
      </c>
      <c r="JQ3" s="10" t="e">
        <f>#REF!</f>
        <v>#REF!</v>
      </c>
      <c r="JR3" s="10" t="e">
        <f>#REF!</f>
        <v>#REF!</v>
      </c>
      <c r="JS3" s="10" t="e">
        <f>#REF!</f>
        <v>#REF!</v>
      </c>
      <c r="JT3" s="10" t="e">
        <f>#REF!</f>
        <v>#REF!</v>
      </c>
      <c r="JU3" s="10" t="e">
        <f>#REF!</f>
        <v>#REF!</v>
      </c>
      <c r="JV3" s="10" t="e">
        <f>#REF!</f>
        <v>#REF!</v>
      </c>
      <c r="JW3" s="10" t="e">
        <f>#REF!</f>
        <v>#REF!</v>
      </c>
      <c r="JX3" s="10" t="e">
        <f>#REF!</f>
        <v>#REF!</v>
      </c>
      <c r="JY3" s="10" t="e">
        <f>#REF!</f>
        <v>#REF!</v>
      </c>
      <c r="JZ3" s="10" t="e">
        <f>#REF!</f>
        <v>#REF!</v>
      </c>
      <c r="KA3" s="10" t="e">
        <f>#REF!</f>
        <v>#REF!</v>
      </c>
      <c r="KB3" s="10" t="e">
        <f>#REF!</f>
        <v>#REF!</v>
      </c>
      <c r="KC3" s="10" t="e">
        <f>#REF!</f>
        <v>#REF!</v>
      </c>
      <c r="KD3" s="10" t="e">
        <f>#REF!</f>
        <v>#REF!</v>
      </c>
      <c r="KE3" s="10" t="e">
        <f>#REF!</f>
        <v>#REF!</v>
      </c>
      <c r="KF3" s="10" t="e">
        <f>#REF!</f>
        <v>#REF!</v>
      </c>
      <c r="KG3" s="10" t="e">
        <f>#REF!</f>
        <v>#REF!</v>
      </c>
      <c r="KH3" s="10" t="e">
        <f>#REF!</f>
        <v>#REF!</v>
      </c>
      <c r="KI3" s="10" t="e">
        <f>#REF!</f>
        <v>#REF!</v>
      </c>
      <c r="KJ3" s="10" t="e">
        <f>#REF!</f>
        <v>#REF!</v>
      </c>
      <c r="KK3" s="10" t="e">
        <f>#REF!</f>
        <v>#REF!</v>
      </c>
      <c r="KL3" s="10" t="e">
        <f>#REF!</f>
        <v>#REF!</v>
      </c>
      <c r="KM3" s="10" t="e">
        <f>#REF!</f>
        <v>#REF!</v>
      </c>
      <c r="KN3" s="10" t="e">
        <f>#REF!</f>
        <v>#REF!</v>
      </c>
      <c r="KO3" s="10" t="e">
        <f>#REF!</f>
        <v>#REF!</v>
      </c>
      <c r="KP3" s="10" t="e">
        <f>#REF!</f>
        <v>#REF!</v>
      </c>
      <c r="KQ3" s="10" t="e">
        <f>#REF!</f>
        <v>#REF!</v>
      </c>
      <c r="KR3" s="10" t="e">
        <f>#REF!</f>
        <v>#REF!</v>
      </c>
      <c r="KS3" s="10" t="e">
        <f>#REF!</f>
        <v>#REF!</v>
      </c>
      <c r="KT3" s="10" t="e">
        <f>#REF!</f>
        <v>#REF!</v>
      </c>
      <c r="KU3" s="10" t="e">
        <f>#REF!</f>
        <v>#REF!</v>
      </c>
      <c r="KV3" s="10" t="e">
        <f>#REF!</f>
        <v>#REF!</v>
      </c>
      <c r="KW3" s="10" t="e">
        <f>#REF!</f>
        <v>#REF!</v>
      </c>
      <c r="KX3" s="10" t="e">
        <f>#REF!</f>
        <v>#REF!</v>
      </c>
      <c r="KY3" s="10" t="e">
        <f>#REF!</f>
        <v>#REF!</v>
      </c>
      <c r="KZ3" s="10" t="e">
        <f>#REF!</f>
        <v>#REF!</v>
      </c>
      <c r="LA3" s="10" t="e">
        <f>#REF!</f>
        <v>#REF!</v>
      </c>
      <c r="LB3" s="10" t="e">
        <f>#REF!</f>
        <v>#REF!</v>
      </c>
      <c r="LC3" s="10" t="e">
        <f>#REF!</f>
        <v>#REF!</v>
      </c>
      <c r="LD3" s="10" t="e">
        <f>#REF!</f>
        <v>#REF!</v>
      </c>
      <c r="LE3" s="10" t="e">
        <f>#REF!</f>
        <v>#REF!</v>
      </c>
      <c r="LF3" s="10" t="e">
        <f>#REF!</f>
        <v>#REF!</v>
      </c>
      <c r="LG3" s="10" t="e">
        <f>#REF!</f>
        <v>#REF!</v>
      </c>
      <c r="LH3" s="10" t="e">
        <f>#REF!</f>
        <v>#REF!</v>
      </c>
      <c r="LI3" s="10" t="e">
        <f>#REF!</f>
        <v>#REF!</v>
      </c>
      <c r="LJ3" s="10" t="e">
        <f>#REF!</f>
        <v>#REF!</v>
      </c>
      <c r="LK3" s="10" t="e">
        <f>#REF!</f>
        <v>#REF!</v>
      </c>
      <c r="LL3" s="10" t="e">
        <f>#REF!</f>
        <v>#REF!</v>
      </c>
      <c r="LM3" s="10" t="e">
        <f>#REF!</f>
        <v>#REF!</v>
      </c>
      <c r="LN3" s="10" t="e">
        <f>#REF!</f>
        <v>#REF!</v>
      </c>
      <c r="LO3" s="10" t="e">
        <f>#REF!</f>
        <v>#REF!</v>
      </c>
      <c r="LP3" s="10" t="e">
        <f>#REF!</f>
        <v>#REF!</v>
      </c>
      <c r="LQ3" s="10" t="e">
        <f>#REF!</f>
        <v>#REF!</v>
      </c>
      <c r="LR3" s="10" t="e">
        <f>#REF!</f>
        <v>#REF!</v>
      </c>
      <c r="LS3" s="10" t="e">
        <f>#REF!</f>
        <v>#REF!</v>
      </c>
      <c r="LT3" s="10" t="e">
        <f>#REF!</f>
        <v>#REF!</v>
      </c>
      <c r="LU3" s="10" t="e">
        <f>#REF!</f>
        <v>#REF!</v>
      </c>
      <c r="LV3" s="10" t="e">
        <f>#REF!</f>
        <v>#REF!</v>
      </c>
      <c r="LW3" s="10" t="e">
        <f>#REF!</f>
        <v>#REF!</v>
      </c>
      <c r="LX3" s="10" t="e">
        <f>#REF!</f>
        <v>#REF!</v>
      </c>
      <c r="LY3" s="10" t="e">
        <f>#REF!</f>
        <v>#REF!</v>
      </c>
      <c r="LZ3" s="10" t="e">
        <f>#REF!</f>
        <v>#REF!</v>
      </c>
      <c r="MA3" s="10" t="e">
        <f>#REF!</f>
        <v>#REF!</v>
      </c>
      <c r="MB3" s="10" t="e">
        <f>#REF!</f>
        <v>#REF!</v>
      </c>
      <c r="MC3" s="10" t="e">
        <f>#REF!</f>
        <v>#REF!</v>
      </c>
      <c r="MD3" s="10" t="e">
        <f>#REF!</f>
        <v>#REF!</v>
      </c>
      <c r="ME3" s="10" t="e">
        <f>#REF!</f>
        <v>#REF!</v>
      </c>
      <c r="MF3" s="10" t="e">
        <f>#REF!</f>
        <v>#REF!</v>
      </c>
      <c r="MG3" s="10" t="e">
        <f>#REF!</f>
        <v>#REF!</v>
      </c>
      <c r="MH3" s="10" t="e">
        <f>#REF!</f>
        <v>#REF!</v>
      </c>
      <c r="MI3" s="10" t="e">
        <f>#REF!</f>
        <v>#REF!</v>
      </c>
      <c r="MJ3" s="10" t="e">
        <f>#REF!</f>
        <v>#REF!</v>
      </c>
      <c r="MK3" s="10" t="e">
        <f>#REF!</f>
        <v>#REF!</v>
      </c>
      <c r="ML3" s="10" t="e">
        <f>#REF!</f>
        <v>#REF!</v>
      </c>
      <c r="MM3" s="10" t="e">
        <f>#REF!</f>
        <v>#REF!</v>
      </c>
      <c r="MN3" s="10" t="e">
        <f>#REF!</f>
        <v>#REF!</v>
      </c>
      <c r="MO3" s="10" t="e">
        <f>#REF!</f>
        <v>#REF!</v>
      </c>
      <c r="MP3" s="10" t="e">
        <f>#REF!</f>
        <v>#REF!</v>
      </c>
      <c r="MQ3" s="10" t="e">
        <f>#REF!</f>
        <v>#REF!</v>
      </c>
      <c r="MR3" s="10" t="e">
        <f>#REF!</f>
        <v>#REF!</v>
      </c>
      <c r="MS3" s="10" t="e">
        <f>#REF!</f>
        <v>#REF!</v>
      </c>
      <c r="MT3" s="10" t="e">
        <f>#REF!</f>
        <v>#REF!</v>
      </c>
      <c r="MU3" s="10" t="e">
        <f>#REF!</f>
        <v>#REF!</v>
      </c>
      <c r="MV3" s="10" t="e">
        <f>#REF!</f>
        <v>#REF!</v>
      </c>
      <c r="MW3" s="10" t="e">
        <f>#REF!</f>
        <v>#REF!</v>
      </c>
      <c r="MX3" s="10" t="e">
        <f>#REF!</f>
        <v>#REF!</v>
      </c>
      <c r="MY3" s="10" t="e">
        <f>#REF!</f>
        <v>#REF!</v>
      </c>
      <c r="MZ3" s="10" t="e">
        <f>#REF!</f>
        <v>#REF!</v>
      </c>
      <c r="NA3" s="10" t="e">
        <f>#REF!</f>
        <v>#REF!</v>
      </c>
      <c r="NB3" s="10" t="e">
        <f>#REF!</f>
        <v>#REF!</v>
      </c>
      <c r="NC3" s="10" t="e">
        <f>#REF!</f>
        <v>#REF!</v>
      </c>
      <c r="ND3" s="10" t="e">
        <f>#REF!</f>
        <v>#REF!</v>
      </c>
      <c r="NE3" s="10" t="e">
        <f>#REF!</f>
        <v>#REF!</v>
      </c>
      <c r="NF3" s="10" t="e">
        <f>#REF!</f>
        <v>#REF!</v>
      </c>
      <c r="NG3" s="10" t="e">
        <f>#REF!</f>
        <v>#REF!</v>
      </c>
      <c r="NH3" s="10" t="e">
        <f>#REF!</f>
        <v>#REF!</v>
      </c>
      <c r="NI3" s="10" t="e">
        <f>#REF!</f>
        <v>#REF!</v>
      </c>
      <c r="NJ3" s="10" t="e">
        <f>#REF!</f>
        <v>#REF!</v>
      </c>
      <c r="NK3" s="10" t="e">
        <f>#REF!</f>
        <v>#REF!</v>
      </c>
      <c r="NL3" s="10" t="e">
        <f>#REF!</f>
        <v>#REF!</v>
      </c>
      <c r="NM3" s="10" t="e">
        <f>#REF!</f>
        <v>#REF!</v>
      </c>
      <c r="NN3" s="10" t="e">
        <f>#REF!</f>
        <v>#REF!</v>
      </c>
      <c r="NO3" s="10" t="e">
        <f>#REF!</f>
        <v>#REF!</v>
      </c>
      <c r="NP3" s="10" t="e">
        <f>#REF!</f>
        <v>#REF!</v>
      </c>
      <c r="NQ3" s="10" t="e">
        <f>#REF!</f>
        <v>#REF!</v>
      </c>
      <c r="NR3" s="10" t="e">
        <f>#REF!</f>
        <v>#REF!</v>
      </c>
      <c r="NS3" s="10" t="e">
        <f>#REF!</f>
        <v>#REF!</v>
      </c>
      <c r="NT3" s="10" t="e">
        <f>#REF!</f>
        <v>#REF!</v>
      </c>
      <c r="NU3" s="10" t="e">
        <f>#REF!</f>
        <v>#REF!</v>
      </c>
      <c r="NV3" s="10" t="e">
        <f>#REF!</f>
        <v>#REF!</v>
      </c>
      <c r="NW3" s="10" t="e">
        <f>#REF!</f>
        <v>#REF!</v>
      </c>
      <c r="NX3" s="10" t="e">
        <f>#REF!</f>
        <v>#REF!</v>
      </c>
      <c r="NY3" s="10" t="e">
        <f>#REF!</f>
        <v>#REF!</v>
      </c>
      <c r="NZ3" s="10" t="e">
        <f>#REF!</f>
        <v>#REF!</v>
      </c>
      <c r="OA3" s="10" t="e">
        <f>#REF!</f>
        <v>#REF!</v>
      </c>
      <c r="OB3" s="10" t="e">
        <f>#REF!</f>
        <v>#REF!</v>
      </c>
      <c r="OC3" s="10" t="e">
        <f>#REF!</f>
        <v>#REF!</v>
      </c>
      <c r="OD3" s="10" t="e">
        <f>#REF!</f>
        <v>#REF!</v>
      </c>
      <c r="OE3" s="10" t="e">
        <f>#REF!</f>
        <v>#REF!</v>
      </c>
      <c r="OF3" s="10" t="e">
        <f>#REF!</f>
        <v>#REF!</v>
      </c>
      <c r="OG3" s="10" t="e">
        <f>#REF!</f>
        <v>#REF!</v>
      </c>
      <c r="OH3" s="10" t="e">
        <f>#REF!</f>
        <v>#REF!</v>
      </c>
      <c r="OI3" s="10" t="e">
        <f>#REF!</f>
        <v>#REF!</v>
      </c>
      <c r="OJ3" s="10" t="e">
        <f>#REF!</f>
        <v>#REF!</v>
      </c>
      <c r="OK3" s="10" t="e">
        <f>#REF!</f>
        <v>#REF!</v>
      </c>
      <c r="OL3" s="10" t="e">
        <f>#REF!</f>
        <v>#REF!</v>
      </c>
      <c r="OM3" s="10" t="e">
        <f>#REF!</f>
        <v>#REF!</v>
      </c>
      <c r="ON3" s="10" t="e">
        <f>#REF!</f>
        <v>#REF!</v>
      </c>
      <c r="OO3" s="10" t="e">
        <f>#REF!</f>
        <v>#REF!</v>
      </c>
      <c r="OP3" s="10" t="e">
        <f>#REF!</f>
        <v>#REF!</v>
      </c>
      <c r="OQ3" s="10" t="e">
        <f>#REF!</f>
        <v>#REF!</v>
      </c>
      <c r="OR3" s="10" t="e">
        <f>#REF!</f>
        <v>#REF!</v>
      </c>
      <c r="OS3" s="10" t="e">
        <f>#REF!</f>
        <v>#REF!</v>
      </c>
      <c r="OT3" s="10" t="e">
        <f>#REF!</f>
        <v>#REF!</v>
      </c>
      <c r="OU3" s="10" t="e">
        <f>#REF!</f>
        <v>#REF!</v>
      </c>
      <c r="OV3" s="10" t="e">
        <f>#REF!</f>
        <v>#REF!</v>
      </c>
      <c r="OW3" s="10" t="e">
        <f>#REF!</f>
        <v>#REF!</v>
      </c>
      <c r="OX3" s="10" t="e">
        <f>#REF!</f>
        <v>#REF!</v>
      </c>
      <c r="OY3" s="10" t="e">
        <f>#REF!</f>
        <v>#REF!</v>
      </c>
      <c r="OZ3" s="10" t="e">
        <f>#REF!</f>
        <v>#REF!</v>
      </c>
      <c r="PA3" s="10" t="e">
        <f>#REF!</f>
        <v>#REF!</v>
      </c>
      <c r="PB3" s="10" t="e">
        <f>#REF!</f>
        <v>#REF!</v>
      </c>
      <c r="PC3" s="10" t="e">
        <f>#REF!</f>
        <v>#REF!</v>
      </c>
      <c r="PD3" s="10" t="e">
        <f>#REF!</f>
        <v>#REF!</v>
      </c>
      <c r="PE3" s="10" t="e">
        <f>#REF!</f>
        <v>#REF!</v>
      </c>
      <c r="PF3" s="10" t="e">
        <f>#REF!</f>
        <v>#REF!</v>
      </c>
      <c r="PG3" s="10" t="e">
        <f>#REF!</f>
        <v>#REF!</v>
      </c>
      <c r="PH3" s="10" t="e">
        <f>#REF!</f>
        <v>#REF!</v>
      </c>
    </row>
  </sheetData>
  <mergeCells count="2">
    <mergeCell ref="A2:A3"/>
    <mergeCell ref="B2:B3"/>
  </mergeCells>
  <phoneticPr fontId="34"/>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14" priority="74">
      <formula>#REF!="×"</formula>
    </cfRule>
  </conditionalFormatting>
  <conditionalFormatting sqref="HB1:HE1">
    <cfRule type="expression" dxfId="13" priority="73">
      <formula>#REF!="×"</formula>
    </cfRule>
  </conditionalFormatting>
  <conditionalFormatting sqref="HI1:HL1">
    <cfRule type="expression" dxfId="12" priority="2">
      <formula>#REF!="×"</formula>
    </cfRule>
  </conditionalFormatting>
  <conditionalFormatting sqref="PE1:PH1">
    <cfRule type="expression" dxfId="11"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C9A3-06E2-492A-B9C0-4551F133AAA7}">
  <sheetPr>
    <tabColor rgb="FFFFFF00"/>
    <pageSetUpPr fitToPage="1"/>
  </sheetPr>
  <dimension ref="A1:P47"/>
  <sheetViews>
    <sheetView tabSelected="1" view="pageBreakPreview" zoomScaleNormal="100" zoomScaleSheetLayoutView="100" workbookViewId="0">
      <selection activeCell="A22" sqref="A22:N22"/>
    </sheetView>
  </sheetViews>
  <sheetFormatPr defaultRowHeight="13.5"/>
  <cols>
    <col min="1" max="1" width="4.75" customWidth="1"/>
    <col min="2" max="2" width="5.125" customWidth="1"/>
    <col min="3" max="3" width="10.125" customWidth="1"/>
    <col min="4" max="12" width="6.25" customWidth="1"/>
    <col min="13" max="14" width="11.875" customWidth="1"/>
  </cols>
  <sheetData>
    <row r="1" spans="1:16" ht="14.25">
      <c r="A1" s="30" t="s">
        <v>120</v>
      </c>
      <c r="M1" s="31" t="s">
        <v>121</v>
      </c>
      <c r="N1" s="30"/>
    </row>
    <row r="2" spans="1:16" ht="20.100000000000001" customHeight="1">
      <c r="M2" s="32" t="s">
        <v>122</v>
      </c>
      <c r="N2" s="33" t="s">
        <v>123</v>
      </c>
    </row>
    <row r="3" spans="1:16" ht="20.100000000000001" customHeight="1">
      <c r="M3" s="34"/>
      <c r="N3" s="35"/>
    </row>
    <row r="4" spans="1:16" ht="14.25">
      <c r="K4" s="30" t="s">
        <v>124</v>
      </c>
      <c r="M4" s="176"/>
      <c r="N4" s="176"/>
    </row>
    <row r="5" spans="1:16" ht="14.25">
      <c r="A5" s="30"/>
    </row>
    <row r="6" spans="1:16" ht="14.25">
      <c r="A6" s="30" t="s">
        <v>125</v>
      </c>
      <c r="B6" s="30"/>
      <c r="C6" s="36"/>
      <c r="D6" s="36"/>
      <c r="E6" s="36"/>
      <c r="F6" s="30"/>
      <c r="G6" s="30"/>
      <c r="H6" s="30"/>
      <c r="I6" s="30"/>
      <c r="J6" s="30"/>
      <c r="K6" s="30"/>
      <c r="L6" s="30"/>
      <c r="M6" s="30"/>
      <c r="N6" s="30"/>
    </row>
    <row r="7" spans="1:16" ht="14.25">
      <c r="A7" s="30"/>
      <c r="B7" s="30"/>
      <c r="C7" s="37"/>
      <c r="D7" s="37"/>
      <c r="E7" s="37"/>
      <c r="F7" s="30"/>
      <c r="G7" s="30"/>
      <c r="H7" s="30"/>
      <c r="I7" s="30"/>
      <c r="J7" s="30"/>
      <c r="K7" s="30"/>
      <c r="L7" s="30"/>
      <c r="M7" s="30"/>
      <c r="N7" s="30"/>
    </row>
    <row r="8" spans="1:16" ht="14.25">
      <c r="A8" s="30"/>
      <c r="B8" s="30"/>
      <c r="C8" s="37"/>
      <c r="D8" s="37"/>
      <c r="E8" s="37"/>
      <c r="F8" s="30"/>
      <c r="G8" s="30"/>
      <c r="H8" s="30"/>
      <c r="I8" s="30"/>
      <c r="J8" s="30"/>
      <c r="K8" s="30"/>
      <c r="L8" s="30"/>
      <c r="M8" s="30"/>
      <c r="N8" s="30"/>
    </row>
    <row r="9" spans="1:16" ht="30" customHeight="1">
      <c r="A9" s="177" t="s">
        <v>126</v>
      </c>
      <c r="B9" s="177"/>
      <c r="C9" s="177"/>
      <c r="D9" s="177"/>
      <c r="E9" s="177"/>
      <c r="F9" s="177"/>
      <c r="G9" s="177"/>
      <c r="H9" s="177"/>
      <c r="I9" s="177"/>
      <c r="J9" s="177"/>
      <c r="K9" s="177"/>
      <c r="L9" s="177"/>
      <c r="M9" s="177"/>
      <c r="N9" s="177"/>
    </row>
    <row r="10" spans="1:16" ht="14.25">
      <c r="A10" s="30"/>
      <c r="B10" s="30"/>
      <c r="C10" s="37"/>
      <c r="D10" s="37"/>
      <c r="H10" s="30"/>
      <c r="I10" s="30"/>
      <c r="J10" s="30"/>
      <c r="K10" s="30"/>
      <c r="L10" s="30"/>
      <c r="M10" s="30"/>
      <c r="N10" s="30"/>
    </row>
    <row r="11" spans="1:16" ht="14.25">
      <c r="B11" s="34"/>
      <c r="C11" s="30"/>
      <c r="D11" s="30"/>
      <c r="E11" s="178" t="s">
        <v>127</v>
      </c>
      <c r="F11" s="178"/>
      <c r="G11" s="178"/>
      <c r="I11" s="38"/>
      <c r="J11" s="34"/>
      <c r="K11" s="30"/>
      <c r="L11" s="30"/>
      <c r="M11" s="34"/>
      <c r="N11" s="178"/>
      <c r="O11" s="178"/>
      <c r="P11" s="178"/>
    </row>
    <row r="12" spans="1:16" ht="14.25">
      <c r="B12" s="30"/>
      <c r="C12" s="30"/>
      <c r="D12" s="30"/>
      <c r="E12" s="30"/>
      <c r="F12" s="30"/>
      <c r="G12" s="39" t="s">
        <v>128</v>
      </c>
      <c r="H12" s="179"/>
      <c r="I12" s="180"/>
      <c r="J12" s="180"/>
      <c r="K12" s="180"/>
      <c r="L12" s="180"/>
      <c r="M12" s="180"/>
      <c r="N12" s="153"/>
      <c r="O12" s="39"/>
      <c r="P12" s="40"/>
    </row>
    <row r="13" spans="1:16" ht="27.6" customHeight="1">
      <c r="B13" s="30"/>
      <c r="C13" s="30"/>
      <c r="D13" s="30"/>
      <c r="E13" s="171" t="s">
        <v>129</v>
      </c>
      <c r="F13" s="172"/>
      <c r="G13" s="173"/>
      <c r="H13" s="174"/>
      <c r="I13" s="175"/>
      <c r="J13" s="175"/>
      <c r="K13" s="175"/>
      <c r="L13" s="175"/>
      <c r="M13" s="175"/>
      <c r="N13" s="153"/>
      <c r="O13" s="41"/>
      <c r="P13" s="40"/>
    </row>
    <row r="14" spans="1:16" ht="23.1" customHeight="1">
      <c r="C14" s="30"/>
      <c r="D14" s="42"/>
      <c r="E14" s="43"/>
      <c r="F14" s="30"/>
      <c r="G14" s="30"/>
      <c r="H14" s="44" t="s">
        <v>130</v>
      </c>
      <c r="I14" s="148"/>
      <c r="J14" s="45" t="s">
        <v>131</v>
      </c>
      <c r="K14" s="156"/>
      <c r="L14" s="157"/>
      <c r="M14" s="46"/>
      <c r="N14" s="46"/>
      <c r="O14" s="30"/>
      <c r="P14" s="47"/>
    </row>
    <row r="15" spans="1:16" ht="28.5" customHeight="1">
      <c r="C15" s="30"/>
      <c r="D15" s="48"/>
      <c r="E15" s="48"/>
      <c r="F15" s="30"/>
      <c r="G15" s="49" t="s">
        <v>132</v>
      </c>
      <c r="H15" s="158"/>
      <c r="I15" s="159"/>
      <c r="J15" s="159"/>
      <c r="K15" s="159"/>
      <c r="L15" s="159"/>
      <c r="M15" s="159"/>
      <c r="N15" s="153"/>
      <c r="O15" s="50"/>
      <c r="P15" s="40"/>
    </row>
    <row r="16" spans="1:16" ht="16.5" customHeight="1">
      <c r="C16" s="51"/>
      <c r="D16" s="52"/>
      <c r="E16" s="160" t="s">
        <v>133</v>
      </c>
      <c r="F16" s="161"/>
      <c r="G16" s="162"/>
      <c r="H16" s="163"/>
      <c r="I16" s="164"/>
      <c r="J16" s="167" t="s">
        <v>134</v>
      </c>
      <c r="K16" s="169"/>
      <c r="L16" s="169"/>
      <c r="M16" s="169"/>
      <c r="N16" s="153"/>
      <c r="O16" s="39"/>
      <c r="P16" s="40"/>
    </row>
    <row r="17" spans="1:16" ht="16.5" customHeight="1">
      <c r="C17" s="30"/>
      <c r="D17" s="48"/>
      <c r="E17" s="161"/>
      <c r="F17" s="161"/>
      <c r="G17" s="162"/>
      <c r="H17" s="165"/>
      <c r="I17" s="166"/>
      <c r="J17" s="168"/>
      <c r="K17" s="170"/>
      <c r="L17" s="170"/>
      <c r="M17" s="170"/>
      <c r="N17" s="153"/>
      <c r="O17" s="54"/>
      <c r="P17" s="40"/>
    </row>
    <row r="18" spans="1:16" ht="21" customHeight="1">
      <c r="C18" s="30"/>
      <c r="D18" s="48"/>
      <c r="E18" s="48"/>
      <c r="F18" s="30"/>
      <c r="G18" s="53" t="s">
        <v>135</v>
      </c>
      <c r="H18" s="150"/>
      <c r="I18" s="55" t="s">
        <v>131</v>
      </c>
      <c r="J18" s="149"/>
      <c r="K18" s="55" t="s">
        <v>131</v>
      </c>
      <c r="L18" s="152"/>
      <c r="M18" s="153"/>
      <c r="N18" s="54"/>
      <c r="O18" s="54"/>
      <c r="P18" s="56"/>
    </row>
    <row r="19" spans="1:16" ht="14.25">
      <c r="C19" s="30"/>
    </row>
    <row r="20" spans="1:16" ht="14.25">
      <c r="B20" s="30"/>
      <c r="C20" s="30"/>
    </row>
    <row r="21" spans="1:16" ht="17.45" customHeight="1">
      <c r="C21" s="57"/>
    </row>
    <row r="22" spans="1:16" ht="97.5" customHeight="1">
      <c r="A22" s="154" t="s">
        <v>191</v>
      </c>
      <c r="B22" s="155"/>
      <c r="C22" s="155"/>
      <c r="D22" s="155"/>
      <c r="E22" s="155"/>
      <c r="F22" s="155"/>
      <c r="G22" s="155"/>
      <c r="H22" s="155"/>
      <c r="I22" s="155"/>
      <c r="J22" s="155"/>
      <c r="K22" s="155"/>
      <c r="L22" s="155"/>
      <c r="M22" s="155"/>
      <c r="N22" s="155"/>
    </row>
    <row r="23" spans="1:16" ht="23.1" customHeight="1">
      <c r="A23" s="58"/>
      <c r="B23" s="58"/>
      <c r="C23" s="58"/>
      <c r="D23" s="30"/>
      <c r="E23" s="30"/>
      <c r="F23" s="30"/>
      <c r="G23" s="58"/>
      <c r="H23" s="58"/>
      <c r="I23" s="58"/>
      <c r="J23" s="58"/>
      <c r="K23" s="58"/>
      <c r="L23" s="58"/>
      <c r="M23" s="58"/>
      <c r="N23" s="58"/>
    </row>
    <row r="24" spans="1:16" ht="23.1" customHeight="1" thickBot="1">
      <c r="A24" s="58"/>
      <c r="B24" s="30" t="s">
        <v>136</v>
      </c>
      <c r="C24" s="58"/>
      <c r="D24" s="30"/>
      <c r="E24" s="30"/>
      <c r="F24" s="30"/>
      <c r="G24" s="59"/>
      <c r="H24" s="30"/>
      <c r="I24" s="30"/>
      <c r="J24" s="30"/>
      <c r="K24" s="30"/>
      <c r="L24" s="30"/>
      <c r="M24" s="30"/>
      <c r="N24" s="30"/>
    </row>
    <row r="25" spans="1:16" ht="19.5" customHeight="1" thickBot="1">
      <c r="A25" s="58"/>
      <c r="B25" s="58"/>
      <c r="C25" s="151" t="s">
        <v>137</v>
      </c>
      <c r="D25" s="30" t="s">
        <v>138</v>
      </c>
      <c r="E25" s="30"/>
      <c r="F25" s="60"/>
      <c r="G25" s="59"/>
      <c r="H25" s="30"/>
      <c r="I25" s="30"/>
      <c r="J25" s="30"/>
      <c r="K25" s="30"/>
      <c r="L25" s="30"/>
      <c r="M25" s="30"/>
      <c r="N25" s="30"/>
    </row>
    <row r="26" spans="1:16">
      <c r="A26" s="58"/>
      <c r="B26" s="58"/>
      <c r="C26" s="58"/>
      <c r="D26" s="58"/>
      <c r="E26" s="58"/>
      <c r="F26" s="58"/>
      <c r="G26" s="58"/>
      <c r="H26" s="58"/>
      <c r="I26" s="58"/>
      <c r="J26" s="58"/>
      <c r="K26" s="58"/>
      <c r="L26" s="58"/>
      <c r="M26" s="58"/>
      <c r="N26" s="58"/>
    </row>
    <row r="27" spans="1:16">
      <c r="A27" s="58"/>
      <c r="B27" s="58"/>
      <c r="C27" s="58"/>
      <c r="D27" s="58"/>
      <c r="E27" s="58"/>
      <c r="F27" s="58"/>
      <c r="G27" s="58"/>
      <c r="H27" s="58"/>
      <c r="I27" s="58"/>
      <c r="J27" s="58"/>
      <c r="K27" s="58"/>
      <c r="L27" s="58"/>
      <c r="M27" s="58"/>
      <c r="N27" s="58"/>
    </row>
    <row r="28" spans="1:16" ht="29.25" thickBot="1">
      <c r="A28" s="58"/>
      <c r="B28" s="35" t="s">
        <v>139</v>
      </c>
      <c r="C28" s="61"/>
      <c r="D28" s="61"/>
      <c r="E28" s="61"/>
      <c r="F28" s="62"/>
      <c r="G28" s="62"/>
      <c r="H28" s="62"/>
      <c r="I28" s="62"/>
      <c r="J28" s="62"/>
      <c r="K28" s="62"/>
      <c r="L28" s="62"/>
      <c r="M28" s="62"/>
      <c r="N28" s="62"/>
    </row>
    <row r="29" spans="1:16" ht="19.5" thickBot="1">
      <c r="A29" s="58"/>
      <c r="B29" s="63"/>
      <c r="C29" s="151" t="s">
        <v>137</v>
      </c>
      <c r="D29" s="64" t="s">
        <v>140</v>
      </c>
      <c r="E29" s="61"/>
      <c r="F29" s="30"/>
      <c r="G29" s="30"/>
      <c r="H29" s="30"/>
      <c r="I29" s="30"/>
      <c r="J29" s="30"/>
      <c r="K29" s="30"/>
      <c r="L29" s="30"/>
      <c r="M29" s="30"/>
      <c r="N29" s="30"/>
    </row>
    <row r="30" spans="1:16" ht="14.25">
      <c r="B30" s="30"/>
      <c r="C30" s="30"/>
      <c r="D30" s="30"/>
      <c r="E30" s="30"/>
      <c r="F30" s="30"/>
      <c r="G30" s="30"/>
      <c r="H30" s="30"/>
      <c r="I30" s="30"/>
      <c r="J30" s="30"/>
      <c r="K30" s="30"/>
      <c r="L30" s="30"/>
      <c r="M30" s="30"/>
      <c r="N30" s="30"/>
    </row>
    <row r="31" spans="1:16" ht="14.25">
      <c r="B31" s="30"/>
      <c r="C31" s="30"/>
      <c r="D31" s="30"/>
      <c r="E31" s="30"/>
      <c r="F31" s="30"/>
      <c r="G31" s="30"/>
      <c r="H31" s="30"/>
      <c r="I31" s="30"/>
      <c r="J31" s="30"/>
      <c r="K31" s="30"/>
      <c r="L31" s="30"/>
      <c r="M31" s="30"/>
      <c r="N31" s="30"/>
    </row>
    <row r="32" spans="1:16" ht="14.25">
      <c r="B32" s="30"/>
      <c r="C32" s="34"/>
      <c r="D32" s="34"/>
      <c r="E32" s="34"/>
      <c r="F32" s="34"/>
      <c r="G32" s="34"/>
      <c r="H32" s="34"/>
      <c r="I32" s="34"/>
      <c r="J32" s="34"/>
      <c r="K32" s="34"/>
      <c r="L32" s="34"/>
      <c r="M32" s="34"/>
      <c r="N32" s="34"/>
    </row>
    <row r="34" spans="3:14" ht="23.1" customHeight="1">
      <c r="C34" s="30"/>
      <c r="D34" s="30"/>
      <c r="E34" s="30"/>
      <c r="F34" s="65"/>
      <c r="G34" s="65"/>
      <c r="H34" s="65"/>
      <c r="I34" s="66"/>
      <c r="J34" s="67"/>
      <c r="K34" s="67"/>
      <c r="L34" s="65"/>
      <c r="M34" s="65"/>
      <c r="N34" s="66"/>
    </row>
    <row r="35" spans="3:14" ht="23.1" customHeight="1">
      <c r="C35" s="30"/>
      <c r="D35" s="30"/>
      <c r="E35" s="30"/>
      <c r="F35" s="65"/>
      <c r="G35" s="65"/>
      <c r="H35" s="65"/>
      <c r="I35" s="66"/>
      <c r="J35" s="67"/>
      <c r="K35" s="67"/>
      <c r="L35" s="65"/>
      <c r="M35" s="65"/>
      <c r="N35" s="66"/>
    </row>
    <row r="36" spans="3:14" ht="30.95" customHeight="1">
      <c r="C36" s="30"/>
      <c r="D36" s="30"/>
      <c r="E36" s="30"/>
      <c r="F36" s="68"/>
      <c r="G36" s="68"/>
      <c r="H36" s="68"/>
      <c r="I36" s="68"/>
      <c r="J36" s="68"/>
      <c r="K36" s="68"/>
      <c r="L36" s="68"/>
      <c r="M36" s="68"/>
      <c r="N36" s="69"/>
    </row>
    <row r="37" spans="3:14" ht="30.95" customHeight="1">
      <c r="C37" s="30"/>
      <c r="D37" s="70"/>
      <c r="E37" s="70"/>
      <c r="F37" s="71"/>
      <c r="G37" s="71"/>
      <c r="H37" s="71"/>
      <c r="I37" s="71"/>
      <c r="J37" s="71"/>
      <c r="K37" s="71"/>
      <c r="L37" s="71"/>
      <c r="M37" s="71"/>
      <c r="N37" s="72"/>
    </row>
    <row r="38" spans="3:14" ht="23.1" customHeight="1"/>
    <row r="39" spans="3:14" ht="23.1" customHeight="1">
      <c r="D39" s="30"/>
      <c r="E39" s="30"/>
      <c r="F39" s="30"/>
    </row>
    <row r="40" spans="3:14" ht="23.1" customHeight="1">
      <c r="D40" s="30"/>
      <c r="E40" s="30"/>
      <c r="F40" s="30"/>
      <c r="G40" s="42"/>
      <c r="H40" s="73"/>
      <c r="I40" s="74"/>
      <c r="J40" s="73"/>
      <c r="K40" s="38"/>
      <c r="L40" s="38"/>
      <c r="M40" s="56"/>
    </row>
    <row r="41" spans="3:14" ht="29.1" customHeight="1">
      <c r="D41" s="30"/>
      <c r="E41" s="30"/>
      <c r="F41" s="30"/>
      <c r="G41" s="75"/>
      <c r="H41" s="75"/>
      <c r="I41" s="75"/>
      <c r="J41" s="75"/>
      <c r="K41" s="75"/>
      <c r="L41" s="75"/>
      <c r="M41" s="75"/>
      <c r="N41" s="76"/>
    </row>
    <row r="42" spans="3:14" ht="29.1" customHeight="1">
      <c r="D42" s="30"/>
      <c r="E42" s="30"/>
      <c r="F42" s="30"/>
      <c r="G42" s="75"/>
      <c r="H42" s="75"/>
      <c r="I42" s="75"/>
      <c r="J42" s="75"/>
      <c r="K42" s="75"/>
      <c r="L42" s="75"/>
      <c r="M42" s="75"/>
      <c r="N42" s="76"/>
    </row>
    <row r="43" spans="3:14" ht="29.1" customHeight="1">
      <c r="D43" s="30"/>
      <c r="E43" s="60"/>
      <c r="F43" s="60"/>
      <c r="G43" s="75"/>
      <c r="H43" s="75"/>
      <c r="I43" s="75"/>
      <c r="J43" s="75"/>
      <c r="K43" s="75"/>
      <c r="L43" s="75"/>
      <c r="M43" s="75"/>
      <c r="N43" s="76"/>
    </row>
    <row r="45" spans="3:14" ht="14.25">
      <c r="C45" s="58"/>
      <c r="D45" s="30"/>
      <c r="E45" s="30"/>
      <c r="F45" s="30"/>
      <c r="G45" s="30"/>
      <c r="H45" s="30"/>
      <c r="I45" s="30"/>
      <c r="J45" s="30"/>
      <c r="K45" s="30"/>
      <c r="L45" s="30"/>
      <c r="M45" s="30"/>
      <c r="N45" s="30"/>
    </row>
    <row r="46" spans="3:14" ht="28.5" customHeight="1">
      <c r="C46" s="77"/>
      <c r="D46" s="77"/>
      <c r="E46" s="77"/>
      <c r="F46" s="78"/>
      <c r="G46" s="78"/>
      <c r="H46" s="78"/>
      <c r="I46" s="78"/>
      <c r="J46" s="79"/>
      <c r="K46" s="79"/>
      <c r="L46" s="80"/>
      <c r="M46" s="80"/>
      <c r="N46" s="80"/>
    </row>
    <row r="47" spans="3:14" ht="28.5" customHeight="1">
      <c r="C47" s="77"/>
      <c r="D47" s="77"/>
      <c r="E47" s="77"/>
      <c r="F47" s="78"/>
      <c r="G47" s="78"/>
      <c r="H47" s="78"/>
      <c r="I47" s="78"/>
      <c r="J47" s="79"/>
      <c r="K47" s="79"/>
      <c r="L47" s="80"/>
      <c r="M47" s="80"/>
      <c r="N47" s="80"/>
    </row>
  </sheetData>
  <sheetProtection algorithmName="SHA-512" hashValue="XG1acj+sjhp2hjKgixS8Y7Ir6Ql6COPtyZK3V847kCcHe5c52Ur6sAHF4Uqwd2QtCCX1Jf8OENchNZUwmiizpA==" saltValue="sM/l1Hs19dns8uOxJtg0iw==" spinCount="100000" sheet="1" objects="1" scenarios="1"/>
  <mergeCells count="15">
    <mergeCell ref="E13:G13"/>
    <mergeCell ref="H13:N13"/>
    <mergeCell ref="M4:N4"/>
    <mergeCell ref="A9:N9"/>
    <mergeCell ref="E11:G11"/>
    <mergeCell ref="N11:P11"/>
    <mergeCell ref="H12:N12"/>
    <mergeCell ref="L18:M18"/>
    <mergeCell ref="A22:N22"/>
    <mergeCell ref="K14:L14"/>
    <mergeCell ref="H15:N15"/>
    <mergeCell ref="E16:G17"/>
    <mergeCell ref="H16:I17"/>
    <mergeCell ref="J16:J17"/>
    <mergeCell ref="K16:N17"/>
  </mergeCells>
  <phoneticPr fontId="34"/>
  <dataValidations count="5">
    <dataValidation type="list" allowBlank="1" showInputMessage="1" showErrorMessage="1" sqref="C29 C25" xr:uid="{D872B7A3-CE6C-4EAD-8A04-FE58F5BF8EAF}">
      <formula1>"　,✓"</formula1>
    </dataValidation>
    <dataValidation imeMode="halfAlpha" allowBlank="1" showInputMessage="1" showErrorMessage="1" sqref="I14" xr:uid="{93A3AB50-782F-4FEF-BFEC-C45DFE4C923B}"/>
    <dataValidation imeMode="fullAlpha" allowBlank="1" showInputMessage="1" showErrorMessage="1" sqref="K14" xr:uid="{5F21AC7C-37CE-4E36-BEEF-A0B6E709C3A5}"/>
    <dataValidation imeMode="fullKatakana" allowBlank="1" showInputMessage="1" showErrorMessage="1" sqref="F37:N37 H12:M12" xr:uid="{77F65706-5162-4869-A15D-41478845EFAA}"/>
    <dataValidation imeMode="halfKatakana" allowBlank="1" showInputMessage="1" showErrorMessage="1" sqref="D16" xr:uid="{956C6ADB-73B3-41E5-8309-B992E906D2BC}"/>
  </dataValidations>
  <pageMargins left="0.70866141732283472" right="0.70866141732283472" top="0.74803149606299213" bottom="0.74803149606299213" header="0.31496062992125984" footer="0.31496062992125984"/>
  <pageSetup paperSize="9" scale="8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961EE-7563-4B64-8D3A-32F86B850139}">
  <sheetPr>
    <tabColor rgb="FFFFFF00"/>
    <pageSetUpPr fitToPage="1"/>
  </sheetPr>
  <dimension ref="B1:S46"/>
  <sheetViews>
    <sheetView view="pageBreakPreview" topLeftCell="A10" zoomScale="60" zoomScaleNormal="85" workbookViewId="0">
      <selection activeCell="G6" sqref="G6:L6"/>
    </sheetView>
  </sheetViews>
  <sheetFormatPr defaultColWidth="9" defaultRowHeight="13.5"/>
  <cols>
    <col min="1" max="1" width="1.625" style="6" customWidth="1"/>
    <col min="2" max="2" width="40.625" style="6" customWidth="1"/>
    <col min="3" max="6" width="18.625" style="13" customWidth="1"/>
    <col min="7" max="13" width="18.625" style="6" customWidth="1"/>
    <col min="14" max="14" width="3.75" style="7" bestFit="1" customWidth="1"/>
    <col min="15" max="20" width="14.625" style="6" customWidth="1"/>
    <col min="21" max="21" width="18.875" style="6" customWidth="1"/>
    <col min="22" max="22" width="9" style="6"/>
    <col min="23" max="29" width="9" style="6" customWidth="1"/>
    <col min="30" max="16384" width="9" style="6"/>
  </cols>
  <sheetData>
    <row r="1" spans="2:19" ht="25.5" customHeight="1">
      <c r="B1" s="5" t="s">
        <v>145</v>
      </c>
      <c r="C1" s="12"/>
      <c r="D1" s="12"/>
      <c r="E1" s="12"/>
      <c r="F1" s="12"/>
      <c r="G1" s="5"/>
      <c r="H1" s="5"/>
      <c r="I1" s="5"/>
      <c r="J1" s="5"/>
      <c r="K1" s="5"/>
      <c r="L1" s="5"/>
      <c r="M1" s="21"/>
      <c r="S1" s="29"/>
    </row>
    <row r="2" spans="2:19" ht="39.950000000000003" customHeight="1" thickBot="1">
      <c r="B2" s="221" t="s">
        <v>177</v>
      </c>
      <c r="C2" s="219"/>
      <c r="D2" s="219"/>
      <c r="E2" s="219"/>
      <c r="F2" s="219"/>
      <c r="G2" s="219"/>
      <c r="H2" s="219"/>
      <c r="I2" s="219"/>
      <c r="J2" s="219"/>
      <c r="K2" s="219"/>
      <c r="L2" s="219"/>
      <c r="M2" s="219"/>
      <c r="N2" s="24"/>
      <c r="S2" s="29"/>
    </row>
    <row r="3" spans="2:19" ht="20.100000000000001" customHeight="1" thickBot="1">
      <c r="B3" s="82" t="s">
        <v>146</v>
      </c>
      <c r="C3" s="12"/>
      <c r="D3" s="12"/>
      <c r="E3" s="12"/>
      <c r="F3" s="12"/>
      <c r="G3" s="5"/>
      <c r="H3" s="5"/>
      <c r="I3" s="5"/>
      <c r="J3" s="5"/>
      <c r="K3" s="5"/>
      <c r="L3" s="202" t="s">
        <v>147</v>
      </c>
      <c r="M3" s="203"/>
      <c r="N3" s="24"/>
      <c r="S3" s="29" t="s">
        <v>163</v>
      </c>
    </row>
    <row r="4" spans="2:19" ht="20.100000000000001" customHeight="1">
      <c r="B4" s="82"/>
      <c r="C4" s="12"/>
      <c r="D4" s="12"/>
      <c r="E4" s="12"/>
      <c r="F4" s="12"/>
      <c r="G4" s="5"/>
      <c r="H4" s="5"/>
      <c r="I4" s="5"/>
      <c r="J4" s="5"/>
      <c r="K4" s="5"/>
      <c r="L4" s="12"/>
      <c r="M4" s="50"/>
      <c r="N4" s="24"/>
      <c r="S4" s="29" t="s">
        <v>162</v>
      </c>
    </row>
    <row r="5" spans="2:19" ht="20.100000000000001" customHeight="1" thickBot="1">
      <c r="B5" s="91" t="s">
        <v>141</v>
      </c>
      <c r="C5" s="12"/>
      <c r="D5" s="12"/>
      <c r="E5" s="12"/>
      <c r="F5" s="12"/>
      <c r="G5" s="219"/>
      <c r="H5" s="219"/>
      <c r="I5" s="219"/>
      <c r="J5" s="219"/>
      <c r="K5" s="219"/>
      <c r="L5" s="220"/>
      <c r="M5" s="12"/>
      <c r="N5" s="24"/>
    </row>
    <row r="6" spans="2:19" ht="39.950000000000003" customHeight="1" thickBot="1">
      <c r="B6" s="96" t="s">
        <v>142</v>
      </c>
      <c r="C6" s="213"/>
      <c r="D6" s="234"/>
      <c r="E6" s="216"/>
      <c r="F6" s="12"/>
      <c r="G6" s="219"/>
      <c r="H6" s="219"/>
      <c r="I6" s="219"/>
      <c r="J6" s="219"/>
      <c r="K6" s="219"/>
      <c r="L6" s="220"/>
      <c r="M6" s="12"/>
      <c r="N6" s="24"/>
    </row>
    <row r="7" spans="2:19" ht="39.950000000000003" customHeight="1" thickBot="1">
      <c r="B7" s="96" t="s">
        <v>143</v>
      </c>
      <c r="C7" s="130"/>
      <c r="D7" s="213"/>
      <c r="E7" s="216"/>
      <c r="F7" s="116" t="s">
        <v>150</v>
      </c>
      <c r="G7" s="207"/>
      <c r="H7" s="208"/>
      <c r="I7" s="209"/>
      <c r="J7" s="116" t="s">
        <v>184</v>
      </c>
      <c r="K7" s="210"/>
      <c r="L7" s="211"/>
      <c r="M7" s="212"/>
      <c r="N7" s="24"/>
    </row>
    <row r="8" spans="2:19" ht="39.950000000000003" customHeight="1" thickBot="1">
      <c r="B8" s="235" t="s">
        <v>144</v>
      </c>
      <c r="C8" s="118" t="s">
        <v>149</v>
      </c>
      <c r="D8" s="217"/>
      <c r="E8" s="218"/>
      <c r="F8" s="117" t="s">
        <v>153</v>
      </c>
      <c r="G8" s="210"/>
      <c r="H8" s="211"/>
      <c r="I8" s="212"/>
      <c r="J8" s="116" t="s">
        <v>151</v>
      </c>
      <c r="K8" s="207"/>
      <c r="L8" s="208"/>
      <c r="M8" s="209"/>
      <c r="N8" s="24"/>
    </row>
    <row r="9" spans="2:19" ht="39.950000000000003" customHeight="1" thickBot="1">
      <c r="B9" s="236"/>
      <c r="C9" s="97" t="s">
        <v>148</v>
      </c>
      <c r="D9" s="213"/>
      <c r="E9" s="214"/>
      <c r="F9" s="214"/>
      <c r="G9" s="214"/>
      <c r="H9" s="214"/>
      <c r="I9" s="215"/>
      <c r="J9" s="116" t="s">
        <v>152</v>
      </c>
      <c r="K9" s="204"/>
      <c r="L9" s="205"/>
      <c r="M9" s="206"/>
      <c r="N9" s="24"/>
    </row>
    <row r="10" spans="2:19" ht="24.95" customHeight="1">
      <c r="B10" s="87"/>
      <c r="C10" s="84"/>
      <c r="D10" s="84"/>
      <c r="E10" s="50"/>
      <c r="F10" s="50"/>
      <c r="G10" s="50"/>
      <c r="H10" s="50"/>
      <c r="I10" s="50"/>
      <c r="J10" s="84"/>
      <c r="K10" s="85"/>
      <c r="L10"/>
      <c r="M10"/>
      <c r="N10" s="24"/>
    </row>
    <row r="11" spans="2:19" ht="20.100000000000001" customHeight="1">
      <c r="B11" s="27" t="s">
        <v>154</v>
      </c>
      <c r="C11" s="12"/>
      <c r="D11" s="12"/>
      <c r="E11" s="12"/>
      <c r="F11" s="12"/>
      <c r="G11" s="219"/>
      <c r="H11" s="219"/>
      <c r="I11" s="219"/>
      <c r="J11" s="219"/>
      <c r="K11" s="219"/>
      <c r="L11" s="220"/>
      <c r="M11" s="12"/>
      <c r="N11" s="29"/>
    </row>
    <row r="12" spans="2:19" ht="9.9499999999999993" customHeight="1">
      <c r="B12" s="86"/>
      <c r="C12" s="12"/>
      <c r="D12" s="12"/>
      <c r="E12" s="12"/>
      <c r="F12" s="12"/>
      <c r="G12" s="12"/>
      <c r="H12" s="12"/>
      <c r="I12" s="12"/>
      <c r="J12" s="12"/>
      <c r="K12" s="12"/>
      <c r="L12" s="50"/>
      <c r="M12" s="12"/>
      <c r="N12" s="29"/>
    </row>
    <row r="13" spans="2:19" ht="30" customHeight="1" thickBot="1">
      <c r="B13" s="222" t="s">
        <v>167</v>
      </c>
      <c r="C13" s="223"/>
      <c r="D13" s="224"/>
      <c r="E13" s="134">
        <f>M16-N17</f>
        <v>0</v>
      </c>
      <c r="F13" s="81"/>
      <c r="G13" s="233" t="s">
        <v>106</v>
      </c>
      <c r="H13" s="233"/>
      <c r="I13" s="233"/>
      <c r="J13" s="233"/>
      <c r="K13" s="233"/>
      <c r="L13" s="232"/>
      <c r="M13" s="136">
        <f>SUM($M$21:$M$25)</f>
        <v>0</v>
      </c>
      <c r="N13" s="29"/>
    </row>
    <row r="14" spans="2:19" ht="30" customHeight="1" thickBot="1">
      <c r="B14" s="225" t="s">
        <v>190</v>
      </c>
      <c r="C14" s="224"/>
      <c r="D14" s="226"/>
      <c r="E14" s="119"/>
      <c r="F14" s="81"/>
      <c r="G14" s="229" t="s">
        <v>186</v>
      </c>
      <c r="H14" s="229"/>
      <c r="I14" s="229"/>
      <c r="J14" s="229"/>
      <c r="K14" s="229"/>
      <c r="L14" s="230"/>
      <c r="M14" s="126"/>
      <c r="N14" s="14"/>
    </row>
    <row r="15" spans="2:19" ht="30" customHeight="1" thickBot="1">
      <c r="B15" s="227" t="s">
        <v>179</v>
      </c>
      <c r="C15" s="228"/>
      <c r="D15" s="226"/>
      <c r="E15" s="119"/>
      <c r="F15" s="81"/>
      <c r="G15" s="231" t="s">
        <v>187</v>
      </c>
      <c r="H15" s="231"/>
      <c r="I15" s="231"/>
      <c r="J15" s="231"/>
      <c r="K15" s="231"/>
      <c r="L15" s="232"/>
      <c r="M15" s="137">
        <f>ROUNDDOWN(M13-M14,-3)</f>
        <v>0</v>
      </c>
      <c r="N15" s="29"/>
    </row>
    <row r="16" spans="2:19" ht="30" customHeight="1">
      <c r="B16" s="222" t="s">
        <v>119</v>
      </c>
      <c r="C16" s="223"/>
      <c r="D16" s="224"/>
      <c r="E16" s="135">
        <f>【第３号様式別紙】対象薬局報告シート!A2</f>
        <v>0</v>
      </c>
      <c r="F16" s="90"/>
      <c r="G16" s="233" t="s">
        <v>188</v>
      </c>
      <c r="H16" s="233"/>
      <c r="I16" s="233"/>
      <c r="J16" s="233"/>
      <c r="K16" s="233"/>
      <c r="L16" s="232"/>
      <c r="M16" s="138">
        <f>【第３号様式別紙】対象薬局報告シート!C37</f>
        <v>0</v>
      </c>
      <c r="N16" s="28"/>
    </row>
    <row r="17" spans="2:18" ht="30" customHeight="1">
      <c r="B17" s="83"/>
      <c r="C17" s="15"/>
      <c r="D17" s="15"/>
      <c r="E17" s="15"/>
      <c r="F17" s="89"/>
      <c r="G17" s="233" t="s">
        <v>189</v>
      </c>
      <c r="H17" s="233"/>
      <c r="I17" s="233"/>
      <c r="J17" s="233"/>
      <c r="K17" s="233"/>
      <c r="L17" s="232"/>
      <c r="M17" s="138">
        <f>IF(ROUNDDOWN(M16-M15,-3)&lt;=0,0,ROUNDDOWN(M16-M15,-3))</f>
        <v>0</v>
      </c>
      <c r="N17" s="28"/>
    </row>
    <row r="18" spans="2:18" ht="24.95" customHeight="1">
      <c r="B18" s="83"/>
      <c r="C18" s="15"/>
      <c r="D18" s="15"/>
      <c r="E18" s="15"/>
      <c r="F18" s="89"/>
      <c r="G18" s="99"/>
      <c r="H18" s="99"/>
      <c r="I18" s="99"/>
      <c r="J18" s="99"/>
      <c r="K18" s="99"/>
      <c r="L18" s="100"/>
      <c r="M18" s="101"/>
      <c r="N18" s="28"/>
    </row>
    <row r="19" spans="2:18" ht="39.950000000000003" customHeight="1">
      <c r="B19" s="98" t="s">
        <v>116</v>
      </c>
      <c r="C19" s="183" t="s">
        <v>180</v>
      </c>
      <c r="D19" s="184"/>
      <c r="E19" s="184"/>
      <c r="F19" s="185"/>
      <c r="G19" s="186" t="s">
        <v>112</v>
      </c>
      <c r="H19" s="186"/>
      <c r="I19" s="186"/>
      <c r="J19" s="186"/>
      <c r="K19" s="186"/>
      <c r="L19" s="186"/>
      <c r="M19" s="186"/>
      <c r="N19" s="8"/>
    </row>
    <row r="20" spans="2:18" s="23" customFormat="1" ht="79.5" customHeight="1" thickBot="1">
      <c r="B20" s="102" t="s">
        <v>113</v>
      </c>
      <c r="C20" s="111" t="s">
        <v>165</v>
      </c>
      <c r="D20" s="111" t="s">
        <v>185</v>
      </c>
      <c r="E20" s="112" t="s">
        <v>96</v>
      </c>
      <c r="F20" s="114" t="s">
        <v>155</v>
      </c>
      <c r="G20" s="193" t="s">
        <v>156</v>
      </c>
      <c r="H20" s="194"/>
      <c r="I20" s="194"/>
      <c r="J20" s="194"/>
      <c r="K20" s="194"/>
      <c r="L20" s="195"/>
      <c r="M20" s="111" t="s">
        <v>53</v>
      </c>
      <c r="N20" s="22"/>
    </row>
    <row r="21" spans="2:18" ht="60" customHeight="1" thickBot="1">
      <c r="B21" s="109" t="s">
        <v>114</v>
      </c>
      <c r="C21" s="147"/>
      <c r="D21" s="145" t="str">
        <f>IFERROR(M21/C21/E21,"")</f>
        <v/>
      </c>
      <c r="E21" s="132"/>
      <c r="F21" s="133"/>
      <c r="G21" s="196" t="s">
        <v>158</v>
      </c>
      <c r="H21" s="191"/>
      <c r="I21" s="191"/>
      <c r="J21" s="191"/>
      <c r="K21" s="191"/>
      <c r="L21" s="191"/>
      <c r="M21" s="133"/>
      <c r="N21" s="14"/>
    </row>
    <row r="22" spans="2:18" ht="60" customHeight="1" thickBot="1">
      <c r="B22" s="109" t="s">
        <v>117</v>
      </c>
      <c r="C22" s="147"/>
      <c r="D22" s="145" t="str">
        <f>IFERROR(M22/C22/E22,"")</f>
        <v/>
      </c>
      <c r="E22" s="132"/>
      <c r="F22" s="133"/>
      <c r="G22" s="196" t="s">
        <v>172</v>
      </c>
      <c r="H22" s="191"/>
      <c r="I22" s="191"/>
      <c r="J22" s="191"/>
      <c r="K22" s="191"/>
      <c r="L22" s="191"/>
      <c r="M22" s="133"/>
      <c r="N22" s="14"/>
    </row>
    <row r="23" spans="2:18" ht="60" customHeight="1" thickBot="1">
      <c r="B23" s="88" t="s">
        <v>160</v>
      </c>
      <c r="C23" s="147"/>
      <c r="D23" s="145" t="str">
        <f t="shared" ref="D23" si="0">IFERROR(M23/C23/E23,"")</f>
        <v/>
      </c>
      <c r="E23" s="132"/>
      <c r="F23" s="115"/>
      <c r="G23" s="190" t="s">
        <v>192</v>
      </c>
      <c r="H23" s="191"/>
      <c r="I23" s="191"/>
      <c r="J23" s="191"/>
      <c r="K23" s="191"/>
      <c r="L23" s="191"/>
      <c r="M23" s="133"/>
      <c r="N23" s="14"/>
    </row>
    <row r="24" spans="2:18" ht="60" customHeight="1" thickBot="1">
      <c r="B24" s="109" t="s">
        <v>115</v>
      </c>
      <c r="C24" s="147"/>
      <c r="D24" s="146" t="str">
        <f>IFERROR(M24/C24/E24,"")</f>
        <v/>
      </c>
      <c r="E24" s="131"/>
      <c r="F24" s="110"/>
      <c r="G24" s="190" t="s">
        <v>159</v>
      </c>
      <c r="H24" s="191"/>
      <c r="I24" s="191"/>
      <c r="J24" s="191"/>
      <c r="K24" s="191"/>
      <c r="L24" s="191"/>
      <c r="M24" s="133"/>
      <c r="N24" s="14"/>
      <c r="O24" s="6">
        <v>4</v>
      </c>
      <c r="P24" s="6">
        <v>3</v>
      </c>
      <c r="Q24" s="6">
        <v>2</v>
      </c>
      <c r="R24" s="6">
        <v>1</v>
      </c>
    </row>
    <row r="25" spans="2:18" ht="60" customHeight="1">
      <c r="B25" s="92"/>
      <c r="C25" s="113"/>
      <c r="D25" s="113"/>
      <c r="E25" s="113"/>
      <c r="F25" s="92"/>
      <c r="G25" s="199" t="s">
        <v>164</v>
      </c>
      <c r="H25" s="200"/>
      <c r="I25" s="200"/>
      <c r="J25" s="200"/>
      <c r="K25" s="200"/>
      <c r="L25" s="200"/>
      <c r="M25" s="129">
        <f>'【第３号様式別紙】2.0％超部分算定シート'!I4+'【第３号様式別紙】2.0％超部分算定シート'!I5+'【第３号様式別紙】2.0％超部分算定シート'!I6</f>
        <v>0</v>
      </c>
      <c r="N25" s="14"/>
    </row>
    <row r="26" spans="2:18" ht="35.1" customHeight="1">
      <c r="B26" s="198" t="s">
        <v>173</v>
      </c>
      <c r="C26" s="189"/>
      <c r="D26" s="189"/>
      <c r="E26" s="189"/>
      <c r="F26" s="189"/>
      <c r="G26" s="189"/>
      <c r="H26" s="189"/>
      <c r="I26" s="189"/>
      <c r="J26" s="189"/>
      <c r="K26" s="189"/>
      <c r="L26" s="189"/>
      <c r="M26" s="189"/>
      <c r="N26" s="14"/>
    </row>
    <row r="27" spans="2:18" ht="35.1" customHeight="1">
      <c r="B27" s="197" t="s">
        <v>166</v>
      </c>
      <c r="C27" s="188"/>
      <c r="D27" s="188"/>
      <c r="E27" s="188"/>
      <c r="F27" s="188"/>
      <c r="G27" s="188"/>
      <c r="H27" s="188"/>
      <c r="I27" s="188"/>
      <c r="J27" s="188"/>
      <c r="K27" s="188"/>
      <c r="L27" s="188"/>
      <c r="M27" s="188"/>
      <c r="N27" s="14"/>
    </row>
    <row r="28" spans="2:18" ht="41.25" customHeight="1">
      <c r="B28" s="201" t="s">
        <v>178</v>
      </c>
      <c r="C28" s="188"/>
      <c r="D28" s="105"/>
      <c r="E28" s="105"/>
      <c r="F28" s="105"/>
      <c r="G28" s="105"/>
      <c r="H28" s="105"/>
      <c r="I28" s="105"/>
      <c r="J28" s="105"/>
      <c r="K28" s="105"/>
      <c r="L28" s="105"/>
      <c r="M28" s="105"/>
      <c r="N28" s="14"/>
    </row>
    <row r="29" spans="2:18" ht="39.950000000000003" customHeight="1">
      <c r="B29" s="98" t="s">
        <v>116</v>
      </c>
      <c r="C29" s="183" t="s">
        <v>180</v>
      </c>
      <c r="D29" s="184"/>
      <c r="E29" s="184"/>
      <c r="F29" s="185"/>
      <c r="G29" s="186" t="s">
        <v>112</v>
      </c>
      <c r="H29" s="186"/>
      <c r="I29" s="186"/>
      <c r="J29" s="186"/>
      <c r="K29" s="186"/>
      <c r="L29" s="186"/>
      <c r="M29" s="186"/>
      <c r="N29" s="8"/>
    </row>
    <row r="30" spans="2:18" s="23" customFormat="1" ht="80.099999999999994" customHeight="1" thickBot="1">
      <c r="B30" s="104" t="s">
        <v>174</v>
      </c>
      <c r="C30" s="112" t="s">
        <v>97</v>
      </c>
      <c r="D30" s="111" t="s">
        <v>185</v>
      </c>
      <c r="E30" s="112" t="s">
        <v>96</v>
      </c>
      <c r="F30" s="114" t="s">
        <v>161</v>
      </c>
      <c r="G30" s="193" t="s">
        <v>156</v>
      </c>
      <c r="H30" s="194"/>
      <c r="I30" s="194"/>
      <c r="J30" s="194"/>
      <c r="K30" s="194"/>
      <c r="L30" s="195"/>
      <c r="M30" s="111" t="s">
        <v>53</v>
      </c>
      <c r="N30" s="22"/>
    </row>
    <row r="31" spans="2:18" ht="50.1" customHeight="1" thickBot="1">
      <c r="B31" s="109" t="s">
        <v>114</v>
      </c>
      <c r="C31" s="147"/>
      <c r="D31" s="145" t="str">
        <f>IFERROR(M31/C31/E31,"")</f>
        <v/>
      </c>
      <c r="E31" s="132"/>
      <c r="F31" s="133"/>
      <c r="G31" s="196" t="s">
        <v>158</v>
      </c>
      <c r="H31" s="191"/>
      <c r="I31" s="191"/>
      <c r="J31" s="191"/>
      <c r="K31" s="191"/>
      <c r="L31" s="192"/>
      <c r="M31" s="133"/>
      <c r="N31" s="14"/>
    </row>
    <row r="32" spans="2:18" ht="50.1" customHeight="1" thickBot="1">
      <c r="B32" s="88" t="s">
        <v>157</v>
      </c>
      <c r="C32" s="147"/>
      <c r="D32" s="145" t="str">
        <f>IFERROR(M32/C32/E32,"")</f>
        <v/>
      </c>
      <c r="E32" s="132"/>
      <c r="F32" s="133"/>
      <c r="G32" s="196" t="s">
        <v>172</v>
      </c>
      <c r="H32" s="191"/>
      <c r="I32" s="191"/>
      <c r="J32" s="191"/>
      <c r="K32" s="191"/>
      <c r="L32" s="192"/>
      <c r="M32" s="133"/>
      <c r="N32" s="14"/>
    </row>
    <row r="33" spans="2:18" ht="60" customHeight="1" thickBot="1">
      <c r="B33" s="88" t="s">
        <v>160</v>
      </c>
      <c r="C33" s="147"/>
      <c r="D33" s="145" t="str">
        <f t="shared" ref="D33" si="1">IFERROR(M33/C33/E33,"")</f>
        <v/>
      </c>
      <c r="E33" s="132"/>
      <c r="F33" s="115"/>
      <c r="G33" s="190" t="s">
        <v>171</v>
      </c>
      <c r="H33" s="191"/>
      <c r="I33" s="191"/>
      <c r="J33" s="191"/>
      <c r="K33" s="191"/>
      <c r="L33" s="192"/>
      <c r="M33" s="133"/>
      <c r="N33" s="14"/>
    </row>
    <row r="34" spans="2:18" ht="50.1" customHeight="1" thickBot="1">
      <c r="B34" s="109" t="s">
        <v>115</v>
      </c>
      <c r="C34" s="147"/>
      <c r="D34" s="146" t="str">
        <f>IFERROR(M34/C34/E34,"")</f>
        <v/>
      </c>
      <c r="E34" s="131"/>
      <c r="F34" s="110"/>
      <c r="G34" s="190" t="s">
        <v>159</v>
      </c>
      <c r="H34" s="191"/>
      <c r="I34" s="191"/>
      <c r="J34" s="191"/>
      <c r="K34" s="191"/>
      <c r="L34" s="192"/>
      <c r="M34" s="133"/>
      <c r="N34" s="14"/>
      <c r="O34" s="6">
        <v>4</v>
      </c>
      <c r="P34" s="6">
        <v>3</v>
      </c>
      <c r="Q34" s="6">
        <v>2</v>
      </c>
      <c r="R34" s="6">
        <v>1</v>
      </c>
    </row>
    <row r="35" spans="2:18" s="23" customFormat="1" ht="80.099999999999994" customHeight="1" thickBot="1">
      <c r="B35" s="104" t="s">
        <v>175</v>
      </c>
      <c r="C35" s="127" t="s">
        <v>97</v>
      </c>
      <c r="D35" s="111" t="s">
        <v>185</v>
      </c>
      <c r="E35" s="127" t="s">
        <v>96</v>
      </c>
      <c r="F35" s="114" t="s">
        <v>161</v>
      </c>
      <c r="G35" s="193" t="s">
        <v>156</v>
      </c>
      <c r="H35" s="194"/>
      <c r="I35" s="194"/>
      <c r="J35" s="194"/>
      <c r="K35" s="194"/>
      <c r="L35" s="195"/>
      <c r="M35" s="111" t="s">
        <v>53</v>
      </c>
      <c r="N35" s="22"/>
    </row>
    <row r="36" spans="2:18" ht="50.1" customHeight="1" thickBot="1">
      <c r="B36" s="109" t="s">
        <v>114</v>
      </c>
      <c r="C36" s="147"/>
      <c r="D36" s="145" t="str">
        <f>IFERROR(M36/C36/E36,"")</f>
        <v/>
      </c>
      <c r="E36" s="132"/>
      <c r="F36" s="133"/>
      <c r="G36" s="196" t="s">
        <v>158</v>
      </c>
      <c r="H36" s="191"/>
      <c r="I36" s="191"/>
      <c r="J36" s="191"/>
      <c r="K36" s="191"/>
      <c r="L36" s="192"/>
      <c r="M36" s="133"/>
      <c r="N36" s="14"/>
    </row>
    <row r="37" spans="2:18" ht="50.1" customHeight="1" thickBot="1">
      <c r="B37" s="109" t="s">
        <v>117</v>
      </c>
      <c r="C37" s="147"/>
      <c r="D37" s="145" t="str">
        <f>IFERROR(M37/C37/E37,"")</f>
        <v/>
      </c>
      <c r="E37" s="132"/>
      <c r="F37" s="133"/>
      <c r="G37" s="196" t="s">
        <v>172</v>
      </c>
      <c r="H37" s="191"/>
      <c r="I37" s="191"/>
      <c r="J37" s="191"/>
      <c r="K37" s="191"/>
      <c r="L37" s="192"/>
      <c r="M37" s="133"/>
      <c r="N37" s="14"/>
    </row>
    <row r="38" spans="2:18" ht="60" customHeight="1" thickBot="1">
      <c r="B38" s="88" t="s">
        <v>160</v>
      </c>
      <c r="C38" s="147"/>
      <c r="D38" s="145" t="str">
        <f t="shared" ref="D38" si="2">IFERROR(M38/C38/E38,"")</f>
        <v/>
      </c>
      <c r="E38" s="132"/>
      <c r="F38" s="115"/>
      <c r="G38" s="190" t="s">
        <v>193</v>
      </c>
      <c r="H38" s="191"/>
      <c r="I38" s="191"/>
      <c r="J38" s="191"/>
      <c r="K38" s="191"/>
      <c r="L38" s="192"/>
      <c r="M38" s="133"/>
      <c r="N38" s="14"/>
    </row>
    <row r="39" spans="2:18" ht="50.1" customHeight="1" thickBot="1">
      <c r="B39" s="109" t="s">
        <v>115</v>
      </c>
      <c r="C39" s="147"/>
      <c r="D39" s="146" t="str">
        <f>IFERROR(M39/C39/E39,"")</f>
        <v/>
      </c>
      <c r="E39" s="131"/>
      <c r="F39" s="110"/>
      <c r="G39" s="190" t="s">
        <v>159</v>
      </c>
      <c r="H39" s="191"/>
      <c r="I39" s="191"/>
      <c r="J39" s="191"/>
      <c r="K39" s="191"/>
      <c r="L39" s="192"/>
      <c r="M39" s="133"/>
      <c r="N39" s="14"/>
      <c r="O39" s="6">
        <v>4</v>
      </c>
      <c r="P39" s="6">
        <v>3</v>
      </c>
      <c r="Q39" s="6">
        <v>2</v>
      </c>
      <c r="R39" s="6">
        <v>1</v>
      </c>
    </row>
    <row r="40" spans="2:18" s="23" customFormat="1" ht="81.75" thickBot="1">
      <c r="B40" s="103" t="s">
        <v>176</v>
      </c>
      <c r="C40" s="127" t="s">
        <v>97</v>
      </c>
      <c r="D40" s="111" t="s">
        <v>185</v>
      </c>
      <c r="E40" s="127" t="s">
        <v>96</v>
      </c>
      <c r="F40" s="114" t="s">
        <v>161</v>
      </c>
      <c r="G40" s="193" t="s">
        <v>156</v>
      </c>
      <c r="H40" s="194"/>
      <c r="I40" s="194"/>
      <c r="J40" s="194"/>
      <c r="K40" s="194"/>
      <c r="L40" s="195"/>
      <c r="M40" s="111" t="s">
        <v>53</v>
      </c>
      <c r="N40" s="22"/>
    </row>
    <row r="41" spans="2:18" ht="50.1" customHeight="1" thickBot="1">
      <c r="B41" s="109" t="s">
        <v>114</v>
      </c>
      <c r="C41" s="147"/>
      <c r="D41" s="145" t="str">
        <f>IFERROR(M41/C41/E41,"")</f>
        <v/>
      </c>
      <c r="E41" s="132"/>
      <c r="F41" s="133"/>
      <c r="G41" s="196" t="s">
        <v>158</v>
      </c>
      <c r="H41" s="191"/>
      <c r="I41" s="191"/>
      <c r="J41" s="191"/>
      <c r="K41" s="191"/>
      <c r="L41" s="192"/>
      <c r="M41" s="133"/>
      <c r="N41" s="14"/>
    </row>
    <row r="42" spans="2:18" ht="50.1" customHeight="1" thickBot="1">
      <c r="B42" s="109" t="s">
        <v>117</v>
      </c>
      <c r="C42" s="147"/>
      <c r="D42" s="145" t="str">
        <f>IFERROR(M42/C42/E42,"")</f>
        <v/>
      </c>
      <c r="E42" s="132"/>
      <c r="F42" s="133"/>
      <c r="G42" s="196" t="s">
        <v>172</v>
      </c>
      <c r="H42" s="191"/>
      <c r="I42" s="191"/>
      <c r="J42" s="191"/>
      <c r="K42" s="191"/>
      <c r="L42" s="192"/>
      <c r="M42" s="133"/>
      <c r="N42" s="14"/>
    </row>
    <row r="43" spans="2:18" ht="60" customHeight="1" thickBot="1">
      <c r="B43" s="88" t="s">
        <v>160</v>
      </c>
      <c r="C43" s="147"/>
      <c r="D43" s="145" t="str">
        <f t="shared" ref="D43" si="3">IFERROR(M43/C43/E43,"")</f>
        <v/>
      </c>
      <c r="E43" s="132"/>
      <c r="F43" s="115"/>
      <c r="G43" s="190" t="s">
        <v>192</v>
      </c>
      <c r="H43" s="191"/>
      <c r="I43" s="191"/>
      <c r="J43" s="191"/>
      <c r="K43" s="191"/>
      <c r="L43" s="192"/>
      <c r="M43" s="133"/>
      <c r="N43" s="14"/>
    </row>
    <row r="44" spans="2:18" ht="50.1" customHeight="1" thickBot="1">
      <c r="B44" s="109" t="s">
        <v>115</v>
      </c>
      <c r="C44" s="147"/>
      <c r="D44" s="146" t="str">
        <f>IFERROR(M44/C44/E44,"")</f>
        <v/>
      </c>
      <c r="E44" s="131"/>
      <c r="F44" s="110"/>
      <c r="G44" s="190" t="s">
        <v>159</v>
      </c>
      <c r="H44" s="191"/>
      <c r="I44" s="191"/>
      <c r="J44" s="191"/>
      <c r="K44" s="191"/>
      <c r="L44" s="192"/>
      <c r="M44" s="133"/>
      <c r="N44" s="14"/>
      <c r="O44" s="6">
        <v>4</v>
      </c>
      <c r="P44" s="6">
        <v>3</v>
      </c>
      <c r="Q44" s="6">
        <v>2</v>
      </c>
      <c r="R44" s="6">
        <v>1</v>
      </c>
    </row>
    <row r="45" spans="2:18" ht="20.100000000000001" customHeight="1">
      <c r="B45" s="187" t="s">
        <v>168</v>
      </c>
      <c r="C45" s="188"/>
      <c r="D45" s="188"/>
      <c r="E45" s="188"/>
      <c r="F45" s="189"/>
      <c r="G45" s="189"/>
      <c r="H45" s="189"/>
      <c r="I45" s="189"/>
      <c r="J45" s="189"/>
      <c r="K45" s="189"/>
      <c r="L45" s="189"/>
      <c r="M45" s="189"/>
      <c r="N45" s="14"/>
    </row>
    <row r="46" spans="2:18" ht="39.950000000000003" customHeight="1">
      <c r="B46" s="29"/>
      <c r="C46"/>
      <c r="D46"/>
      <c r="E46"/>
      <c r="F46"/>
      <c r="G46"/>
      <c r="H46"/>
      <c r="I46"/>
      <c r="J46"/>
      <c r="K46"/>
      <c r="L46"/>
      <c r="M46"/>
    </row>
  </sheetData>
  <sheetProtection algorithmName="SHA-512" hashValue="932MNI1Ec6efjjSNZa86uenp+4G/kPX2vVBlgyIMSEv6pjyIKqA2UWWsGMvXc8aG8kbu2jQX6ZmWdM88BvIa8Q==" saltValue="bHp2VY/p/QlKTepJ+QHq/A==" spinCount="100000" sheet="1" objects="1" scenarios="1"/>
  <mergeCells count="53">
    <mergeCell ref="B2:M2"/>
    <mergeCell ref="G19:M19"/>
    <mergeCell ref="C19:F19"/>
    <mergeCell ref="B13:D13"/>
    <mergeCell ref="B14:D14"/>
    <mergeCell ref="B15:D15"/>
    <mergeCell ref="B16:D16"/>
    <mergeCell ref="G14:L14"/>
    <mergeCell ref="G15:L15"/>
    <mergeCell ref="G16:L16"/>
    <mergeCell ref="G17:L17"/>
    <mergeCell ref="C6:E6"/>
    <mergeCell ref="G6:L6"/>
    <mergeCell ref="G11:L11"/>
    <mergeCell ref="G13:L13"/>
    <mergeCell ref="B8:B9"/>
    <mergeCell ref="L3:M3"/>
    <mergeCell ref="K9:M9"/>
    <mergeCell ref="K8:M8"/>
    <mergeCell ref="K7:M7"/>
    <mergeCell ref="D9:I9"/>
    <mergeCell ref="D7:E7"/>
    <mergeCell ref="D8:E8"/>
    <mergeCell ref="G7:I7"/>
    <mergeCell ref="G8:I8"/>
    <mergeCell ref="G5:L5"/>
    <mergeCell ref="G20:L20"/>
    <mergeCell ref="B27:M27"/>
    <mergeCell ref="B26:M26"/>
    <mergeCell ref="G38:L38"/>
    <mergeCell ref="G39:L39"/>
    <mergeCell ref="G31:L31"/>
    <mergeCell ref="G32:L32"/>
    <mergeCell ref="G33:L33"/>
    <mergeCell ref="G34:L34"/>
    <mergeCell ref="G36:L36"/>
    <mergeCell ref="G25:L25"/>
    <mergeCell ref="G21:L21"/>
    <mergeCell ref="G22:L22"/>
    <mergeCell ref="G23:L23"/>
    <mergeCell ref="G24:L24"/>
    <mergeCell ref="B28:C28"/>
    <mergeCell ref="C29:F29"/>
    <mergeCell ref="G29:M29"/>
    <mergeCell ref="B45:M45"/>
    <mergeCell ref="G43:L43"/>
    <mergeCell ref="G44:L44"/>
    <mergeCell ref="G30:L30"/>
    <mergeCell ref="G35:L35"/>
    <mergeCell ref="G40:L40"/>
    <mergeCell ref="G37:L37"/>
    <mergeCell ref="G41:L41"/>
    <mergeCell ref="G42:L42"/>
  </mergeCells>
  <phoneticPr fontId="34"/>
  <conditionalFormatting sqref="B25:B28 B31:B33 G31:G34 B36:B38 G36:G39 B41:B43 G41:G44">
    <cfRule type="expression" dxfId="10" priority="70">
      <formula>#REF!="×"</formula>
    </cfRule>
  </conditionalFormatting>
  <conditionalFormatting sqref="B21:D24">
    <cfRule type="expression" dxfId="9" priority="4">
      <formula>#REF!="×"</formula>
    </cfRule>
  </conditionalFormatting>
  <conditionalFormatting sqref="D31:D34">
    <cfRule type="expression" dxfId="8" priority="3">
      <formula>#REF!="×"</formula>
    </cfRule>
  </conditionalFormatting>
  <conditionalFormatting sqref="D36:D39">
    <cfRule type="expression" dxfId="7" priority="2">
      <formula>#REF!="×"</formula>
    </cfRule>
  </conditionalFormatting>
  <conditionalFormatting sqref="D41:D44">
    <cfRule type="expression" dxfId="6" priority="1">
      <formula>#REF!="×"</formula>
    </cfRule>
  </conditionalFormatting>
  <conditionalFormatting sqref="E21:G22 E23 E24:F24 C31:C32 E31:F32 E33 B33:C34 E34:F34 C36:C37 E36:F37 E38 B38:C39 E39:F39 C41:C42 E41:F42 E43 B43:C44 E44:F44 B45">
    <cfRule type="expression" dxfId="5" priority="16">
      <formula>#REF!="×"</formula>
    </cfRule>
  </conditionalFormatting>
  <conditionalFormatting sqref="M21:M25 G23:G25">
    <cfRule type="expression" dxfId="4" priority="17">
      <formula>#REF!="×"</formula>
    </cfRule>
  </conditionalFormatting>
  <conditionalFormatting sqref="M31:M34">
    <cfRule type="expression" dxfId="3" priority="12">
      <formula>#REF!="×"</formula>
    </cfRule>
  </conditionalFormatting>
  <conditionalFormatting sqref="M36:M39">
    <cfRule type="expression" dxfId="2" priority="11">
      <formula>#REF!="×"</formula>
    </cfRule>
  </conditionalFormatting>
  <conditionalFormatting sqref="M41:M44">
    <cfRule type="expression" dxfId="1" priority="10">
      <formula>#REF!="×"</formula>
    </cfRule>
  </conditionalFormatting>
  <dataValidations count="2">
    <dataValidation type="list" allowBlank="1" showInputMessage="1" showErrorMessage="1" sqref="E24 E34 E39 E44" xr:uid="{D954CEB2-8904-4540-989E-62901C087A86}">
      <formula1>$O$24:$S$24</formula1>
    </dataValidation>
    <dataValidation type="list" allowBlank="1" showInputMessage="1" showErrorMessage="1" sqref="E14:E15" xr:uid="{6590E51B-8C1B-4BDF-8E32-729B319B9A8A}">
      <formula1>$S$2:$S$4</formula1>
    </dataValidation>
  </dataValidations>
  <printOptions horizontalCentered="1"/>
  <pageMargins left="0.70866141732283472" right="0.70866141732283472" top="0.74803149606299213" bottom="0.55118110236220474" header="0.31496062992125984" footer="0.31496062992125984"/>
  <pageSetup paperSize="9" scale="54" fitToHeight="0" orientation="landscape" r:id="rId1"/>
  <rowBreaks count="1" manualBreakCount="1">
    <brk id="27"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A088-E50F-4297-973E-F069D83FA014}">
  <sheetPr>
    <tabColor rgb="FFFFFF00"/>
  </sheetPr>
  <dimension ref="A1:C37"/>
  <sheetViews>
    <sheetView view="pageBreakPreview" zoomScaleNormal="100" zoomScaleSheetLayoutView="100" workbookViewId="0">
      <selection activeCell="A28" sqref="A28"/>
    </sheetView>
  </sheetViews>
  <sheetFormatPr defaultRowHeight="14.25"/>
  <cols>
    <col min="1" max="1" width="30.625" style="26" customWidth="1"/>
    <col min="2" max="2" width="60.625" style="26" customWidth="1"/>
    <col min="3" max="3" width="40.625" style="26" customWidth="1"/>
    <col min="4" max="16384" width="9" style="26"/>
  </cols>
  <sheetData>
    <row r="1" spans="1:3">
      <c r="A1" s="94" t="s">
        <v>118</v>
      </c>
      <c r="B1" s="95" t="s">
        <v>181</v>
      </c>
      <c r="C1" s="94" t="s">
        <v>182</v>
      </c>
    </row>
    <row r="2" spans="1:3">
      <c r="A2" s="128">
        <f>COUNTA($B$2:$B$36)</f>
        <v>0</v>
      </c>
      <c r="B2" s="139"/>
      <c r="C2" s="140"/>
    </row>
    <row r="3" spans="1:3">
      <c r="B3" s="139"/>
      <c r="C3" s="140"/>
    </row>
    <row r="4" spans="1:3">
      <c r="B4" s="139"/>
      <c r="C4" s="140"/>
    </row>
    <row r="5" spans="1:3">
      <c r="B5" s="139"/>
      <c r="C5" s="140"/>
    </row>
    <row r="6" spans="1:3">
      <c r="B6" s="139"/>
      <c r="C6" s="140"/>
    </row>
    <row r="7" spans="1:3">
      <c r="B7" s="139"/>
      <c r="C7" s="140"/>
    </row>
    <row r="8" spans="1:3">
      <c r="B8" s="139"/>
      <c r="C8" s="140"/>
    </row>
    <row r="9" spans="1:3">
      <c r="B9" s="139"/>
      <c r="C9" s="140"/>
    </row>
    <row r="10" spans="1:3">
      <c r="B10" s="139"/>
      <c r="C10" s="140"/>
    </row>
    <row r="11" spans="1:3">
      <c r="B11" s="139"/>
      <c r="C11" s="140"/>
    </row>
    <row r="12" spans="1:3">
      <c r="B12" s="139"/>
      <c r="C12" s="140"/>
    </row>
    <row r="13" spans="1:3">
      <c r="B13" s="139"/>
      <c r="C13" s="140"/>
    </row>
    <row r="14" spans="1:3">
      <c r="B14" s="139"/>
      <c r="C14" s="140"/>
    </row>
    <row r="15" spans="1:3">
      <c r="B15" s="139"/>
      <c r="C15" s="140"/>
    </row>
    <row r="16" spans="1:3">
      <c r="B16" s="139"/>
      <c r="C16" s="140"/>
    </row>
    <row r="17" spans="2:3">
      <c r="B17" s="139"/>
      <c r="C17" s="140"/>
    </row>
    <row r="18" spans="2:3">
      <c r="B18" s="139"/>
      <c r="C18" s="140"/>
    </row>
    <row r="19" spans="2:3">
      <c r="B19" s="139"/>
      <c r="C19" s="140"/>
    </row>
    <row r="20" spans="2:3">
      <c r="B20" s="139"/>
      <c r="C20" s="140"/>
    </row>
    <row r="21" spans="2:3">
      <c r="B21" s="139"/>
      <c r="C21" s="140"/>
    </row>
    <row r="22" spans="2:3">
      <c r="B22" s="139"/>
      <c r="C22" s="140"/>
    </row>
    <row r="23" spans="2:3">
      <c r="B23" s="139"/>
      <c r="C23" s="140"/>
    </row>
    <row r="24" spans="2:3">
      <c r="B24" s="139"/>
      <c r="C24" s="140"/>
    </row>
    <row r="25" spans="2:3">
      <c r="B25" s="139"/>
      <c r="C25" s="140"/>
    </row>
    <row r="26" spans="2:3">
      <c r="B26" s="139"/>
      <c r="C26" s="140"/>
    </row>
    <row r="27" spans="2:3">
      <c r="B27" s="139"/>
      <c r="C27" s="140"/>
    </row>
    <row r="28" spans="2:3">
      <c r="B28" s="139"/>
      <c r="C28" s="140"/>
    </row>
    <row r="29" spans="2:3">
      <c r="B29" s="139"/>
      <c r="C29" s="140"/>
    </row>
    <row r="30" spans="2:3">
      <c r="B30" s="139"/>
      <c r="C30" s="140"/>
    </row>
    <row r="31" spans="2:3">
      <c r="B31" s="139"/>
      <c r="C31" s="140"/>
    </row>
    <row r="32" spans="2:3">
      <c r="B32" s="139"/>
      <c r="C32" s="140"/>
    </row>
    <row r="33" spans="2:3">
      <c r="B33" s="139"/>
      <c r="C33" s="140"/>
    </row>
    <row r="34" spans="2:3">
      <c r="B34" s="139"/>
      <c r="C34" s="140"/>
    </row>
    <row r="35" spans="2:3">
      <c r="B35" s="139"/>
      <c r="C35" s="140"/>
    </row>
    <row r="36" spans="2:3" ht="15" thickBot="1">
      <c r="B36" s="139"/>
      <c r="C36" s="140"/>
    </row>
    <row r="37" spans="2:3" ht="15" thickBot="1">
      <c r="B37" s="93" t="s">
        <v>111</v>
      </c>
      <c r="C37" s="120">
        <f>SUM(C2:C36)</f>
        <v>0</v>
      </c>
    </row>
  </sheetData>
  <sheetProtection algorithmName="SHA-512" hashValue="xCSfv9rn942PgYcOI9bjFqVN6PcSd53bRtnPGUSbwXqL/RWL78NmVf4P496cQH5bI0ulZ8u56oOX4dnS2rLQEQ==" saltValue="0zCYpLdK1ZcqihHhnWEz3g==" spinCount="100000" sheet="1" objects="1" scenarios="1"/>
  <phoneticPr fontId="34"/>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579A-4441-49CF-8524-75AFA769ACE8}">
  <sheetPr>
    <tabColor rgb="FFFFFF00"/>
    <pageSetUpPr fitToPage="1"/>
  </sheetPr>
  <dimension ref="A1:J9"/>
  <sheetViews>
    <sheetView view="pageBreakPreview" zoomScaleNormal="130" zoomScaleSheetLayoutView="100" workbookViewId="0">
      <selection activeCell="F5" sqref="F5"/>
    </sheetView>
  </sheetViews>
  <sheetFormatPr defaultColWidth="9" defaultRowHeight="13.5"/>
  <cols>
    <col min="1" max="1" width="37.875" style="6" customWidth="1"/>
    <col min="2" max="5" width="15.125" style="13" customWidth="1"/>
    <col min="6" max="6" width="16.5" style="13" customWidth="1"/>
    <col min="7" max="7" width="24.25" style="13" customWidth="1"/>
    <col min="8" max="8" width="19.75" style="13" customWidth="1"/>
    <col min="9" max="9" width="42.125" style="6" customWidth="1"/>
    <col min="10" max="10" width="187.25" style="7" customWidth="1"/>
    <col min="11" max="16" width="14.625" style="6" customWidth="1"/>
    <col min="17" max="17" width="18.875" style="6" customWidth="1"/>
    <col min="18" max="18" width="9" style="6"/>
    <col min="19" max="25" width="9" style="6" customWidth="1"/>
    <col min="26" max="16384" width="9" style="6"/>
  </cols>
  <sheetData>
    <row r="1" spans="1:10" ht="69.95" customHeight="1">
      <c r="A1" s="247" t="s">
        <v>183</v>
      </c>
      <c r="B1" s="248"/>
      <c r="C1" s="248"/>
      <c r="D1" s="248"/>
      <c r="E1" s="248"/>
      <c r="F1" s="248"/>
      <c r="G1" s="248"/>
      <c r="H1" s="248"/>
      <c r="I1" s="248"/>
    </row>
    <row r="2" spans="1:10" ht="41.25" customHeight="1">
      <c r="A2" s="237" t="s">
        <v>170</v>
      </c>
      <c r="B2" s="238"/>
      <c r="C2" s="238"/>
      <c r="D2" s="238"/>
      <c r="E2" s="238"/>
      <c r="F2" s="238"/>
      <c r="G2" s="238"/>
      <c r="H2" s="238"/>
      <c r="I2" s="239" t="s">
        <v>53</v>
      </c>
      <c r="J2" s="8"/>
    </row>
    <row r="3" spans="1:10" ht="72.75" customHeight="1" thickBot="1">
      <c r="A3" s="107" t="s">
        <v>110</v>
      </c>
      <c r="B3" s="106" t="s">
        <v>100</v>
      </c>
      <c r="C3" s="106" t="s">
        <v>101</v>
      </c>
      <c r="D3" s="108" t="s">
        <v>99</v>
      </c>
      <c r="E3" s="108" t="s">
        <v>102</v>
      </c>
      <c r="F3" s="106" t="s">
        <v>103</v>
      </c>
      <c r="G3" s="106" t="s">
        <v>105</v>
      </c>
      <c r="H3" s="106" t="s">
        <v>104</v>
      </c>
      <c r="I3" s="240"/>
      <c r="J3" s="14"/>
    </row>
    <row r="4" spans="1:10" ht="84.75" customHeight="1" thickBot="1">
      <c r="A4" s="121" t="s">
        <v>107</v>
      </c>
      <c r="B4" s="141"/>
      <c r="C4" s="141"/>
      <c r="D4" s="122" t="str">
        <f>IFERROR(C4/B4,"")</f>
        <v/>
      </c>
      <c r="E4" s="123" t="str">
        <f>IFERROR((D4-0.02)*B4,"")</f>
        <v/>
      </c>
      <c r="F4" s="142"/>
      <c r="G4" s="143"/>
      <c r="H4" s="144"/>
      <c r="I4" s="124">
        <f>F4*G4*H4</f>
        <v>0</v>
      </c>
      <c r="J4" s="14"/>
    </row>
    <row r="5" spans="1:10" ht="93.75" customHeight="1" thickBot="1">
      <c r="A5" s="121" t="s">
        <v>108</v>
      </c>
      <c r="B5" s="141"/>
      <c r="C5" s="141"/>
      <c r="D5" s="122" t="str">
        <f>IFERROR(C5/B5,"")</f>
        <v/>
      </c>
      <c r="E5" s="123" t="str">
        <f>IFERROR((D5-0.02)*B5,"")</f>
        <v/>
      </c>
      <c r="F5" s="142"/>
      <c r="G5" s="143"/>
      <c r="H5" s="144"/>
      <c r="I5" s="125">
        <f>F5*G5*H5</f>
        <v>0</v>
      </c>
      <c r="J5" s="14"/>
    </row>
    <row r="6" spans="1:10" ht="90" customHeight="1" thickBot="1">
      <c r="A6" s="11" t="s">
        <v>109</v>
      </c>
      <c r="B6" s="241"/>
      <c r="C6" s="242"/>
      <c r="D6" s="243"/>
      <c r="E6" s="243"/>
      <c r="F6" s="242"/>
      <c r="G6" s="242"/>
      <c r="H6" s="242"/>
      <c r="I6" s="141"/>
      <c r="J6" s="14"/>
    </row>
    <row r="7" spans="1:10" ht="60.75" customHeight="1">
      <c r="A7" s="244" t="s">
        <v>169</v>
      </c>
      <c r="B7" s="245"/>
      <c r="C7" s="245"/>
      <c r="D7" s="245"/>
      <c r="E7" s="245"/>
      <c r="F7" s="245"/>
      <c r="G7" s="245"/>
      <c r="H7" s="245"/>
      <c r="I7" s="246"/>
    </row>
    <row r="9" spans="1:10">
      <c r="A9" s="25"/>
    </row>
  </sheetData>
  <sheetProtection algorithmName="SHA-512" hashValue="GqSFxdMzg8/tF/g5TsP7iX2doQR2Mv17/MexCr1bhfMNm6TMxGDTKq6jNEnHWPDUtG7+BXjVs9FbV3U6Lb+0mw==" saltValue="ZlRO7uTn/aXeGPTXO2QKtg==" spinCount="100000" sheet="1" objects="1" scenarios="1"/>
  <mergeCells count="5">
    <mergeCell ref="A2:H2"/>
    <mergeCell ref="I2:I3"/>
    <mergeCell ref="B6:H6"/>
    <mergeCell ref="A7:I7"/>
    <mergeCell ref="A1:I1"/>
  </mergeCells>
  <phoneticPr fontId="34"/>
  <conditionalFormatting sqref="A4:H5 I4:I6 A6:B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6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2006/metadata/properties"/>
    <ds:schemaRef ds:uri="85e6e18b-26c1-4122-9e79-e6c53ac26d53"/>
    <ds:schemaRef ds:uri="http://schemas.openxmlformats.org/package/2006/metadata/core-properties"/>
    <ds:schemaRef ds:uri="http://purl.org/dc/terms/"/>
    <ds:schemaRef ds:uri="http://schemas.microsoft.com/office/infopath/2007/PartnerControls"/>
    <ds:schemaRef ds:uri="http://purl.org/dc/dcmitype/"/>
    <ds:schemaRef ds:uri="9500c7e0-a8b4-4cc7-a7aa-d9d65591dd5a"/>
    <ds:schemaRef ds:uri="http://www.w3.org/XML/1998/namespace"/>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【参考】集計用シート（賃上げ支援事業）</vt:lpstr>
      <vt:lpstr>【第３号様式】実績報告書</vt:lpstr>
      <vt:lpstr>【第３号様式別紙】賃金改善報告書</vt:lpstr>
      <vt:lpstr>【第３号様式別紙】対象薬局報告シート</vt:lpstr>
      <vt:lpstr>【第３号様式別紙】2.0％超部分算定シート</vt:lpstr>
      <vt:lpstr>都道府県リスト</vt:lpstr>
      <vt:lpstr>【第３号様式】実績報告書!Print_Area</vt:lpstr>
      <vt:lpstr>'【第３号様式別紙】2.0％超部分算定シート'!Print_Area</vt:lpstr>
      <vt:lpstr>【第３号様式別紙】賃金改善報告書!Print_Area</vt:lpstr>
      <vt:lpstr>'【第３号様式別紙】2.0％超部分算定シート'!Print_Titles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1200586</dc:creator>
  <cp:lastModifiedBy>1200586</cp:lastModifiedBy>
  <cp:lastPrinted>2026-06-12T04:20:56Z</cp:lastPrinted>
  <dcterms:modified xsi:type="dcterms:W3CDTF">2026-07-08T04:45:35Z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