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6.187\商工振興金融課２\商業・組合・復興支援班（R6～）\●R7.8豪雨対応●\50 制度設計★\05 各種様式(交付申請用)\01 HP掲載分(カラ様式)★\"/>
    </mc:Choice>
  </mc:AlternateContent>
  <xr:revisionPtr revIDLastSave="0" documentId="13_ncr:1_{53BB9068-0292-42F3-A7EB-7115E499C1F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1(事業者等概要・交付申請額等)" sheetId="19" r:id="rId1"/>
    <sheet name="P2(補助対象経費)" sheetId="18" r:id="rId2"/>
    <sheet name="業種リスト" sheetId="17" state="hidden" r:id="rId3"/>
  </sheets>
  <definedNames>
    <definedName name="A農業・林業">業種リスト!$A$4:$A$5</definedName>
    <definedName name="B漁業">業種リスト!$B$4:$B$5</definedName>
    <definedName name="C鉱業・採石業・砂利採取業">業種リスト!$C$4</definedName>
    <definedName name="D建設業">業種リスト!$D$4:$D$6</definedName>
    <definedName name="E製造業">業種リスト!$E$4:$E$27</definedName>
    <definedName name="F電気・ガス・熱供給・水道業">業種リスト!$F$4:$F$7</definedName>
    <definedName name="G情報通信業">業種リスト!$G$4:$G$8</definedName>
    <definedName name="H運輸業・郵便業">業種リスト!$H$4:$H$11</definedName>
    <definedName name="I卸売業・小売業">業種リスト!$I$4:$I$15</definedName>
    <definedName name="J金融業・保険業">業種リスト!$J$4:$J$9</definedName>
    <definedName name="K不動産業・物品賃貸業">業種リスト!$K$4:$K$6</definedName>
    <definedName name="L学術研究・専門・技術サービス業">業種リスト!$L$4:$L$7</definedName>
    <definedName name="M宿泊業・飲食サービス業">業種リスト!$M$4:$M$6</definedName>
    <definedName name="N生活関連サービス業・娯楽業">業種リスト!$N$4:$N$6</definedName>
    <definedName name="O教育・学習支援業">業種リスト!$O$4:$O$5</definedName>
    <definedName name="_xlnm.Print_Area" localSheetId="0">'P1(事業者等概要・交付申請額等)'!$B$2:$AM$44</definedName>
    <definedName name="_xlnm.Print_Area" localSheetId="1">'P2(補助対象経費)'!$B$2:$O$18</definedName>
    <definedName name="P医療・福祉">業種リスト!$P$4:$P$6</definedName>
    <definedName name="Q複合サービス事業">業種リスト!$Q$4:$Q$5</definedName>
    <definedName name="Rサービス業※他に分類されないもの">業種リスト!$R$4:$R$12</definedName>
    <definedName name="S公務※他に分類されるものを除く">業種リスト!$S$4:$S$5</definedName>
    <definedName name="記入不要リスト">#REF!</definedName>
    <definedName name="購入選択肢">'P2(補助対象経費)'!#REF!</definedName>
    <definedName name="修繕のみ">'P2(補助対象経費)'!#REF!</definedName>
    <definedName name="選択可能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0" i="19" l="1"/>
  <c r="AC37" i="19"/>
  <c r="AC41" i="19" s="1"/>
  <c r="I40" i="19"/>
  <c r="I43" i="19" s="1"/>
  <c r="O17" i="18"/>
  <c r="O16" i="18"/>
  <c r="O13" i="18"/>
  <c r="O12" i="18"/>
  <c r="O11" i="18"/>
  <c r="O20" i="18" s="1"/>
  <c r="O10" i="18"/>
  <c r="O9" i="18"/>
  <c r="O8" i="18"/>
  <c r="O7" i="18"/>
  <c r="O22" i="18" s="1"/>
  <c r="O21" i="18" l="1"/>
  <c r="O6" i="18"/>
  <c r="O19" i="18" s="1"/>
  <c r="O14" i="18" l="1"/>
</calcChain>
</file>

<file path=xl/sharedStrings.xml><?xml version="1.0" encoding="utf-8"?>
<sst xmlns="http://schemas.openxmlformats.org/spreadsheetml/2006/main" count="218" uniqueCount="213">
  <si>
    <t>従業員数</t>
    <rPh sb="0" eb="3">
      <t>ジュウギョウイン</t>
    </rPh>
    <rPh sb="3" eb="4">
      <t>スウ</t>
    </rPh>
    <phoneticPr fontId="1"/>
  </si>
  <si>
    <t>連絡先</t>
    <rPh sb="0" eb="3">
      <t>レンラクサキ</t>
    </rPh>
    <phoneticPr fontId="1"/>
  </si>
  <si>
    <t>TEL</t>
    <phoneticPr fontId="1"/>
  </si>
  <si>
    <t>E-mail</t>
    <phoneticPr fontId="1"/>
  </si>
  <si>
    <t>住　所</t>
    <rPh sb="0" eb="1">
      <t>ジュウ</t>
    </rPh>
    <rPh sb="2" eb="3">
      <t>ショ</t>
    </rPh>
    <phoneticPr fontId="1"/>
  </si>
  <si>
    <t>所在地
（住所）</t>
    <rPh sb="0" eb="3">
      <t>ショザイチ</t>
    </rPh>
    <rPh sb="5" eb="7">
      <t>ジュウショ</t>
    </rPh>
    <phoneticPr fontId="1"/>
  </si>
  <si>
    <t>事業内容</t>
    <rPh sb="0" eb="2">
      <t>ジギョウ</t>
    </rPh>
    <rPh sb="2" eb="4">
      <t>ナイヨウ</t>
    </rPh>
    <phoneticPr fontId="1"/>
  </si>
  <si>
    <t>〒</t>
    <phoneticPr fontId="1"/>
  </si>
  <si>
    <t>FAX</t>
    <phoneticPr fontId="1"/>
  </si>
  <si>
    <t>合計</t>
    <rPh sb="0" eb="2">
      <t>ゴウケイ</t>
    </rPh>
    <phoneticPr fontId="1"/>
  </si>
  <si>
    <t>(万円)</t>
    <rPh sb="1" eb="3">
      <t>マンエン</t>
    </rPh>
    <phoneticPr fontId="1"/>
  </si>
  <si>
    <t>熊本県被災中小企業者再建支援補助金
補助事業計画書</t>
    <rPh sb="0" eb="3">
      <t>クマモトケン</t>
    </rPh>
    <rPh sb="3" eb="5">
      <t>ヒサイ</t>
    </rPh>
    <rPh sb="5" eb="7">
      <t>チュウショウ</t>
    </rPh>
    <rPh sb="7" eb="9">
      <t>キギョウ</t>
    </rPh>
    <rPh sb="9" eb="10">
      <t>シャ</t>
    </rPh>
    <rPh sb="10" eb="12">
      <t>サイケン</t>
    </rPh>
    <rPh sb="12" eb="14">
      <t>シエン</t>
    </rPh>
    <rPh sb="14" eb="17">
      <t>ホジョキン</t>
    </rPh>
    <rPh sb="18" eb="20">
      <t>ホジョ</t>
    </rPh>
    <rPh sb="20" eb="22">
      <t>ジギョウ</t>
    </rPh>
    <rPh sb="22" eb="25">
      <t>ケイカクショ</t>
    </rPh>
    <phoneticPr fontId="1"/>
  </si>
  <si>
    <r>
      <t xml:space="preserve">資本金又は出資金
</t>
    </r>
    <r>
      <rPr>
        <sz val="9"/>
        <color theme="1"/>
        <rFont val="ＭＳ ゴシック"/>
        <family val="3"/>
        <charset val="128"/>
      </rPr>
      <t>※個人は記載不要</t>
    </r>
    <rPh sb="0" eb="3">
      <t>シホンキン</t>
    </rPh>
    <rPh sb="3" eb="4">
      <t>マタ</t>
    </rPh>
    <rPh sb="5" eb="8">
      <t>シュッシキン</t>
    </rPh>
    <rPh sb="10" eb="12">
      <t>コジン</t>
    </rPh>
    <rPh sb="13" eb="15">
      <t>キサイ</t>
    </rPh>
    <rPh sb="15" eb="17">
      <t>フヨウ</t>
    </rPh>
    <phoneticPr fontId="1"/>
  </si>
  <si>
    <t>01　農業</t>
    <rPh sb="3" eb="5">
      <t>ノウギョウ</t>
    </rPh>
    <phoneticPr fontId="10"/>
  </si>
  <si>
    <t>03　漁業(水産養殖業を除く）</t>
    <rPh sb="3" eb="5">
      <t>ギョギョウ</t>
    </rPh>
    <rPh sb="6" eb="8">
      <t>スイサン</t>
    </rPh>
    <rPh sb="8" eb="10">
      <t>ヨウショク</t>
    </rPh>
    <rPh sb="10" eb="11">
      <t>ギョウ</t>
    </rPh>
    <rPh sb="12" eb="13">
      <t>ノゾ</t>
    </rPh>
    <phoneticPr fontId="10"/>
  </si>
  <si>
    <t>05　鉱業，採石業，砂利採取業</t>
    <phoneticPr fontId="10"/>
  </si>
  <si>
    <t>06　総合工事業</t>
    <rPh sb="3" eb="5">
      <t>ソウゴウ</t>
    </rPh>
    <rPh sb="5" eb="7">
      <t>コウジ</t>
    </rPh>
    <rPh sb="7" eb="8">
      <t>ギョウ</t>
    </rPh>
    <phoneticPr fontId="10"/>
  </si>
  <si>
    <t xml:space="preserve">09　食料品製造業 </t>
    <phoneticPr fontId="10"/>
  </si>
  <si>
    <t>33　電気業</t>
    <phoneticPr fontId="10"/>
  </si>
  <si>
    <t>37　通信業</t>
    <rPh sb="3" eb="6">
      <t>ツウシンギョウ</t>
    </rPh>
    <phoneticPr fontId="12"/>
  </si>
  <si>
    <t>42　鉄道業</t>
    <phoneticPr fontId="10"/>
  </si>
  <si>
    <t>50　各種商品卸売業</t>
    <phoneticPr fontId="10"/>
  </si>
  <si>
    <t>62　銀行業</t>
    <phoneticPr fontId="13"/>
  </si>
  <si>
    <t>68　不動産取引業</t>
    <phoneticPr fontId="10"/>
  </si>
  <si>
    <t>71　学術・開発研究機関</t>
    <phoneticPr fontId="10"/>
  </si>
  <si>
    <t>75　宿泊業</t>
    <phoneticPr fontId="10"/>
  </si>
  <si>
    <t>78　洗濯・理容・美容・浴場業</t>
    <phoneticPr fontId="10"/>
  </si>
  <si>
    <t>81　学校教育</t>
    <phoneticPr fontId="10"/>
  </si>
  <si>
    <t>83　医療業</t>
    <phoneticPr fontId="10"/>
  </si>
  <si>
    <t>86　郵便局</t>
    <phoneticPr fontId="10"/>
  </si>
  <si>
    <t>88　廃棄物処理業</t>
    <phoneticPr fontId="10"/>
  </si>
  <si>
    <t>97　国家公務</t>
    <phoneticPr fontId="10"/>
  </si>
  <si>
    <t>02　林業</t>
    <rPh sb="3" eb="5">
      <t>リンギョウ</t>
    </rPh>
    <phoneticPr fontId="10"/>
  </si>
  <si>
    <t>04　水産養殖業</t>
    <rPh sb="3" eb="5">
      <t>スイサン</t>
    </rPh>
    <rPh sb="5" eb="7">
      <t>ヨウショク</t>
    </rPh>
    <rPh sb="7" eb="8">
      <t>ギョウ</t>
    </rPh>
    <phoneticPr fontId="10"/>
  </si>
  <si>
    <t>07　職別工事業（設備工事業を除く）</t>
    <rPh sb="3" eb="4">
      <t>ショク</t>
    </rPh>
    <rPh sb="4" eb="5">
      <t>ベツ</t>
    </rPh>
    <rPh sb="5" eb="7">
      <t>コウジ</t>
    </rPh>
    <rPh sb="7" eb="8">
      <t>ギョウ</t>
    </rPh>
    <rPh sb="9" eb="11">
      <t>セツビ</t>
    </rPh>
    <rPh sb="11" eb="13">
      <t>コウジ</t>
    </rPh>
    <rPh sb="13" eb="14">
      <t>ギョウ</t>
    </rPh>
    <rPh sb="15" eb="16">
      <t>ノゾ</t>
    </rPh>
    <phoneticPr fontId="10"/>
  </si>
  <si>
    <t>10　飲料・たばこ・飼料製造業</t>
    <phoneticPr fontId="10"/>
  </si>
  <si>
    <t>34　ガス業</t>
    <phoneticPr fontId="10"/>
  </si>
  <si>
    <t xml:space="preserve">38　放送業 </t>
    <phoneticPr fontId="10"/>
  </si>
  <si>
    <t xml:space="preserve">43　道路旅客運送業 </t>
    <phoneticPr fontId="10"/>
  </si>
  <si>
    <t>51　繊維・衣服等卸売業</t>
    <phoneticPr fontId="10"/>
  </si>
  <si>
    <t>63　協同組織金融業</t>
    <phoneticPr fontId="10"/>
  </si>
  <si>
    <t>69　不動産賃貸業・管理業</t>
    <phoneticPr fontId="10"/>
  </si>
  <si>
    <t>72　専門サービス業（他に分類されないもの）</t>
    <phoneticPr fontId="10"/>
  </si>
  <si>
    <t>76　飲食店</t>
    <phoneticPr fontId="10"/>
  </si>
  <si>
    <t>79　その他の生活関連サービス業</t>
    <phoneticPr fontId="10"/>
  </si>
  <si>
    <t>82　その他の教育，学習支援業</t>
    <phoneticPr fontId="10"/>
  </si>
  <si>
    <t>84　保健衛生</t>
    <phoneticPr fontId="10"/>
  </si>
  <si>
    <t>87　協同組合（他に分類されないもの）</t>
    <phoneticPr fontId="10"/>
  </si>
  <si>
    <t>89　自動車整備業</t>
    <phoneticPr fontId="10"/>
  </si>
  <si>
    <t>98　地方公務</t>
    <phoneticPr fontId="10"/>
  </si>
  <si>
    <t>08　設備工事業</t>
    <rPh sb="3" eb="5">
      <t>セツビ</t>
    </rPh>
    <rPh sb="5" eb="7">
      <t>コウジ</t>
    </rPh>
    <rPh sb="7" eb="8">
      <t>ギョウ</t>
    </rPh>
    <phoneticPr fontId="10"/>
  </si>
  <si>
    <t>11　繊維工業</t>
    <phoneticPr fontId="10"/>
  </si>
  <si>
    <t>35　熱供給業</t>
    <phoneticPr fontId="10"/>
  </si>
  <si>
    <t xml:space="preserve">39　情報サービス業 </t>
    <phoneticPr fontId="10"/>
  </si>
  <si>
    <t xml:space="preserve">44　道路貨物運送業 </t>
    <phoneticPr fontId="10"/>
  </si>
  <si>
    <t>52　飲食料品卸売業</t>
    <phoneticPr fontId="10"/>
  </si>
  <si>
    <t>64　貸金業，クレジットカード業等非預金信用機関</t>
    <phoneticPr fontId="10"/>
  </si>
  <si>
    <t>70　物品賃貸業</t>
    <phoneticPr fontId="10"/>
  </si>
  <si>
    <t>73　広告業</t>
    <phoneticPr fontId="10"/>
  </si>
  <si>
    <t>77　持ち帰り・配達飲食サービス業</t>
    <phoneticPr fontId="10"/>
  </si>
  <si>
    <t>80　娯楽業</t>
    <phoneticPr fontId="10"/>
  </si>
  <si>
    <t>85　社会保険・社会福祉・介護事業</t>
    <phoneticPr fontId="10"/>
  </si>
  <si>
    <t>90　機械等修理業（別掲を除く）</t>
    <phoneticPr fontId="10"/>
  </si>
  <si>
    <t xml:space="preserve">12　木材・木製品製造業（家具を除く） </t>
    <phoneticPr fontId="10"/>
  </si>
  <si>
    <t>36　水道業</t>
    <phoneticPr fontId="10"/>
  </si>
  <si>
    <t>40  インターネット附随サービス業</t>
    <rPh sb="11" eb="13">
      <t>フズイ</t>
    </rPh>
    <rPh sb="17" eb="18">
      <t>ギョウ</t>
    </rPh>
    <phoneticPr fontId="12"/>
  </si>
  <si>
    <t>45　水運業</t>
    <phoneticPr fontId="10"/>
  </si>
  <si>
    <t>53　建築材料，鉱物・金属材料等卸売業</t>
    <phoneticPr fontId="10"/>
  </si>
  <si>
    <t>65　金融商品取引業，商品先物取引業</t>
    <phoneticPr fontId="10"/>
  </si>
  <si>
    <t>74　技術サービス業（他に分類されないもの）</t>
    <phoneticPr fontId="10"/>
  </si>
  <si>
    <t>91　職業紹介・労働者派遣業</t>
    <phoneticPr fontId="10"/>
  </si>
  <si>
    <t>13　家具・装備品製造業</t>
    <phoneticPr fontId="10"/>
  </si>
  <si>
    <t>41　映像・音声・文字情報制作業</t>
    <rPh sb="3" eb="5">
      <t>エイゾウ</t>
    </rPh>
    <rPh sb="6" eb="8">
      <t>オンセイ</t>
    </rPh>
    <rPh sb="9" eb="11">
      <t>モジ</t>
    </rPh>
    <rPh sb="11" eb="13">
      <t>ジョウホウ</t>
    </rPh>
    <rPh sb="13" eb="15">
      <t>セイサク</t>
    </rPh>
    <rPh sb="15" eb="16">
      <t>ギョウ</t>
    </rPh>
    <phoneticPr fontId="12"/>
  </si>
  <si>
    <t xml:space="preserve">46　航空運輸業 </t>
    <phoneticPr fontId="10"/>
  </si>
  <si>
    <t>54　機械器具卸売業</t>
    <phoneticPr fontId="10"/>
  </si>
  <si>
    <t>66　補助的金融業等</t>
    <phoneticPr fontId="10"/>
  </si>
  <si>
    <t>92　その他の事業サービス業</t>
    <phoneticPr fontId="10"/>
  </si>
  <si>
    <t xml:space="preserve">14　パルプ・紙・紙加工品製造業 </t>
    <phoneticPr fontId="10"/>
  </si>
  <si>
    <t xml:space="preserve">47　倉庫業 </t>
    <phoneticPr fontId="10"/>
  </si>
  <si>
    <t>55　その他の卸売業</t>
    <phoneticPr fontId="10"/>
  </si>
  <si>
    <t>67　保険業（保険媒介代理業，保険サービス業を含む）</t>
    <phoneticPr fontId="10"/>
  </si>
  <si>
    <t>93　政治・経済・文化団体</t>
    <phoneticPr fontId="10"/>
  </si>
  <si>
    <t>15　印刷・同関連業</t>
    <phoneticPr fontId="10"/>
  </si>
  <si>
    <t xml:space="preserve">48　運輸に附帯するサービス業 </t>
    <phoneticPr fontId="10"/>
  </si>
  <si>
    <t>56　各種商品小売業</t>
    <phoneticPr fontId="10"/>
  </si>
  <si>
    <t>94　宗教</t>
    <phoneticPr fontId="10"/>
  </si>
  <si>
    <t xml:space="preserve">16　化学工業 </t>
    <phoneticPr fontId="10"/>
  </si>
  <si>
    <t xml:space="preserve">49　郵便業（信書便事業を含む）
</t>
    <phoneticPr fontId="10"/>
  </si>
  <si>
    <t>57　織物・衣服・身の回り品小売業</t>
    <phoneticPr fontId="10"/>
  </si>
  <si>
    <t>95　その他のサービス業</t>
    <phoneticPr fontId="10"/>
  </si>
  <si>
    <t xml:space="preserve">17　石油製品・石炭製品製造業 </t>
    <phoneticPr fontId="10"/>
  </si>
  <si>
    <t>58　飲食料品小売業</t>
    <phoneticPr fontId="10"/>
  </si>
  <si>
    <t>96　外国公務</t>
    <phoneticPr fontId="10"/>
  </si>
  <si>
    <t xml:space="preserve">18　プラスチック製品製造業（別掲を除く） </t>
    <phoneticPr fontId="10"/>
  </si>
  <si>
    <t>59　機械器具小売業</t>
    <phoneticPr fontId="10"/>
  </si>
  <si>
    <t>19　ゴム製品製造業</t>
    <phoneticPr fontId="10"/>
  </si>
  <si>
    <t>60　その他の小売業</t>
    <phoneticPr fontId="10"/>
  </si>
  <si>
    <t xml:space="preserve">20　なめし革・同製品・毛皮製造業 </t>
    <phoneticPr fontId="10"/>
  </si>
  <si>
    <t>61　無店舗小売業</t>
    <phoneticPr fontId="10"/>
  </si>
  <si>
    <t xml:space="preserve">21　窯業・土石製品製造業 </t>
    <phoneticPr fontId="10"/>
  </si>
  <si>
    <t xml:space="preserve">22　鉄鋼業 </t>
    <phoneticPr fontId="10"/>
  </si>
  <si>
    <t xml:space="preserve">23　非鉄金属製造業　 </t>
    <phoneticPr fontId="10"/>
  </si>
  <si>
    <t>24　金属製品製造業</t>
    <phoneticPr fontId="12"/>
  </si>
  <si>
    <t xml:space="preserve">25　はん用機械器具製造業
</t>
    <phoneticPr fontId="10"/>
  </si>
  <si>
    <t>26　生産用機械器具製造業</t>
    <phoneticPr fontId="10"/>
  </si>
  <si>
    <t>27　業務用機械器具製造業</t>
    <phoneticPr fontId="12"/>
  </si>
  <si>
    <t>28　電子部品・デバイス・電子回路製造業</t>
    <phoneticPr fontId="10"/>
  </si>
  <si>
    <t>29　電気機械器具製造業</t>
    <phoneticPr fontId="10"/>
  </si>
  <si>
    <t>30　情報通信機械器具製造業</t>
    <phoneticPr fontId="10"/>
  </si>
  <si>
    <t>31　輸送用機械器具製造業</t>
    <phoneticPr fontId="10"/>
  </si>
  <si>
    <t>32　その他の製造業</t>
    <phoneticPr fontId="10"/>
  </si>
  <si>
    <t>T　分類不能の産業</t>
    <rPh sb="2" eb="4">
      <t>ブンルイ</t>
    </rPh>
    <rPh sb="4" eb="6">
      <t>フノウ</t>
    </rPh>
    <rPh sb="7" eb="9">
      <t>サンギョウ</t>
    </rPh>
    <phoneticPr fontId="10"/>
  </si>
  <si>
    <t>99　分類不能の産業</t>
    <phoneticPr fontId="10"/>
  </si>
  <si>
    <t>小規模
事業者該当</t>
    <rPh sb="0" eb="3">
      <t>ショウキボ</t>
    </rPh>
    <rPh sb="4" eb="7">
      <t>ジギョウシャ</t>
    </rPh>
    <rPh sb="7" eb="9">
      <t>ガイトウ</t>
    </rPh>
    <phoneticPr fontId="1"/>
  </si>
  <si>
    <t>人</t>
    <rPh sb="0" eb="1">
      <t>ニン</t>
    </rPh>
    <phoneticPr fontId="1"/>
  </si>
  <si>
    <t>№</t>
    <phoneticPr fontId="14"/>
  </si>
  <si>
    <t>名称・用途</t>
    <rPh sb="0" eb="2">
      <t>メイショウ</t>
    </rPh>
    <rPh sb="3" eb="5">
      <t>ヨウト</t>
    </rPh>
    <phoneticPr fontId="14"/>
  </si>
  <si>
    <t>あり</t>
  </si>
  <si>
    <t>※ 経費項目の一覧</t>
    <rPh sb="2" eb="4">
      <t>ケイヒ</t>
    </rPh>
    <rPh sb="4" eb="6">
      <t>コウモク</t>
    </rPh>
    <rPh sb="7" eb="9">
      <t>イチラン</t>
    </rPh>
    <phoneticPr fontId="14"/>
  </si>
  <si>
    <t>代表者の
職名</t>
    <rPh sb="0" eb="3">
      <t>ダイヒョウシャ</t>
    </rPh>
    <rPh sb="5" eb="7">
      <t>ショクメイ</t>
    </rPh>
    <phoneticPr fontId="1"/>
  </si>
  <si>
    <t>代表者の
氏名</t>
    <rPh sb="0" eb="3">
      <t>ダイヒョウシャ</t>
    </rPh>
    <rPh sb="5" eb="7">
      <t>シメイ</t>
    </rPh>
    <phoneticPr fontId="1"/>
  </si>
  <si>
    <t>業　種
(選択式)</t>
    <rPh sb="0" eb="1">
      <t>ギョウ</t>
    </rPh>
    <rPh sb="2" eb="3">
      <t>シュ</t>
    </rPh>
    <rPh sb="5" eb="8">
      <t>センタクシキ</t>
    </rPh>
    <phoneticPr fontId="1"/>
  </si>
  <si>
    <t>２　補助(復旧)事業の概要</t>
    <rPh sb="2" eb="4">
      <t>ホジョ</t>
    </rPh>
    <rPh sb="5" eb="7">
      <t>フッキュウ</t>
    </rPh>
    <rPh sb="8" eb="10">
      <t>ジギョウ</t>
    </rPh>
    <rPh sb="11" eb="13">
      <t>ガイヨウ</t>
    </rPh>
    <phoneticPr fontId="1"/>
  </si>
  <si>
    <t>３　交付申請額</t>
    <rPh sb="2" eb="4">
      <t>コウフ</t>
    </rPh>
    <rPh sb="4" eb="6">
      <t>シンセイ</t>
    </rPh>
    <rPh sb="6" eb="7">
      <t>ガク</t>
    </rPh>
    <phoneticPr fontId="1"/>
  </si>
  <si>
    <t>１　補助事業者の概要</t>
    <rPh sb="2" eb="4">
      <t>ホジョ</t>
    </rPh>
    <rPh sb="4" eb="6">
      <t>ジギョウ</t>
    </rPh>
    <rPh sb="6" eb="7">
      <t>シャ</t>
    </rPh>
    <rPh sb="8" eb="10">
      <t>ガイヨウ</t>
    </rPh>
    <phoneticPr fontId="1"/>
  </si>
  <si>
    <t>※どのような被害に遭い、どのような復旧を行うのか記載してください。</t>
    <rPh sb="20" eb="21">
      <t>オコナ</t>
    </rPh>
    <phoneticPr fontId="1"/>
  </si>
  <si>
    <t>原状回復を
超える復旧
の該当有無</t>
    <rPh sb="0" eb="2">
      <t>ゲンジョウ</t>
    </rPh>
    <rPh sb="2" eb="4">
      <t>カイフク</t>
    </rPh>
    <rPh sb="6" eb="7">
      <t>コ</t>
    </rPh>
    <rPh sb="9" eb="11">
      <t>フッキュウ</t>
    </rPh>
    <rPh sb="13" eb="15">
      <t>ガイトウ</t>
    </rPh>
    <rPh sb="15" eb="17">
      <t>ウム</t>
    </rPh>
    <phoneticPr fontId="14"/>
  </si>
  <si>
    <t>設置場所
（住所）</t>
    <rPh sb="0" eb="4">
      <t>セッチバショ</t>
    </rPh>
    <rPh sb="6" eb="8">
      <t>ジュウショ</t>
    </rPh>
    <phoneticPr fontId="14"/>
  </si>
  <si>
    <t>Ｃ</t>
    <phoneticPr fontId="1"/>
  </si>
  <si>
    <t>補助対象経費合計</t>
    <rPh sb="0" eb="8">
      <t>ホジョタイショウケイヒゴウケイ</t>
    </rPh>
    <phoneticPr fontId="1"/>
  </si>
  <si>
    <t>①施設・修繕費</t>
    <phoneticPr fontId="14"/>
  </si>
  <si>
    <t>①施設・修繕費</t>
    <rPh sb="1" eb="3">
      <t>シセツ</t>
    </rPh>
    <rPh sb="4" eb="7">
      <t>シュウゼンヒ</t>
    </rPh>
    <phoneticPr fontId="14"/>
  </si>
  <si>
    <t>②施設・建替費</t>
    <rPh sb="1" eb="3">
      <t>シセツ</t>
    </rPh>
    <rPh sb="4" eb="6">
      <t>タテカ</t>
    </rPh>
    <rPh sb="6" eb="7">
      <t>ヒ</t>
    </rPh>
    <phoneticPr fontId="14"/>
  </si>
  <si>
    <t>③設備・修理費</t>
    <rPh sb="1" eb="3">
      <t>セツビ</t>
    </rPh>
    <rPh sb="4" eb="6">
      <t>シュウリ</t>
    </rPh>
    <rPh sb="6" eb="7">
      <t>ヒ</t>
    </rPh>
    <phoneticPr fontId="14"/>
  </si>
  <si>
    <t>④設備・入替費</t>
    <rPh sb="1" eb="3">
      <t>セツビ</t>
    </rPh>
    <rPh sb="4" eb="6">
      <t>イレカエ</t>
    </rPh>
    <rPh sb="6" eb="7">
      <t>ヒ</t>
    </rPh>
    <phoneticPr fontId="1"/>
  </si>
  <si>
    <t>④設備・入替費</t>
    <rPh sb="1" eb="3">
      <t>セツビ</t>
    </rPh>
    <rPh sb="4" eb="6">
      <t>イレカエ</t>
    </rPh>
    <rPh sb="6" eb="7">
      <t>ヒ</t>
    </rPh>
    <phoneticPr fontId="14"/>
  </si>
  <si>
    <t>数量</t>
    <rPh sb="0" eb="2">
      <t>スウリョウ</t>
    </rPh>
    <phoneticPr fontId="1"/>
  </si>
  <si>
    <t>2台</t>
    <rPh sb="1" eb="2">
      <t>ダイ</t>
    </rPh>
    <phoneticPr fontId="1"/>
  </si>
  <si>
    <t>Ｅ</t>
    <phoneticPr fontId="1"/>
  </si>
  <si>
    <t>本補助金の
補助対象経費
Ａ－Ｂ－Ｃ
または
Ｅ－Ｆ－Ｃ</t>
    <rPh sb="0" eb="4">
      <t>ホンホジョキン</t>
    </rPh>
    <rPh sb="6" eb="10">
      <t>ホジョタイショウ</t>
    </rPh>
    <rPh sb="10" eb="12">
      <t>ケイヒ</t>
    </rPh>
    <phoneticPr fontId="14"/>
  </si>
  <si>
    <t>1棟</t>
    <rPh sb="1" eb="2">
      <t>トウ</t>
    </rPh>
    <phoneticPr fontId="1"/>
  </si>
  <si>
    <t>なし</t>
    <phoneticPr fontId="1"/>
  </si>
  <si>
    <t>(</t>
    <phoneticPr fontId="1"/>
  </si>
  <si>
    <t>Ａ</t>
    <phoneticPr fontId="1"/>
  </si>
  <si>
    <t>受領した
保険(共済)
の金額</t>
    <rPh sb="0" eb="2">
      <t>ジュリョウ</t>
    </rPh>
    <rPh sb="5" eb="7">
      <t>ホケン</t>
    </rPh>
    <rPh sb="8" eb="10">
      <t>キョウサイ</t>
    </rPh>
    <rPh sb="13" eb="15">
      <t>キンガク</t>
    </rPh>
    <phoneticPr fontId="14"/>
  </si>
  <si>
    <t>申請する施設・設備</t>
    <rPh sb="0" eb="2">
      <t>シンセイ</t>
    </rPh>
    <rPh sb="4" eb="6">
      <t>シセツ</t>
    </rPh>
    <rPh sb="7" eb="9">
      <t>セツビ</t>
    </rPh>
    <phoneticPr fontId="14"/>
  </si>
  <si>
    <t>熊本市中央区水前寺6-18-1</t>
    <rPh sb="0" eb="3">
      <t>クマモトシ</t>
    </rPh>
    <rPh sb="3" eb="9">
      <t>チュウオウクスイゼンジ</t>
    </rPh>
    <phoneticPr fontId="14"/>
  </si>
  <si>
    <t>熊本市中央区水前寺6-18-1</t>
    <rPh sb="0" eb="3">
      <t>クマモトシ</t>
    </rPh>
    <rPh sb="3" eb="6">
      <t>チュウオウク</t>
    </rPh>
    <rPh sb="6" eb="9">
      <t>スイゼンジ</t>
    </rPh>
    <phoneticPr fontId="14"/>
  </si>
  <si>
    <t>業務用冷凍冷蔵庫</t>
    <rPh sb="0" eb="3">
      <t>ギョウムヨウ</t>
    </rPh>
    <rPh sb="3" eb="8">
      <t>レイトウレイゾウコ</t>
    </rPh>
    <phoneticPr fontId="14"/>
  </si>
  <si>
    <t>○○社製
型番BB-12-LL
容積1000ℓ</t>
    <rPh sb="2" eb="4">
      <t>シャセイ</t>
    </rPh>
    <rPh sb="5" eb="7">
      <t>カタバン</t>
    </rPh>
    <rPh sb="16" eb="18">
      <t>ヨウセキ</t>
    </rPh>
    <phoneticPr fontId="14"/>
  </si>
  <si>
    <t>※申請する全ての施設・設備について記載してください。</t>
    <phoneticPr fontId="1"/>
  </si>
  <si>
    <t>施設</t>
    <rPh sb="0" eb="2">
      <t>シセツ</t>
    </rPh>
    <phoneticPr fontId="1"/>
  </si>
  <si>
    <t>設備</t>
    <rPh sb="0" eb="2">
      <t>セツビ</t>
    </rPh>
    <phoneticPr fontId="1"/>
  </si>
  <si>
    <t>修繕費</t>
    <rPh sb="0" eb="3">
      <t>シュウゼンヒ</t>
    </rPh>
    <phoneticPr fontId="1"/>
  </si>
  <si>
    <t>建替費</t>
    <rPh sb="0" eb="1">
      <t>タツル</t>
    </rPh>
    <rPh sb="1" eb="2">
      <t>タイ</t>
    </rPh>
    <rPh sb="2" eb="3">
      <t>ヒ</t>
    </rPh>
    <phoneticPr fontId="1"/>
  </si>
  <si>
    <t>修理費</t>
    <rPh sb="0" eb="3">
      <t>シュウリヒ</t>
    </rPh>
    <phoneticPr fontId="1"/>
  </si>
  <si>
    <t>入替費</t>
    <rPh sb="0" eb="2">
      <t>イレカエ</t>
    </rPh>
    <rPh sb="2" eb="3">
      <t>ヒ</t>
    </rPh>
    <phoneticPr fontId="1"/>
  </si>
  <si>
    <t>宿泊業・飲食サービス業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0"/>
  </si>
  <si>
    <t>農業・林業</t>
    <rPh sb="0" eb="2">
      <t>ノウギョウ</t>
    </rPh>
    <rPh sb="3" eb="5">
      <t>リンギョウ</t>
    </rPh>
    <phoneticPr fontId="10"/>
  </si>
  <si>
    <t>漁業</t>
    <rPh sb="0" eb="2">
      <t>ギョギョウ</t>
    </rPh>
    <phoneticPr fontId="10"/>
  </si>
  <si>
    <t>鉱業・採石業・砂利採取業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0"/>
  </si>
  <si>
    <t>建設業</t>
    <rPh sb="0" eb="2">
      <t>ケンセツ</t>
    </rPh>
    <rPh sb="2" eb="3">
      <t>ギョウ</t>
    </rPh>
    <phoneticPr fontId="10"/>
  </si>
  <si>
    <t>製造業</t>
    <rPh sb="0" eb="3">
      <t>セイゾウギョウ</t>
    </rPh>
    <phoneticPr fontId="10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</si>
  <si>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0"/>
  </si>
  <si>
    <t>情報通信業</t>
    <rPh sb="0" eb="2">
      <t>ジョウホウ</t>
    </rPh>
    <rPh sb="2" eb="5">
      <t>ツウシンギョウ</t>
    </rPh>
    <phoneticPr fontId="10"/>
  </si>
  <si>
    <t>運輸業・郵便業</t>
    <rPh sb="0" eb="3">
      <t>ウンユギョウ</t>
    </rPh>
    <rPh sb="4" eb="6">
      <t>ユウビン</t>
    </rPh>
    <rPh sb="6" eb="7">
      <t>ギョウ</t>
    </rPh>
    <phoneticPr fontId="10"/>
  </si>
  <si>
    <t>卸売業・小売業</t>
    <rPh sb="0" eb="2">
      <t>オロシウ</t>
    </rPh>
    <rPh sb="2" eb="3">
      <t>ギョウ</t>
    </rPh>
    <rPh sb="4" eb="6">
      <t>コウ</t>
    </rPh>
    <rPh sb="6" eb="7">
      <t>ギョウ</t>
    </rPh>
    <phoneticPr fontId="10"/>
  </si>
  <si>
    <t>金融業・保険業</t>
    <rPh sb="0" eb="3">
      <t>キンユウギョウ</t>
    </rPh>
    <rPh sb="4" eb="6">
      <t>ホケン</t>
    </rPh>
    <rPh sb="6" eb="7">
      <t>ギョウ</t>
    </rPh>
    <phoneticPr fontId="10"/>
  </si>
  <si>
    <t>不動産業・物品賃貸業</t>
    <rPh sb="0" eb="4">
      <t>フドウサンギョウ</t>
    </rPh>
    <rPh sb="5" eb="7">
      <t>ブッピン</t>
    </rPh>
    <rPh sb="7" eb="9">
      <t>チンタイ</t>
    </rPh>
    <rPh sb="9" eb="10">
      <t>ギョウ</t>
    </rPh>
    <phoneticPr fontId="10"/>
  </si>
  <si>
    <t>学術研究・専門・技術サービス業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0"/>
  </si>
  <si>
    <t>生活関連サービス業・娯楽業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0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</si>
  <si>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0"/>
  </si>
  <si>
    <t>医療・福祉</t>
    <rPh sb="0" eb="2">
      <t>イリョウ</t>
    </rPh>
    <rPh sb="3" eb="5">
      <t>フクシ</t>
    </rPh>
    <phoneticPr fontId="10"/>
  </si>
  <si>
    <t>複合サービス事業</t>
    <rPh sb="0" eb="2">
      <t>フクゴウ</t>
    </rPh>
    <rPh sb="6" eb="8">
      <t>ジギョウ</t>
    </rPh>
    <phoneticPr fontId="10"/>
  </si>
  <si>
    <t>サービス業※他に分類されないもの</t>
    <rPh sb="4" eb="5">
      <t>ギョウ</t>
    </rPh>
    <rPh sb="6" eb="7">
      <t>ホカ</t>
    </rPh>
    <rPh sb="8" eb="10">
      <t>ブンルイ</t>
    </rPh>
    <phoneticPr fontId="10"/>
  </si>
  <si>
    <t>公務※他に分類されるものを除く</t>
    <rPh sb="0" eb="2">
      <t>コウム</t>
    </rPh>
    <rPh sb="3" eb="4">
      <t>タ</t>
    </rPh>
    <rPh sb="5" eb="7">
      <t>ブンルイ</t>
    </rPh>
    <rPh sb="13" eb="14">
      <t>ノゾ</t>
    </rPh>
    <phoneticPr fontId="10"/>
  </si>
  <si>
    <t>←小規模事業者に該当する場合は☑</t>
    <rPh sb="1" eb="7">
      <t>ショウキボジギョウシャ</t>
    </rPh>
    <rPh sb="8" eb="10">
      <t>ガイトウ</t>
    </rPh>
    <rPh sb="12" eb="14">
      <t>バアイ</t>
    </rPh>
    <phoneticPr fontId="1"/>
  </si>
  <si>
    <t>熊本県庁食堂</t>
    <rPh sb="0" eb="2">
      <t>クマモト</t>
    </rPh>
    <rPh sb="2" eb="4">
      <t>ケンチョウ</t>
    </rPh>
    <rPh sb="4" eb="6">
      <t>ショクドウ</t>
    </rPh>
    <phoneticPr fontId="14"/>
  </si>
  <si>
    <t>木造瓦葺
平屋建
150.25㎡</t>
    <rPh sb="0" eb="2">
      <t>モクゾウ</t>
    </rPh>
    <rPh sb="2" eb="4">
      <t>カワラブキ</t>
    </rPh>
    <phoneticPr fontId="14"/>
  </si>
  <si>
    <t>職・氏名</t>
    <rPh sb="0" eb="1">
      <t>ショク</t>
    </rPh>
    <rPh sb="2" eb="3">
      <t>シ</t>
    </rPh>
    <rPh sb="3" eb="4">
      <t>ナ</t>
    </rPh>
    <phoneticPr fontId="1"/>
  </si>
  <si>
    <t>（選択式）
Ｄ</t>
    <phoneticPr fontId="1"/>
  </si>
  <si>
    <t>黄色の箇所を記入・入力</t>
    <rPh sb="6" eb="8">
      <t>キニュウ</t>
    </rPh>
    <phoneticPr fontId="1"/>
  </si>
  <si>
    <r>
      <t xml:space="preserve"> うち
 </t>
    </r>
    <r>
      <rPr>
        <sz val="10"/>
        <color theme="1"/>
        <rFont val="ＭＳ ゴシック"/>
        <family val="3"/>
        <charset val="128"/>
      </rPr>
      <t>補助対象外経費</t>
    </r>
    <r>
      <rPr>
        <sz val="11"/>
        <color theme="1"/>
        <rFont val="ＭＳ ゴシック"/>
        <family val="3"/>
        <charset val="128"/>
      </rPr>
      <t xml:space="preserve">
　　　　Ｂ</t>
    </r>
    <rPh sb="5" eb="10">
      <t>ホジョタイショウガイ</t>
    </rPh>
    <rPh sb="10" eb="12">
      <t>ケイヒ</t>
    </rPh>
    <phoneticPr fontId="1"/>
  </si>
  <si>
    <r>
      <t xml:space="preserve"> うち
 </t>
    </r>
    <r>
      <rPr>
        <sz val="10"/>
        <color theme="1"/>
        <rFont val="ＭＳ ゴシック"/>
        <family val="3"/>
        <charset val="128"/>
      </rPr>
      <t>補助対象外経費</t>
    </r>
    <r>
      <rPr>
        <sz val="11"/>
        <color theme="1"/>
        <rFont val="ＭＳ ゴシック"/>
        <family val="3"/>
        <charset val="128"/>
      </rPr>
      <t xml:space="preserve">
　　　　Ｆ</t>
    </r>
    <rPh sb="5" eb="10">
      <t>ホジョタイショウガイ</t>
    </rPh>
    <rPh sb="10" eb="12">
      <t>ケイヒ</t>
    </rPh>
    <phoneticPr fontId="1"/>
  </si>
  <si>
    <r>
      <rPr>
        <sz val="12"/>
        <color theme="1"/>
        <rFont val="ＭＳ ゴシック"/>
        <family val="3"/>
        <charset val="128"/>
      </rPr>
      <t xml:space="preserve">経費項目
</t>
    </r>
    <r>
      <rPr>
        <sz val="11"/>
        <color theme="1"/>
        <rFont val="ＭＳ ゴシック"/>
        <family val="3"/>
        <charset val="128"/>
      </rPr>
      <t xml:space="preserve">
（選択式）</t>
    </r>
    <rPh sb="0" eb="4">
      <t>ケイヒコウモク</t>
    </rPh>
    <rPh sb="7" eb="10">
      <t>センタクシキ</t>
    </rPh>
    <phoneticPr fontId="14"/>
  </si>
  <si>
    <r>
      <rPr>
        <sz val="12"/>
        <color theme="1"/>
        <rFont val="ＭＳ ゴシック"/>
        <family val="3"/>
        <charset val="128"/>
      </rPr>
      <t>　復旧に要する費用</t>
    </r>
    <r>
      <rPr>
        <sz val="11"/>
        <color theme="1"/>
        <rFont val="ＭＳ ゴシック"/>
        <family val="3"/>
        <charset val="128"/>
      </rPr>
      <t xml:space="preserve">（税抜）
</t>
    </r>
    <r>
      <rPr>
        <sz val="9"/>
        <color theme="1"/>
        <rFont val="ＭＳ ゴシック"/>
        <family val="3"/>
        <charset val="128"/>
      </rPr>
      <t>　</t>
    </r>
    <r>
      <rPr>
        <sz val="10"/>
        <color theme="1"/>
        <rFont val="ＭＳ ゴシック"/>
        <family val="3"/>
        <charset val="128"/>
      </rPr>
      <t xml:space="preserve">＝実際の工事や修理、購入に係る費用
</t>
    </r>
    <rPh sb="1" eb="3">
      <t>フッキュウ</t>
    </rPh>
    <rPh sb="4" eb="5">
      <t>ヨウ</t>
    </rPh>
    <rPh sb="7" eb="9">
      <t>ヒヨウ</t>
    </rPh>
    <rPh sb="10" eb="12">
      <t>ゼイヌ</t>
    </rPh>
    <rPh sb="16" eb="18">
      <t>ジッサイ</t>
    </rPh>
    <rPh sb="19" eb="21">
      <t>コウジ</t>
    </rPh>
    <rPh sb="22" eb="24">
      <t>シュウリ</t>
    </rPh>
    <rPh sb="25" eb="27">
      <t>コウニュウ</t>
    </rPh>
    <rPh sb="28" eb="29">
      <t>カカ</t>
    </rPh>
    <rPh sb="30" eb="32">
      <t>ヒヨウ</t>
    </rPh>
    <phoneticPr fontId="14"/>
  </si>
  <si>
    <t xml:space="preserve"> 
  Ｄ＝「あり」の場合、
　原状回復に要する費用（税抜）
</t>
    <rPh sb="11" eb="13">
      <t>バアイ</t>
    </rPh>
    <rPh sb="16" eb="18">
      <t>ゲンジョウ</t>
    </rPh>
    <rPh sb="18" eb="20">
      <t>カイフク</t>
    </rPh>
    <rPh sb="21" eb="22">
      <t>ヨウ</t>
    </rPh>
    <rPh sb="24" eb="26">
      <t>ヒヨウ</t>
    </rPh>
    <phoneticPr fontId="14"/>
  </si>
  <si>
    <t xml:space="preserve"> 施設：構造、床面積等
 設備：メーカー、型番等</t>
    <rPh sb="21" eb="23">
      <t>カタバン</t>
    </rPh>
    <phoneticPr fontId="1"/>
  </si>
  <si>
    <t>記載例</t>
    <rPh sb="0" eb="3">
      <t>キサイレイ</t>
    </rPh>
    <phoneticPr fontId="14"/>
  </si>
  <si>
    <t>補助金
交付申請額</t>
    <phoneticPr fontId="1"/>
  </si>
  <si>
    <t>(千円未満切り捨て)</t>
    <phoneticPr fontId="1"/>
  </si>
  <si>
    <t>A</t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</si>
  <si>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</si>
  <si>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</si>
  <si>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県補助金</t>
    <rPh sb="0" eb="4">
      <t>ケンホジョキン</t>
    </rPh>
    <phoneticPr fontId="1"/>
  </si>
  <si>
    <t>自己負担</t>
    <rPh sb="0" eb="2">
      <t>ジコ</t>
    </rPh>
    <rPh sb="2" eb="4">
      <t>フタン</t>
    </rPh>
    <phoneticPr fontId="1"/>
  </si>
  <si>
    <t>金額</t>
    <rPh sb="0" eb="2">
      <t>キンガク</t>
    </rPh>
    <phoneticPr fontId="1"/>
  </si>
  <si>
    <t>４　収支予算書</t>
    <rPh sb="2" eb="7">
      <t>シュウシヨサンショ</t>
    </rPh>
    <phoneticPr fontId="1"/>
  </si>
  <si>
    <t>合　計</t>
    <rPh sb="0" eb="1">
      <t>ア</t>
    </rPh>
    <rPh sb="2" eb="3">
      <t>ケイ</t>
    </rPh>
    <phoneticPr fontId="1"/>
  </si>
  <si>
    <t>B</t>
    <phoneticPr fontId="1"/>
  </si>
  <si>
    <t>C</t>
    <phoneticPr fontId="1"/>
  </si>
  <si>
    <t>B-C</t>
    <phoneticPr fontId="1"/>
  </si>
  <si>
    <t>A×3/4</t>
    <phoneticPr fontId="1"/>
  </si>
  <si>
    <t>※差し引きは、必ず０円としてください。</t>
    <phoneticPr fontId="1"/>
  </si>
  <si>
    <t>５　補助対象経費計算表</t>
    <rPh sb="2" eb="8">
      <t>ホジョタイショウケイヒ</t>
    </rPh>
    <rPh sb="8" eb="10">
      <t>ケイサン</t>
    </rPh>
    <phoneticPr fontId="14"/>
  </si>
  <si>
    <t>※補助対象経費は「５ 補助対象経費計算表」から転記してください。</t>
    <phoneticPr fontId="1"/>
  </si>
  <si>
    <r>
      <t xml:space="preserve">被災状況
及び
復旧計画
の概要
</t>
    </r>
    <r>
      <rPr>
        <sz val="10"/>
        <color theme="1"/>
        <rFont val="ＭＳ ゴシック"/>
        <family val="3"/>
        <charset val="128"/>
      </rPr>
      <t>(※)</t>
    </r>
    <rPh sb="0" eb="4">
      <t>ヒサイジョウキョウ</t>
    </rPh>
    <rPh sb="5" eb="6">
      <t>オヨ</t>
    </rPh>
    <rPh sb="8" eb="10">
      <t>フッキュウ</t>
    </rPh>
    <rPh sb="10" eb="12">
      <t>ケイカク</t>
    </rPh>
    <rPh sb="14" eb="16">
      <t>ガイヨウ</t>
    </rPh>
    <phoneticPr fontId="1"/>
  </si>
  <si>
    <r>
      <t xml:space="preserve">補助対象経費
</t>
    </r>
    <r>
      <rPr>
        <sz val="10"/>
        <color theme="1"/>
        <rFont val="ＭＳ ゴシック"/>
        <family val="3"/>
        <charset val="128"/>
      </rPr>
      <t>(※)</t>
    </r>
    <rPh sb="0" eb="6">
      <t>ホジョタイショウケイヒ</t>
    </rPh>
    <phoneticPr fontId="1"/>
  </si>
  <si>
    <r>
      <t>差し引き</t>
    </r>
    <r>
      <rPr>
        <sz val="10"/>
        <color theme="1"/>
        <rFont val="ＭＳ ゴシック"/>
        <family val="3"/>
        <charset val="128"/>
      </rPr>
      <t>(※)</t>
    </r>
    <rPh sb="0" eb="1">
      <t>サ</t>
    </rPh>
    <rPh sb="2" eb="3">
      <t>ヒ</t>
    </rPh>
    <phoneticPr fontId="1"/>
  </si>
  <si>
    <r>
      <t>施設費</t>
    </r>
    <r>
      <rPr>
        <sz val="8"/>
        <color theme="1"/>
        <rFont val="ＭＳ ゴシック"/>
        <family val="3"/>
        <charset val="128"/>
      </rPr>
      <t>(税抜)</t>
    </r>
    <rPh sb="0" eb="3">
      <t>シセツヒ</t>
    </rPh>
    <rPh sb="4" eb="6">
      <t>ゼイヌ</t>
    </rPh>
    <phoneticPr fontId="1"/>
  </si>
  <si>
    <r>
      <t>設備費</t>
    </r>
    <r>
      <rPr>
        <sz val="8"/>
        <color theme="1"/>
        <rFont val="ＭＳ ゴシック"/>
        <family val="3"/>
        <charset val="128"/>
      </rPr>
      <t>(税抜)</t>
    </r>
    <rPh sb="0" eb="3">
      <t>セツビヒ</t>
    </rPh>
    <phoneticPr fontId="1"/>
  </si>
  <si>
    <r>
      <rPr>
        <sz val="9"/>
        <color theme="1"/>
        <rFont val="ＭＳ ゴシック"/>
        <family val="3"/>
        <charset val="128"/>
      </rPr>
      <t xml:space="preserve">ふりがな
</t>
    </r>
    <r>
      <rPr>
        <sz val="11"/>
        <color theme="1"/>
        <rFont val="ＭＳ ゴシック"/>
        <family val="3"/>
        <charset val="128"/>
      </rPr>
      <t>名称(氏名)</t>
    </r>
    <rPh sb="5" eb="7">
      <t>メイショウ</t>
    </rPh>
    <rPh sb="8" eb="10">
      <t>シメイ</t>
    </rPh>
    <phoneticPr fontId="1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</si>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</sst>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"/>
    <numFmt numFmtId="177" formatCode="0000"/>
    <numFmt numFmtId="178" formatCode="0_);[Red]\(0\)"/>
    <numFmt numFmtId="179" formatCode="#,##0_);[Red]\(#,##0\)"/>
    <numFmt numFmtId="180" formatCode="#,##0_ ;[Red]\-#,##0\ "/>
  </numFmts>
  <fonts count="4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BIZ UDPゴシック"/>
      <family val="2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BIZ UDPゴシック"/>
      <family val="2"/>
      <charset val="128"/>
    </font>
    <font>
      <sz val="12"/>
      <color rgb="FF0000FF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theme="1"/>
      <name val="ＭＳ 明朝"/>
      <family val="1"/>
      <charset val="128"/>
    </font>
    <font>
      <sz val="1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8"/>
      <color rgb="FF0000FF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rgb="FF0000FF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rgb="FF0000FF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0"/>
      <name val="ＭＳ Ｐゴシック"/>
      <family val="2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</cellStyleXfs>
  <cellXfs count="33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178" fontId="5" fillId="0" borderId="0" xfId="0" applyNumberFormat="1" applyFont="1" applyAlignment="1">
      <alignment horizontal="center" vertical="center"/>
    </xf>
    <xf numFmtId="178" fontId="5" fillId="0" borderId="0" xfId="0" quotePrefix="1" applyNumberFormat="1" applyFont="1" applyAlignment="1">
      <alignment horizontal="center" vertical="center"/>
    </xf>
    <xf numFmtId="0" fontId="9" fillId="0" borderId="0" xfId="2" applyAlignment="1">
      <alignment horizontal="center" vertical="center"/>
    </xf>
    <xf numFmtId="0" fontId="9" fillId="0" borderId="0" xfId="2">
      <alignment vertical="center"/>
    </xf>
    <xf numFmtId="0" fontId="9" fillId="0" borderId="25" xfId="2" applyBorder="1" applyAlignment="1">
      <alignment vertical="center" shrinkToFit="1"/>
    </xf>
    <xf numFmtId="0" fontId="11" fillId="0" borderId="25" xfId="2" applyFont="1" applyBorder="1" applyAlignment="1">
      <alignment vertical="center" shrinkToFit="1"/>
    </xf>
    <xf numFmtId="0" fontId="9" fillId="0" borderId="32" xfId="2" applyBorder="1" applyAlignment="1">
      <alignment vertical="center" shrinkToFit="1"/>
    </xf>
    <xf numFmtId="0" fontId="9" fillId="0" borderId="33" xfId="2" applyBorder="1" applyAlignment="1">
      <alignment vertical="center" shrinkToFit="1"/>
    </xf>
    <xf numFmtId="0" fontId="9" fillId="0" borderId="25" xfId="2" applyBorder="1" applyAlignment="1">
      <alignment shrinkToFit="1"/>
    </xf>
    <xf numFmtId="0" fontId="9" fillId="0" borderId="0" xfId="2" applyAlignment="1">
      <alignment vertical="center" shrinkToFit="1"/>
    </xf>
    <xf numFmtId="0" fontId="11" fillId="0" borderId="34" xfId="2" applyFont="1" applyBorder="1">
      <alignment vertical="center"/>
    </xf>
    <xf numFmtId="0" fontId="9" fillId="0" borderId="25" xfId="2" applyBorder="1">
      <alignment vertical="center"/>
    </xf>
    <xf numFmtId="0" fontId="18" fillId="0" borderId="0" xfId="2" applyFont="1">
      <alignment vertical="center"/>
    </xf>
    <xf numFmtId="0" fontId="19" fillId="0" borderId="0" xfId="2" applyFont="1">
      <alignment vertical="center"/>
    </xf>
    <xf numFmtId="0" fontId="20" fillId="0" borderId="0" xfId="2" applyFont="1">
      <alignment vertical="center"/>
    </xf>
    <xf numFmtId="0" fontId="21" fillId="0" borderId="0" xfId="2" applyFont="1">
      <alignment vertical="center"/>
    </xf>
    <xf numFmtId="0" fontId="16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21" fillId="0" borderId="0" xfId="2" applyFont="1" applyAlignment="1">
      <alignment horizontal="left" vertical="center" indent="3"/>
    </xf>
    <xf numFmtId="0" fontId="16" fillId="0" borderId="0" xfId="2" applyFont="1" applyAlignment="1">
      <alignment horizontal="left" vertical="center" indent="3"/>
    </xf>
    <xf numFmtId="0" fontId="21" fillId="0" borderId="0" xfId="2" applyFont="1" applyAlignment="1">
      <alignment horizontal="center" vertical="center"/>
    </xf>
    <xf numFmtId="0" fontId="22" fillId="0" borderId="0" xfId="2" applyFont="1">
      <alignment vertical="center"/>
    </xf>
    <xf numFmtId="0" fontId="23" fillId="0" borderId="0" xfId="2" applyFont="1">
      <alignment vertical="center"/>
    </xf>
    <xf numFmtId="0" fontId="7" fillId="0" borderId="0" xfId="2" applyFont="1">
      <alignment vertical="center"/>
    </xf>
    <xf numFmtId="0" fontId="24" fillId="0" borderId="0" xfId="2" applyFont="1">
      <alignment vertical="center"/>
    </xf>
    <xf numFmtId="0" fontId="6" fillId="0" borderId="0" xfId="2" applyFont="1" applyAlignment="1"/>
    <xf numFmtId="0" fontId="25" fillId="0" borderId="0" xfId="2" applyFont="1" applyAlignment="1">
      <alignment horizontal="center" vertical="center"/>
    </xf>
    <xf numFmtId="0" fontId="25" fillId="0" borderId="0" xfId="2" applyFont="1">
      <alignment vertical="center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left" vertical="top"/>
    </xf>
    <xf numFmtId="0" fontId="5" fillId="0" borderId="0" xfId="2" applyFont="1" applyAlignment="1">
      <alignment horizontal="left" vertical="center"/>
    </xf>
    <xf numFmtId="0" fontId="5" fillId="0" borderId="0" xfId="2" applyFont="1">
      <alignment vertical="center"/>
    </xf>
    <xf numFmtId="180" fontId="26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horizontal="left" vertical="center" indent="1"/>
    </xf>
    <xf numFmtId="0" fontId="5" fillId="0" borderId="0" xfId="2" applyFont="1" applyAlignment="1">
      <alignment horizontal="left" vertical="center" indent="1"/>
    </xf>
    <xf numFmtId="38" fontId="5" fillId="0" borderId="0" xfId="3" applyFont="1" applyProtection="1">
      <alignment vertical="center"/>
    </xf>
    <xf numFmtId="0" fontId="7" fillId="0" borderId="0" xfId="2" applyFont="1" applyAlignment="1">
      <alignment horizontal="left" vertical="center" indent="3"/>
    </xf>
    <xf numFmtId="0" fontId="5" fillId="0" borderId="0" xfId="2" applyFont="1" applyAlignment="1">
      <alignment horizontal="left" vertical="center" indent="3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 wrapText="1" shrinkToFit="1"/>
    </xf>
    <xf numFmtId="0" fontId="6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 wrapText="1"/>
    </xf>
    <xf numFmtId="0" fontId="31" fillId="0" borderId="0" xfId="2" applyFont="1">
      <alignment vertical="center"/>
    </xf>
    <xf numFmtId="0" fontId="16" fillId="0" borderId="0" xfId="2" applyFont="1" applyAlignment="1">
      <alignment horizontal="center" vertical="center" wrapText="1"/>
    </xf>
    <xf numFmtId="0" fontId="3" fillId="3" borderId="25" xfId="2" applyFont="1" applyFill="1" applyBorder="1" applyAlignment="1" applyProtection="1">
      <alignment vertical="center" shrinkToFit="1"/>
      <protection locked="0"/>
    </xf>
    <xf numFmtId="0" fontId="3" fillId="3" borderId="58" xfId="2" applyFont="1" applyFill="1" applyBorder="1" applyAlignment="1" applyProtection="1">
      <alignment horizontal="center" vertical="center" wrapText="1" shrinkToFit="1"/>
      <protection locked="0"/>
    </xf>
    <xf numFmtId="0" fontId="3" fillId="3" borderId="58" xfId="2" applyFont="1" applyFill="1" applyBorder="1" applyAlignment="1" applyProtection="1">
      <alignment horizontal="center" vertical="center" wrapText="1"/>
      <protection locked="0"/>
    </xf>
    <xf numFmtId="0" fontId="3" fillId="3" borderId="46" xfId="2" applyFont="1" applyFill="1" applyBorder="1" applyAlignment="1" applyProtection="1">
      <alignment vertical="center" shrinkToFit="1"/>
      <protection locked="0"/>
    </xf>
    <xf numFmtId="0" fontId="7" fillId="0" borderId="42" xfId="2" applyFont="1" applyBorder="1" applyAlignment="1" applyProtection="1">
      <alignment horizontal="center" vertical="center"/>
      <protection locked="0"/>
    </xf>
    <xf numFmtId="0" fontId="6" fillId="2" borderId="26" xfId="2" applyFont="1" applyFill="1" applyBorder="1" applyAlignment="1">
      <alignment horizontal="center" vertical="center" wrapText="1"/>
    </xf>
    <xf numFmtId="0" fontId="3" fillId="3" borderId="25" xfId="2" applyFont="1" applyFill="1" applyBorder="1" applyAlignment="1" applyProtection="1">
      <alignment horizontal="left" vertical="center" wrapText="1" shrinkToFit="1"/>
      <protection locked="0"/>
    </xf>
    <xf numFmtId="0" fontId="3" fillId="3" borderId="32" xfId="2" applyFont="1" applyFill="1" applyBorder="1" applyAlignment="1" applyProtection="1">
      <alignment horizontal="left" vertical="center" wrapText="1" shrinkToFit="1"/>
      <protection locked="0"/>
    </xf>
    <xf numFmtId="0" fontId="3" fillId="3" borderId="25" xfId="2" applyFont="1" applyFill="1" applyBorder="1" applyAlignment="1" applyProtection="1">
      <alignment horizontal="left" vertical="center" wrapText="1"/>
      <protection locked="0"/>
    </xf>
    <xf numFmtId="0" fontId="3" fillId="3" borderId="32" xfId="2" applyFont="1" applyFill="1" applyBorder="1" applyAlignment="1" applyProtection="1">
      <alignment horizontal="left" vertical="center" wrapText="1"/>
      <protection locked="0"/>
    </xf>
    <xf numFmtId="179" fontId="17" fillId="3" borderId="49" xfId="2" applyNumberFormat="1" applyFont="1" applyFill="1" applyBorder="1" applyAlignment="1" applyProtection="1">
      <alignment horizontal="right" vertical="center" shrinkToFit="1"/>
      <protection locked="0"/>
    </xf>
    <xf numFmtId="179" fontId="17" fillId="3" borderId="50" xfId="2" applyNumberFormat="1" applyFont="1" applyFill="1" applyBorder="1" applyAlignment="1" applyProtection="1">
      <alignment horizontal="right" vertical="center" shrinkToFit="1"/>
      <protection locked="0"/>
    </xf>
    <xf numFmtId="179" fontId="17" fillId="3" borderId="32" xfId="2" applyNumberFormat="1" applyFont="1" applyFill="1" applyBorder="1" applyAlignment="1" applyProtection="1">
      <alignment horizontal="right" vertical="center" shrinkToFit="1"/>
      <protection locked="0"/>
    </xf>
    <xf numFmtId="179" fontId="28" fillId="0" borderId="44" xfId="2" applyNumberFormat="1" applyFont="1" applyBorder="1" applyAlignment="1">
      <alignment horizontal="right" vertical="center" shrinkToFit="1"/>
    </xf>
    <xf numFmtId="179" fontId="17" fillId="3" borderId="47" xfId="2" applyNumberFormat="1" applyFont="1" applyFill="1" applyBorder="1" applyAlignment="1" applyProtection="1">
      <alignment horizontal="right" vertical="center" shrinkToFit="1"/>
      <protection locked="0"/>
    </xf>
    <xf numFmtId="179" fontId="17" fillId="3" borderId="52" xfId="2" applyNumberFormat="1" applyFont="1" applyFill="1" applyBorder="1" applyAlignment="1" applyProtection="1">
      <alignment horizontal="right" vertical="center" shrinkToFit="1"/>
      <protection locked="0"/>
    </xf>
    <xf numFmtId="179" fontId="28" fillId="0" borderId="48" xfId="2" applyNumberFormat="1" applyFont="1" applyBorder="1" applyAlignment="1">
      <alignment horizontal="right" vertical="center" shrinkToFit="1"/>
    </xf>
    <xf numFmtId="0" fontId="7" fillId="0" borderId="53" xfId="2" applyFont="1" applyBorder="1" applyAlignment="1" applyProtection="1">
      <alignment horizontal="center" vertical="center"/>
      <protection locked="0"/>
    </xf>
    <xf numFmtId="0" fontId="3" fillId="3" borderId="36" xfId="2" applyFont="1" applyFill="1" applyBorder="1" applyAlignment="1" applyProtection="1">
      <alignment vertical="center" shrinkToFit="1"/>
      <protection locked="0"/>
    </xf>
    <xf numFmtId="0" fontId="3" fillId="3" borderId="36" xfId="2" applyFont="1" applyFill="1" applyBorder="1" applyAlignment="1" applyProtection="1">
      <alignment horizontal="left" vertical="center" wrapText="1" shrinkToFit="1"/>
      <protection locked="0"/>
    </xf>
    <xf numFmtId="0" fontId="3" fillId="3" borderId="18" xfId="2" applyFont="1" applyFill="1" applyBorder="1" applyAlignment="1" applyProtection="1">
      <alignment horizontal="left" vertical="center" wrapText="1" shrinkToFit="1"/>
      <protection locked="0"/>
    </xf>
    <xf numFmtId="0" fontId="3" fillId="3" borderId="59" xfId="2" applyFont="1" applyFill="1" applyBorder="1" applyAlignment="1" applyProtection="1">
      <alignment horizontal="center" vertical="center" wrapText="1" shrinkToFit="1"/>
      <protection locked="0"/>
    </xf>
    <xf numFmtId="179" fontId="17" fillId="3" borderId="55" xfId="2" applyNumberFormat="1" applyFont="1" applyFill="1" applyBorder="1" applyAlignment="1" applyProtection="1">
      <alignment horizontal="right" vertical="center" shrinkToFit="1"/>
      <protection locked="0"/>
    </xf>
    <xf numFmtId="179" fontId="17" fillId="3" borderId="60" xfId="2" applyNumberFormat="1" applyFont="1" applyFill="1" applyBorder="1" applyAlignment="1" applyProtection="1">
      <alignment horizontal="right" vertical="center" shrinkToFit="1"/>
      <protection locked="0"/>
    </xf>
    <xf numFmtId="0" fontId="27" fillId="3" borderId="53" xfId="2" applyFont="1" applyFill="1" applyBorder="1" applyAlignment="1" applyProtection="1">
      <alignment horizontal="center" vertical="center" wrapText="1" shrinkToFit="1"/>
      <protection locked="0"/>
    </xf>
    <xf numFmtId="179" fontId="17" fillId="3" borderId="18" xfId="2" applyNumberFormat="1" applyFont="1" applyFill="1" applyBorder="1" applyAlignment="1" applyProtection="1">
      <alignment horizontal="right" vertical="center" shrinkToFit="1"/>
      <protection locked="0"/>
    </xf>
    <xf numFmtId="179" fontId="28" fillId="0" borderId="43" xfId="2" applyNumberFormat="1" applyFont="1" applyBorder="1" applyAlignment="1">
      <alignment horizontal="right" vertical="center" shrinkToFit="1"/>
    </xf>
    <xf numFmtId="0" fontId="7" fillId="0" borderId="0" xfId="0" applyFont="1" applyAlignment="1"/>
    <xf numFmtId="0" fontId="3" fillId="0" borderId="23" xfId="0" applyFont="1" applyBorder="1" applyAlignment="1">
      <alignment horizontal="left" vertical="center" shrinkToFit="1"/>
    </xf>
    <xf numFmtId="177" fontId="3" fillId="0" borderId="23" xfId="0" applyNumberFormat="1" applyFont="1" applyBorder="1" applyAlignment="1">
      <alignment horizontal="left" vertical="center" shrinkToFi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/>
    </xf>
    <xf numFmtId="0" fontId="3" fillId="0" borderId="88" xfId="0" applyFont="1" applyBorder="1" applyAlignment="1">
      <alignment horizontal="left" vertical="center" wrapText="1"/>
    </xf>
    <xf numFmtId="0" fontId="17" fillId="0" borderId="0" xfId="2" applyFont="1" applyAlignment="1">
      <alignment horizontal="centerContinuous" vertical="center"/>
    </xf>
    <xf numFmtId="0" fontId="17" fillId="0" borderId="0" xfId="2" applyFont="1" applyAlignment="1">
      <alignment horizontal="center" vertical="center" shrinkToFit="1"/>
    </xf>
    <xf numFmtId="0" fontId="3" fillId="0" borderId="0" xfId="2" applyFont="1" applyAlignment="1">
      <alignment vertical="center" shrinkToFit="1"/>
    </xf>
    <xf numFmtId="0" fontId="17" fillId="0" borderId="0" xfId="2" applyFont="1" applyAlignment="1">
      <alignment vertical="center" shrinkToFit="1"/>
    </xf>
    <xf numFmtId="180" fontId="29" fillId="0" borderId="0" xfId="2" applyNumberFormat="1" applyFont="1" applyAlignment="1">
      <alignment vertical="center" shrinkToFit="1"/>
    </xf>
    <xf numFmtId="180" fontId="30" fillId="0" borderId="93" xfId="2" applyNumberFormat="1" applyFont="1" applyBorder="1" applyAlignment="1">
      <alignment horizontal="right" vertical="center" shrinkToFit="1"/>
    </xf>
    <xf numFmtId="0" fontId="27" fillId="3" borderId="94" xfId="2" applyFont="1" applyFill="1" applyBorder="1" applyAlignment="1" applyProtection="1">
      <alignment horizontal="center" vertical="center" wrapText="1" shrinkToFit="1"/>
      <protection locked="0"/>
    </xf>
    <xf numFmtId="0" fontId="34" fillId="3" borderId="0" xfId="0" applyFont="1" applyFill="1">
      <alignment vertical="center"/>
    </xf>
    <xf numFmtId="0" fontId="7" fillId="0" borderId="45" xfId="2" applyFont="1" applyBorder="1" applyAlignment="1" applyProtection="1">
      <alignment horizontal="center" vertical="center"/>
      <protection locked="0"/>
    </xf>
    <xf numFmtId="0" fontId="3" fillId="3" borderId="46" xfId="2" applyFont="1" applyFill="1" applyBorder="1" applyAlignment="1" applyProtection="1">
      <alignment horizontal="left" vertical="center" wrapText="1"/>
      <protection locked="0"/>
    </xf>
    <xf numFmtId="0" fontId="3" fillId="3" borderId="47" xfId="2" applyFont="1" applyFill="1" applyBorder="1" applyAlignment="1" applyProtection="1">
      <alignment horizontal="left" vertical="center" wrapText="1"/>
      <protection locked="0"/>
    </xf>
    <xf numFmtId="0" fontId="3" fillId="3" borderId="57" xfId="2" applyFont="1" applyFill="1" applyBorder="1" applyAlignment="1" applyProtection="1">
      <alignment horizontal="center" vertical="center" wrapText="1"/>
      <protection locked="0"/>
    </xf>
    <xf numFmtId="179" fontId="17" fillId="3" borderId="51" xfId="2" applyNumberFormat="1" applyFont="1" applyFill="1" applyBorder="1" applyAlignment="1" applyProtection="1">
      <alignment horizontal="right" vertical="center" shrinkToFit="1"/>
      <protection locked="0"/>
    </xf>
    <xf numFmtId="0" fontId="5" fillId="2" borderId="54" xfId="2" applyFont="1" applyFill="1" applyBorder="1" applyAlignment="1">
      <alignment horizontal="center" vertical="center" wrapText="1"/>
    </xf>
    <xf numFmtId="0" fontId="32" fillId="0" borderId="0" xfId="0" applyFont="1">
      <alignment vertical="center"/>
    </xf>
    <xf numFmtId="0" fontId="5" fillId="2" borderId="101" xfId="2" applyFont="1" applyFill="1" applyBorder="1" applyAlignment="1">
      <alignment horizontal="center" vertical="center"/>
    </xf>
    <xf numFmtId="0" fontId="5" fillId="2" borderId="101" xfId="2" applyFont="1" applyFill="1" applyBorder="1" applyAlignment="1">
      <alignment horizontal="center" vertical="center" wrapText="1"/>
    </xf>
    <xf numFmtId="0" fontId="7" fillId="2" borderId="102" xfId="2" applyFont="1" applyFill="1" applyBorder="1" applyAlignment="1">
      <alignment vertical="center" wrapText="1"/>
    </xf>
    <xf numFmtId="0" fontId="5" fillId="2" borderId="103" xfId="2" applyFont="1" applyFill="1" applyBorder="1" applyAlignment="1">
      <alignment horizontal="center" vertical="center" wrapText="1"/>
    </xf>
    <xf numFmtId="0" fontId="6" fillId="2" borderId="104" xfId="2" applyFont="1" applyFill="1" applyBorder="1" applyAlignment="1">
      <alignment horizontal="center" wrapText="1"/>
    </xf>
    <xf numFmtId="0" fontId="6" fillId="2" borderId="105" xfId="2" applyFont="1" applyFill="1" applyBorder="1" applyAlignment="1">
      <alignment wrapText="1"/>
    </xf>
    <xf numFmtId="0" fontId="6" fillId="2" borderId="106" xfId="2" applyFont="1" applyFill="1" applyBorder="1" applyAlignment="1">
      <alignment horizontal="center" wrapText="1"/>
    </xf>
    <xf numFmtId="0" fontId="6" fillId="2" borderId="107" xfId="2" applyFont="1" applyFill="1" applyBorder="1" applyAlignment="1">
      <alignment horizontal="center" wrapText="1"/>
    </xf>
    <xf numFmtId="0" fontId="7" fillId="4" borderId="38" xfId="2" applyFont="1" applyFill="1" applyBorder="1" applyAlignment="1">
      <alignment vertical="center" shrinkToFit="1"/>
    </xf>
    <xf numFmtId="0" fontId="7" fillId="4" borderId="38" xfId="2" applyFont="1" applyFill="1" applyBorder="1" applyAlignment="1">
      <alignment vertical="center" wrapText="1" shrinkToFit="1"/>
    </xf>
    <xf numFmtId="0" fontId="7" fillId="4" borderId="39" xfId="2" applyFont="1" applyFill="1" applyBorder="1" applyAlignment="1">
      <alignment vertical="center" wrapText="1" shrinkToFit="1"/>
    </xf>
    <xf numFmtId="0" fontId="7" fillId="4" borderId="110" xfId="2" applyFont="1" applyFill="1" applyBorder="1" applyAlignment="1">
      <alignment horizontal="center" vertical="center" wrapText="1" shrinkToFit="1"/>
    </xf>
    <xf numFmtId="179" fontId="5" fillId="4" borderId="111" xfId="2" applyNumberFormat="1" applyFont="1" applyFill="1" applyBorder="1" applyAlignment="1">
      <alignment vertical="center" shrinkToFit="1"/>
    </xf>
    <xf numFmtId="179" fontId="5" fillId="4" borderId="112" xfId="2" applyNumberFormat="1" applyFont="1" applyFill="1" applyBorder="1" applyAlignment="1">
      <alignment vertical="center" shrinkToFit="1"/>
    </xf>
    <xf numFmtId="0" fontId="7" fillId="4" borderId="37" xfId="2" applyFont="1" applyFill="1" applyBorder="1" applyAlignment="1">
      <alignment horizontal="center" vertical="center" wrapText="1" shrinkToFit="1"/>
    </xf>
    <xf numFmtId="179" fontId="5" fillId="4" borderId="39" xfId="2" applyNumberFormat="1" applyFont="1" applyFill="1" applyBorder="1" applyAlignment="1">
      <alignment vertical="center" shrinkToFit="1"/>
    </xf>
    <xf numFmtId="179" fontId="5" fillId="4" borderId="56" xfId="2" applyNumberFormat="1" applyFont="1" applyFill="1" applyBorder="1" applyAlignment="1">
      <alignment vertical="center" shrinkToFit="1"/>
    </xf>
    <xf numFmtId="0" fontId="7" fillId="4" borderId="46" xfId="2" applyFont="1" applyFill="1" applyBorder="1" applyAlignment="1">
      <alignment vertical="center" shrinkToFit="1"/>
    </xf>
    <xf numFmtId="0" fontId="7" fillId="4" borderId="46" xfId="2" applyFont="1" applyFill="1" applyBorder="1" applyAlignment="1">
      <alignment vertical="center" wrapText="1" shrinkToFit="1"/>
    </xf>
    <xf numFmtId="0" fontId="7" fillId="4" borderId="47" xfId="2" applyFont="1" applyFill="1" applyBorder="1" applyAlignment="1">
      <alignment vertical="center" wrapText="1" shrinkToFit="1"/>
    </xf>
    <xf numFmtId="0" fontId="7" fillId="4" borderId="57" xfId="2" applyFont="1" applyFill="1" applyBorder="1" applyAlignment="1">
      <alignment horizontal="center" vertical="center" wrapText="1" shrinkToFit="1"/>
    </xf>
    <xf numFmtId="179" fontId="5" fillId="4" borderId="51" xfId="2" applyNumberFormat="1" applyFont="1" applyFill="1" applyBorder="1" applyAlignment="1">
      <alignment vertical="center" shrinkToFit="1"/>
    </xf>
    <xf numFmtId="179" fontId="5" fillId="4" borderId="52" xfId="2" applyNumberFormat="1" applyFont="1" applyFill="1" applyBorder="1" applyAlignment="1">
      <alignment vertical="center" shrinkToFit="1"/>
    </xf>
    <xf numFmtId="0" fontId="7" fillId="4" borderId="45" xfId="2" applyFont="1" applyFill="1" applyBorder="1" applyAlignment="1">
      <alignment horizontal="center" vertical="center" wrapText="1" shrinkToFit="1"/>
    </xf>
    <xf numFmtId="179" fontId="5" fillId="4" borderId="47" xfId="2" applyNumberFormat="1" applyFont="1" applyFill="1" applyBorder="1" applyAlignment="1">
      <alignment vertical="center" shrinkToFit="1"/>
    </xf>
    <xf numFmtId="179" fontId="5" fillId="4" borderId="48" xfId="2" applyNumberFormat="1" applyFont="1" applyFill="1" applyBorder="1" applyAlignment="1">
      <alignment vertical="center" shrinkToFit="1"/>
    </xf>
    <xf numFmtId="0" fontId="6" fillId="2" borderId="26" xfId="0" applyFont="1" applyFill="1" applyBorder="1">
      <alignment vertical="center"/>
    </xf>
    <xf numFmtId="0" fontId="6" fillId="2" borderId="27" xfId="0" applyFont="1" applyFill="1" applyBorder="1">
      <alignment vertical="center"/>
    </xf>
    <xf numFmtId="0" fontId="6" fillId="2" borderId="55" xfId="0" applyFont="1" applyFill="1" applyBorder="1">
      <alignment vertical="center"/>
    </xf>
    <xf numFmtId="0" fontId="6" fillId="2" borderId="16" xfId="0" applyFont="1" applyFill="1" applyBorder="1">
      <alignment vertical="center"/>
    </xf>
    <xf numFmtId="38" fontId="37" fillId="0" borderId="0" xfId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38" fontId="37" fillId="0" borderId="0" xfId="1" applyFont="1" applyFill="1" applyBorder="1" applyAlignment="1">
      <alignment vertical="center"/>
    </xf>
    <xf numFmtId="178" fontId="5" fillId="0" borderId="0" xfId="0" quotePrefix="1" applyNumberFormat="1" applyFont="1">
      <alignment vertical="center"/>
    </xf>
    <xf numFmtId="0" fontId="8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/>
    </xf>
    <xf numFmtId="0" fontId="6" fillId="2" borderId="87" xfId="0" applyFont="1" applyFill="1" applyBorder="1" applyAlignment="1">
      <alignment horizontal="center" vertical="center" wrapText="1"/>
    </xf>
    <xf numFmtId="0" fontId="6" fillId="2" borderId="6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7" fillId="3" borderId="82" xfId="0" applyFont="1" applyFill="1" applyBorder="1" applyAlignment="1">
      <alignment horizontal="left" vertical="center"/>
    </xf>
    <xf numFmtId="0" fontId="17" fillId="3" borderId="83" xfId="0" applyFont="1" applyFill="1" applyBorder="1" applyAlignment="1">
      <alignment horizontal="left" vertical="center"/>
    </xf>
    <xf numFmtId="0" fontId="35" fillId="3" borderId="13" xfId="0" applyFont="1" applyFill="1" applyBorder="1" applyAlignment="1">
      <alignment horizontal="left" vertical="center"/>
    </xf>
    <xf numFmtId="0" fontId="35" fillId="3" borderId="67" xfId="0" applyFont="1" applyFill="1" applyBorder="1" applyAlignment="1">
      <alignment horizontal="left" vertical="center"/>
    </xf>
    <xf numFmtId="0" fontId="35" fillId="3" borderId="16" xfId="0" applyFont="1" applyFill="1" applyBorder="1" applyAlignment="1">
      <alignment horizontal="left" vertical="center"/>
    </xf>
    <xf numFmtId="0" fontId="35" fillId="3" borderId="43" xfId="0" applyFont="1" applyFill="1" applyBorder="1" applyAlignment="1">
      <alignment horizontal="left" vertical="center"/>
    </xf>
    <xf numFmtId="0" fontId="6" fillId="2" borderId="7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5" fillId="3" borderId="23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5" fillId="3" borderId="1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5" fillId="3" borderId="89" xfId="0" applyFont="1" applyFill="1" applyBorder="1" applyAlignment="1">
      <alignment horizontal="left" vertical="center"/>
    </xf>
    <xf numFmtId="0" fontId="6" fillId="2" borderId="9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8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35" fillId="3" borderId="14" xfId="0" applyFont="1" applyFill="1" applyBorder="1" applyAlignment="1">
      <alignment horizontal="left" vertical="center" shrinkToFit="1"/>
    </xf>
    <xf numFmtId="0" fontId="35" fillId="3" borderId="89" xfId="0" applyFont="1" applyFill="1" applyBorder="1" applyAlignment="1">
      <alignment horizontal="left" vertical="center" shrinkToFit="1"/>
    </xf>
    <xf numFmtId="0" fontId="35" fillId="3" borderId="0" xfId="0" applyFont="1" applyFill="1" applyAlignment="1">
      <alignment horizontal="left" vertical="center" shrinkToFit="1"/>
    </xf>
    <xf numFmtId="0" fontId="35" fillId="3" borderId="16" xfId="0" applyFont="1" applyFill="1" applyBorder="1" applyAlignment="1">
      <alignment horizontal="left" vertical="center" shrinkToFit="1"/>
    </xf>
    <xf numFmtId="0" fontId="35" fillId="3" borderId="43" xfId="0" applyFont="1" applyFill="1" applyBorder="1" applyAlignment="1">
      <alignment horizontal="left" vertical="center" shrinkToFit="1"/>
    </xf>
    <xf numFmtId="0" fontId="6" fillId="2" borderId="90" xfId="0" applyFont="1" applyFill="1" applyBorder="1" applyAlignment="1">
      <alignment horizontal="center" vertical="center" wrapText="1"/>
    </xf>
    <xf numFmtId="0" fontId="35" fillId="3" borderId="35" xfId="0" applyFont="1" applyFill="1" applyBorder="1" applyAlignment="1">
      <alignment horizontal="left" vertical="center" shrinkToFit="1"/>
    </xf>
    <xf numFmtId="0" fontId="35" fillId="3" borderId="15" xfId="0" applyFont="1" applyFill="1" applyBorder="1" applyAlignment="1">
      <alignment horizontal="left" vertical="center" shrinkToFit="1"/>
    </xf>
    <xf numFmtId="0" fontId="35" fillId="3" borderId="18" xfId="0" applyFont="1" applyFill="1" applyBorder="1" applyAlignment="1">
      <alignment horizontal="left" vertical="center" shrinkToFit="1"/>
    </xf>
    <xf numFmtId="0" fontId="35" fillId="3" borderId="21" xfId="0" applyFont="1" applyFill="1" applyBorder="1" applyAlignment="1">
      <alignment horizontal="left" vertical="center" shrinkToFit="1"/>
    </xf>
    <xf numFmtId="0" fontId="6" fillId="2" borderId="35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35" fillId="3" borderId="14" xfId="0" applyFont="1" applyFill="1" applyBorder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7" fillId="0" borderId="14" xfId="0" applyFont="1" applyBorder="1" applyAlignment="1">
      <alignment horizontal="center" shrinkToFit="1"/>
    </xf>
    <xf numFmtId="0" fontId="7" fillId="0" borderId="89" xfId="0" applyFont="1" applyBorder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7" fillId="0" borderId="68" xfId="0" applyFont="1" applyBorder="1" applyAlignment="1">
      <alignment horizont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89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6" fillId="2" borderId="70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6" fillId="2" borderId="91" xfId="0" applyFont="1" applyFill="1" applyBorder="1" applyAlignment="1">
      <alignment horizontal="center" vertical="center"/>
    </xf>
    <xf numFmtId="0" fontId="6" fillId="2" borderId="86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left" vertical="center" wrapText="1"/>
    </xf>
    <xf numFmtId="0" fontId="35" fillId="3" borderId="3" xfId="0" applyFont="1" applyFill="1" applyBorder="1" applyAlignment="1">
      <alignment horizontal="left" vertical="center" wrapText="1"/>
    </xf>
    <xf numFmtId="0" fontId="35" fillId="3" borderId="71" xfId="0" applyFont="1" applyFill="1" applyBorder="1" applyAlignment="1">
      <alignment horizontal="left" vertical="center" wrapText="1"/>
    </xf>
    <xf numFmtId="0" fontId="35" fillId="3" borderId="5" xfId="0" applyFont="1" applyFill="1" applyBorder="1" applyAlignment="1">
      <alignment horizontal="left" vertical="center" wrapText="1"/>
    </xf>
    <xf numFmtId="0" fontId="35" fillId="3" borderId="1" xfId="0" applyFont="1" applyFill="1" applyBorder="1" applyAlignment="1">
      <alignment horizontal="left" vertical="center" wrapText="1"/>
    </xf>
    <xf numFmtId="0" fontId="35" fillId="3" borderId="66" xfId="0" applyFont="1" applyFill="1" applyBorder="1" applyAlignment="1">
      <alignment horizontal="left" vertical="center" wrapText="1"/>
    </xf>
    <xf numFmtId="0" fontId="35" fillId="3" borderId="100" xfId="0" applyFont="1" applyFill="1" applyBorder="1" applyAlignment="1">
      <alignment horizontal="left" vertical="center" shrinkToFit="1"/>
    </xf>
    <xf numFmtId="0" fontId="35" fillId="3" borderId="13" xfId="0" applyFont="1" applyFill="1" applyBorder="1" applyAlignment="1">
      <alignment horizontal="left" vertical="center" shrinkToFit="1"/>
    </xf>
    <xf numFmtId="0" fontId="35" fillId="3" borderId="67" xfId="0" applyFont="1" applyFill="1" applyBorder="1" applyAlignment="1">
      <alignment horizontal="left" vertical="center" shrinkToFit="1"/>
    </xf>
    <xf numFmtId="0" fontId="35" fillId="3" borderId="97" xfId="0" applyFont="1" applyFill="1" applyBorder="1" applyAlignment="1">
      <alignment horizontal="left" vertical="center" shrinkToFit="1"/>
    </xf>
    <xf numFmtId="0" fontId="35" fillId="3" borderId="12" xfId="0" applyFont="1" applyFill="1" applyBorder="1" applyAlignment="1">
      <alignment horizontal="left" vertical="center" shrinkToFit="1"/>
    </xf>
    <xf numFmtId="0" fontId="35" fillId="3" borderId="69" xfId="0" applyFont="1" applyFill="1" applyBorder="1" applyAlignment="1">
      <alignment horizontal="left" vertical="center" shrinkToFit="1"/>
    </xf>
    <xf numFmtId="0" fontId="35" fillId="3" borderId="5" xfId="0" applyFont="1" applyFill="1" applyBorder="1" applyAlignment="1">
      <alignment horizontal="left" vertical="center" shrinkToFit="1"/>
    </xf>
    <xf numFmtId="0" fontId="35" fillId="3" borderId="1" xfId="0" applyFont="1" applyFill="1" applyBorder="1" applyAlignment="1">
      <alignment horizontal="left" vertical="center" shrinkToFit="1"/>
    </xf>
    <xf numFmtId="0" fontId="35" fillId="3" borderId="11" xfId="0" applyFont="1" applyFill="1" applyBorder="1" applyAlignment="1">
      <alignment horizontal="left" vertical="center" shrinkToFit="1"/>
    </xf>
    <xf numFmtId="0" fontId="35" fillId="3" borderId="10" xfId="0" applyFont="1" applyFill="1" applyBorder="1" applyAlignment="1">
      <alignment horizontal="left" vertical="center" shrinkToFit="1"/>
    </xf>
    <xf numFmtId="0" fontId="35" fillId="3" borderId="66" xfId="0" applyFont="1" applyFill="1" applyBorder="1" applyAlignment="1">
      <alignment horizontal="left" vertical="center" shrinkToFit="1"/>
    </xf>
    <xf numFmtId="0" fontId="6" fillId="2" borderId="5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 shrinkToFit="1"/>
    </xf>
    <xf numFmtId="0" fontId="17" fillId="3" borderId="15" xfId="0" applyFont="1" applyFill="1" applyBorder="1" applyAlignment="1">
      <alignment horizontal="center" vertical="center" shrinkToFit="1"/>
    </xf>
    <xf numFmtId="0" fontId="17" fillId="3" borderId="16" xfId="0" applyFont="1" applyFill="1" applyBorder="1" applyAlignment="1">
      <alignment horizontal="center" vertical="center" shrinkToFit="1"/>
    </xf>
    <xf numFmtId="0" fontId="17" fillId="3" borderId="21" xfId="0" applyFont="1" applyFill="1" applyBorder="1" applyAlignment="1">
      <alignment horizontal="center" vertical="center" shrinkToFit="1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38" fontId="3" fillId="3" borderId="14" xfId="1" applyFont="1" applyFill="1" applyBorder="1" applyAlignment="1">
      <alignment horizontal="right" vertical="center" wrapText="1"/>
    </xf>
    <xf numFmtId="38" fontId="3" fillId="3" borderId="16" xfId="1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77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/>
    </xf>
    <xf numFmtId="0" fontId="36" fillId="3" borderId="5" xfId="4" applyFont="1" applyFill="1" applyBorder="1" applyAlignment="1">
      <alignment horizontal="left" vertical="center" shrinkToFit="1"/>
    </xf>
    <xf numFmtId="0" fontId="35" fillId="3" borderId="85" xfId="0" applyFont="1" applyFill="1" applyBorder="1" applyAlignment="1">
      <alignment horizontal="left" vertical="center" shrinkToFit="1"/>
    </xf>
    <xf numFmtId="0" fontId="35" fillId="3" borderId="92" xfId="0" applyFont="1" applyFill="1" applyBorder="1" applyAlignment="1">
      <alignment horizontal="left" vertical="center" shrinkToFit="1"/>
    </xf>
    <xf numFmtId="0" fontId="35" fillId="3" borderId="74" xfId="0" applyFont="1" applyFill="1" applyBorder="1" applyAlignment="1">
      <alignment horizontal="left" vertical="center" shrinkToFit="1"/>
    </xf>
    <xf numFmtId="0" fontId="35" fillId="3" borderId="75" xfId="0" applyFont="1" applyFill="1" applyBorder="1" applyAlignment="1">
      <alignment horizontal="left" vertical="center" shrinkToFit="1"/>
    </xf>
    <xf numFmtId="0" fontId="6" fillId="2" borderId="79" xfId="0" applyFont="1" applyFill="1" applyBorder="1" applyAlignment="1">
      <alignment horizontal="center" vertical="center" wrapText="1" shrinkToFit="1"/>
    </xf>
    <xf numFmtId="0" fontId="6" fillId="2" borderId="80" xfId="0" applyFont="1" applyFill="1" applyBorder="1" applyAlignment="1">
      <alignment horizontal="center" vertical="center" wrapText="1" shrinkToFit="1"/>
    </xf>
    <xf numFmtId="0" fontId="35" fillId="3" borderId="96" xfId="0" applyFont="1" applyFill="1" applyBorder="1" applyAlignment="1">
      <alignment horizontal="left" vertical="center" wrapText="1"/>
    </xf>
    <xf numFmtId="0" fontId="35" fillId="3" borderId="80" xfId="0" applyFont="1" applyFill="1" applyBorder="1" applyAlignment="1">
      <alignment horizontal="left" vertical="center" wrapText="1"/>
    </xf>
    <xf numFmtId="0" fontId="35" fillId="3" borderId="81" xfId="0" applyFont="1" applyFill="1" applyBorder="1" applyAlignment="1">
      <alignment horizontal="left" vertical="center" wrapText="1"/>
    </xf>
    <xf numFmtId="0" fontId="6" fillId="2" borderId="41" xfId="0" applyFont="1" applyFill="1" applyBorder="1" applyAlignment="1">
      <alignment horizontal="center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6" fillId="2" borderId="28" xfId="0" applyFont="1" applyFill="1" applyBorder="1" applyAlignment="1">
      <alignment horizontal="center" vertical="center" wrapText="1" shrinkToFit="1"/>
    </xf>
    <xf numFmtId="0" fontId="6" fillId="2" borderId="18" xfId="0" applyFont="1" applyFill="1" applyBorder="1" applyAlignment="1">
      <alignment horizontal="center" vertical="center" wrapText="1" shrinkToFit="1"/>
    </xf>
    <xf numFmtId="0" fontId="6" fillId="2" borderId="16" xfId="0" applyFont="1" applyFill="1" applyBorder="1" applyAlignment="1">
      <alignment horizontal="center" vertical="center" wrapText="1" shrinkToFit="1"/>
    </xf>
    <xf numFmtId="0" fontId="6" fillId="2" borderId="43" xfId="0" applyFont="1" applyFill="1" applyBorder="1" applyAlignment="1">
      <alignment horizontal="center" vertical="center" wrapText="1" shrinkToFit="1"/>
    </xf>
    <xf numFmtId="176" fontId="17" fillId="3" borderId="95" xfId="0" applyNumberFormat="1" applyFont="1" applyFill="1" applyBorder="1" applyAlignment="1">
      <alignment horizontal="right" vertical="center"/>
    </xf>
    <xf numFmtId="176" fontId="17" fillId="3" borderId="23" xfId="0" applyNumberFormat="1" applyFont="1" applyFill="1" applyBorder="1" applyAlignment="1">
      <alignment horizontal="right" vertical="center"/>
    </xf>
    <xf numFmtId="176" fontId="17" fillId="3" borderId="88" xfId="0" applyNumberFormat="1" applyFont="1" applyFill="1" applyBorder="1" applyAlignment="1">
      <alignment horizontal="right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5" fillId="2" borderId="111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119" xfId="0" applyFont="1" applyFill="1" applyBorder="1" applyAlignment="1">
      <alignment horizontal="center" vertical="center"/>
    </xf>
    <xf numFmtId="0" fontId="6" fillId="2" borderId="90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>
      <alignment horizontal="center" vertical="center" textRotation="255"/>
    </xf>
    <xf numFmtId="0" fontId="6" fillId="2" borderId="84" xfId="0" applyFont="1" applyFill="1" applyBorder="1" applyAlignment="1">
      <alignment horizontal="center" vertical="center" textRotation="255"/>
    </xf>
    <xf numFmtId="0" fontId="6" fillId="2" borderId="17" xfId="0" applyFont="1" applyFill="1" applyBorder="1" applyAlignment="1">
      <alignment horizontal="center" vertical="center" textRotation="255"/>
    </xf>
    <xf numFmtId="0" fontId="6" fillId="2" borderId="55" xfId="0" applyFont="1" applyFill="1" applyBorder="1" applyAlignment="1">
      <alignment horizontal="center" vertical="center" textRotation="255"/>
    </xf>
    <xf numFmtId="0" fontId="6" fillId="2" borderId="21" xfId="0" applyFont="1" applyFill="1" applyBorder="1" applyAlignment="1">
      <alignment horizontal="center" vertical="center" textRotation="255"/>
    </xf>
    <xf numFmtId="0" fontId="6" fillId="2" borderId="9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23" xfId="0" applyFont="1" applyFill="1" applyBorder="1" applyAlignment="1">
      <alignment horizontal="center" vertical="center"/>
    </xf>
    <xf numFmtId="0" fontId="6" fillId="2" borderId="95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22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176" fontId="35" fillId="3" borderId="98" xfId="0" applyNumberFormat="1" applyFont="1" applyFill="1" applyBorder="1" applyAlignment="1">
      <alignment horizontal="right" vertical="center" shrinkToFit="1"/>
    </xf>
    <xf numFmtId="176" fontId="35" fillId="3" borderId="20" xfId="0" applyNumberFormat="1" applyFont="1" applyFill="1" applyBorder="1" applyAlignment="1">
      <alignment horizontal="right" vertical="center" shrinkToFit="1"/>
    </xf>
    <xf numFmtId="176" fontId="35" fillId="3" borderId="78" xfId="0" applyNumberFormat="1" applyFont="1" applyFill="1" applyBorder="1" applyAlignment="1">
      <alignment horizontal="right" vertical="center" shrinkToFit="1"/>
    </xf>
    <xf numFmtId="176" fontId="35" fillId="0" borderId="24" xfId="0" applyNumberFormat="1" applyFont="1" applyBorder="1" applyAlignment="1">
      <alignment horizontal="right" vertical="center" shrinkToFit="1"/>
    </xf>
    <xf numFmtId="176" fontId="35" fillId="0" borderId="0" xfId="0" applyNumberFormat="1" applyFont="1" applyAlignment="1">
      <alignment horizontal="right" vertical="center" shrinkToFit="1"/>
    </xf>
    <xf numFmtId="176" fontId="35" fillId="0" borderId="68" xfId="0" applyNumberFormat="1" applyFont="1" applyBorder="1" applyAlignment="1">
      <alignment horizontal="right" vertical="center" shrinkToFit="1"/>
    </xf>
    <xf numFmtId="176" fontId="35" fillId="0" borderId="99" xfId="0" applyNumberFormat="1" applyFont="1" applyBorder="1" applyAlignment="1">
      <alignment horizontal="right" vertical="center" shrinkToFit="1"/>
    </xf>
    <xf numFmtId="176" fontId="35" fillId="0" borderId="30" xfId="0" applyNumberFormat="1" applyFont="1" applyBorder="1" applyAlignment="1">
      <alignment horizontal="right" vertical="center" shrinkToFit="1"/>
    </xf>
    <xf numFmtId="176" fontId="35" fillId="0" borderId="31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left" vertical="center"/>
    </xf>
    <xf numFmtId="176" fontId="35" fillId="3" borderId="95" xfId="0" applyNumberFormat="1" applyFont="1" applyFill="1" applyBorder="1" applyAlignment="1">
      <alignment horizontal="right" vertical="center" shrinkToFit="1"/>
    </xf>
    <xf numFmtId="176" fontId="35" fillId="3" borderId="23" xfId="0" applyNumberFormat="1" applyFont="1" applyFill="1" applyBorder="1" applyAlignment="1">
      <alignment horizontal="right" vertical="center" shrinkToFit="1"/>
    </xf>
    <xf numFmtId="176" fontId="35" fillId="3" borderId="88" xfId="0" applyNumberFormat="1" applyFont="1" applyFill="1" applyBorder="1" applyAlignment="1">
      <alignment horizontal="right" vertical="center" shrinkToFit="1"/>
    </xf>
    <xf numFmtId="176" fontId="35" fillId="3" borderId="97" xfId="0" applyNumberFormat="1" applyFont="1" applyFill="1" applyBorder="1" applyAlignment="1">
      <alignment horizontal="right" vertical="center" shrinkToFit="1"/>
    </xf>
    <xf numFmtId="176" fontId="35" fillId="3" borderId="12" xfId="0" applyNumberFormat="1" applyFont="1" applyFill="1" applyBorder="1" applyAlignment="1">
      <alignment horizontal="right" vertical="center" shrinkToFit="1"/>
    </xf>
    <xf numFmtId="176" fontId="35" fillId="3" borderId="69" xfId="0" applyNumberFormat="1" applyFont="1" applyFill="1" applyBorder="1" applyAlignment="1">
      <alignment horizontal="right" vertical="center" shrinkToFit="1"/>
    </xf>
    <xf numFmtId="0" fontId="8" fillId="0" borderId="124" xfId="0" applyFont="1" applyBorder="1" applyAlignment="1">
      <alignment vertical="top" wrapText="1"/>
    </xf>
    <xf numFmtId="0" fontId="7" fillId="0" borderId="125" xfId="0" applyFont="1" applyBorder="1" applyAlignment="1">
      <alignment horizontal="right" vertical="top"/>
    </xf>
    <xf numFmtId="38" fontId="8" fillId="0" borderId="27" xfId="1" applyFont="1" applyFill="1" applyBorder="1" applyAlignment="1">
      <alignment vertical="top" wrapText="1"/>
    </xf>
    <xf numFmtId="176" fontId="17" fillId="3" borderId="98" xfId="0" applyNumberFormat="1" applyFont="1" applyFill="1" applyBorder="1" applyAlignment="1">
      <alignment horizontal="right" vertical="center"/>
    </xf>
    <xf numFmtId="176" fontId="17" fillId="3" borderId="20" xfId="0" applyNumberFormat="1" applyFont="1" applyFill="1" applyBorder="1" applyAlignment="1">
      <alignment horizontal="right" vertical="center"/>
    </xf>
    <xf numFmtId="176" fontId="17" fillId="3" borderId="78" xfId="0" applyNumberFormat="1" applyFont="1" applyFill="1" applyBorder="1" applyAlignment="1">
      <alignment horizontal="right" vertical="center"/>
    </xf>
    <xf numFmtId="176" fontId="17" fillId="0" borderId="32" xfId="0" applyNumberFormat="1" applyFont="1" applyBorder="1" applyAlignment="1">
      <alignment horizontal="right" vertical="center"/>
    </xf>
    <xf numFmtId="176" fontId="17" fillId="0" borderId="113" xfId="0" applyNumberFormat="1" applyFont="1" applyBorder="1" applyAlignment="1">
      <alignment horizontal="right" vertical="center"/>
    </xf>
    <xf numFmtId="176" fontId="17" fillId="0" borderId="44" xfId="0" applyNumberFormat="1" applyFont="1" applyBorder="1" applyAlignment="1">
      <alignment horizontal="right" vertical="center"/>
    </xf>
    <xf numFmtId="176" fontId="17" fillId="0" borderId="47" xfId="0" applyNumberFormat="1" applyFont="1" applyBorder="1" applyAlignment="1">
      <alignment horizontal="right" vertical="center"/>
    </xf>
    <xf numFmtId="176" fontId="17" fillId="0" borderId="120" xfId="0" applyNumberFormat="1" applyFont="1" applyBorder="1" applyAlignment="1">
      <alignment horizontal="right" vertical="center"/>
    </xf>
    <xf numFmtId="176" fontId="17" fillId="0" borderId="48" xfId="0" applyNumberFormat="1" applyFont="1" applyBorder="1" applyAlignment="1">
      <alignment horizontal="right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113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178" fontId="6" fillId="2" borderId="51" xfId="0" applyNumberFormat="1" applyFont="1" applyFill="1" applyBorder="1" applyAlignment="1">
      <alignment horizontal="center" vertical="center"/>
    </xf>
    <xf numFmtId="178" fontId="6" fillId="2" borderId="120" xfId="0" applyNumberFormat="1" applyFont="1" applyFill="1" applyBorder="1" applyAlignment="1">
      <alignment horizontal="center" vertical="center"/>
    </xf>
    <xf numFmtId="178" fontId="6" fillId="2" borderId="121" xfId="0" applyNumberFormat="1" applyFont="1" applyFill="1" applyBorder="1" applyAlignment="1">
      <alignment horizontal="center" vertical="center"/>
    </xf>
    <xf numFmtId="176" fontId="38" fillId="0" borderId="117" xfId="0" applyNumberFormat="1" applyFont="1" applyBorder="1" applyAlignment="1">
      <alignment horizontal="right" vertical="center" shrinkToFit="1"/>
    </xf>
    <xf numFmtId="176" fontId="38" fillId="0" borderId="115" xfId="0" applyNumberFormat="1" applyFont="1" applyBorder="1" applyAlignment="1">
      <alignment horizontal="right" vertical="center" shrinkToFit="1"/>
    </xf>
    <xf numFmtId="176" fontId="38" fillId="0" borderId="118" xfId="0" applyNumberFormat="1" applyFont="1" applyBorder="1" applyAlignment="1">
      <alignment horizontal="right" vertical="center" shrinkToFit="1"/>
    </xf>
    <xf numFmtId="0" fontId="39" fillId="2" borderId="114" xfId="0" applyFont="1" applyFill="1" applyBorder="1" applyAlignment="1">
      <alignment horizontal="center" vertical="center" wrapText="1"/>
    </xf>
    <xf numFmtId="0" fontId="39" fillId="2" borderId="115" xfId="0" applyFont="1" applyFill="1" applyBorder="1" applyAlignment="1">
      <alignment horizontal="center" vertical="center"/>
    </xf>
    <xf numFmtId="0" fontId="39" fillId="2" borderId="116" xfId="0" applyFont="1" applyFill="1" applyBorder="1" applyAlignment="1">
      <alignment horizontal="center" vertical="center"/>
    </xf>
    <xf numFmtId="0" fontId="5" fillId="2" borderId="28" xfId="2" applyFont="1" applyFill="1" applyBorder="1" applyAlignment="1">
      <alignment horizontal="center" vertical="center" wrapText="1"/>
    </xf>
    <xf numFmtId="0" fontId="5" fillId="2" borderId="108" xfId="2" applyFont="1" applyFill="1" applyBorder="1" applyAlignment="1">
      <alignment horizontal="center" vertical="center" wrapText="1"/>
    </xf>
    <xf numFmtId="0" fontId="7" fillId="4" borderId="109" xfId="2" applyFont="1" applyFill="1" applyBorder="1" applyAlignment="1">
      <alignment horizontal="center" vertical="center" textRotation="255"/>
    </xf>
    <xf numFmtId="0" fontId="7" fillId="4" borderId="94" xfId="2" applyFont="1" applyFill="1" applyBorder="1" applyAlignment="1">
      <alignment horizontal="center" vertical="center" textRotation="255"/>
    </xf>
    <xf numFmtId="0" fontId="7" fillId="2" borderId="37" xfId="2" applyFont="1" applyFill="1" applyBorder="1" applyAlignment="1">
      <alignment horizontal="center" vertical="center"/>
    </xf>
    <xf numFmtId="0" fontId="7" fillId="2" borderId="61" xfId="2" applyFont="1" applyFill="1" applyBorder="1" applyAlignment="1">
      <alignment horizontal="center" vertical="center"/>
    </xf>
    <xf numFmtId="0" fontId="6" fillId="2" borderId="38" xfId="2" applyFont="1" applyFill="1" applyBorder="1" applyAlignment="1">
      <alignment horizontal="center" vertical="center" wrapText="1"/>
    </xf>
    <xf numFmtId="0" fontId="6" fillId="2" borderId="62" xfId="2" applyFont="1" applyFill="1" applyBorder="1" applyAlignment="1">
      <alignment horizontal="center" vertical="center" wrapText="1"/>
    </xf>
    <xf numFmtId="0" fontId="32" fillId="0" borderId="0" xfId="2" applyFont="1" applyAlignment="1">
      <alignment horizontal="right" vertical="center" shrinkToFit="1"/>
    </xf>
    <xf numFmtId="0" fontId="5" fillId="2" borderId="39" xfId="2" applyFont="1" applyFill="1" applyBorder="1" applyAlignment="1">
      <alignment horizontal="center" vertical="center" wrapText="1"/>
    </xf>
    <xf numFmtId="0" fontId="5" fillId="2" borderId="40" xfId="2" applyFont="1" applyFill="1" applyBorder="1" applyAlignment="1">
      <alignment horizontal="center" vertical="center" wrapText="1"/>
    </xf>
    <xf numFmtId="0" fontId="5" fillId="2" borderId="56" xfId="2" applyFont="1" applyFill="1" applyBorder="1" applyAlignment="1">
      <alignment horizontal="center" vertical="center" wrapText="1"/>
    </xf>
    <xf numFmtId="0" fontId="6" fillId="2" borderId="26" xfId="2" applyFont="1" applyFill="1" applyBorder="1" applyAlignment="1">
      <alignment horizontal="left" wrapText="1"/>
    </xf>
    <xf numFmtId="0" fontId="6" fillId="2" borderId="28" xfId="2" applyFont="1" applyFill="1" applyBorder="1" applyAlignment="1">
      <alignment horizontal="left" wrapText="1"/>
    </xf>
    <xf numFmtId="0" fontId="6" fillId="2" borderId="41" xfId="2" applyFont="1" applyFill="1" applyBorder="1" applyAlignment="1">
      <alignment horizontal="left" wrapText="1"/>
    </xf>
  </cellXfs>
  <cellStyles count="5">
    <cellStyle name="ハイパーリンク" xfId="4" builtinId="8"/>
    <cellStyle name="桁区切り" xfId="1" builtinId="6"/>
    <cellStyle name="桁区切り 2" xfId="3" xr:uid="{43361F8D-C65E-4CFC-866E-D31DB2E8E94A}"/>
    <cellStyle name="標準" xfId="0" builtinId="0"/>
    <cellStyle name="標準 2" xfId="2" xr:uid="{E94755BA-07D1-4410-9300-6FF0162D22BC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144146</xdr:colOff>
      <xdr:row>41</xdr:row>
      <xdr:rowOff>340213</xdr:rowOff>
    </xdr:from>
    <xdr:to>
      <xdr:col>38</xdr:col>
      <xdr:colOff>29967</xdr:colOff>
      <xdr:row>43</xdr:row>
      <xdr:rowOff>73269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7E50FBF-8800-4D9D-AFDB-96BA9C58F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4531" y="9418271"/>
          <a:ext cx="2919167" cy="6196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174211</xdr:colOff>
      <xdr:row>19</xdr:row>
      <xdr:rowOff>0</xdr:rowOff>
    </xdr:from>
    <xdr:to>
      <xdr:col>4</xdr:col>
      <xdr:colOff>504825</xdr:colOff>
      <xdr:row>24</xdr:row>
      <xdr:rowOff>114300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6593922-E996-4494-AD50-30F675084F7B}"/>
            </a:ext>
          </a:extLst>
        </xdr:cNvPr>
        <xdr:cNvSpPr/>
      </xdr:nvSpPr>
      <xdr:spPr>
        <a:xfrm>
          <a:off x="1279111" y="11020425"/>
          <a:ext cx="1540289" cy="1495425"/>
        </a:xfrm>
        <a:prstGeom prst="rect">
          <a:avLst/>
        </a:prstGeom>
        <a:noFill/>
        <a:ln w="9525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161925</xdr:colOff>
      <xdr:row>15</xdr:row>
      <xdr:rowOff>73025</xdr:rowOff>
    </xdr:from>
    <xdr:to>
      <xdr:col>13</xdr:col>
      <xdr:colOff>1123950</xdr:colOff>
      <xdr:row>15</xdr:row>
      <xdr:rowOff>377825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D41227F-CBB7-41EB-9640-72168A2DE6F1}"/>
            </a:ext>
          </a:extLst>
        </xdr:cNvPr>
        <xdr:cNvSpPr/>
      </xdr:nvSpPr>
      <xdr:spPr>
        <a:xfrm>
          <a:off x="11455400" y="2016125"/>
          <a:ext cx="2374900" cy="3048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Ｄ＝なしの場合は空欄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8B695-7B5D-462D-B5BE-11C6AFD4720E}">
  <sheetPr>
    <tabColor theme="9" tint="0.59999389629810485"/>
    <pageSetUpPr fitToPage="1"/>
  </sheetPr>
  <dimension ref="C2:AU46"/>
  <sheetViews>
    <sheetView showGridLines="0" tabSelected="1" view="pageBreakPreview" zoomScale="130" zoomScaleNormal="115" zoomScaleSheetLayoutView="130" workbookViewId="0">
      <selection activeCell="H7" sqref="H7:AL7"/>
    </sheetView>
  </sheetViews>
  <sheetFormatPr defaultColWidth="2.453125" defaultRowHeight="15" customHeight="1" x14ac:dyDescent="0.2"/>
  <cols>
    <col min="1" max="38" width="2.453125" style="1"/>
    <col min="39" max="39" width="2.453125" style="1" customWidth="1"/>
    <col min="40" max="16384" width="2.453125" style="1"/>
  </cols>
  <sheetData>
    <row r="2" spans="3:47" ht="15" customHeight="1" x14ac:dyDescent="0.2">
      <c r="C2" s="134" t="s">
        <v>11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N2" s="91" t="s">
        <v>181</v>
      </c>
      <c r="AO2" s="91"/>
      <c r="AP2" s="91"/>
      <c r="AQ2" s="91"/>
      <c r="AR2" s="91"/>
      <c r="AS2" s="91"/>
      <c r="AT2" s="91"/>
      <c r="AU2" s="91"/>
    </row>
    <row r="3" spans="3:47" ht="15" customHeight="1" x14ac:dyDescent="0.2"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</row>
    <row r="4" spans="3:47" ht="15" customHeight="1" x14ac:dyDescent="0.2"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</row>
    <row r="5" spans="3:47" ht="15" customHeight="1" x14ac:dyDescent="0.2"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</row>
    <row r="6" spans="3:47" ht="21" customHeight="1" thickBot="1" x14ac:dyDescent="0.25">
      <c r="C6" s="98" t="s">
        <v>124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3:47" ht="15" customHeight="1" x14ac:dyDescent="0.2">
      <c r="C7" s="135" t="s">
        <v>211</v>
      </c>
      <c r="D7" s="136"/>
      <c r="E7" s="136"/>
      <c r="F7" s="136"/>
      <c r="G7" s="137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5"/>
    </row>
    <row r="8" spans="3:47" ht="15" customHeight="1" x14ac:dyDescent="0.2">
      <c r="C8" s="138"/>
      <c r="D8" s="139"/>
      <c r="E8" s="139"/>
      <c r="F8" s="139"/>
      <c r="G8" s="140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7"/>
    </row>
    <row r="9" spans="3:47" ht="15" customHeight="1" x14ac:dyDescent="0.2">
      <c r="C9" s="141"/>
      <c r="D9" s="142"/>
      <c r="E9" s="142"/>
      <c r="F9" s="142"/>
      <c r="G9" s="143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9"/>
    </row>
    <row r="10" spans="3:47" ht="15" customHeight="1" x14ac:dyDescent="0.2">
      <c r="C10" s="150" t="s">
        <v>5</v>
      </c>
      <c r="D10" s="151"/>
      <c r="E10" s="151"/>
      <c r="F10" s="151"/>
      <c r="G10" s="152"/>
      <c r="H10" s="82" t="s">
        <v>7</v>
      </c>
      <c r="I10" s="156"/>
      <c r="J10" s="156"/>
      <c r="K10" s="156"/>
      <c r="L10" s="156"/>
      <c r="M10" s="156"/>
      <c r="N10" s="79"/>
      <c r="O10" s="80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3"/>
    </row>
    <row r="11" spans="3:47" ht="25.5" customHeight="1" x14ac:dyDescent="0.2">
      <c r="C11" s="153"/>
      <c r="D11" s="154"/>
      <c r="E11" s="154"/>
      <c r="F11" s="154"/>
      <c r="G11" s="155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9"/>
    </row>
    <row r="12" spans="3:47" ht="15" customHeight="1" x14ac:dyDescent="0.2">
      <c r="C12" s="150" t="s">
        <v>119</v>
      </c>
      <c r="D12" s="157"/>
      <c r="E12" s="157"/>
      <c r="F12" s="157"/>
      <c r="G12" s="158"/>
      <c r="H12" s="159"/>
      <c r="I12" s="159"/>
      <c r="J12" s="159"/>
      <c r="K12" s="159"/>
      <c r="L12" s="159"/>
      <c r="M12" s="159"/>
      <c r="N12" s="159"/>
      <c r="O12" s="159"/>
      <c r="P12" s="160" t="s">
        <v>120</v>
      </c>
      <c r="Q12" s="157"/>
      <c r="R12" s="157"/>
      <c r="S12" s="157"/>
      <c r="T12" s="158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62"/>
    </row>
    <row r="13" spans="3:47" ht="15" customHeight="1" x14ac:dyDescent="0.2">
      <c r="C13" s="141"/>
      <c r="D13" s="142"/>
      <c r="E13" s="142"/>
      <c r="F13" s="142"/>
      <c r="G13" s="143"/>
      <c r="H13" s="148"/>
      <c r="I13" s="148"/>
      <c r="J13" s="148"/>
      <c r="K13" s="148"/>
      <c r="L13" s="148"/>
      <c r="M13" s="148"/>
      <c r="N13" s="148"/>
      <c r="O13" s="148"/>
      <c r="P13" s="161"/>
      <c r="Q13" s="142"/>
      <c r="R13" s="142"/>
      <c r="S13" s="142"/>
      <c r="T13" s="143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9"/>
    </row>
    <row r="14" spans="3:47" ht="15" customHeight="1" x14ac:dyDescent="0.2">
      <c r="C14" s="163" t="s">
        <v>6</v>
      </c>
      <c r="D14" s="164"/>
      <c r="E14" s="164"/>
      <c r="F14" s="164"/>
      <c r="G14" s="165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70"/>
    </row>
    <row r="15" spans="3:47" ht="15" customHeight="1" x14ac:dyDescent="0.2">
      <c r="C15" s="166"/>
      <c r="D15" s="167"/>
      <c r="E15" s="167"/>
      <c r="F15" s="167"/>
      <c r="G15" s="168"/>
      <c r="H15" s="171"/>
      <c r="I15" s="171"/>
      <c r="J15" s="171"/>
      <c r="K15" s="171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1"/>
      <c r="AB15" s="171"/>
      <c r="AC15" s="171"/>
      <c r="AD15" s="171"/>
      <c r="AE15" s="171"/>
      <c r="AF15" s="172"/>
      <c r="AG15" s="172"/>
      <c r="AH15" s="172"/>
      <c r="AI15" s="172"/>
      <c r="AJ15" s="172"/>
      <c r="AK15" s="172"/>
      <c r="AL15" s="173"/>
    </row>
    <row r="16" spans="3:47" ht="15" customHeight="1" x14ac:dyDescent="0.2">
      <c r="C16" s="174" t="s">
        <v>121</v>
      </c>
      <c r="D16" s="164"/>
      <c r="E16" s="164"/>
      <c r="F16" s="164"/>
      <c r="G16" s="165"/>
      <c r="H16" s="175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76"/>
      <c r="AA16" s="179" t="s">
        <v>0</v>
      </c>
      <c r="AB16" s="164"/>
      <c r="AC16" s="164"/>
      <c r="AD16" s="164"/>
      <c r="AE16" s="165"/>
      <c r="AF16" s="181"/>
      <c r="AG16" s="181"/>
      <c r="AH16" s="181"/>
      <c r="AI16" s="181"/>
      <c r="AJ16" s="181"/>
      <c r="AK16" s="183" t="s">
        <v>114</v>
      </c>
      <c r="AL16" s="184"/>
    </row>
    <row r="17" spans="3:38" ht="15" customHeight="1" x14ac:dyDescent="0.2">
      <c r="C17" s="166"/>
      <c r="D17" s="167"/>
      <c r="E17" s="167"/>
      <c r="F17" s="167"/>
      <c r="G17" s="168"/>
      <c r="H17" s="177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8"/>
      <c r="AA17" s="180"/>
      <c r="AB17" s="167"/>
      <c r="AC17" s="167"/>
      <c r="AD17" s="167"/>
      <c r="AE17" s="168"/>
      <c r="AF17" s="182"/>
      <c r="AG17" s="182"/>
      <c r="AH17" s="182"/>
      <c r="AI17" s="182"/>
      <c r="AJ17" s="182"/>
      <c r="AK17" s="185"/>
      <c r="AL17" s="186"/>
    </row>
    <row r="18" spans="3:38" ht="15" customHeight="1" x14ac:dyDescent="0.2">
      <c r="C18" s="174" t="s">
        <v>113</v>
      </c>
      <c r="D18" s="164"/>
      <c r="E18" s="164"/>
      <c r="F18" s="164"/>
      <c r="G18" s="165"/>
      <c r="H18" s="222" t="s">
        <v>212</v>
      </c>
      <c r="I18" s="222"/>
      <c r="J18" s="222"/>
      <c r="K18" s="223"/>
      <c r="L18" s="226" t="s">
        <v>176</v>
      </c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8" t="s">
        <v>12</v>
      </c>
      <c r="AB18" s="229"/>
      <c r="AC18" s="229"/>
      <c r="AD18" s="229"/>
      <c r="AE18" s="229"/>
      <c r="AF18" s="229"/>
      <c r="AG18" s="230"/>
      <c r="AH18" s="234"/>
      <c r="AI18" s="234"/>
      <c r="AJ18" s="234"/>
      <c r="AK18" s="187" t="s">
        <v>10</v>
      </c>
      <c r="AL18" s="188"/>
    </row>
    <row r="19" spans="3:38" ht="15" customHeight="1" x14ac:dyDescent="0.2">
      <c r="C19" s="219"/>
      <c r="D19" s="220"/>
      <c r="E19" s="220"/>
      <c r="F19" s="220"/>
      <c r="G19" s="221"/>
      <c r="H19" s="224"/>
      <c r="I19" s="224"/>
      <c r="J19" s="224"/>
      <c r="K19" s="225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31"/>
      <c r="AB19" s="232"/>
      <c r="AC19" s="232"/>
      <c r="AD19" s="232"/>
      <c r="AE19" s="232"/>
      <c r="AF19" s="232"/>
      <c r="AG19" s="233"/>
      <c r="AH19" s="235"/>
      <c r="AI19" s="235"/>
      <c r="AJ19" s="235"/>
      <c r="AK19" s="189"/>
      <c r="AL19" s="190"/>
    </row>
    <row r="20" spans="3:38" ht="11.25" customHeight="1" x14ac:dyDescent="0.2">
      <c r="C20" s="191" t="s">
        <v>1</v>
      </c>
      <c r="D20" s="151"/>
      <c r="E20" s="151"/>
      <c r="F20" s="151"/>
      <c r="G20" s="152"/>
      <c r="H20" s="198" t="s">
        <v>4</v>
      </c>
      <c r="I20" s="151"/>
      <c r="J20" s="151"/>
      <c r="K20" s="199"/>
      <c r="L20" s="202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4"/>
    </row>
    <row r="21" spans="3:38" ht="11.25" customHeight="1" x14ac:dyDescent="0.2">
      <c r="C21" s="192"/>
      <c r="D21" s="193"/>
      <c r="E21" s="193"/>
      <c r="F21" s="193"/>
      <c r="G21" s="194"/>
      <c r="H21" s="200"/>
      <c r="I21" s="193"/>
      <c r="J21" s="193"/>
      <c r="K21" s="201"/>
      <c r="L21" s="205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7"/>
    </row>
    <row r="22" spans="3:38" ht="11.25" customHeight="1" x14ac:dyDescent="0.2">
      <c r="C22" s="192"/>
      <c r="D22" s="193"/>
      <c r="E22" s="193"/>
      <c r="F22" s="193"/>
      <c r="G22" s="194"/>
      <c r="H22" s="193" t="s">
        <v>179</v>
      </c>
      <c r="I22" s="193"/>
      <c r="J22" s="193"/>
      <c r="K22" s="201"/>
      <c r="L22" s="208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10"/>
    </row>
    <row r="23" spans="3:38" ht="11.25" customHeight="1" x14ac:dyDescent="0.2">
      <c r="C23" s="192"/>
      <c r="D23" s="193"/>
      <c r="E23" s="193"/>
      <c r="F23" s="193"/>
      <c r="G23" s="194"/>
      <c r="H23" s="193"/>
      <c r="I23" s="193"/>
      <c r="J23" s="193"/>
      <c r="K23" s="201"/>
      <c r="L23" s="211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3"/>
    </row>
    <row r="24" spans="3:38" ht="11.25" customHeight="1" x14ac:dyDescent="0.2">
      <c r="C24" s="192"/>
      <c r="D24" s="193"/>
      <c r="E24" s="193"/>
      <c r="F24" s="193"/>
      <c r="G24" s="194"/>
      <c r="H24" s="200" t="s">
        <v>2</v>
      </c>
      <c r="I24" s="193"/>
      <c r="J24" s="193"/>
      <c r="K24" s="201"/>
      <c r="L24" s="214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6"/>
      <c r="X24" s="193" t="s">
        <v>8</v>
      </c>
      <c r="Y24" s="193"/>
      <c r="Z24" s="193"/>
      <c r="AA24" s="193"/>
      <c r="AB24" s="217"/>
      <c r="AC24" s="215"/>
      <c r="AD24" s="215"/>
      <c r="AE24" s="215"/>
      <c r="AF24" s="215"/>
      <c r="AG24" s="215"/>
      <c r="AH24" s="215"/>
      <c r="AI24" s="215"/>
      <c r="AJ24" s="215"/>
      <c r="AK24" s="215"/>
      <c r="AL24" s="218"/>
    </row>
    <row r="25" spans="3:38" ht="11.25" customHeight="1" x14ac:dyDescent="0.2">
      <c r="C25" s="192"/>
      <c r="D25" s="193"/>
      <c r="E25" s="193"/>
      <c r="F25" s="193"/>
      <c r="G25" s="194"/>
      <c r="H25" s="200"/>
      <c r="I25" s="193"/>
      <c r="J25" s="193"/>
      <c r="K25" s="201"/>
      <c r="L25" s="214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6"/>
      <c r="X25" s="193"/>
      <c r="Y25" s="193"/>
      <c r="Z25" s="193"/>
      <c r="AA25" s="193"/>
      <c r="AB25" s="217"/>
      <c r="AC25" s="215"/>
      <c r="AD25" s="215"/>
      <c r="AE25" s="215"/>
      <c r="AF25" s="215"/>
      <c r="AG25" s="215"/>
      <c r="AH25" s="215"/>
      <c r="AI25" s="215"/>
      <c r="AJ25" s="215"/>
      <c r="AK25" s="215"/>
      <c r="AL25" s="218"/>
    </row>
    <row r="26" spans="3:38" ht="11.25" customHeight="1" x14ac:dyDescent="0.2">
      <c r="C26" s="192"/>
      <c r="D26" s="193"/>
      <c r="E26" s="193"/>
      <c r="F26" s="193"/>
      <c r="G26" s="194"/>
      <c r="H26" s="200" t="s">
        <v>3</v>
      </c>
      <c r="I26" s="193"/>
      <c r="J26" s="193"/>
      <c r="K26" s="201"/>
      <c r="L26" s="241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42"/>
      <c r="Y26" s="242"/>
      <c r="Z26" s="242"/>
      <c r="AA26" s="242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8"/>
    </row>
    <row r="27" spans="3:38" ht="11.25" customHeight="1" thickBot="1" x14ac:dyDescent="0.25">
      <c r="C27" s="195"/>
      <c r="D27" s="196"/>
      <c r="E27" s="196"/>
      <c r="F27" s="196"/>
      <c r="G27" s="197"/>
      <c r="H27" s="239"/>
      <c r="I27" s="196"/>
      <c r="J27" s="196"/>
      <c r="K27" s="240"/>
      <c r="L27" s="243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  <c r="AJ27" s="244"/>
      <c r="AK27" s="244"/>
      <c r="AL27" s="245"/>
    </row>
    <row r="28" spans="3:38" ht="10" customHeight="1" x14ac:dyDescent="0.2">
      <c r="C28" s="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3:38" ht="21" customHeight="1" thickBot="1" x14ac:dyDescent="0.25">
      <c r="C29" s="98" t="s">
        <v>122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3:38" ht="123" customHeight="1" thickBot="1" x14ac:dyDescent="0.25">
      <c r="C30" s="246" t="s">
        <v>206</v>
      </c>
      <c r="D30" s="247"/>
      <c r="E30" s="247"/>
      <c r="F30" s="247"/>
      <c r="G30" s="247"/>
      <c r="H30" s="248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  <c r="AA30" s="249"/>
      <c r="AB30" s="249"/>
      <c r="AC30" s="249"/>
      <c r="AD30" s="249"/>
      <c r="AE30" s="249"/>
      <c r="AF30" s="249"/>
      <c r="AG30" s="249"/>
      <c r="AH30" s="249"/>
      <c r="AI30" s="249"/>
      <c r="AJ30" s="249"/>
      <c r="AK30" s="249"/>
      <c r="AL30" s="250"/>
    </row>
    <row r="31" spans="3:38" ht="17" customHeight="1" x14ac:dyDescent="0.2">
      <c r="C31" s="133" t="s">
        <v>125</v>
      </c>
      <c r="D31" s="47"/>
      <c r="E31" s="47"/>
      <c r="F31" s="47"/>
      <c r="G31" s="47"/>
      <c r="H31" s="47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</row>
    <row r="32" spans="3:38" ht="10" customHeight="1" x14ac:dyDescent="0.2">
      <c r="C32" s="47"/>
      <c r="D32" s="47"/>
      <c r="E32" s="47"/>
      <c r="F32" s="47"/>
      <c r="G32" s="47"/>
      <c r="H32" s="47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</row>
    <row r="33" spans="3:41" ht="21" customHeight="1" thickBot="1" x14ac:dyDescent="0.25">
      <c r="C33" s="98" t="s">
        <v>123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98" t="s">
        <v>197</v>
      </c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3:41" ht="15" customHeight="1" x14ac:dyDescent="0.2">
      <c r="C34" s="125"/>
      <c r="D34" s="126"/>
      <c r="E34" s="126"/>
      <c r="F34" s="126"/>
      <c r="G34" s="126"/>
      <c r="H34" s="126"/>
      <c r="I34" s="251" t="s">
        <v>207</v>
      </c>
      <c r="J34" s="252"/>
      <c r="K34" s="252"/>
      <c r="L34" s="252"/>
      <c r="M34" s="252"/>
      <c r="N34" s="252"/>
      <c r="O34" s="252"/>
      <c r="P34" s="253"/>
      <c r="Q34" s="4"/>
      <c r="R34" s="4"/>
      <c r="S34" s="4"/>
      <c r="T34" s="4"/>
      <c r="U34" s="4"/>
      <c r="V34" s="263"/>
      <c r="W34" s="264"/>
      <c r="X34" s="264"/>
      <c r="Y34" s="264"/>
      <c r="Z34" s="264"/>
      <c r="AA34" s="264"/>
      <c r="AB34" s="265"/>
      <c r="AC34" s="260" t="s">
        <v>196</v>
      </c>
      <c r="AD34" s="261"/>
      <c r="AE34" s="261"/>
      <c r="AF34" s="261"/>
      <c r="AG34" s="261"/>
      <c r="AH34" s="261"/>
      <c r="AI34" s="261"/>
      <c r="AJ34" s="262"/>
      <c r="AK34" s="4"/>
      <c r="AL34" s="4"/>
      <c r="AM34" s="4"/>
      <c r="AN34" s="4"/>
      <c r="AO34" s="4"/>
    </row>
    <row r="35" spans="3:41" ht="15" customHeight="1" x14ac:dyDescent="0.2">
      <c r="C35" s="127"/>
      <c r="D35" s="128"/>
      <c r="E35" s="128"/>
      <c r="F35" s="128"/>
      <c r="G35" s="128"/>
      <c r="H35" s="128"/>
      <c r="I35" s="254"/>
      <c r="J35" s="255"/>
      <c r="K35" s="255"/>
      <c r="L35" s="255"/>
      <c r="M35" s="255"/>
      <c r="N35" s="255"/>
      <c r="O35" s="255"/>
      <c r="P35" s="256"/>
      <c r="Q35" s="4"/>
      <c r="R35" s="4"/>
      <c r="S35" s="4"/>
      <c r="T35" s="4"/>
      <c r="U35" s="4"/>
      <c r="V35" s="266" t="s">
        <v>192</v>
      </c>
      <c r="W35" s="267"/>
      <c r="X35" s="275" t="s">
        <v>194</v>
      </c>
      <c r="Y35" s="276"/>
      <c r="Z35" s="276"/>
      <c r="AA35" s="276"/>
      <c r="AB35" s="277"/>
      <c r="AC35" s="257"/>
      <c r="AD35" s="258"/>
      <c r="AE35" s="258"/>
      <c r="AF35" s="258"/>
      <c r="AG35" s="258"/>
      <c r="AH35" s="258"/>
      <c r="AI35" s="258"/>
      <c r="AJ35" s="259"/>
      <c r="AK35" s="4"/>
      <c r="AL35" s="4"/>
      <c r="AM35" s="4"/>
      <c r="AN35" s="4"/>
      <c r="AO35" s="4"/>
    </row>
    <row r="36" spans="3:41" ht="15" customHeight="1" x14ac:dyDescent="0.2">
      <c r="C36" s="174" t="s">
        <v>151</v>
      </c>
      <c r="D36" s="236"/>
      <c r="E36" s="236"/>
      <c r="F36" s="282" t="s">
        <v>153</v>
      </c>
      <c r="G36" s="283"/>
      <c r="H36" s="283"/>
      <c r="I36" s="294"/>
      <c r="J36" s="295"/>
      <c r="K36" s="295"/>
      <c r="L36" s="295"/>
      <c r="M36" s="295"/>
      <c r="N36" s="295"/>
      <c r="O36" s="295"/>
      <c r="P36" s="296"/>
      <c r="Q36" s="4"/>
      <c r="R36" s="4"/>
      <c r="S36" s="4"/>
      <c r="T36" s="4"/>
      <c r="U36" s="4"/>
      <c r="V36" s="268"/>
      <c r="W36" s="269"/>
      <c r="X36" s="272" t="s">
        <v>195</v>
      </c>
      <c r="Y36" s="273"/>
      <c r="Z36" s="273"/>
      <c r="AA36" s="273"/>
      <c r="AB36" s="274"/>
      <c r="AC36" s="303"/>
      <c r="AD36" s="304"/>
      <c r="AE36" s="304"/>
      <c r="AF36" s="304"/>
      <c r="AG36" s="304"/>
      <c r="AH36" s="304"/>
      <c r="AI36" s="304"/>
      <c r="AJ36" s="305"/>
      <c r="AK36" s="4"/>
      <c r="AL36" s="4"/>
      <c r="AM36" s="4"/>
      <c r="AN36" s="4"/>
      <c r="AO36" s="4"/>
    </row>
    <row r="37" spans="3:41" ht="15" customHeight="1" x14ac:dyDescent="0.2">
      <c r="C37" s="237"/>
      <c r="D37" s="238"/>
      <c r="E37" s="238"/>
      <c r="F37" s="280" t="s">
        <v>154</v>
      </c>
      <c r="G37" s="281"/>
      <c r="H37" s="281"/>
      <c r="I37" s="284"/>
      <c r="J37" s="285"/>
      <c r="K37" s="285"/>
      <c r="L37" s="285"/>
      <c r="M37" s="285"/>
      <c r="N37" s="285"/>
      <c r="O37" s="285"/>
      <c r="P37" s="286"/>
      <c r="Q37" s="4"/>
      <c r="R37" s="4"/>
      <c r="S37" s="4"/>
      <c r="T37" s="4"/>
      <c r="U37" s="4"/>
      <c r="V37" s="270"/>
      <c r="W37" s="271"/>
      <c r="X37" s="312" t="s">
        <v>198</v>
      </c>
      <c r="Y37" s="313"/>
      <c r="Z37" s="313"/>
      <c r="AA37" s="313"/>
      <c r="AB37" s="314"/>
      <c r="AC37" s="306">
        <f>SUM(AC35:AJ36)</f>
        <v>0</v>
      </c>
      <c r="AD37" s="307"/>
      <c r="AE37" s="307"/>
      <c r="AF37" s="307"/>
      <c r="AG37" s="307"/>
      <c r="AH37" s="307"/>
      <c r="AI37" s="307"/>
      <c r="AJ37" s="308"/>
      <c r="AK37" s="4" t="s">
        <v>199</v>
      </c>
      <c r="AL37" s="4"/>
      <c r="AM37" s="4"/>
      <c r="AN37" s="4"/>
      <c r="AO37" s="4"/>
    </row>
    <row r="38" spans="3:41" ht="15" customHeight="1" x14ac:dyDescent="0.2">
      <c r="C38" s="174" t="s">
        <v>152</v>
      </c>
      <c r="D38" s="236"/>
      <c r="E38" s="236"/>
      <c r="F38" s="282" t="s">
        <v>155</v>
      </c>
      <c r="G38" s="283"/>
      <c r="H38" s="283"/>
      <c r="I38" s="297"/>
      <c r="J38" s="298"/>
      <c r="K38" s="298"/>
      <c r="L38" s="298"/>
      <c r="M38" s="298"/>
      <c r="N38" s="298"/>
      <c r="O38" s="298"/>
      <c r="P38" s="299"/>
      <c r="Q38" s="4"/>
      <c r="R38" s="4"/>
      <c r="S38" s="4"/>
      <c r="T38" s="4"/>
      <c r="U38" s="4"/>
      <c r="V38" s="266" t="s">
        <v>193</v>
      </c>
      <c r="W38" s="267"/>
      <c r="X38" s="275" t="s">
        <v>209</v>
      </c>
      <c r="Y38" s="276"/>
      <c r="Z38" s="276"/>
      <c r="AA38" s="276"/>
      <c r="AB38" s="277"/>
      <c r="AC38" s="257"/>
      <c r="AD38" s="258"/>
      <c r="AE38" s="258"/>
      <c r="AF38" s="258"/>
      <c r="AG38" s="258"/>
      <c r="AH38" s="258"/>
      <c r="AI38" s="258"/>
      <c r="AJ38" s="259"/>
      <c r="AK38" s="4"/>
      <c r="AL38" s="4"/>
      <c r="AM38" s="4"/>
      <c r="AN38" s="4"/>
      <c r="AO38" s="4"/>
    </row>
    <row r="39" spans="3:41" ht="15" customHeight="1" x14ac:dyDescent="0.2">
      <c r="C39" s="237"/>
      <c r="D39" s="238"/>
      <c r="E39" s="238"/>
      <c r="F39" s="280" t="s">
        <v>156</v>
      </c>
      <c r="G39" s="281"/>
      <c r="H39" s="281"/>
      <c r="I39" s="284"/>
      <c r="J39" s="285"/>
      <c r="K39" s="285"/>
      <c r="L39" s="285"/>
      <c r="M39" s="285"/>
      <c r="N39" s="285"/>
      <c r="O39" s="285"/>
      <c r="P39" s="286"/>
      <c r="Q39" s="4"/>
      <c r="R39" s="4"/>
      <c r="S39" s="4"/>
      <c r="T39" s="4"/>
      <c r="U39" s="4"/>
      <c r="V39" s="268"/>
      <c r="W39" s="269"/>
      <c r="X39" s="272" t="s">
        <v>210</v>
      </c>
      <c r="Y39" s="273"/>
      <c r="Z39" s="273"/>
      <c r="AA39" s="273"/>
      <c r="AB39" s="274"/>
      <c r="AC39" s="303"/>
      <c r="AD39" s="304"/>
      <c r="AE39" s="304"/>
      <c r="AF39" s="304"/>
      <c r="AG39" s="304"/>
      <c r="AH39" s="304"/>
      <c r="AI39" s="304"/>
      <c r="AJ39" s="305"/>
      <c r="AK39" s="4"/>
      <c r="AL39" s="4"/>
      <c r="AM39" s="4"/>
      <c r="AN39" s="4"/>
      <c r="AO39" s="4"/>
    </row>
    <row r="40" spans="3:41" ht="15" customHeight="1" x14ac:dyDescent="0.2">
      <c r="C40" s="163" t="s">
        <v>9</v>
      </c>
      <c r="D40" s="164"/>
      <c r="E40" s="164"/>
      <c r="F40" s="164"/>
      <c r="G40" s="164"/>
      <c r="H40" s="164"/>
      <c r="I40" s="287">
        <f>SUM(I36:P39)</f>
        <v>0</v>
      </c>
      <c r="J40" s="288"/>
      <c r="K40" s="288"/>
      <c r="L40" s="288"/>
      <c r="M40" s="288"/>
      <c r="N40" s="288"/>
      <c r="O40" s="288"/>
      <c r="P40" s="289"/>
      <c r="Q40" s="293" t="s">
        <v>191</v>
      </c>
      <c r="R40" s="293"/>
      <c r="S40" s="130"/>
      <c r="T40" s="130"/>
      <c r="U40" s="132"/>
      <c r="V40" s="270"/>
      <c r="W40" s="271"/>
      <c r="X40" s="312" t="s">
        <v>198</v>
      </c>
      <c r="Y40" s="313"/>
      <c r="Z40" s="313"/>
      <c r="AA40" s="313"/>
      <c r="AB40" s="314"/>
      <c r="AC40" s="306">
        <f>SUM(AC38:AJ39)</f>
        <v>0</v>
      </c>
      <c r="AD40" s="307"/>
      <c r="AE40" s="307"/>
      <c r="AF40" s="307"/>
      <c r="AG40" s="307"/>
      <c r="AH40" s="307"/>
      <c r="AI40" s="307"/>
      <c r="AJ40" s="308"/>
      <c r="AK40" s="4" t="s">
        <v>200</v>
      </c>
      <c r="AL40" s="4"/>
      <c r="AM40" s="4"/>
      <c r="AN40" s="4"/>
      <c r="AO40" s="4"/>
    </row>
    <row r="41" spans="3:41" ht="15" customHeight="1" thickBot="1" x14ac:dyDescent="0.25">
      <c r="C41" s="278"/>
      <c r="D41" s="279"/>
      <c r="E41" s="279"/>
      <c r="F41" s="279"/>
      <c r="G41" s="279"/>
      <c r="H41" s="279"/>
      <c r="I41" s="290"/>
      <c r="J41" s="291"/>
      <c r="K41" s="291"/>
      <c r="L41" s="291"/>
      <c r="M41" s="291"/>
      <c r="N41" s="291"/>
      <c r="O41" s="291"/>
      <c r="P41" s="292"/>
      <c r="Q41" s="293"/>
      <c r="R41" s="293"/>
      <c r="S41" s="130"/>
      <c r="T41" s="130"/>
      <c r="U41" s="132"/>
      <c r="V41" s="315" t="s">
        <v>208</v>
      </c>
      <c r="W41" s="316"/>
      <c r="X41" s="316"/>
      <c r="Y41" s="316"/>
      <c r="Z41" s="316"/>
      <c r="AA41" s="316"/>
      <c r="AB41" s="317"/>
      <c r="AC41" s="309">
        <f>AC37-AC40</f>
        <v>0</v>
      </c>
      <c r="AD41" s="310"/>
      <c r="AE41" s="310"/>
      <c r="AF41" s="310"/>
      <c r="AG41" s="310"/>
      <c r="AH41" s="310"/>
      <c r="AI41" s="310"/>
      <c r="AJ41" s="311"/>
      <c r="AK41" s="4" t="s">
        <v>201</v>
      </c>
      <c r="AL41" s="4"/>
      <c r="AM41" s="4"/>
      <c r="AN41" s="4"/>
      <c r="AO41" s="4"/>
    </row>
    <row r="42" spans="3:41" ht="39" customHeight="1" thickBot="1" x14ac:dyDescent="0.25">
      <c r="C42" s="300" t="s">
        <v>205</v>
      </c>
      <c r="D42" s="300"/>
      <c r="E42" s="300"/>
      <c r="F42" s="300"/>
      <c r="G42" s="300"/>
      <c r="H42" s="300"/>
      <c r="I42" s="300"/>
      <c r="J42" s="300"/>
      <c r="K42" s="300"/>
      <c r="L42" s="300"/>
      <c r="M42" s="300"/>
      <c r="N42" s="300"/>
      <c r="O42" s="300"/>
      <c r="P42" s="300"/>
      <c r="Q42" s="2"/>
      <c r="R42" s="2"/>
      <c r="S42" s="6"/>
      <c r="T42" s="6"/>
      <c r="U42" s="5"/>
      <c r="V42" s="302" t="s">
        <v>203</v>
      </c>
      <c r="W42" s="302"/>
      <c r="X42" s="302"/>
      <c r="Y42" s="302"/>
      <c r="Z42" s="302"/>
      <c r="AA42" s="302"/>
      <c r="AB42" s="302"/>
      <c r="AC42" s="302"/>
      <c r="AD42" s="302"/>
      <c r="AE42" s="302"/>
      <c r="AF42" s="302"/>
      <c r="AG42" s="302"/>
      <c r="AH42" s="302"/>
      <c r="AI42" s="302"/>
      <c r="AJ42" s="302"/>
      <c r="AK42" s="4"/>
      <c r="AL42" s="4"/>
      <c r="AM42" s="4"/>
    </row>
    <row r="43" spans="3:41" ht="31" customHeight="1" thickTop="1" thickBot="1" x14ac:dyDescent="0.25">
      <c r="C43" s="321" t="s">
        <v>189</v>
      </c>
      <c r="D43" s="322"/>
      <c r="E43" s="322"/>
      <c r="F43" s="322"/>
      <c r="G43" s="322"/>
      <c r="H43" s="323"/>
      <c r="I43" s="318">
        <f>ROUNDDOWN(I40*3/4,-3)</f>
        <v>0</v>
      </c>
      <c r="J43" s="319"/>
      <c r="K43" s="319"/>
      <c r="L43" s="319"/>
      <c r="M43" s="319"/>
      <c r="N43" s="319"/>
      <c r="O43" s="319"/>
      <c r="P43" s="320"/>
      <c r="Q43" s="4" t="s">
        <v>202</v>
      </c>
      <c r="R43" s="45"/>
      <c r="S43" s="45"/>
      <c r="T43" s="45"/>
      <c r="U43" s="45"/>
      <c r="V43" s="45"/>
      <c r="W43" s="45"/>
      <c r="X43" s="45"/>
      <c r="Y43" s="45"/>
      <c r="Z43" s="129"/>
      <c r="AA43" s="129"/>
      <c r="AB43" s="131"/>
      <c r="AC43" s="131"/>
      <c r="AD43" s="131"/>
      <c r="AE43" s="131"/>
      <c r="AF43" s="131"/>
      <c r="AG43" s="131"/>
      <c r="AH43" s="131"/>
      <c r="AI43" s="131"/>
      <c r="AJ43" s="4"/>
      <c r="AK43" s="4"/>
      <c r="AL43" s="4"/>
      <c r="AM43" s="4"/>
      <c r="AN43" s="4"/>
    </row>
    <row r="44" spans="3:41" ht="20" customHeight="1" thickTop="1" x14ac:dyDescent="0.2">
      <c r="C44" s="78"/>
      <c r="D44" s="44"/>
      <c r="E44" s="44"/>
      <c r="F44" s="44"/>
      <c r="G44" s="44"/>
      <c r="H44" s="44"/>
      <c r="I44" s="301" t="s">
        <v>190</v>
      </c>
      <c r="J44" s="301"/>
      <c r="K44" s="301"/>
      <c r="L44" s="301"/>
      <c r="M44" s="301"/>
      <c r="N44" s="301"/>
      <c r="O44" s="301"/>
      <c r="P44" s="301"/>
      <c r="Q44" s="44"/>
      <c r="R44" s="44"/>
      <c r="S44" s="44"/>
      <c r="T44" s="6"/>
      <c r="U44" s="6"/>
      <c r="V44" s="5"/>
      <c r="W44" s="5"/>
      <c r="X44" s="2"/>
      <c r="Y44" s="2"/>
      <c r="Z44" s="2"/>
      <c r="AA44" s="2"/>
      <c r="AB44" s="131"/>
      <c r="AC44" s="131"/>
      <c r="AD44" s="131"/>
      <c r="AE44" s="131"/>
      <c r="AF44" s="131"/>
      <c r="AG44" s="131"/>
      <c r="AH44" s="131"/>
      <c r="AI44" s="131"/>
      <c r="AJ44" s="4"/>
      <c r="AK44" s="4"/>
      <c r="AL44" s="4"/>
      <c r="AM44" s="4"/>
      <c r="AN44" s="4"/>
      <c r="AO44" s="4"/>
    </row>
    <row r="45" spans="3:41" ht="22.5" customHeight="1" x14ac:dyDescent="0.2">
      <c r="C45" s="78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6"/>
      <c r="U45" s="6"/>
      <c r="V45" s="5"/>
      <c r="W45" s="5"/>
      <c r="X45" s="2"/>
      <c r="Y45" s="2"/>
      <c r="Z45" s="2"/>
      <c r="AA45" s="2"/>
      <c r="AB45" s="2"/>
      <c r="AC45" s="2"/>
      <c r="AD45" s="2"/>
      <c r="AE45" s="2"/>
      <c r="AF45" s="4"/>
      <c r="AG45" s="4"/>
      <c r="AH45" s="4"/>
      <c r="AI45" s="4"/>
      <c r="AJ45" s="4"/>
      <c r="AK45" s="4"/>
      <c r="AL45" s="4"/>
      <c r="AM45" s="4"/>
      <c r="AN45" s="4"/>
      <c r="AO45" s="4"/>
    </row>
    <row r="46" spans="3:41" ht="15" customHeight="1" x14ac:dyDescent="0.2"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</sheetData>
  <mergeCells count="74">
    <mergeCell ref="C42:P42"/>
    <mergeCell ref="I44:P44"/>
    <mergeCell ref="V42:AJ42"/>
    <mergeCell ref="AC36:AJ36"/>
    <mergeCell ref="AC37:AJ37"/>
    <mergeCell ref="AC38:AJ38"/>
    <mergeCell ref="AC39:AJ39"/>
    <mergeCell ref="AC40:AJ40"/>
    <mergeCell ref="AC41:AJ41"/>
    <mergeCell ref="X37:AB37"/>
    <mergeCell ref="X38:AB38"/>
    <mergeCell ref="X39:AB39"/>
    <mergeCell ref="X40:AB40"/>
    <mergeCell ref="V41:AB41"/>
    <mergeCell ref="I43:P43"/>
    <mergeCell ref="C43:H43"/>
    <mergeCell ref="V38:W40"/>
    <mergeCell ref="V35:W37"/>
    <mergeCell ref="X36:AB36"/>
    <mergeCell ref="X35:AB35"/>
    <mergeCell ref="C40:H41"/>
    <mergeCell ref="F39:H39"/>
    <mergeCell ref="F38:H38"/>
    <mergeCell ref="F37:H37"/>
    <mergeCell ref="F36:H36"/>
    <mergeCell ref="I39:P39"/>
    <mergeCell ref="I40:P41"/>
    <mergeCell ref="Q40:R41"/>
    <mergeCell ref="C38:E39"/>
    <mergeCell ref="I36:P36"/>
    <mergeCell ref="I37:P37"/>
    <mergeCell ref="I38:P38"/>
    <mergeCell ref="C36:E37"/>
    <mergeCell ref="H26:K27"/>
    <mergeCell ref="L26:AL27"/>
    <mergeCell ref="C30:G30"/>
    <mergeCell ref="H30:AL30"/>
    <mergeCell ref="I34:P35"/>
    <mergeCell ref="AC35:AJ35"/>
    <mergeCell ref="AC34:AJ34"/>
    <mergeCell ref="V34:AB34"/>
    <mergeCell ref="AK18:AL19"/>
    <mergeCell ref="C20:G27"/>
    <mergeCell ref="H20:K21"/>
    <mergeCell ref="L20:AL21"/>
    <mergeCell ref="H22:K23"/>
    <mergeCell ref="L22:AL23"/>
    <mergeCell ref="H24:K25"/>
    <mergeCell ref="L24:W25"/>
    <mergeCell ref="X24:AA25"/>
    <mergeCell ref="AB24:AL25"/>
    <mergeCell ref="C18:G19"/>
    <mergeCell ref="H18:K19"/>
    <mergeCell ref="L18:Z19"/>
    <mergeCell ref="AA18:AG19"/>
    <mergeCell ref="AH18:AJ19"/>
    <mergeCell ref="C16:G17"/>
    <mergeCell ref="H16:Z17"/>
    <mergeCell ref="AA16:AE17"/>
    <mergeCell ref="AF16:AJ17"/>
    <mergeCell ref="AK16:AL17"/>
    <mergeCell ref="C12:G13"/>
    <mergeCell ref="H12:O13"/>
    <mergeCell ref="P12:T13"/>
    <mergeCell ref="U12:AL13"/>
    <mergeCell ref="C14:G15"/>
    <mergeCell ref="H14:AL15"/>
    <mergeCell ref="C2:AL4"/>
    <mergeCell ref="C7:G9"/>
    <mergeCell ref="H7:AL7"/>
    <mergeCell ref="H8:AL9"/>
    <mergeCell ref="C10:G11"/>
    <mergeCell ref="I10:M10"/>
    <mergeCell ref="H11:AL11"/>
  </mergeCells>
  <phoneticPr fontId="1"/>
  <printOptions horizontalCentered="1"/>
  <pageMargins left="0.78740157480314965" right="0.39370078740157483" top="0.74803149606299213" bottom="0.55118110236220474" header="0.31496062992125984" footer="0.31496062992125984"/>
  <pageSetup paperSize="9" scale="98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257B3C2-C546-45F1-BFDA-BA6C331978FE}">
          <x14:formula1>
            <xm:f>業種リスト!$A$3:$R$3</xm:f>
          </x14:formula1>
          <xm:sqref>H16:Z17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F05B-0726-4F29-926C-89BA98FFE4D5}">
  <sheetPr>
    <tabColor theme="9" tint="0.59999389629810485"/>
    <pageSetUpPr fitToPage="1"/>
  </sheetPr>
  <dimension ref="C1:AT34"/>
  <sheetViews>
    <sheetView showGridLines="0" view="pageBreakPreview" zoomScaleNormal="100" zoomScaleSheetLayoutView="100" workbookViewId="0">
      <pane ySplit="5" topLeftCell="A6" activePane="bottomLeft" state="frozen"/>
      <selection activeCell="H16" sqref="H16:Z17"/>
      <selection pane="bottomLeft" activeCell="D6" sqref="D6"/>
    </sheetView>
  </sheetViews>
  <sheetFormatPr defaultColWidth="14.1796875" defaultRowHeight="22.5" customHeight="1" x14ac:dyDescent="0.2"/>
  <cols>
    <col min="1" max="1" width="5.81640625" style="21" customWidth="1"/>
    <col min="2" max="2" width="1.6328125" style="21" customWidth="1"/>
    <col min="3" max="3" width="3.36328125" style="20" customWidth="1"/>
    <col min="4" max="4" width="14.90625" style="21" customWidth="1"/>
    <col min="5" max="5" width="17.26953125" style="21" customWidth="1"/>
    <col min="6" max="6" width="13.6328125" style="21" customWidth="1"/>
    <col min="7" max="7" width="24.90625" style="21" bestFit="1" customWidth="1"/>
    <col min="8" max="8" width="7.26953125" style="21" customWidth="1"/>
    <col min="9" max="9" width="20.1796875" style="21" customWidth="1"/>
    <col min="10" max="10" width="16.6328125" style="21" bestFit="1" customWidth="1"/>
    <col min="11" max="11" width="15" style="21" customWidth="1"/>
    <col min="12" max="12" width="12.6328125" style="21" bestFit="1" customWidth="1"/>
    <col min="13" max="13" width="20.1796875" style="21" customWidth="1"/>
    <col min="14" max="14" width="17.54296875" style="21" bestFit="1" customWidth="1"/>
    <col min="15" max="15" width="17.7265625" style="21" customWidth="1"/>
    <col min="16" max="16" width="14.1796875" style="22"/>
    <col min="17" max="16384" width="14.1796875" style="21"/>
  </cols>
  <sheetData>
    <row r="1" spans="3:17" s="17" customFormat="1" ht="20.5" x14ac:dyDescent="0.2"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</row>
    <row r="2" spans="3:17" s="17" customFormat="1" ht="23.5" x14ac:dyDescent="0.2">
      <c r="C2" s="49" t="s">
        <v>204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3:17" s="17" customFormat="1" ht="10.5" customHeight="1" thickBot="1" x14ac:dyDescent="0.25">
      <c r="C3" s="29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  <c r="P3" s="28"/>
    </row>
    <row r="4" spans="3:17" s="23" customFormat="1" ht="54" customHeight="1" x14ac:dyDescent="0.2">
      <c r="C4" s="328" t="s">
        <v>115</v>
      </c>
      <c r="D4" s="330" t="s">
        <v>184</v>
      </c>
      <c r="E4" s="333" t="s">
        <v>145</v>
      </c>
      <c r="F4" s="334"/>
      <c r="G4" s="334"/>
      <c r="H4" s="335"/>
      <c r="I4" s="336" t="s">
        <v>185</v>
      </c>
      <c r="J4" s="337"/>
      <c r="K4" s="97" t="s">
        <v>144</v>
      </c>
      <c r="L4" s="56" t="s">
        <v>126</v>
      </c>
      <c r="M4" s="338" t="s">
        <v>186</v>
      </c>
      <c r="N4" s="337"/>
      <c r="O4" s="324" t="s">
        <v>139</v>
      </c>
      <c r="P4" s="32"/>
      <c r="Q4" s="50"/>
    </row>
    <row r="5" spans="3:17" s="23" customFormat="1" ht="45" customHeight="1" thickBot="1" x14ac:dyDescent="0.25">
      <c r="C5" s="329"/>
      <c r="D5" s="331"/>
      <c r="E5" s="99" t="s">
        <v>116</v>
      </c>
      <c r="F5" s="100" t="s">
        <v>127</v>
      </c>
      <c r="G5" s="101" t="s">
        <v>187</v>
      </c>
      <c r="H5" s="102" t="s">
        <v>136</v>
      </c>
      <c r="I5" s="103" t="s">
        <v>143</v>
      </c>
      <c r="J5" s="104" t="s">
        <v>182</v>
      </c>
      <c r="K5" s="105" t="s">
        <v>128</v>
      </c>
      <c r="L5" s="105" t="s">
        <v>180</v>
      </c>
      <c r="M5" s="106" t="s">
        <v>138</v>
      </c>
      <c r="N5" s="104" t="s">
        <v>183</v>
      </c>
      <c r="O5" s="325"/>
      <c r="P5" s="32"/>
    </row>
    <row r="6" spans="3:17" ht="57" customHeight="1" thickTop="1" x14ac:dyDescent="0.2">
      <c r="C6" s="68">
        <v>1</v>
      </c>
      <c r="D6" s="69"/>
      <c r="E6" s="70"/>
      <c r="F6" s="70"/>
      <c r="G6" s="71"/>
      <c r="H6" s="72"/>
      <c r="I6" s="73"/>
      <c r="J6" s="74"/>
      <c r="K6" s="73"/>
      <c r="L6" s="75"/>
      <c r="M6" s="76"/>
      <c r="N6" s="74"/>
      <c r="O6" s="77">
        <f>IF(ISNUMBER(M6), M6 - N6 - K6, I6 - J6 - K6)</f>
        <v>0</v>
      </c>
      <c r="P6" s="33"/>
    </row>
    <row r="7" spans="3:17" ht="57" customHeight="1" x14ac:dyDescent="0.2">
      <c r="C7" s="55">
        <v>2</v>
      </c>
      <c r="D7" s="51"/>
      <c r="E7" s="57"/>
      <c r="F7" s="57"/>
      <c r="G7" s="58"/>
      <c r="H7" s="52"/>
      <c r="I7" s="61"/>
      <c r="J7" s="62"/>
      <c r="K7" s="61"/>
      <c r="L7" s="75"/>
      <c r="M7" s="63"/>
      <c r="N7" s="62"/>
      <c r="O7" s="64">
        <f t="shared" ref="O7:O11" si="0">IF(ISNUMBER(M7), M7 - N7 - K7, I7 - J7 - K7)</f>
        <v>0</v>
      </c>
      <c r="P7" s="33"/>
    </row>
    <row r="8" spans="3:17" ht="57" customHeight="1" x14ac:dyDescent="0.2">
      <c r="C8" s="55">
        <v>3</v>
      </c>
      <c r="D8" s="51"/>
      <c r="E8" s="57"/>
      <c r="F8" s="57"/>
      <c r="G8" s="58"/>
      <c r="H8" s="52"/>
      <c r="I8" s="61"/>
      <c r="J8" s="62"/>
      <c r="K8" s="61"/>
      <c r="L8" s="75"/>
      <c r="M8" s="63"/>
      <c r="N8" s="62"/>
      <c r="O8" s="64">
        <f t="shared" si="0"/>
        <v>0</v>
      </c>
      <c r="P8" s="33"/>
    </row>
    <row r="9" spans="3:17" ht="57" customHeight="1" x14ac:dyDescent="0.2">
      <c r="C9" s="55">
        <v>4</v>
      </c>
      <c r="D9" s="51"/>
      <c r="E9" s="57"/>
      <c r="F9" s="57"/>
      <c r="G9" s="58"/>
      <c r="H9" s="52"/>
      <c r="I9" s="61"/>
      <c r="J9" s="62"/>
      <c r="K9" s="61"/>
      <c r="L9" s="75"/>
      <c r="M9" s="63"/>
      <c r="N9" s="62"/>
      <c r="O9" s="64">
        <f t="shared" si="0"/>
        <v>0</v>
      </c>
      <c r="P9" s="33"/>
    </row>
    <row r="10" spans="3:17" ht="57" customHeight="1" x14ac:dyDescent="0.2">
      <c r="C10" s="55">
        <v>5</v>
      </c>
      <c r="D10" s="51"/>
      <c r="E10" s="57"/>
      <c r="F10" s="57"/>
      <c r="G10" s="58"/>
      <c r="H10" s="52"/>
      <c r="I10" s="61"/>
      <c r="J10" s="62"/>
      <c r="K10" s="61"/>
      <c r="L10" s="75"/>
      <c r="M10" s="63"/>
      <c r="N10" s="62"/>
      <c r="O10" s="64">
        <f t="shared" si="0"/>
        <v>0</v>
      </c>
      <c r="P10" s="33"/>
    </row>
    <row r="11" spans="3:17" ht="57" customHeight="1" x14ac:dyDescent="0.2">
      <c r="C11" s="55">
        <v>6</v>
      </c>
      <c r="D11" s="51"/>
      <c r="E11" s="57"/>
      <c r="F11" s="57"/>
      <c r="G11" s="58"/>
      <c r="H11" s="52"/>
      <c r="I11" s="61"/>
      <c r="J11" s="62"/>
      <c r="K11" s="61"/>
      <c r="L11" s="75"/>
      <c r="M11" s="63"/>
      <c r="N11" s="62"/>
      <c r="O11" s="64">
        <f t="shared" si="0"/>
        <v>0</v>
      </c>
      <c r="P11" s="33"/>
    </row>
    <row r="12" spans="3:17" ht="57" customHeight="1" x14ac:dyDescent="0.2">
      <c r="C12" s="55">
        <v>7</v>
      </c>
      <c r="D12" s="51"/>
      <c r="E12" s="59"/>
      <c r="F12" s="59"/>
      <c r="G12" s="60"/>
      <c r="H12" s="53"/>
      <c r="I12" s="61"/>
      <c r="J12" s="62"/>
      <c r="K12" s="61"/>
      <c r="L12" s="75"/>
      <c r="M12" s="63"/>
      <c r="N12" s="62"/>
      <c r="O12" s="64">
        <f t="shared" ref="O12:O13" si="1">IF(ISNUMBER(M12), M12 - N12 - K12, I12 - J12 - K12)</f>
        <v>0</v>
      </c>
      <c r="P12" s="33"/>
    </row>
    <row r="13" spans="3:17" ht="57" customHeight="1" thickBot="1" x14ac:dyDescent="0.25">
      <c r="C13" s="92">
        <v>8</v>
      </c>
      <c r="D13" s="54"/>
      <c r="E13" s="93"/>
      <c r="F13" s="93"/>
      <c r="G13" s="94"/>
      <c r="H13" s="95"/>
      <c r="I13" s="96"/>
      <c r="J13" s="66"/>
      <c r="K13" s="96"/>
      <c r="L13" s="90"/>
      <c r="M13" s="65"/>
      <c r="N13" s="66"/>
      <c r="O13" s="67">
        <f t="shared" si="1"/>
        <v>0</v>
      </c>
      <c r="P13" s="33"/>
    </row>
    <row r="14" spans="3:17" ht="33" customHeight="1" thickBot="1" x14ac:dyDescent="0.25">
      <c r="C14" s="36" t="s">
        <v>150</v>
      </c>
      <c r="D14" s="86"/>
      <c r="E14" s="87"/>
      <c r="F14" s="87"/>
      <c r="G14" s="87"/>
      <c r="H14" s="87"/>
      <c r="I14" s="88"/>
      <c r="J14" s="88"/>
      <c r="K14" s="88"/>
      <c r="L14" s="87"/>
      <c r="M14" s="332" t="s">
        <v>129</v>
      </c>
      <c r="N14" s="332"/>
      <c r="O14" s="89">
        <f>SUM(O6:O13)</f>
        <v>0</v>
      </c>
      <c r="P14" s="33"/>
    </row>
    <row r="15" spans="3:17" ht="7.5" customHeight="1" thickBot="1" x14ac:dyDescent="0.25">
      <c r="C15" s="36"/>
      <c r="D15" s="36"/>
      <c r="E15" s="84"/>
      <c r="F15" s="84"/>
      <c r="G15" s="84"/>
      <c r="H15" s="84"/>
      <c r="I15" s="85"/>
      <c r="J15" s="85"/>
      <c r="K15" s="85"/>
      <c r="L15" s="84"/>
      <c r="M15" s="37"/>
      <c r="N15" s="37"/>
      <c r="O15" s="38"/>
      <c r="P15" s="33"/>
    </row>
    <row r="16" spans="3:17" ht="36" x14ac:dyDescent="0.2">
      <c r="C16" s="326" t="s">
        <v>188</v>
      </c>
      <c r="D16" s="107" t="s">
        <v>131</v>
      </c>
      <c r="E16" s="108" t="s">
        <v>177</v>
      </c>
      <c r="F16" s="108" t="s">
        <v>146</v>
      </c>
      <c r="G16" s="109" t="s">
        <v>178</v>
      </c>
      <c r="H16" s="110" t="s">
        <v>140</v>
      </c>
      <c r="I16" s="111">
        <v>5000000</v>
      </c>
      <c r="J16" s="112">
        <v>300000</v>
      </c>
      <c r="K16" s="111">
        <v>2000000</v>
      </c>
      <c r="L16" s="113" t="s">
        <v>141</v>
      </c>
      <c r="M16" s="114"/>
      <c r="N16" s="112"/>
      <c r="O16" s="115">
        <f>IF(ISNUMBER(M16), M16 - N16 - K16, I16 - J16 - K16)</f>
        <v>2700000</v>
      </c>
      <c r="P16" s="33"/>
    </row>
    <row r="17" spans="3:46" ht="36.5" thickBot="1" x14ac:dyDescent="0.25">
      <c r="C17" s="327"/>
      <c r="D17" s="116" t="s">
        <v>134</v>
      </c>
      <c r="E17" s="117" t="s">
        <v>148</v>
      </c>
      <c r="F17" s="117" t="s">
        <v>147</v>
      </c>
      <c r="G17" s="118" t="s">
        <v>149</v>
      </c>
      <c r="H17" s="119" t="s">
        <v>137</v>
      </c>
      <c r="I17" s="120">
        <v>2000000</v>
      </c>
      <c r="J17" s="121">
        <v>100000</v>
      </c>
      <c r="K17" s="120">
        <v>0</v>
      </c>
      <c r="L17" s="122" t="s">
        <v>117</v>
      </c>
      <c r="M17" s="123">
        <v>1200000</v>
      </c>
      <c r="N17" s="121">
        <v>100000</v>
      </c>
      <c r="O17" s="124">
        <f>IF(ISNUMBER(M17), M17 - N17 - K17, I17 - J17 - K17)</f>
        <v>1100000</v>
      </c>
      <c r="P17" s="33"/>
    </row>
    <row r="18" spans="3:46" ht="15.75" customHeight="1" x14ac:dyDescent="0.2">
      <c r="C18" s="29"/>
      <c r="D18" s="34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8"/>
      <c r="P18" s="33"/>
    </row>
    <row r="19" spans="3:46" ht="16.5" customHeight="1" x14ac:dyDescent="0.2">
      <c r="C19" s="29"/>
      <c r="D19" s="35"/>
      <c r="E19" s="37"/>
      <c r="F19" s="37"/>
      <c r="G19" s="37"/>
      <c r="H19" s="37"/>
      <c r="I19" s="37"/>
      <c r="J19" s="37"/>
      <c r="K19" s="37"/>
      <c r="L19" s="37"/>
      <c r="M19" s="37"/>
      <c r="N19" s="4" t="s">
        <v>130</v>
      </c>
      <c r="O19" s="41">
        <f ca="1">SUMIF($D$6:$D$14,"①施設・修繕費",$O$6:$O$13)</f>
        <v>0</v>
      </c>
      <c r="P19" s="33"/>
    </row>
    <row r="20" spans="3:46" ht="22.5" customHeight="1" x14ac:dyDescent="0.2">
      <c r="C20" s="39" t="s">
        <v>118</v>
      </c>
      <c r="D20" s="40"/>
      <c r="E20" s="37"/>
      <c r="F20" s="37"/>
      <c r="G20" s="37"/>
      <c r="H20" s="37"/>
      <c r="I20" s="37"/>
      <c r="J20" s="4"/>
      <c r="K20" s="4"/>
      <c r="L20" s="37"/>
      <c r="M20" s="37"/>
      <c r="N20" s="4" t="s">
        <v>132</v>
      </c>
      <c r="O20" s="41">
        <f ca="1">SUMIF($D$6:$D$14,"②施設・建替費",$O$6:$O$13)</f>
        <v>0</v>
      </c>
      <c r="P20" s="33"/>
    </row>
    <row r="21" spans="3:46" ht="22.5" customHeight="1" x14ac:dyDescent="0.2">
      <c r="C21" s="42" t="s">
        <v>131</v>
      </c>
      <c r="D21" s="43"/>
      <c r="E21" s="37"/>
      <c r="F21" s="37"/>
      <c r="G21" s="37"/>
      <c r="H21" s="37"/>
      <c r="I21" s="37"/>
      <c r="J21" s="4"/>
      <c r="K21" s="4"/>
      <c r="L21" s="37"/>
      <c r="M21" s="37"/>
      <c r="N21" s="4" t="s">
        <v>133</v>
      </c>
      <c r="O21" s="41">
        <f ca="1">SUMIF($D$6:$D$14,"③設備・修理費",$O$6:$O$13)</f>
        <v>0</v>
      </c>
      <c r="P21" s="33"/>
    </row>
    <row r="22" spans="3:46" ht="22.5" customHeight="1" x14ac:dyDescent="0.2">
      <c r="C22" s="42" t="s">
        <v>132</v>
      </c>
      <c r="D22" s="43"/>
      <c r="E22" s="37"/>
      <c r="F22" s="37"/>
      <c r="G22" s="37"/>
      <c r="H22" s="37"/>
      <c r="I22" s="37"/>
      <c r="J22" s="4"/>
      <c r="K22" s="4"/>
      <c r="L22" s="37"/>
      <c r="M22" s="37"/>
      <c r="N22" s="4" t="s">
        <v>135</v>
      </c>
      <c r="O22" s="41">
        <f ca="1">SUMIF($D$6:$D$14,"④設備・入替費",$O$6:$O$13)</f>
        <v>0</v>
      </c>
      <c r="P22" s="33"/>
    </row>
    <row r="23" spans="3:46" ht="17" customHeight="1" x14ac:dyDescent="0.2">
      <c r="C23" s="42" t="s">
        <v>133</v>
      </c>
      <c r="D23" s="43"/>
      <c r="E23" s="37"/>
      <c r="F23" s="37"/>
      <c r="G23" s="37"/>
      <c r="H23" s="37"/>
      <c r="I23" s="37"/>
      <c r="J23" s="4"/>
      <c r="K23" s="37"/>
      <c r="L23" s="37"/>
      <c r="M23" s="37"/>
      <c r="N23" s="37"/>
      <c r="O23" s="37"/>
      <c r="P23" s="33"/>
    </row>
    <row r="24" spans="3:46" ht="22.5" customHeight="1" x14ac:dyDescent="0.2">
      <c r="C24" s="42" t="s">
        <v>134</v>
      </c>
      <c r="D24" s="43"/>
      <c r="E24" s="37"/>
      <c r="F24" s="37"/>
      <c r="G24" s="37"/>
      <c r="H24" s="37"/>
      <c r="I24" s="37"/>
      <c r="J24" s="37"/>
      <c r="K24" s="37"/>
      <c r="L24" s="37"/>
      <c r="P24" s="33"/>
    </row>
    <row r="25" spans="3:46" ht="137.5" customHeight="1" x14ac:dyDescent="0.2">
      <c r="C25" s="24"/>
      <c r="D25" s="25"/>
    </row>
    <row r="26" spans="3:46" ht="22.5" customHeight="1" x14ac:dyDescent="0.2">
      <c r="C26" s="24"/>
      <c r="D26" s="25"/>
    </row>
    <row r="27" spans="3:46" ht="17" customHeight="1" x14ac:dyDescent="0.2">
      <c r="C27" s="24"/>
      <c r="D27" s="25"/>
    </row>
    <row r="28" spans="3:46" ht="17" customHeight="1" x14ac:dyDescent="0.2">
      <c r="C28" s="24"/>
      <c r="D28" s="25"/>
    </row>
    <row r="29" spans="3:46" ht="22.5" customHeight="1" x14ac:dyDescent="0.2">
      <c r="C29" s="24"/>
      <c r="D29" s="25"/>
    </row>
    <row r="30" spans="3:46" ht="22.5" customHeight="1" x14ac:dyDescent="0.2">
      <c r="C30" s="24"/>
      <c r="D30" s="25"/>
    </row>
    <row r="31" spans="3:46" ht="22.5" customHeight="1" x14ac:dyDescent="0.2">
      <c r="C31" s="24"/>
      <c r="D31" s="25"/>
    </row>
    <row r="32" spans="3:46" ht="22.5" customHeight="1" x14ac:dyDescent="0.2">
      <c r="C32" s="24"/>
      <c r="D32" s="25"/>
      <c r="AT32" s="21" t="s">
        <v>142</v>
      </c>
    </row>
    <row r="33" spans="3:4" ht="22.5" customHeight="1" x14ac:dyDescent="0.2">
      <c r="C33" s="24"/>
      <c r="D33" s="25"/>
    </row>
    <row r="34" spans="3:4" ht="8.25" customHeight="1" x14ac:dyDescent="0.2">
      <c r="C34" s="26"/>
      <c r="D34" s="23"/>
    </row>
  </sheetData>
  <sheetProtection formatCells="0" insertRows="0"/>
  <mergeCells count="8">
    <mergeCell ref="O4:O5"/>
    <mergeCell ref="C16:C17"/>
    <mergeCell ref="C4:C5"/>
    <mergeCell ref="D4:D5"/>
    <mergeCell ref="M14:N14"/>
    <mergeCell ref="E4:H4"/>
    <mergeCell ref="I4:J4"/>
    <mergeCell ref="M4:N4"/>
  </mergeCells>
  <phoneticPr fontId="1"/>
  <dataValidations count="5">
    <dataValidation type="list" allowBlank="1" showInputMessage="1" showErrorMessage="1" prompt="プルダウンから選択" sqref="D14" xr:uid="{FC92735F-478B-4071-86EE-D112FFFCE3C3}">
      <formula1>$C$21:$C$32</formula1>
    </dataValidation>
    <dataValidation type="list" allowBlank="1" showInputMessage="1" showErrorMessage="1" sqref="D16:D17" xr:uid="{4B291B40-EB1F-4712-BF30-A5EFF55176C6}">
      <formula1>$C$21:$C$24</formula1>
    </dataValidation>
    <dataValidation type="list" allowBlank="1" showInputMessage="1" showErrorMessage="1" prompt="プルダウンから選択" sqref="D6:D13" xr:uid="{11F0B25E-B12C-42D3-813F-FA463436F516}">
      <formula1>$C$21:$C$24</formula1>
    </dataValidation>
    <dataValidation type="list" allowBlank="1" showInputMessage="1" showErrorMessage="1" sqref="L16:L17" xr:uid="{8E14B1E4-9BCB-4FB8-BFBC-3CACC17A7865}">
      <formula1>IF(#REF!="記入不要", 記入不要リスト, 選択可能リスト)</formula1>
    </dataValidation>
    <dataValidation type="list" allowBlank="1" showInputMessage="1" showErrorMessage="1" sqref="L6:L13" xr:uid="{09F6E1DA-C489-4BD1-A0B4-71B8C2C87E52}">
      <formula1>"あり,なし"</formula1>
    </dataValidation>
  </dataValidations>
  <printOptions horizontalCentered="1" verticalCentered="1"/>
  <pageMargins left="0.19685039370078741" right="0.19685039370078741" top="0.74803149606299213" bottom="0.35433070866141736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AD97D-631A-425B-AF04-C1FC5866128C}">
  <dimension ref="A2:S116"/>
  <sheetViews>
    <sheetView view="pageBreakPreview" zoomScale="130" zoomScaleNormal="100" zoomScaleSheetLayoutView="130" workbookViewId="0">
      <selection activeCell="S4" sqref="S4"/>
    </sheetView>
  </sheetViews>
  <sheetFormatPr defaultColWidth="14.1796875" defaultRowHeight="14" x14ac:dyDescent="0.2"/>
  <cols>
    <col min="1" max="19" width="17.1796875" style="8" customWidth="1"/>
    <col min="20" max="16384" width="14.1796875" style="8"/>
  </cols>
  <sheetData>
    <row r="2" spans="1:19" ht="12.75" customHeight="1" x14ac:dyDescent="0.2">
      <c r="A2" s="7"/>
    </row>
    <row r="3" spans="1:19" ht="18" x14ac:dyDescent="0.2">
      <c r="A3" s="9" t="s">
        <v>158</v>
      </c>
      <c r="B3" s="10" t="s">
        <v>159</v>
      </c>
      <c r="C3" s="10" t="s">
        <v>160</v>
      </c>
      <c r="D3" s="10" t="s">
        <v>161</v>
      </c>
      <c r="E3" s="10" t="s">
        <v>162</v>
      </c>
      <c r="F3" s="10" t="s">
        <v>163</v>
      </c>
      <c r="G3" s="10" t="s">
        <v>164</v>
      </c>
      <c r="H3" s="10" t="s">
        <v>165</v>
      </c>
      <c r="I3" s="10" t="s">
        <v>166</v>
      </c>
      <c r="J3" s="10" t="s">
        <v>167</v>
      </c>
      <c r="K3" s="10" t="s">
        <v>168</v>
      </c>
      <c r="L3" s="10" t="s">
        <v>169</v>
      </c>
      <c r="M3" s="10" t="s">
        <v>157</v>
      </c>
      <c r="N3" s="10" t="s">
        <v>170</v>
      </c>
      <c r="O3" s="10" t="s">
        <v>171</v>
      </c>
      <c r="P3" s="10" t="s">
        <v>172</v>
      </c>
      <c r="Q3" s="10" t="s">
        <v>173</v>
      </c>
      <c r="R3" s="10" t="s">
        <v>174</v>
      </c>
      <c r="S3" s="10" t="s">
        <v>175</v>
      </c>
    </row>
    <row r="4" spans="1:19" x14ac:dyDescent="0.2">
      <c r="A4" s="9" t="s">
        <v>13</v>
      </c>
      <c r="B4" s="11" t="s">
        <v>14</v>
      </c>
      <c r="C4" s="11" t="s">
        <v>15</v>
      </c>
      <c r="D4" s="11" t="s">
        <v>16</v>
      </c>
      <c r="E4" s="9" t="s">
        <v>17</v>
      </c>
      <c r="F4" s="9" t="s">
        <v>18</v>
      </c>
      <c r="G4" s="9" t="s">
        <v>19</v>
      </c>
      <c r="H4" s="9" t="s">
        <v>20</v>
      </c>
      <c r="I4" s="12" t="s">
        <v>21</v>
      </c>
      <c r="J4" s="13" t="s">
        <v>22</v>
      </c>
      <c r="K4" s="9" t="s">
        <v>23</v>
      </c>
      <c r="L4" s="9" t="s">
        <v>24</v>
      </c>
      <c r="M4" s="9" t="s">
        <v>25</v>
      </c>
      <c r="N4" s="9" t="s">
        <v>26</v>
      </c>
      <c r="O4" s="9" t="s">
        <v>27</v>
      </c>
      <c r="P4" s="9" t="s">
        <v>28</v>
      </c>
      <c r="Q4" s="9" t="s">
        <v>29</v>
      </c>
      <c r="R4" s="9" t="s">
        <v>30</v>
      </c>
      <c r="S4" s="9" t="s">
        <v>31</v>
      </c>
    </row>
    <row r="5" spans="1:19" x14ac:dyDescent="0.2">
      <c r="A5" s="9" t="s">
        <v>32</v>
      </c>
      <c r="B5" s="9" t="s">
        <v>33</v>
      </c>
      <c r="C5" s="14"/>
      <c r="D5" s="11" t="s">
        <v>34</v>
      </c>
      <c r="E5" s="9" t="s">
        <v>35</v>
      </c>
      <c r="F5" s="9" t="s">
        <v>36</v>
      </c>
      <c r="G5" s="9" t="s">
        <v>37</v>
      </c>
      <c r="H5" s="9" t="s">
        <v>38</v>
      </c>
      <c r="I5" s="12" t="s">
        <v>39</v>
      </c>
      <c r="J5" s="13" t="s">
        <v>40</v>
      </c>
      <c r="K5" s="9" t="s">
        <v>41</v>
      </c>
      <c r="L5" s="9" t="s">
        <v>42</v>
      </c>
      <c r="M5" s="9" t="s">
        <v>43</v>
      </c>
      <c r="N5" s="9" t="s">
        <v>44</v>
      </c>
      <c r="O5" s="9" t="s">
        <v>45</v>
      </c>
      <c r="P5" s="9" t="s">
        <v>46</v>
      </c>
      <c r="Q5" s="9" t="s">
        <v>47</v>
      </c>
      <c r="R5" s="9" t="s">
        <v>48</v>
      </c>
      <c r="S5" s="9" t="s">
        <v>49</v>
      </c>
    </row>
    <row r="6" spans="1:19" x14ac:dyDescent="0.2">
      <c r="A6" s="14"/>
      <c r="B6" s="14"/>
      <c r="C6" s="14"/>
      <c r="D6" s="11" t="s">
        <v>50</v>
      </c>
      <c r="E6" s="9" t="s">
        <v>51</v>
      </c>
      <c r="F6" s="9" t="s">
        <v>52</v>
      </c>
      <c r="G6" s="9" t="s">
        <v>53</v>
      </c>
      <c r="H6" s="9" t="s">
        <v>54</v>
      </c>
      <c r="I6" s="12" t="s">
        <v>55</v>
      </c>
      <c r="J6" s="13" t="s">
        <v>56</v>
      </c>
      <c r="K6" s="9" t="s">
        <v>57</v>
      </c>
      <c r="L6" s="9" t="s">
        <v>58</v>
      </c>
      <c r="M6" s="9" t="s">
        <v>59</v>
      </c>
      <c r="N6" s="9" t="s">
        <v>60</v>
      </c>
      <c r="O6" s="14"/>
      <c r="P6" s="9" t="s">
        <v>61</v>
      </c>
      <c r="Q6" s="14"/>
      <c r="R6" s="9" t="s">
        <v>62</v>
      </c>
      <c r="S6" s="14"/>
    </row>
    <row r="7" spans="1:19" x14ac:dyDescent="0.2">
      <c r="A7" s="14"/>
      <c r="B7" s="14"/>
      <c r="C7" s="14"/>
      <c r="D7" s="14"/>
      <c r="E7" s="9" t="s">
        <v>63</v>
      </c>
      <c r="F7" s="9" t="s">
        <v>64</v>
      </c>
      <c r="G7" s="9" t="s">
        <v>65</v>
      </c>
      <c r="H7" s="9" t="s">
        <v>66</v>
      </c>
      <c r="I7" s="12" t="s">
        <v>67</v>
      </c>
      <c r="J7" s="13" t="s">
        <v>68</v>
      </c>
      <c r="K7" s="14"/>
      <c r="L7" s="9" t="s">
        <v>69</v>
      </c>
      <c r="M7" s="14"/>
      <c r="N7" s="14"/>
      <c r="O7" s="14"/>
      <c r="P7" s="14"/>
      <c r="Q7" s="14"/>
      <c r="R7" s="9" t="s">
        <v>70</v>
      </c>
      <c r="S7" s="14"/>
    </row>
    <row r="8" spans="1:19" x14ac:dyDescent="0.2">
      <c r="A8" s="14"/>
      <c r="B8" s="14"/>
      <c r="C8" s="14"/>
      <c r="D8" s="14"/>
      <c r="E8" s="9" t="s">
        <v>71</v>
      </c>
      <c r="F8" s="14"/>
      <c r="G8" s="9" t="s">
        <v>72</v>
      </c>
      <c r="H8" s="9" t="s">
        <v>73</v>
      </c>
      <c r="I8" s="12" t="s">
        <v>74</v>
      </c>
      <c r="J8" s="13" t="s">
        <v>75</v>
      </c>
      <c r="K8" s="14"/>
      <c r="L8" s="14"/>
      <c r="M8" s="14"/>
      <c r="N8" s="14"/>
      <c r="O8" s="14"/>
      <c r="P8" s="14"/>
      <c r="Q8" s="14"/>
      <c r="R8" s="9" t="s">
        <v>76</v>
      </c>
      <c r="S8" s="14"/>
    </row>
    <row r="9" spans="1:19" x14ac:dyDescent="0.2">
      <c r="A9" s="14"/>
      <c r="B9" s="14"/>
      <c r="C9" s="14"/>
      <c r="D9" s="14"/>
      <c r="E9" s="9" t="s">
        <v>77</v>
      </c>
      <c r="F9" s="14"/>
      <c r="G9" s="14"/>
      <c r="H9" s="9" t="s">
        <v>78</v>
      </c>
      <c r="I9" s="12" t="s">
        <v>79</v>
      </c>
      <c r="J9" s="13" t="s">
        <v>80</v>
      </c>
      <c r="K9" s="14"/>
      <c r="L9" s="14"/>
      <c r="M9" s="14"/>
      <c r="N9" s="14"/>
      <c r="O9" s="14"/>
      <c r="P9" s="14"/>
      <c r="Q9" s="14"/>
      <c r="R9" s="9" t="s">
        <v>81</v>
      </c>
      <c r="S9" s="14"/>
    </row>
    <row r="10" spans="1:19" x14ac:dyDescent="0.2">
      <c r="A10" s="14"/>
      <c r="B10" s="14"/>
      <c r="C10" s="14"/>
      <c r="D10" s="14"/>
      <c r="E10" s="9" t="s">
        <v>82</v>
      </c>
      <c r="F10" s="14"/>
      <c r="G10" s="14"/>
      <c r="H10" s="9" t="s">
        <v>83</v>
      </c>
      <c r="I10" s="12" t="s">
        <v>84</v>
      </c>
      <c r="J10" s="14"/>
      <c r="K10" s="14"/>
      <c r="L10" s="14"/>
      <c r="M10" s="14"/>
      <c r="N10" s="14"/>
      <c r="O10" s="14"/>
      <c r="P10" s="14"/>
      <c r="Q10" s="14"/>
      <c r="R10" s="9" t="s">
        <v>85</v>
      </c>
      <c r="S10" s="14"/>
    </row>
    <row r="11" spans="1:19" x14ac:dyDescent="0.2">
      <c r="A11" s="14"/>
      <c r="B11" s="14"/>
      <c r="C11" s="14"/>
      <c r="D11" s="14"/>
      <c r="E11" s="9" t="s">
        <v>86</v>
      </c>
      <c r="F11" s="14"/>
      <c r="G11" s="14"/>
      <c r="H11" s="9" t="s">
        <v>87</v>
      </c>
      <c r="I11" s="12" t="s">
        <v>88</v>
      </c>
      <c r="J11" s="14"/>
      <c r="K11" s="14"/>
      <c r="L11" s="14"/>
      <c r="M11" s="14"/>
      <c r="N11" s="14"/>
      <c r="O11" s="14"/>
      <c r="P11" s="14"/>
      <c r="Q11" s="14"/>
      <c r="R11" s="9" t="s">
        <v>89</v>
      </c>
      <c r="S11" s="14"/>
    </row>
    <row r="12" spans="1:19" x14ac:dyDescent="0.2">
      <c r="A12" s="14"/>
      <c r="B12" s="14"/>
      <c r="C12" s="14"/>
      <c r="D12" s="14"/>
      <c r="E12" s="9" t="s">
        <v>90</v>
      </c>
      <c r="F12" s="14"/>
      <c r="G12" s="14"/>
      <c r="H12" s="14"/>
      <c r="I12" s="9" t="s">
        <v>91</v>
      </c>
      <c r="J12" s="14"/>
      <c r="K12" s="14"/>
      <c r="L12" s="14"/>
      <c r="M12" s="14"/>
      <c r="N12" s="14"/>
      <c r="O12" s="14"/>
      <c r="P12" s="14"/>
      <c r="Q12" s="14"/>
      <c r="R12" s="9" t="s">
        <v>92</v>
      </c>
      <c r="S12" s="14"/>
    </row>
    <row r="13" spans="1:19" x14ac:dyDescent="0.2">
      <c r="A13" s="14"/>
      <c r="B13" s="14"/>
      <c r="C13" s="14"/>
      <c r="D13" s="14"/>
      <c r="E13" s="9" t="s">
        <v>93</v>
      </c>
      <c r="F13" s="14"/>
      <c r="G13" s="14"/>
      <c r="H13" s="14"/>
      <c r="I13" s="9" t="s">
        <v>94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x14ac:dyDescent="0.2">
      <c r="A14" s="14"/>
      <c r="B14" s="14"/>
      <c r="C14" s="14"/>
      <c r="D14" s="14"/>
      <c r="E14" s="9" t="s">
        <v>95</v>
      </c>
      <c r="F14" s="14"/>
      <c r="G14" s="14"/>
      <c r="H14" s="14"/>
      <c r="I14" s="9" t="s">
        <v>96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x14ac:dyDescent="0.2">
      <c r="A15" s="14"/>
      <c r="B15" s="14"/>
      <c r="C15" s="14"/>
      <c r="D15" s="14"/>
      <c r="E15" s="9" t="s">
        <v>97</v>
      </c>
      <c r="F15" s="14"/>
      <c r="G15" s="14"/>
      <c r="H15" s="14"/>
      <c r="I15" s="9" t="s">
        <v>98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x14ac:dyDescent="0.2">
      <c r="A16" s="14"/>
      <c r="B16" s="14"/>
      <c r="C16" s="14"/>
      <c r="D16" s="14"/>
      <c r="E16" s="9" t="s">
        <v>99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x14ac:dyDescent="0.2">
      <c r="A17" s="14"/>
      <c r="B17" s="14"/>
      <c r="C17" s="14"/>
      <c r="D17" s="14"/>
      <c r="E17" s="9" t="s">
        <v>100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x14ac:dyDescent="0.2">
      <c r="A18" s="14"/>
      <c r="B18" s="14"/>
      <c r="C18" s="14"/>
      <c r="D18" s="14"/>
      <c r="E18" s="9" t="s">
        <v>101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 x14ac:dyDescent="0.2">
      <c r="A19" s="14"/>
      <c r="B19" s="14"/>
      <c r="C19" s="14"/>
      <c r="D19" s="14"/>
      <c r="E19" s="9" t="s">
        <v>102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 x14ac:dyDescent="0.2">
      <c r="A20" s="14"/>
      <c r="B20" s="14"/>
      <c r="C20" s="14"/>
      <c r="D20" s="14"/>
      <c r="E20" s="9" t="s">
        <v>103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1:19" x14ac:dyDescent="0.2">
      <c r="A21" s="14"/>
      <c r="B21" s="14"/>
      <c r="C21" s="14"/>
      <c r="D21" s="14"/>
      <c r="E21" s="9" t="s">
        <v>104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19" x14ac:dyDescent="0.2">
      <c r="A22" s="14"/>
      <c r="B22" s="14"/>
      <c r="C22" s="14"/>
      <c r="D22" s="14"/>
      <c r="E22" s="9" t="s">
        <v>105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19" x14ac:dyDescent="0.2">
      <c r="A23" s="14"/>
      <c r="B23" s="14"/>
      <c r="C23" s="14"/>
      <c r="D23" s="14"/>
      <c r="E23" s="9" t="s">
        <v>106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19" x14ac:dyDescent="0.2">
      <c r="A24" s="14"/>
      <c r="B24" s="14"/>
      <c r="C24" s="14"/>
      <c r="D24" s="14"/>
      <c r="E24" s="9" t="s">
        <v>107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1:19" x14ac:dyDescent="0.2">
      <c r="A25" s="14"/>
      <c r="B25" s="14"/>
      <c r="C25" s="14"/>
      <c r="D25" s="14"/>
      <c r="E25" s="9" t="s">
        <v>108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1:19" x14ac:dyDescent="0.2">
      <c r="A26" s="14"/>
      <c r="B26" s="14"/>
      <c r="C26" s="14"/>
      <c r="D26" s="14"/>
      <c r="E26" s="9" t="s">
        <v>109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x14ac:dyDescent="0.2">
      <c r="A27" s="14"/>
      <c r="B27" s="14"/>
      <c r="C27" s="14"/>
      <c r="D27" s="14"/>
      <c r="E27" s="9" t="s">
        <v>110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115" spans="1:1" ht="18" x14ac:dyDescent="0.2">
      <c r="A115" s="15" t="s">
        <v>111</v>
      </c>
    </row>
    <row r="116" spans="1:1" x14ac:dyDescent="0.2">
      <c r="A116" s="16" t="s">
        <v>112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21</vt:i4>
      </vt:variant>
    </vt:vector>
  </HeadingPairs>
  <TitlesOfParts>
    <vt:vector size="24" baseType="lpstr">
      <vt:lpstr>P1(事業者等概要・交付申請額等)</vt:lpstr>
      <vt:lpstr>P2(補助対象経費)</vt:lpstr>
      <vt:lpstr>業種リスト</vt:lpstr>
      <vt:lpstr>A農業・林業</vt:lpstr>
      <vt:lpstr>B漁業</vt:lpstr>
      <vt:lpstr>C鉱業・採石業・砂利採取業</vt:lpstr>
      <vt:lpstr>D建設業</vt:lpstr>
      <vt:lpstr>E製造業</vt:lpstr>
      <vt:lpstr>F電気・ガス・熱供給・水道業</vt:lpstr>
      <vt:lpstr>G情報通信業</vt:lpstr>
      <vt:lpstr>H運輸業・郵便業</vt:lpstr>
      <vt:lpstr>I卸売業・小売業</vt:lpstr>
      <vt:lpstr>J金融業・保険業</vt:lpstr>
      <vt:lpstr>K不動産業・物品賃貸業</vt:lpstr>
      <vt:lpstr>L学術研究・専門・技術サービス業</vt:lpstr>
      <vt:lpstr>M宿泊業・飲食サービス業</vt:lpstr>
      <vt:lpstr>N生活関連サービス業・娯楽業</vt:lpstr>
      <vt:lpstr>O教育・学習支援業</vt:lpstr>
      <vt:lpstr>'P1(事業者等概要・交付申請額等)'!Print_Area</vt:lpstr>
      <vt:lpstr>'P2(補助対象経費)'!Print_Area</vt:lpstr>
      <vt:lpstr>P医療・福祉</vt:lpstr>
      <vt:lpstr>Q複合サービス事業</vt:lpstr>
      <vt:lpstr>Rサービス業※他に分類されないもの</vt:lpstr>
      <vt:lpstr>S公務※他に分類されるものを除く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9600702</cp:lastModifiedBy>
  <cp:lastPrinted>2026-01-14T04:10:46Z</cp:lastPrinted>
  <dcterms:created xsi:type="dcterms:W3CDTF">2020-07-16T04:42:17Z</dcterms:created>
  <dcterms:modified xsi:type="dcterms:W3CDTF">2026-01-14T05:03:04Z</dcterms:modified>
</cp:coreProperties>
</file>