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4\disk1\R7年度　子ども家庭福祉課\03 ひとり親班\02 小西\01 ひとり親家庭等医療費助成事業\00 様式変更\00 要領改正\"/>
    </mc:Choice>
  </mc:AlternateContent>
  <bookViews>
    <workbookView xWindow="0" yWindow="0" windowWidth="19200" windowHeight="3950"/>
  </bookViews>
  <sheets>
    <sheet name="所要額調書" sheetId="1" r:id="rId1"/>
    <sheet name="変更調書" sheetId="6" r:id="rId2"/>
    <sheet name="精算書" sheetId="4" r:id="rId3"/>
  </sheets>
  <definedNames>
    <definedName name="_xlnm.Print_Area" localSheetId="0">所要額調書!$B$2:$N$22</definedName>
    <definedName name="_xlnm.Print_Area" localSheetId="2">精算書!$B$2:$O$22</definedName>
    <definedName name="_xlnm.Print_Area" localSheetId="1">変更調書!$B$2:$O$21</definedName>
  </definedNames>
  <calcPr calcId="162913"/>
</workbook>
</file>

<file path=xl/calcChain.xml><?xml version="1.0" encoding="utf-8"?>
<calcChain xmlns="http://schemas.openxmlformats.org/spreadsheetml/2006/main">
  <c r="F13" i="6" l="1"/>
  <c r="J13" i="6"/>
  <c r="J17" i="6" s="1"/>
  <c r="F14" i="6"/>
  <c r="J14" i="6"/>
  <c r="L14" i="6" s="1"/>
  <c r="F15" i="6"/>
  <c r="J15" i="6"/>
  <c r="L15" i="6" s="1"/>
  <c r="D17" i="6"/>
  <c r="E17" i="6"/>
  <c r="G17" i="6"/>
  <c r="H17" i="6"/>
  <c r="I17" i="6"/>
  <c r="K17" i="6"/>
  <c r="J13" i="4"/>
  <c r="J17" i="4" s="1"/>
  <c r="J14" i="4"/>
  <c r="L14" i="4"/>
  <c r="J15" i="4"/>
  <c r="L15" i="4"/>
  <c r="D17" i="4"/>
  <c r="E17" i="4"/>
  <c r="F17" i="4"/>
  <c r="G17" i="4"/>
  <c r="H17" i="4"/>
  <c r="I17" i="4"/>
  <c r="K17" i="4"/>
  <c r="E17" i="1"/>
  <c r="F17" i="1"/>
  <c r="G13" i="1"/>
  <c r="G14" i="1"/>
  <c r="G15" i="1"/>
  <c r="K14" i="1"/>
  <c r="M14" i="1"/>
  <c r="K15" i="1"/>
  <c r="M15" i="1"/>
  <c r="K13" i="1"/>
  <c r="M13" i="1" s="1"/>
  <c r="M17" i="1" s="1"/>
  <c r="N17" i="1" s="1"/>
  <c r="L17" i="1"/>
  <c r="I17" i="1"/>
  <c r="J17" i="1"/>
  <c r="H17" i="1"/>
  <c r="D17" i="1"/>
  <c r="L13" i="6" l="1"/>
  <c r="L17" i="6" s="1"/>
  <c r="M17" i="6" s="1"/>
  <c r="O17" i="6" s="1"/>
  <c r="L13" i="4"/>
  <c r="L17" i="4" s="1"/>
  <c r="M17" i="4" s="1"/>
  <c r="O17" i="4" s="1"/>
  <c r="K17" i="1"/>
</calcChain>
</file>

<file path=xl/sharedStrings.xml><?xml version="1.0" encoding="utf-8"?>
<sst xmlns="http://schemas.openxmlformats.org/spreadsheetml/2006/main" count="157" uniqueCount="72">
  <si>
    <t>国民
健康
保険</t>
    <rPh sb="0" eb="2">
      <t>コクミン</t>
    </rPh>
    <rPh sb="3" eb="5">
      <t>ケンコウ</t>
    </rPh>
    <rPh sb="6" eb="8">
      <t>ホケン</t>
    </rPh>
    <phoneticPr fontId="3"/>
  </si>
  <si>
    <t>その
他の
保険</t>
    <rPh sb="3" eb="4">
      <t>タ</t>
    </rPh>
    <rPh sb="6" eb="8">
      <t>ホケン</t>
    </rPh>
    <phoneticPr fontId="3"/>
  </si>
  <si>
    <t>児童</t>
    <rPh sb="0" eb="2">
      <t>ジドウ</t>
    </rPh>
    <phoneticPr fontId="3"/>
  </si>
  <si>
    <t>計</t>
    <rPh sb="0" eb="1">
      <t>ケイ</t>
    </rPh>
    <phoneticPr fontId="3"/>
  </si>
  <si>
    <t>Ａ</t>
    <phoneticPr fontId="3"/>
  </si>
  <si>
    <t>Ｂ</t>
    <phoneticPr fontId="3"/>
  </si>
  <si>
    <t>Ｃ</t>
    <phoneticPr fontId="3"/>
  </si>
  <si>
    <t>Ｅ</t>
    <phoneticPr fontId="3"/>
  </si>
  <si>
    <t>控除額</t>
    <rPh sb="0" eb="2">
      <t>コウジョ</t>
    </rPh>
    <rPh sb="2" eb="3">
      <t>ガク</t>
    </rPh>
    <phoneticPr fontId="3"/>
  </si>
  <si>
    <t>附加給付</t>
    <rPh sb="0" eb="2">
      <t>フカ</t>
    </rPh>
    <rPh sb="2" eb="4">
      <t>キュウフ</t>
    </rPh>
    <phoneticPr fontId="3"/>
  </si>
  <si>
    <t>Ｂ／Ａ</t>
    <phoneticPr fontId="3"/>
  </si>
  <si>
    <t>Ｄ</t>
    <phoneticPr fontId="3"/>
  </si>
  <si>
    <t>助成予定
延件数</t>
    <rPh sb="0" eb="2">
      <t>ジョセイ</t>
    </rPh>
    <rPh sb="2" eb="4">
      <t>ヨテイ</t>
    </rPh>
    <rPh sb="5" eb="6">
      <t>ノベ</t>
    </rPh>
    <rPh sb="6" eb="8">
      <t>ケンスウ</t>
    </rPh>
    <phoneticPr fontId="3"/>
  </si>
  <si>
    <t>医療費
総額</t>
    <rPh sb="0" eb="3">
      <t>イリョウヒ</t>
    </rPh>
    <rPh sb="4" eb="6">
      <t>ソウガク</t>
    </rPh>
    <phoneticPr fontId="3"/>
  </si>
  <si>
    <t>１件当た
り単価</t>
    <rPh sb="1" eb="2">
      <t>ケン</t>
    </rPh>
    <rPh sb="2" eb="3">
      <t>ア</t>
    </rPh>
    <rPh sb="6" eb="8">
      <t>タンカ</t>
    </rPh>
    <phoneticPr fontId="3"/>
  </si>
  <si>
    <t>一部負担
金の額</t>
    <rPh sb="0" eb="2">
      <t>イチブ</t>
    </rPh>
    <rPh sb="2" eb="4">
      <t>フタン</t>
    </rPh>
    <rPh sb="5" eb="6">
      <t>キン</t>
    </rPh>
    <rPh sb="7" eb="8">
      <t>ガク</t>
    </rPh>
    <phoneticPr fontId="3"/>
  </si>
  <si>
    <t>高額療養
費の額</t>
    <rPh sb="0" eb="2">
      <t>コウガク</t>
    </rPh>
    <rPh sb="2" eb="4">
      <t>リョウヨウ</t>
    </rPh>
    <rPh sb="5" eb="6">
      <t>ヒ</t>
    </rPh>
    <rPh sb="7" eb="8">
      <t>ガク</t>
    </rPh>
    <phoneticPr fontId="3"/>
  </si>
  <si>
    <t>県補助
基準額</t>
    <rPh sb="0" eb="1">
      <t>ケン</t>
    </rPh>
    <rPh sb="1" eb="3">
      <t>ホジョ</t>
    </rPh>
    <rPh sb="4" eb="6">
      <t>キジュン</t>
    </rPh>
    <rPh sb="6" eb="7">
      <t>ガク</t>
    </rPh>
    <phoneticPr fontId="3"/>
  </si>
  <si>
    <t>市町村
助成
予定額</t>
    <rPh sb="0" eb="3">
      <t>シチョウソン</t>
    </rPh>
    <rPh sb="4" eb="6">
      <t>ジョセイ</t>
    </rPh>
    <rPh sb="7" eb="9">
      <t>ヨテイ</t>
    </rPh>
    <rPh sb="9" eb="10">
      <t>ガク</t>
    </rPh>
    <phoneticPr fontId="3"/>
  </si>
  <si>
    <t>県補助
所要額</t>
    <rPh sb="0" eb="1">
      <t>ケン</t>
    </rPh>
    <rPh sb="1" eb="3">
      <t>ホジョ</t>
    </rPh>
    <rPh sb="4" eb="6">
      <t>ショヨウ</t>
    </rPh>
    <rPh sb="6" eb="7">
      <t>ガク</t>
    </rPh>
    <phoneticPr fontId="3"/>
  </si>
  <si>
    <t>Ｆ</t>
    <phoneticPr fontId="3"/>
  </si>
  <si>
    <t>Ｇ</t>
    <phoneticPr fontId="3"/>
  </si>
  <si>
    <t>区　分</t>
    <rPh sb="0" eb="1">
      <t>ク</t>
    </rPh>
    <rPh sb="2" eb="3">
      <t>ブン</t>
    </rPh>
    <phoneticPr fontId="3"/>
  </si>
  <si>
    <t>市町村名</t>
    <rPh sb="0" eb="3">
      <t>シチョウソン</t>
    </rPh>
    <rPh sb="3" eb="4">
      <t>メイ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</si>
  <si>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</si>
  <si>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</si>
  <si>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</si>
  <si>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（注）１　この表は、県費補助の対象となる経費について記入する。</t>
    <rPh sb="1" eb="2">
      <t>チュウ</t>
    </rPh>
    <rPh sb="7" eb="8">
      <t>ヒョウ</t>
    </rPh>
    <rPh sb="10" eb="12">
      <t>ケンピ</t>
    </rPh>
    <rPh sb="12" eb="14">
      <t>ホジョ</t>
    </rPh>
    <rPh sb="15" eb="17">
      <t>タイショウ</t>
    </rPh>
    <rPh sb="20" eb="22">
      <t>ケイヒ</t>
    </rPh>
    <rPh sb="26" eb="28">
      <t>キニュウ</t>
    </rPh>
    <phoneticPr fontId="3"/>
  </si>
  <si>
    <t>既交付
決定額</t>
    <rPh sb="0" eb="1">
      <t>キ</t>
    </rPh>
    <rPh sb="1" eb="3">
      <t>コウフ</t>
    </rPh>
    <rPh sb="4" eb="6">
      <t>ケッテイ</t>
    </rPh>
    <rPh sb="6" eb="7">
      <t>ガク</t>
    </rPh>
    <phoneticPr fontId="3"/>
  </si>
  <si>
    <t>差引
過不足額</t>
    <rPh sb="0" eb="2">
      <t>サシヒ</t>
    </rPh>
    <rPh sb="3" eb="6">
      <t>カブソク</t>
    </rPh>
    <rPh sb="6" eb="7">
      <t>ガク</t>
    </rPh>
    <phoneticPr fontId="3"/>
  </si>
  <si>
    <t>受給資
格者数</t>
    <rPh sb="0" eb="2">
      <t>ジュキュウ</t>
    </rPh>
    <rPh sb="2" eb="3">
      <t>シ</t>
    </rPh>
    <rPh sb="4" eb="5">
      <t>カク</t>
    </rPh>
    <rPh sb="5" eb="6">
      <t>シャ</t>
    </rPh>
    <rPh sb="6" eb="7">
      <t>スウ</t>
    </rPh>
    <phoneticPr fontId="3"/>
  </si>
  <si>
    <t>市町村
助成額</t>
    <rPh sb="0" eb="3">
      <t>シチョウソン</t>
    </rPh>
    <rPh sb="4" eb="6">
      <t>ジョセイ</t>
    </rPh>
    <rPh sb="6" eb="7">
      <t>ガク</t>
    </rPh>
    <phoneticPr fontId="3"/>
  </si>
  <si>
    <t>交付済額</t>
    <rPh sb="0" eb="2">
      <t>コウフ</t>
    </rPh>
    <rPh sb="2" eb="3">
      <t>スミ</t>
    </rPh>
    <rPh sb="3" eb="4">
      <t>ガク</t>
    </rPh>
    <phoneticPr fontId="3"/>
  </si>
  <si>
    <t>　　　２　当該年度の４月１日の属する年の１月から１２月までの市町村支出実績により計上する。</t>
    <rPh sb="5" eb="7">
      <t>トウガイ</t>
    </rPh>
    <rPh sb="7" eb="9">
      <t>ネンド</t>
    </rPh>
    <rPh sb="11" eb="12">
      <t>ガツ</t>
    </rPh>
    <rPh sb="13" eb="14">
      <t>ニチ</t>
    </rPh>
    <rPh sb="15" eb="16">
      <t>ゾク</t>
    </rPh>
    <rPh sb="18" eb="19">
      <t>トシ</t>
    </rPh>
    <rPh sb="21" eb="22">
      <t>ガツ</t>
    </rPh>
    <rPh sb="26" eb="27">
      <t>ガツ</t>
    </rPh>
    <rPh sb="30" eb="33">
      <t>シチョウソン</t>
    </rPh>
    <rPh sb="33" eb="35">
      <t>シシュツ</t>
    </rPh>
    <rPh sb="35" eb="37">
      <t>ジッセキ</t>
    </rPh>
    <rPh sb="40" eb="42">
      <t>ケイジョウ</t>
    </rPh>
    <phoneticPr fontId="3"/>
  </si>
  <si>
    <t>　　　４　受給資格者数は当該年度の１２月末現在の数を記入する。</t>
    <rPh sb="5" eb="7">
      <t>ジュキュウ</t>
    </rPh>
    <rPh sb="7" eb="9">
      <t>シカク</t>
    </rPh>
    <rPh sb="9" eb="10">
      <t>シャ</t>
    </rPh>
    <rPh sb="10" eb="11">
      <t>スウ</t>
    </rPh>
    <rPh sb="12" eb="14">
      <t>トウガイ</t>
    </rPh>
    <rPh sb="14" eb="16">
      <t>ネンド</t>
    </rPh>
    <rPh sb="19" eb="20">
      <t>ガツ</t>
    </rPh>
    <rPh sb="20" eb="21">
      <t>マツ</t>
    </rPh>
    <rPh sb="21" eb="23">
      <t>ゲンザイ</t>
    </rPh>
    <rPh sb="24" eb="25">
      <t>カズ</t>
    </rPh>
    <rPh sb="26" eb="28">
      <t>キニュウ</t>
    </rPh>
    <phoneticPr fontId="3"/>
  </si>
  <si>
    <t>　　　４　受給資格者数は当該年度の４月１日現在の数を記入する。</t>
    <rPh sb="5" eb="7">
      <t>ジュキュウ</t>
    </rPh>
    <rPh sb="7" eb="9">
      <t>シカク</t>
    </rPh>
    <rPh sb="9" eb="10">
      <t>シャ</t>
    </rPh>
    <rPh sb="10" eb="11">
      <t>スウ</t>
    </rPh>
    <rPh sb="12" eb="14">
      <t>トウガイ</t>
    </rPh>
    <rPh sb="14" eb="16">
      <t>ネンド</t>
    </rPh>
    <rPh sb="18" eb="19">
      <t>ガツ</t>
    </rPh>
    <rPh sb="20" eb="21">
      <t>ニチ</t>
    </rPh>
    <rPh sb="21" eb="23">
      <t>ゲンザイ</t>
    </rPh>
    <rPh sb="24" eb="25">
      <t>カズ</t>
    </rPh>
    <rPh sb="26" eb="28">
      <t>キニュウ</t>
    </rPh>
    <phoneticPr fontId="3"/>
  </si>
  <si>
    <t>ＦとＧとを比較して少ない方の額</t>
    <rPh sb="5" eb="7">
      <t>ヒカク</t>
    </rPh>
    <rPh sb="9" eb="10">
      <t>スク</t>
    </rPh>
    <rPh sb="12" eb="13">
      <t>ホウ</t>
    </rPh>
    <rPh sb="14" eb="15">
      <t>ガク</t>
    </rPh>
    <phoneticPr fontId="3"/>
  </si>
  <si>
    <t>Ｈ</t>
    <phoneticPr fontId="3"/>
  </si>
  <si>
    <t>Ｉ</t>
    <phoneticPr fontId="3"/>
  </si>
  <si>
    <t>　　　３　Ｉ欄は１,０００円未満を切り捨てる。</t>
    <rPh sb="6" eb="7">
      <t>ラン</t>
    </rPh>
    <rPh sb="13" eb="14">
      <t>エン</t>
    </rPh>
    <rPh sb="14" eb="16">
      <t>ミマン</t>
    </rPh>
    <rPh sb="17" eb="18">
      <t>キ</t>
    </rPh>
    <rPh sb="19" eb="20">
      <t>ス</t>
    </rPh>
    <phoneticPr fontId="3"/>
  </si>
  <si>
    <t>H×1/2</t>
    <phoneticPr fontId="3"/>
  </si>
  <si>
    <t>(C-(D+E))
    ×2/3</t>
    <phoneticPr fontId="3"/>
  </si>
  <si>
    <t>　　　２　Ａ欄からＫ欄（Ｊ欄を除く）は変更後の数値を記入する。</t>
    <rPh sb="6" eb="7">
      <t>ラン</t>
    </rPh>
    <rPh sb="10" eb="11">
      <t>ラン</t>
    </rPh>
    <rPh sb="13" eb="14">
      <t>ラン</t>
    </rPh>
    <rPh sb="15" eb="16">
      <t>ノゾ</t>
    </rPh>
    <rPh sb="19" eb="21">
      <t>ヘンコウ</t>
    </rPh>
    <rPh sb="21" eb="22">
      <t>ゴ</t>
    </rPh>
    <rPh sb="23" eb="25">
      <t>スウチ</t>
    </rPh>
    <rPh sb="26" eb="28">
      <t>キニュウ</t>
    </rPh>
    <phoneticPr fontId="3"/>
  </si>
  <si>
    <t>※このシートには、関数保護のため「シートの保護」を掛けています。</t>
    <rPh sb="9" eb="11">
      <t>カンスウ</t>
    </rPh>
    <rPh sb="11" eb="13">
      <t>ホゴ</t>
    </rPh>
    <rPh sb="21" eb="23">
      <t>ホゴ</t>
    </rPh>
    <rPh sb="25" eb="26">
      <t>カ</t>
    </rPh>
    <phoneticPr fontId="4"/>
  </si>
  <si>
    <t>助成
延件数</t>
    <rPh sb="0" eb="2">
      <t>ジョセイ</t>
    </rPh>
    <rPh sb="3" eb="4">
      <t>ノベ</t>
    </rPh>
    <rPh sb="4" eb="6">
      <t>ケンスウ</t>
    </rPh>
    <phoneticPr fontId="3"/>
  </si>
  <si>
    <t>※入力が可能なのは、薄黄で着色されたセルです。（カラー印刷される必要はありません）</t>
    <rPh sb="1" eb="3">
      <t>ニュウリョク</t>
    </rPh>
    <rPh sb="4" eb="6">
      <t>カノウ</t>
    </rPh>
    <rPh sb="10" eb="11">
      <t>ウス</t>
    </rPh>
    <rPh sb="11" eb="12">
      <t>キ</t>
    </rPh>
    <rPh sb="13" eb="15">
      <t>チャクショク</t>
    </rPh>
    <rPh sb="27" eb="29">
      <t>インサツ</t>
    </rPh>
    <rPh sb="32" eb="34">
      <t>ヒツヨウ</t>
    </rPh>
    <phoneticPr fontId="4"/>
  </si>
  <si>
    <t>　　　２　当該年度の４月１日の属する年の１月から４月までの支出実績及び１２月までの支出見込により計上する。</t>
    <rPh sb="5" eb="7">
      <t>トウガイ</t>
    </rPh>
    <rPh sb="7" eb="9">
      <t>ネンド</t>
    </rPh>
    <rPh sb="11" eb="12">
      <t>ガツ</t>
    </rPh>
    <rPh sb="13" eb="14">
      <t>ニチ</t>
    </rPh>
    <rPh sb="15" eb="16">
      <t>ゾク</t>
    </rPh>
    <rPh sb="18" eb="19">
      <t>トシ</t>
    </rPh>
    <rPh sb="21" eb="22">
      <t>ガツ</t>
    </rPh>
    <rPh sb="25" eb="26">
      <t>ガツ</t>
    </rPh>
    <rPh sb="29" eb="31">
      <t>シシュツ</t>
    </rPh>
    <rPh sb="31" eb="33">
      <t>ジッセキ</t>
    </rPh>
    <rPh sb="33" eb="34">
      <t>オヨ</t>
    </rPh>
    <rPh sb="37" eb="38">
      <t>ガツ</t>
    </rPh>
    <rPh sb="41" eb="43">
      <t>シシュツ</t>
    </rPh>
    <rPh sb="43" eb="45">
      <t>ミコミ</t>
    </rPh>
    <rPh sb="48" eb="50">
      <t>ケイジョウ</t>
    </rPh>
    <phoneticPr fontId="3"/>
  </si>
  <si>
    <t>父
又は母</t>
    <rPh sb="0" eb="1">
      <t>チチ</t>
    </rPh>
    <rPh sb="2" eb="3">
      <t>マタ</t>
    </rPh>
    <rPh sb="4" eb="5">
      <t>ハハ</t>
    </rPh>
    <phoneticPr fontId="3"/>
  </si>
  <si>
    <t>平成　　年度</t>
    <rPh sb="0" eb="2">
      <t>ヘイセイ</t>
    </rPh>
    <rPh sb="4" eb="6">
      <t>ネンド</t>
    </rPh>
    <phoneticPr fontId="3"/>
  </si>
  <si>
    <t>(C-(D+E))
    ×2/3</t>
    <phoneticPr fontId="3"/>
  </si>
  <si>
    <t>H×1/2</t>
    <phoneticPr fontId="3"/>
  </si>
  <si>
    <t>I-J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</si>
  <si>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</si>
  <si>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</si>
  <si>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</si>
  <si>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</si>
  <si>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</si>
  <si>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</si>
  <si>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</si>
  <si>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</si>
  <si>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</si>
  <si>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</si>
  <si>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</si>
  <si>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熊本県ひとり親家庭等医療費助成事業費補助金所要額調書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ショヨウ</t>
    </rPh>
    <rPh sb="23" eb="24">
      <t>ガク</t>
    </rPh>
    <rPh sb="24" eb="26">
      <t>チョウショ</t>
    </rPh>
    <phoneticPr fontId="3"/>
  </si>
  <si>
    <t>熊本県ひとり親家庭等医療費助成事業費補助金所要額変更調書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ショヨウ</t>
    </rPh>
    <rPh sb="23" eb="24">
      <t>ガク</t>
    </rPh>
    <rPh sb="24" eb="26">
      <t>ヘンコウ</t>
    </rPh>
    <rPh sb="26" eb="28">
      <t>チョウショ</t>
    </rPh>
    <phoneticPr fontId="3"/>
  </si>
  <si>
    <t>平成  年度</t>
    <rPh sb="0" eb="2">
      <t>ヘイセイ</t>
    </rPh>
    <rPh sb="4" eb="6">
      <t>ネンド</t>
    </rPh>
    <phoneticPr fontId="3"/>
  </si>
  <si>
    <t>Ｂ／Ａ</t>
    <phoneticPr fontId="3"/>
  </si>
  <si>
    <r>
      <t>H×1/</t>
    </r>
    <r>
      <rPr>
        <sz val="11"/>
        <rFont val="ＭＳ 明朝"/>
        <family val="1"/>
        <charset val="128"/>
      </rPr>
      <t>2</t>
    </r>
    <phoneticPr fontId="3"/>
  </si>
  <si>
    <t>熊本県ひとり親家庭等医療費助成事業費補助金精算書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セイサン</t>
    </rPh>
    <rPh sb="23" eb="24">
      <t>ショ</t>
    </rPh>
    <phoneticPr fontId="3"/>
  </si>
  <si>
    <t>別記様式ひ医補第１号（第３条関係）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</si>
  <si>
    <t>別記様式ひ医補第２号（第４条関係）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</si>
  <si>
    <t>別記様式ひ医補第３号（第６条関係）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</si>
</sst>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4">
    <xf numFmtId="0" fontId="0" fillId="0" borderId="0" xfId="0"/>
    <xf numFmtId="38" fontId="0" fillId="0" borderId="0" xfId="1" applyFont="1"/>
    <xf numFmtId="38" fontId="0" fillId="0" borderId="1" xfId="1" applyFont="1" applyFill="1" applyBorder="1" applyAlignment="1">
      <alignment wrapText="1"/>
    </xf>
    <xf numFmtId="38" fontId="1" fillId="0" borderId="1" xfId="1" applyFont="1" applyFill="1" applyBorder="1" applyAlignment="1">
      <alignment wrapText="1"/>
    </xf>
    <xf numFmtId="38" fontId="0" fillId="0" borderId="0" xfId="1" applyFont="1" applyFill="1"/>
    <xf numFmtId="38" fontId="0" fillId="0" borderId="0" xfId="1" applyFont="1" applyFill="1" applyAlignment="1" applyProtection="1">
      <alignment horizontal="right"/>
      <protection locked="0"/>
    </xf>
    <xf numFmtId="38" fontId="0" fillId="0" borderId="2" xfId="1" applyFont="1" applyFill="1" applyBorder="1"/>
    <xf numFmtId="38" fontId="0" fillId="0" borderId="2" xfId="1" applyFont="1" applyFill="1" applyBorder="1" applyProtection="1">
      <protection locked="0"/>
    </xf>
    <xf numFmtId="38" fontId="0" fillId="0" borderId="3" xfId="1" applyFont="1" applyFill="1" applyBorder="1"/>
    <xf numFmtId="38" fontId="0" fillId="0" borderId="4" xfId="1" applyFont="1" applyFill="1" applyBorder="1"/>
    <xf numFmtId="38" fontId="0" fillId="0" borderId="5" xfId="1" applyFont="1" applyFill="1" applyBorder="1"/>
    <xf numFmtId="38" fontId="0" fillId="0" borderId="6" xfId="1" applyFont="1" applyFill="1" applyBorder="1"/>
    <xf numFmtId="38" fontId="0" fillId="0" borderId="7" xfId="1" applyFont="1" applyFill="1" applyBorder="1"/>
    <xf numFmtId="38" fontId="0" fillId="0" borderId="7" xfId="1" applyFont="1" applyFill="1" applyBorder="1" applyAlignment="1">
      <alignment wrapText="1"/>
    </xf>
    <xf numFmtId="38" fontId="0" fillId="0" borderId="5" xfId="1" applyFont="1" applyFill="1" applyBorder="1" applyAlignment="1">
      <alignment wrapText="1"/>
    </xf>
    <xf numFmtId="38" fontId="0" fillId="0" borderId="5" xfId="1" applyFont="1" applyFill="1" applyBorder="1" applyAlignment="1"/>
    <xf numFmtId="38" fontId="0" fillId="0" borderId="1" xfId="1" applyFont="1" applyFill="1" applyBorder="1"/>
    <xf numFmtId="38" fontId="2" fillId="0" borderId="1" xfId="1" applyFont="1" applyFill="1" applyBorder="1" applyAlignment="1">
      <alignment wrapText="1"/>
    </xf>
    <xf numFmtId="38" fontId="0" fillId="0" borderId="8" xfId="1" applyFont="1" applyFill="1" applyBorder="1" applyAlignment="1">
      <alignment horizontal="right"/>
    </xf>
    <xf numFmtId="38" fontId="0" fillId="0" borderId="9" xfId="1" applyFont="1" applyFill="1" applyBorder="1" applyAlignment="1">
      <alignment horizontal="right"/>
    </xf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Alignment="1">
      <alignment horizontal="right"/>
    </xf>
    <xf numFmtId="38" fontId="0" fillId="0" borderId="5" xfId="1" applyFont="1" applyFill="1" applyBorder="1" applyAlignment="1">
      <alignment horizontal="right"/>
    </xf>
    <xf numFmtId="38" fontId="0" fillId="0" borderId="4" xfId="1" applyFont="1" applyFill="1" applyBorder="1" applyAlignment="1">
      <alignment horizontal="right"/>
    </xf>
    <xf numFmtId="38" fontId="0" fillId="0" borderId="9" xfId="1" applyFont="1" applyFill="1" applyBorder="1" applyAlignment="1">
      <alignment wrapText="1"/>
    </xf>
    <xf numFmtId="38" fontId="0" fillId="0" borderId="10" xfId="1" applyFont="1" applyFill="1" applyBorder="1" applyProtection="1">
      <protection locked="0"/>
    </xf>
    <xf numFmtId="38" fontId="0" fillId="0" borderId="10" xfId="1" applyFont="1" applyFill="1" applyBorder="1"/>
    <xf numFmtId="38" fontId="0" fillId="0" borderId="10" xfId="1" applyNumberFormat="1" applyFont="1" applyFill="1" applyBorder="1"/>
    <xf numFmtId="38" fontId="0" fillId="0" borderId="11" xfId="1" applyFont="1" applyFill="1" applyBorder="1" applyAlignment="1">
      <alignment wrapText="1"/>
    </xf>
    <xf numFmtId="38" fontId="0" fillId="0" borderId="12" xfId="1" applyFont="1" applyFill="1" applyBorder="1" applyProtection="1">
      <protection locked="0"/>
    </xf>
    <xf numFmtId="38" fontId="0" fillId="0" borderId="13" xfId="1" applyFont="1" applyFill="1" applyBorder="1"/>
    <xf numFmtId="38" fontId="0" fillId="0" borderId="11" xfId="1" applyFont="1" applyFill="1" applyBorder="1" applyAlignment="1"/>
    <xf numFmtId="38" fontId="0" fillId="0" borderId="4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/>
    <xf numFmtId="38" fontId="1" fillId="0" borderId="0" xfId="1" applyFont="1" applyFill="1"/>
    <xf numFmtId="38" fontId="1" fillId="0" borderId="0" xfId="1" applyFont="1" applyFill="1" applyAlignment="1" applyProtection="1">
      <alignment horizontal="right"/>
      <protection locked="0"/>
    </xf>
    <xf numFmtId="38" fontId="1" fillId="0" borderId="2" xfId="1" applyFont="1" applyFill="1" applyBorder="1"/>
    <xf numFmtId="38" fontId="1" fillId="0" borderId="2" xfId="1" applyFont="1" applyFill="1" applyBorder="1" applyProtection="1">
      <protection locked="0"/>
    </xf>
    <xf numFmtId="38" fontId="1" fillId="0" borderId="3" xfId="1" applyFont="1" applyFill="1" applyBorder="1"/>
    <xf numFmtId="38" fontId="1" fillId="0" borderId="4" xfId="1" applyFont="1" applyFill="1" applyBorder="1"/>
    <xf numFmtId="38" fontId="1" fillId="0" borderId="5" xfId="1" applyFont="1" applyFill="1" applyBorder="1"/>
    <xf numFmtId="38" fontId="1" fillId="0" borderId="6" xfId="1" applyFont="1" applyFill="1" applyBorder="1"/>
    <xf numFmtId="38" fontId="1" fillId="0" borderId="7" xfId="1" applyFont="1" applyFill="1" applyBorder="1"/>
    <xf numFmtId="38" fontId="1" fillId="0" borderId="7" xfId="1" applyFont="1" applyFill="1" applyBorder="1" applyAlignment="1">
      <alignment wrapText="1"/>
    </xf>
    <xf numFmtId="38" fontId="1" fillId="0" borderId="5" xfId="1" applyFont="1" applyFill="1" applyBorder="1" applyAlignment="1">
      <alignment wrapText="1"/>
    </xf>
    <xf numFmtId="38" fontId="1" fillId="0" borderId="5" xfId="1" applyFont="1" applyFill="1" applyBorder="1" applyAlignment="1"/>
    <xf numFmtId="38" fontId="1" fillId="0" borderId="1" xfId="1" applyFont="1" applyFill="1" applyBorder="1"/>
    <xf numFmtId="38" fontId="1" fillId="0" borderId="8" xfId="1" applyFont="1" applyFill="1" applyBorder="1" applyAlignment="1">
      <alignment horizontal="right"/>
    </xf>
    <xf numFmtId="38" fontId="1" fillId="0" borderId="9" xfId="1" applyFont="1" applyFill="1" applyBorder="1" applyAlignment="1">
      <alignment horizontal="right"/>
    </xf>
    <xf numFmtId="38" fontId="1" fillId="0" borderId="10" xfId="1" applyFont="1" applyFill="1" applyBorder="1" applyAlignment="1">
      <alignment horizontal="right"/>
    </xf>
    <xf numFmtId="38" fontId="1" fillId="0" borderId="0" xfId="1" applyFont="1" applyFill="1" applyAlignment="1">
      <alignment horizontal="right"/>
    </xf>
    <xf numFmtId="38" fontId="1" fillId="0" borderId="5" xfId="1" applyFont="1" applyFill="1" applyBorder="1" applyAlignment="1">
      <alignment horizontal="right"/>
    </xf>
    <xf numFmtId="38" fontId="1" fillId="0" borderId="4" xfId="1" applyFont="1" applyFill="1" applyBorder="1" applyAlignment="1">
      <alignment horizontal="right"/>
    </xf>
    <xf numFmtId="38" fontId="1" fillId="0" borderId="9" xfId="1" applyFont="1" applyFill="1" applyBorder="1" applyAlignment="1">
      <alignment wrapText="1"/>
    </xf>
    <xf numFmtId="38" fontId="1" fillId="0" borderId="10" xfId="1" applyFont="1" applyFill="1" applyBorder="1" applyProtection="1">
      <protection locked="0"/>
    </xf>
    <xf numFmtId="38" fontId="1" fillId="0" borderId="10" xfId="1" applyFont="1" applyFill="1" applyBorder="1"/>
    <xf numFmtId="38" fontId="1" fillId="0" borderId="10" xfId="1" applyNumberFormat="1" applyFont="1" applyFill="1" applyBorder="1"/>
    <xf numFmtId="38" fontId="1" fillId="0" borderId="11" xfId="1" applyFont="1" applyFill="1" applyBorder="1" applyAlignment="1">
      <alignment wrapText="1"/>
    </xf>
    <xf numFmtId="38" fontId="1" fillId="0" borderId="12" xfId="1" applyFont="1" applyFill="1" applyBorder="1" applyProtection="1">
      <protection locked="0"/>
    </xf>
    <xf numFmtId="38" fontId="1" fillId="0" borderId="13" xfId="1" applyFont="1" applyFill="1" applyBorder="1"/>
    <xf numFmtId="38" fontId="1" fillId="0" borderId="11" xfId="1" applyFont="1" applyFill="1" applyBorder="1" applyAlignment="1"/>
    <xf numFmtId="38" fontId="1" fillId="0" borderId="4" xfId="1" applyFont="1" applyFill="1" applyBorder="1" applyAlignment="1"/>
    <xf numFmtId="38" fontId="1" fillId="0" borderId="8" xfId="1" applyFont="1" applyFill="1" applyBorder="1" applyAlignment="1"/>
    <xf numFmtId="38" fontId="1" fillId="0" borderId="9" xfId="1" applyFont="1" applyFill="1" applyBorder="1"/>
    <xf numFmtId="38" fontId="1" fillId="0" borderId="0" xfId="1" applyFont="1" applyFill="1" applyBorder="1"/>
    <xf numFmtId="38" fontId="1" fillId="0" borderId="6" xfId="1" applyFont="1" applyFill="1" applyBorder="1" applyAlignment="1"/>
    <xf numFmtId="38" fontId="1" fillId="0" borderId="6" xfId="1" applyFont="1" applyFill="1" applyBorder="1" applyAlignment="1">
      <alignment horizontal="right"/>
    </xf>
    <xf numFmtId="38" fontId="1" fillId="0" borderId="8" xfId="1" applyFont="1" applyFill="1" applyBorder="1"/>
    <xf numFmtId="38" fontId="1" fillId="0" borderId="1" xfId="1" applyFont="1" applyFill="1" applyBorder="1" applyAlignment="1">
      <alignment vertical="top" wrapText="1"/>
    </xf>
    <xf numFmtId="38" fontId="0" fillId="0" borderId="14" xfId="1" applyFont="1" applyFill="1" applyBorder="1" applyAlignment="1">
      <alignment horizontal="center"/>
    </xf>
    <xf numFmtId="38" fontId="0" fillId="0" borderId="15" xfId="1" applyFont="1" applyFill="1" applyBorder="1" applyAlignment="1">
      <alignment horizontal="center"/>
    </xf>
    <xf numFmtId="38" fontId="0" fillId="0" borderId="16" xfId="1" applyFont="1" applyFill="1" applyBorder="1" applyAlignment="1">
      <alignment horizontal="center"/>
    </xf>
    <xf numFmtId="38" fontId="0" fillId="0" borderId="13" xfId="1" applyFont="1" applyFill="1" applyBorder="1" applyAlignment="1">
      <alignment horizontal="center"/>
    </xf>
    <xf numFmtId="38" fontId="0" fillId="0" borderId="11" xfId="1" applyFont="1" applyFill="1" applyBorder="1" applyAlignment="1">
      <alignment horizontal="center"/>
    </xf>
    <xf numFmtId="38" fontId="0" fillId="0" borderId="1" xfId="1" applyFont="1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38" fontId="1" fillId="0" borderId="14" xfId="1" applyFont="1" applyFill="1" applyBorder="1" applyAlignment="1">
      <alignment horizontal="center"/>
    </xf>
    <xf numFmtId="38" fontId="1" fillId="0" borderId="15" xfId="1" applyFont="1" applyFill="1" applyBorder="1" applyAlignment="1">
      <alignment horizontal="center"/>
    </xf>
    <xf numFmtId="38" fontId="1" fillId="0" borderId="16" xfId="1" applyFont="1" applyFill="1" applyBorder="1" applyAlignment="1">
      <alignment horizontal="center"/>
    </xf>
    <xf numFmtId="38" fontId="1" fillId="0" borderId="13" xfId="1" applyFont="1" applyFill="1" applyBorder="1" applyAlignment="1">
      <alignment horizontal="center"/>
    </xf>
    <xf numFmtId="38" fontId="1" fillId="0" borderId="11" xfId="1" applyFont="1" applyFill="1" applyBorder="1" applyAlignment="1">
      <alignment horizontal="center"/>
    </xf>
    <xf numFmtId="38" fontId="1" fillId="0" borderId="1" xfId="1" applyFont="1" applyFill="1" applyBorder="1" applyAlignment="1">
      <alignment vertical="center" wrapText="1"/>
    </xf>
    <xf numFmtId="38" fontId="1" fillId="0" borderId="0" xfId="1" applyFont="1" applyFill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Zeros="0" tabSelected="1" zoomScale="75" zoomScaleNormal="95" workbookViewId="0">
      <selection activeCell="D4" sqref="D4"/>
    </sheetView>
  </sheetViews>
  <sheetFormatPr defaultColWidth="9" defaultRowHeight="13" x14ac:dyDescent="0.2"/>
  <cols>
    <col min="1" max="1" width="9" style="1"/>
    <col min="2" max="2" width="3.36328125" style="1" customWidth="1"/>
    <col min="3" max="3" width="5.26953125" style="1" customWidth="1"/>
    <col min="4" max="4" width="9" style="1"/>
    <col min="5" max="5" width="9.7265625" style="1" bestFit="1" customWidth="1"/>
    <col min="6" max="6" width="14.26953125" style="1" bestFit="1" customWidth="1"/>
    <col min="7" max="7" width="9.08984375" style="1" bestFit="1" customWidth="1"/>
    <col min="8" max="8" width="14.26953125" style="1" bestFit="1" customWidth="1"/>
    <col min="9" max="9" width="13" style="1" bestFit="1" customWidth="1"/>
    <col min="10" max="10" width="9.7265625" style="1" bestFit="1" customWidth="1"/>
    <col min="11" max="14" width="14.26953125" style="1" bestFit="1" customWidth="1"/>
    <col min="15" max="16384" width="9" style="1"/>
  </cols>
  <sheetData>
    <row r="2" spans="2:14" s="4" customFormat="1" x14ac:dyDescent="0.2">
      <c r="B2" s="4" t="s">
        <v>69</v>
      </c>
    </row>
    <row r="3" spans="2:14" s="4" customFormat="1" x14ac:dyDescent="0.2"/>
    <row r="4" spans="2:14" s="4" customFormat="1" x14ac:dyDescent="0.2">
      <c r="E4" s="5" t="s">
        <v>48</v>
      </c>
      <c r="F4" s="4" t="s">
        <v>63</v>
      </c>
    </row>
    <row r="5" spans="2:14" s="4" customFormat="1" x14ac:dyDescent="0.2"/>
    <row r="6" spans="2:14" s="4" customFormat="1" x14ac:dyDescent="0.2">
      <c r="L6" s="6" t="s">
        <v>23</v>
      </c>
      <c r="M6" s="7"/>
      <c r="N6" s="7"/>
    </row>
    <row r="7" spans="2:14" s="4" customFormat="1" x14ac:dyDescent="0.2"/>
    <row r="8" spans="2:14" s="4" customFormat="1" x14ac:dyDescent="0.2">
      <c r="B8" s="8"/>
      <c r="C8" s="9"/>
      <c r="D8" s="10"/>
      <c r="E8" s="10"/>
      <c r="F8" s="10"/>
      <c r="G8" s="10"/>
      <c r="H8" s="10"/>
      <c r="I8" s="73" t="s">
        <v>8</v>
      </c>
      <c r="J8" s="74"/>
      <c r="K8" s="10"/>
      <c r="L8" s="10"/>
      <c r="M8" s="10"/>
      <c r="N8" s="10"/>
    </row>
    <row r="9" spans="2:14" s="4" customFormat="1" ht="39" x14ac:dyDescent="0.2">
      <c r="B9" s="11" t="s">
        <v>22</v>
      </c>
      <c r="C9" s="12"/>
      <c r="D9" s="13" t="s">
        <v>30</v>
      </c>
      <c r="E9" s="2" t="s">
        <v>12</v>
      </c>
      <c r="F9" s="2" t="s">
        <v>13</v>
      </c>
      <c r="G9" s="2" t="s">
        <v>14</v>
      </c>
      <c r="H9" s="2" t="s">
        <v>15</v>
      </c>
      <c r="I9" s="14" t="s">
        <v>16</v>
      </c>
      <c r="J9" s="15" t="s">
        <v>9</v>
      </c>
      <c r="K9" s="2" t="s">
        <v>17</v>
      </c>
      <c r="L9" s="2" t="s">
        <v>18</v>
      </c>
      <c r="M9" s="2" t="s">
        <v>36</v>
      </c>
      <c r="N9" s="2" t="s">
        <v>19</v>
      </c>
    </row>
    <row r="10" spans="2:14" s="4" customFormat="1" ht="26" x14ac:dyDescent="0.2">
      <c r="B10" s="11"/>
      <c r="C10" s="12"/>
      <c r="D10" s="2"/>
      <c r="E10" s="2"/>
      <c r="F10" s="2"/>
      <c r="G10" s="2"/>
      <c r="H10" s="2"/>
      <c r="I10" s="2"/>
      <c r="J10" s="16"/>
      <c r="K10" s="2" t="s">
        <v>41</v>
      </c>
      <c r="L10" s="2"/>
      <c r="M10" s="2"/>
      <c r="N10" s="17" t="s">
        <v>40</v>
      </c>
    </row>
    <row r="11" spans="2:14" s="21" customFormat="1" x14ac:dyDescent="0.2">
      <c r="B11" s="18"/>
      <c r="C11" s="19"/>
      <c r="D11" s="20"/>
      <c r="E11" s="20" t="s">
        <v>4</v>
      </c>
      <c r="F11" s="20" t="s">
        <v>5</v>
      </c>
      <c r="G11" s="20" t="s">
        <v>10</v>
      </c>
      <c r="H11" s="20" t="s">
        <v>6</v>
      </c>
      <c r="I11" s="20" t="s">
        <v>11</v>
      </c>
      <c r="J11" s="20" t="s">
        <v>7</v>
      </c>
      <c r="K11" s="20" t="s">
        <v>20</v>
      </c>
      <c r="L11" s="20" t="s">
        <v>21</v>
      </c>
      <c r="M11" s="20" t="s">
        <v>37</v>
      </c>
      <c r="N11" s="20" t="s">
        <v>38</v>
      </c>
    </row>
    <row r="12" spans="2:14" s="21" customFormat="1" x14ac:dyDescent="0.2">
      <c r="B12" s="22"/>
      <c r="C12" s="23"/>
      <c r="D12" s="22" t="s">
        <v>24</v>
      </c>
      <c r="E12" s="22" t="s">
        <v>25</v>
      </c>
      <c r="F12" s="22" t="s">
        <v>26</v>
      </c>
      <c r="G12" s="22" t="s">
        <v>26</v>
      </c>
      <c r="H12" s="22" t="s">
        <v>26</v>
      </c>
      <c r="I12" s="22" t="s">
        <v>26</v>
      </c>
      <c r="J12" s="22" t="s">
        <v>26</v>
      </c>
      <c r="K12" s="22" t="s">
        <v>26</v>
      </c>
      <c r="L12" s="22" t="s">
        <v>26</v>
      </c>
      <c r="M12" s="22" t="s">
        <v>26</v>
      </c>
      <c r="N12" s="70"/>
    </row>
    <row r="13" spans="2:14" s="4" customFormat="1" ht="39" x14ac:dyDescent="0.2">
      <c r="B13" s="75" t="s">
        <v>47</v>
      </c>
      <c r="C13" s="24" t="s">
        <v>0</v>
      </c>
      <c r="D13" s="25"/>
      <c r="E13" s="25"/>
      <c r="F13" s="25"/>
      <c r="G13" s="26">
        <f>ROUND(IF(AND(F13=0,E13=0),,F13/E13),0)</f>
        <v>0</v>
      </c>
      <c r="H13" s="25"/>
      <c r="I13" s="25"/>
      <c r="J13" s="25"/>
      <c r="K13" s="27">
        <f>ROUNDDOWN((H13-(I13+J13))*2/3,0)</f>
        <v>0</v>
      </c>
      <c r="L13" s="25"/>
      <c r="M13" s="26">
        <f>IF(K13&gt;L13,L13,K13)</f>
        <v>0</v>
      </c>
      <c r="N13" s="71"/>
    </row>
    <row r="14" spans="2:14" s="4" customFormat="1" ht="39" x14ac:dyDescent="0.2">
      <c r="B14" s="76"/>
      <c r="C14" s="28" t="s">
        <v>1</v>
      </c>
      <c r="D14" s="29"/>
      <c r="E14" s="29"/>
      <c r="F14" s="29"/>
      <c r="G14" s="26">
        <f>ROUND(IF(AND(F14=0,E14=0),,F14/E14),0)</f>
        <v>0</v>
      </c>
      <c r="H14" s="29"/>
      <c r="I14" s="29"/>
      <c r="J14" s="29"/>
      <c r="K14" s="27">
        <f>ROUNDDOWN((H14-(I14+J14))*2/3,0)</f>
        <v>0</v>
      </c>
      <c r="L14" s="29"/>
      <c r="M14" s="26">
        <f>IF(K14&gt;L14,L14,K14)</f>
        <v>0</v>
      </c>
      <c r="N14" s="71"/>
    </row>
    <row r="15" spans="2:14" s="4" customFormat="1" ht="40.5" customHeight="1" x14ac:dyDescent="0.2">
      <c r="B15" s="30"/>
      <c r="C15" s="31" t="s">
        <v>2</v>
      </c>
      <c r="D15" s="29"/>
      <c r="E15" s="29"/>
      <c r="F15" s="29"/>
      <c r="G15" s="26">
        <f>ROUND(IF(AND(F15=0,E15=0),,F15/E15),0)</f>
        <v>0</v>
      </c>
      <c r="H15" s="29"/>
      <c r="I15" s="29"/>
      <c r="J15" s="29"/>
      <c r="K15" s="27">
        <f>ROUNDDOWN((H15-(I15+J15))*2/3,0)</f>
        <v>0</v>
      </c>
      <c r="L15" s="29"/>
      <c r="M15" s="26">
        <f>IF(K15&gt;L15,L15,K15)</f>
        <v>0</v>
      </c>
      <c r="N15" s="72"/>
    </row>
    <row r="16" spans="2:14" s="4" customFormat="1" ht="13.5" customHeight="1" x14ac:dyDescent="0.2">
      <c r="B16" s="8"/>
      <c r="C16" s="32"/>
      <c r="D16" s="10"/>
      <c r="E16" s="10"/>
      <c r="F16" s="10"/>
      <c r="G16" s="70"/>
      <c r="H16" s="10"/>
      <c r="I16" s="10"/>
      <c r="J16" s="10"/>
      <c r="K16" s="10"/>
      <c r="L16" s="10"/>
      <c r="M16" s="10"/>
      <c r="N16" s="22" t="s">
        <v>26</v>
      </c>
    </row>
    <row r="17" spans="2:14" s="4" customFormat="1" ht="40.5" customHeight="1" x14ac:dyDescent="0.2">
      <c r="B17" s="33"/>
      <c r="C17" s="34" t="s">
        <v>3</v>
      </c>
      <c r="D17" s="26">
        <f>SUM(D13:D15)</f>
        <v>0</v>
      </c>
      <c r="E17" s="26">
        <f>SUM(E13:E15)</f>
        <v>0</v>
      </c>
      <c r="F17" s="26">
        <f>SUM(F13:F15)</f>
        <v>0</v>
      </c>
      <c r="G17" s="72"/>
      <c r="H17" s="26">
        <f t="shared" ref="H17:M17" si="0">SUM(H13:H15)</f>
        <v>0</v>
      </c>
      <c r="I17" s="26">
        <f t="shared" si="0"/>
        <v>0</v>
      </c>
      <c r="J17" s="26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>ROUNDDOWN(M17*1/2,-3)</f>
        <v>0</v>
      </c>
    </row>
    <row r="19" spans="2:14" x14ac:dyDescent="0.2">
      <c r="B19" s="1" t="s">
        <v>27</v>
      </c>
    </row>
    <row r="20" spans="2:14" x14ac:dyDescent="0.2">
      <c r="B20" s="1" t="s">
        <v>46</v>
      </c>
    </row>
    <row r="21" spans="2:14" x14ac:dyDescent="0.2">
      <c r="B21" s="1" t="s">
        <v>39</v>
      </c>
    </row>
    <row r="22" spans="2:14" x14ac:dyDescent="0.2">
      <c r="B22" s="1" t="s">
        <v>35</v>
      </c>
    </row>
    <row r="26" spans="2:14" x14ac:dyDescent="0.2">
      <c r="B26" t="s">
        <v>43</v>
      </c>
    </row>
    <row r="27" spans="2:14" x14ac:dyDescent="0.2">
      <c r="B27" t="s">
        <v>45</v>
      </c>
    </row>
  </sheetData>
  <mergeCells count="4">
    <mergeCell ref="N12:N15"/>
    <mergeCell ref="I8:J8"/>
    <mergeCell ref="G16:G17"/>
    <mergeCell ref="B13:B14"/>
  </mergeCells>
  <phoneticPr fontId="3"/>
  <pageMargins left="0.75" right="0.75" top="1" bottom="1" header="0.51200000000000001" footer="0.5120000000000000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Zeros="0" topLeftCell="A13" zoomScale="75" zoomScaleNormal="75" workbookViewId="0">
      <selection activeCell="B3" sqref="B3"/>
    </sheetView>
  </sheetViews>
  <sheetFormatPr defaultColWidth="9" defaultRowHeight="13" x14ac:dyDescent="0.2"/>
  <cols>
    <col min="1" max="1" width="9" style="35"/>
    <col min="2" max="2" width="3.36328125" style="35" customWidth="1"/>
    <col min="3" max="3" width="5.26953125" style="35" customWidth="1"/>
    <col min="4" max="4" width="9" style="35"/>
    <col min="5" max="5" width="15.6328125" style="35" bestFit="1" customWidth="1"/>
    <col min="6" max="6" width="9.08984375" style="35" bestFit="1" customWidth="1"/>
    <col min="7" max="7" width="15.6328125" style="35" bestFit="1" customWidth="1"/>
    <col min="8" max="8" width="12.08984375" style="35" bestFit="1" customWidth="1"/>
    <col min="9" max="9" width="11" style="35" bestFit="1" customWidth="1"/>
    <col min="10" max="10" width="15.6328125" style="35" bestFit="1" customWidth="1"/>
    <col min="11" max="13" width="13.26953125" style="35" bestFit="1" customWidth="1"/>
    <col min="14" max="14" width="12.08984375" style="35" bestFit="1" customWidth="1"/>
    <col min="15" max="15" width="13.26953125" style="35" bestFit="1" customWidth="1"/>
    <col min="16" max="16384" width="9" style="35"/>
  </cols>
  <sheetData>
    <row r="2" spans="2:15" x14ac:dyDescent="0.2">
      <c r="B2" s="4" t="s">
        <v>70</v>
      </c>
    </row>
    <row r="4" spans="2:15" x14ac:dyDescent="0.2">
      <c r="E4" s="36" t="s">
        <v>65</v>
      </c>
      <c r="F4" s="35" t="s">
        <v>64</v>
      </c>
    </row>
    <row r="6" spans="2:15" x14ac:dyDescent="0.2">
      <c r="K6" s="65"/>
      <c r="L6" s="65"/>
      <c r="M6" s="37" t="s">
        <v>23</v>
      </c>
      <c r="N6" s="38"/>
      <c r="O6" s="38"/>
    </row>
    <row r="8" spans="2:15" x14ac:dyDescent="0.2">
      <c r="B8" s="39"/>
      <c r="C8" s="40"/>
      <c r="D8" s="41"/>
      <c r="E8" s="41"/>
      <c r="F8" s="41"/>
      <c r="G8" s="41"/>
      <c r="H8" s="80" t="s">
        <v>8</v>
      </c>
      <c r="I8" s="81"/>
      <c r="J8" s="41"/>
      <c r="K8" s="41"/>
      <c r="L8" s="41"/>
      <c r="M8" s="41"/>
      <c r="N8" s="41"/>
      <c r="O8" s="41"/>
    </row>
    <row r="9" spans="2:15" ht="39" x14ac:dyDescent="0.2">
      <c r="B9" s="66" t="s">
        <v>22</v>
      </c>
      <c r="C9" s="43"/>
      <c r="D9" s="3" t="s">
        <v>12</v>
      </c>
      <c r="E9" s="3" t="s">
        <v>13</v>
      </c>
      <c r="F9" s="3" t="s">
        <v>14</v>
      </c>
      <c r="G9" s="3" t="s">
        <v>15</v>
      </c>
      <c r="H9" s="45" t="s">
        <v>16</v>
      </c>
      <c r="I9" s="46" t="s">
        <v>9</v>
      </c>
      <c r="J9" s="3" t="s">
        <v>17</v>
      </c>
      <c r="K9" s="3" t="s">
        <v>18</v>
      </c>
      <c r="L9" s="3" t="s">
        <v>36</v>
      </c>
      <c r="M9" s="3" t="s">
        <v>19</v>
      </c>
      <c r="N9" s="3" t="s">
        <v>28</v>
      </c>
      <c r="O9" s="3" t="s">
        <v>29</v>
      </c>
    </row>
    <row r="10" spans="2:15" ht="26" x14ac:dyDescent="0.2">
      <c r="B10" s="42"/>
      <c r="C10" s="43"/>
      <c r="D10" s="3"/>
      <c r="E10" s="3"/>
      <c r="F10" s="3"/>
      <c r="G10" s="3"/>
      <c r="H10" s="3"/>
      <c r="I10" s="47"/>
      <c r="J10" s="3" t="s">
        <v>49</v>
      </c>
      <c r="K10" s="3"/>
      <c r="L10" s="3"/>
      <c r="M10" s="3" t="s">
        <v>67</v>
      </c>
      <c r="N10" s="47"/>
      <c r="O10" s="47" t="s">
        <v>51</v>
      </c>
    </row>
    <row r="11" spans="2:15" s="51" customFormat="1" x14ac:dyDescent="0.2">
      <c r="B11" s="67"/>
      <c r="C11" s="49"/>
      <c r="D11" s="50" t="s">
        <v>52</v>
      </c>
      <c r="E11" s="50" t="s">
        <v>53</v>
      </c>
      <c r="F11" s="50" t="s">
        <v>66</v>
      </c>
      <c r="G11" s="50" t="s">
        <v>54</v>
      </c>
      <c r="H11" s="50" t="s">
        <v>55</v>
      </c>
      <c r="I11" s="50" t="s">
        <v>56</v>
      </c>
      <c r="J11" s="50" t="s">
        <v>57</v>
      </c>
      <c r="K11" s="50" t="s">
        <v>58</v>
      </c>
      <c r="L11" s="50" t="s">
        <v>59</v>
      </c>
      <c r="M11" s="50" t="s">
        <v>60</v>
      </c>
      <c r="N11" s="50" t="s">
        <v>61</v>
      </c>
      <c r="O11" s="50" t="s">
        <v>62</v>
      </c>
    </row>
    <row r="12" spans="2:15" s="51" customFormat="1" x14ac:dyDescent="0.2">
      <c r="B12" s="52"/>
      <c r="C12" s="53"/>
      <c r="D12" s="52" t="s">
        <v>25</v>
      </c>
      <c r="E12" s="52" t="s">
        <v>26</v>
      </c>
      <c r="F12" s="52" t="s">
        <v>26</v>
      </c>
      <c r="G12" s="52" t="s">
        <v>26</v>
      </c>
      <c r="H12" s="52" t="s">
        <v>26</v>
      </c>
      <c r="I12" s="52" t="s">
        <v>26</v>
      </c>
      <c r="J12" s="52" t="s">
        <v>26</v>
      </c>
      <c r="K12" s="52" t="s">
        <v>26</v>
      </c>
      <c r="L12" s="52" t="s">
        <v>26</v>
      </c>
      <c r="M12" s="77"/>
      <c r="N12" s="77"/>
      <c r="O12" s="77"/>
    </row>
    <row r="13" spans="2:15" ht="39" x14ac:dyDescent="0.2">
      <c r="B13" s="82" t="s">
        <v>47</v>
      </c>
      <c r="C13" s="54" t="s">
        <v>0</v>
      </c>
      <c r="D13" s="55"/>
      <c r="E13" s="55"/>
      <c r="F13" s="56">
        <f>ROUND(IF(AND(E13=0,D13=0),,E13/D13),0)</f>
        <v>0</v>
      </c>
      <c r="G13" s="55"/>
      <c r="H13" s="55"/>
      <c r="I13" s="55"/>
      <c r="J13" s="57">
        <f>ROUNDDOWN((G13-(H13+I13))*2/3,0)</f>
        <v>0</v>
      </c>
      <c r="K13" s="55"/>
      <c r="L13" s="56">
        <f>IF(J13&gt;K13,K13,J13)</f>
        <v>0</v>
      </c>
      <c r="M13" s="78"/>
      <c r="N13" s="78"/>
      <c r="O13" s="78"/>
    </row>
    <row r="14" spans="2:15" ht="39" x14ac:dyDescent="0.2">
      <c r="B14" s="76"/>
      <c r="C14" s="58" t="s">
        <v>1</v>
      </c>
      <c r="D14" s="59"/>
      <c r="E14" s="59"/>
      <c r="F14" s="56">
        <f>ROUND(IF(AND(E14=0,D14=0),,E14/D14),0)</f>
        <v>0</v>
      </c>
      <c r="G14" s="59"/>
      <c r="H14" s="59"/>
      <c r="I14" s="59"/>
      <c r="J14" s="57">
        <f>ROUNDDOWN((G14-(H14+I14))*2/3,0)</f>
        <v>0</v>
      </c>
      <c r="K14" s="59"/>
      <c r="L14" s="56">
        <f>IF(J14&gt;K14,K14,J14)</f>
        <v>0</v>
      </c>
      <c r="M14" s="78"/>
      <c r="N14" s="78"/>
      <c r="O14" s="78"/>
    </row>
    <row r="15" spans="2:15" ht="40.5" customHeight="1" x14ac:dyDescent="0.2">
      <c r="B15" s="68"/>
      <c r="C15" s="61" t="s">
        <v>2</v>
      </c>
      <c r="D15" s="59"/>
      <c r="E15" s="59"/>
      <c r="F15" s="56">
        <f>ROUND(IF(AND(E15=0,D15=0),,E15/D15),0)</f>
        <v>0</v>
      </c>
      <c r="G15" s="59"/>
      <c r="H15" s="59"/>
      <c r="I15" s="59"/>
      <c r="J15" s="57">
        <f>ROUNDDOWN((G15-(H15+I15))*2/3,0)</f>
        <v>0</v>
      </c>
      <c r="K15" s="59"/>
      <c r="L15" s="56">
        <f>IF(J15&gt;K15,K15,J15)</f>
        <v>0</v>
      </c>
      <c r="M15" s="79"/>
      <c r="N15" s="79"/>
      <c r="O15" s="79"/>
    </row>
    <row r="16" spans="2:15" ht="13.5" customHeight="1" x14ac:dyDescent="0.2">
      <c r="B16" s="39"/>
      <c r="C16" s="62"/>
      <c r="D16" s="41"/>
      <c r="E16" s="41"/>
      <c r="F16" s="77"/>
      <c r="G16" s="41"/>
      <c r="H16" s="41"/>
      <c r="I16" s="41"/>
      <c r="J16" s="41"/>
      <c r="K16" s="41"/>
      <c r="L16" s="41"/>
      <c r="M16" s="52" t="s">
        <v>26</v>
      </c>
      <c r="N16" s="52" t="s">
        <v>26</v>
      </c>
      <c r="O16" s="52" t="s">
        <v>26</v>
      </c>
    </row>
    <row r="17" spans="2:15" ht="40.5" customHeight="1" x14ac:dyDescent="0.2">
      <c r="B17" s="63"/>
      <c r="C17" s="64" t="s">
        <v>3</v>
      </c>
      <c r="D17" s="56">
        <f>SUM(D13:D15)</f>
        <v>0</v>
      </c>
      <c r="E17" s="56">
        <f>SUM(E13:E15)</f>
        <v>0</v>
      </c>
      <c r="F17" s="79"/>
      <c r="G17" s="56">
        <f t="shared" ref="G17:L17" si="0">SUM(G13:G15)</f>
        <v>0</v>
      </c>
      <c r="H17" s="56">
        <f t="shared" si="0"/>
        <v>0</v>
      </c>
      <c r="I17" s="56">
        <f t="shared" si="0"/>
        <v>0</v>
      </c>
      <c r="J17" s="56">
        <f t="shared" si="0"/>
        <v>0</v>
      </c>
      <c r="K17" s="56">
        <f t="shared" si="0"/>
        <v>0</v>
      </c>
      <c r="L17" s="56">
        <f t="shared" si="0"/>
        <v>0</v>
      </c>
      <c r="M17" s="56">
        <f>ROUNDDOWN(L17*1/2,-3)</f>
        <v>0</v>
      </c>
      <c r="N17" s="55"/>
      <c r="O17" s="56">
        <f>M17-N17</f>
        <v>0</v>
      </c>
    </row>
    <row r="19" spans="2:15" x14ac:dyDescent="0.2">
      <c r="B19" s="35" t="s">
        <v>27</v>
      </c>
    </row>
    <row r="20" spans="2:15" x14ac:dyDescent="0.2">
      <c r="B20" s="35" t="s">
        <v>42</v>
      </c>
    </row>
    <row r="21" spans="2:15" x14ac:dyDescent="0.2">
      <c r="B21" s="35" t="s">
        <v>39</v>
      </c>
    </row>
  </sheetData>
  <mergeCells count="6">
    <mergeCell ref="B13:B14"/>
    <mergeCell ref="O12:O15"/>
    <mergeCell ref="H8:I8"/>
    <mergeCell ref="F16:F17"/>
    <mergeCell ref="M12:M15"/>
    <mergeCell ref="N12:N15"/>
  </mergeCells>
  <phoneticPr fontId="3"/>
  <pageMargins left="0.75" right="0.75" top="1" bottom="1" header="0.51200000000000001" footer="0.51200000000000001"/>
  <pageSetup paperSize="9" scale="8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showZeros="0" zoomScale="75" zoomScaleNormal="75" workbookViewId="0">
      <selection activeCell="G9" sqref="G9"/>
    </sheetView>
  </sheetViews>
  <sheetFormatPr defaultColWidth="9" defaultRowHeight="13" x14ac:dyDescent="0.2"/>
  <cols>
    <col min="1" max="1" width="9" style="35"/>
    <col min="2" max="2" width="3.36328125" style="35" customWidth="1"/>
    <col min="3" max="3" width="5.26953125" style="35" customWidth="1"/>
    <col min="4" max="5" width="9" style="35"/>
    <col min="6" max="7" width="15.6328125" style="35" bestFit="1" customWidth="1"/>
    <col min="8" max="8" width="11.6328125" style="35" bestFit="1" customWidth="1"/>
    <col min="9" max="9" width="11" style="35" bestFit="1" customWidth="1"/>
    <col min="10" max="10" width="15.6328125" style="35" bestFit="1" customWidth="1"/>
    <col min="11" max="13" width="12.7265625" style="35" bestFit="1" customWidth="1"/>
    <col min="14" max="14" width="12.08984375" style="35" bestFit="1" customWidth="1"/>
    <col min="15" max="15" width="12.7265625" style="35" bestFit="1" customWidth="1"/>
    <col min="16" max="16384" width="9" style="35"/>
  </cols>
  <sheetData>
    <row r="2" spans="2:15" x14ac:dyDescent="0.2">
      <c r="B2" s="4" t="s">
        <v>71</v>
      </c>
    </row>
    <row r="4" spans="2:15" x14ac:dyDescent="0.2">
      <c r="D4" s="83" t="s">
        <v>48</v>
      </c>
      <c r="E4" s="83"/>
      <c r="F4" s="35" t="s">
        <v>68</v>
      </c>
    </row>
    <row r="6" spans="2:15" x14ac:dyDescent="0.2">
      <c r="K6" s="65"/>
      <c r="L6" s="65"/>
      <c r="M6" s="37" t="s">
        <v>23</v>
      </c>
      <c r="N6" s="38"/>
      <c r="O6" s="38"/>
    </row>
    <row r="8" spans="2:15" x14ac:dyDescent="0.2">
      <c r="B8" s="39"/>
      <c r="C8" s="40"/>
      <c r="D8" s="40"/>
      <c r="E8" s="41"/>
      <c r="F8" s="41"/>
      <c r="G8" s="41"/>
      <c r="H8" s="80" t="s">
        <v>8</v>
      </c>
      <c r="I8" s="81"/>
      <c r="J8" s="41"/>
      <c r="K8" s="41"/>
      <c r="L8" s="41"/>
      <c r="M8" s="41"/>
      <c r="N8" s="41"/>
      <c r="O8" s="41"/>
    </row>
    <row r="9" spans="2:15" ht="39" x14ac:dyDescent="0.2">
      <c r="B9" s="66" t="s">
        <v>22</v>
      </c>
      <c r="C9" s="43"/>
      <c r="D9" s="44" t="s">
        <v>30</v>
      </c>
      <c r="E9" s="3" t="s">
        <v>44</v>
      </c>
      <c r="F9" s="3" t="s">
        <v>13</v>
      </c>
      <c r="G9" s="3" t="s">
        <v>15</v>
      </c>
      <c r="H9" s="45" t="s">
        <v>16</v>
      </c>
      <c r="I9" s="41" t="s">
        <v>9</v>
      </c>
      <c r="J9" s="3" t="s">
        <v>17</v>
      </c>
      <c r="K9" s="3" t="s">
        <v>31</v>
      </c>
      <c r="L9" s="69" t="s">
        <v>36</v>
      </c>
      <c r="M9" s="3" t="s">
        <v>19</v>
      </c>
      <c r="N9" s="3" t="s">
        <v>32</v>
      </c>
      <c r="O9" s="3" t="s">
        <v>29</v>
      </c>
    </row>
    <row r="10" spans="2:15" ht="26" x14ac:dyDescent="0.2">
      <c r="B10" s="42"/>
      <c r="C10" s="43"/>
      <c r="D10" s="43"/>
      <c r="E10" s="3"/>
      <c r="F10" s="3"/>
      <c r="G10" s="3"/>
      <c r="H10" s="3"/>
      <c r="I10" s="47"/>
      <c r="J10" s="3" t="s">
        <v>49</v>
      </c>
      <c r="K10" s="3"/>
      <c r="L10" s="3"/>
      <c r="M10" s="3" t="s">
        <v>50</v>
      </c>
      <c r="N10" s="47"/>
      <c r="O10" s="47" t="s">
        <v>51</v>
      </c>
    </row>
    <row r="11" spans="2:15" s="51" customFormat="1" x14ac:dyDescent="0.2">
      <c r="B11" s="48"/>
      <c r="C11" s="49"/>
      <c r="D11" s="49"/>
      <c r="E11" s="50" t="s">
        <v>52</v>
      </c>
      <c r="F11" s="50" t="s">
        <v>53</v>
      </c>
      <c r="G11" s="50" t="s">
        <v>54</v>
      </c>
      <c r="H11" s="50" t="s">
        <v>55</v>
      </c>
      <c r="I11" s="50" t="s">
        <v>56</v>
      </c>
      <c r="J11" s="50" t="s">
        <v>57</v>
      </c>
      <c r="K11" s="50" t="s">
        <v>58</v>
      </c>
      <c r="L11" s="50" t="s">
        <v>59</v>
      </c>
      <c r="M11" s="50" t="s">
        <v>60</v>
      </c>
      <c r="N11" s="50" t="s">
        <v>61</v>
      </c>
      <c r="O11" s="50" t="s">
        <v>62</v>
      </c>
    </row>
    <row r="12" spans="2:15" s="51" customFormat="1" x14ac:dyDescent="0.2">
      <c r="B12" s="52"/>
      <c r="C12" s="53"/>
      <c r="D12" s="52" t="s">
        <v>24</v>
      </c>
      <c r="E12" s="52" t="s">
        <v>25</v>
      </c>
      <c r="F12" s="52" t="s">
        <v>26</v>
      </c>
      <c r="G12" s="52" t="s">
        <v>26</v>
      </c>
      <c r="H12" s="52" t="s">
        <v>26</v>
      </c>
      <c r="I12" s="52" t="s">
        <v>26</v>
      </c>
      <c r="J12" s="52" t="s">
        <v>26</v>
      </c>
      <c r="K12" s="52" t="s">
        <v>26</v>
      </c>
      <c r="L12" s="52" t="s">
        <v>26</v>
      </c>
      <c r="M12" s="77"/>
      <c r="N12" s="77"/>
      <c r="O12" s="77"/>
    </row>
    <row r="13" spans="2:15" ht="39" x14ac:dyDescent="0.2">
      <c r="B13" s="82" t="s">
        <v>47</v>
      </c>
      <c r="C13" s="54" t="s">
        <v>0</v>
      </c>
      <c r="D13" s="55"/>
      <c r="E13" s="55"/>
      <c r="F13" s="55"/>
      <c r="G13" s="55"/>
      <c r="H13" s="55"/>
      <c r="I13" s="55"/>
      <c r="J13" s="57">
        <f>ROUNDDOWN((G13-(H13+I13))*2/3,0)</f>
        <v>0</v>
      </c>
      <c r="K13" s="55"/>
      <c r="L13" s="56">
        <f>IF(J13&gt;K13,K13,J13)</f>
        <v>0</v>
      </c>
      <c r="M13" s="78"/>
      <c r="N13" s="78"/>
      <c r="O13" s="78"/>
    </row>
    <row r="14" spans="2:15" ht="39" x14ac:dyDescent="0.2">
      <c r="B14" s="76"/>
      <c r="C14" s="58" t="s">
        <v>1</v>
      </c>
      <c r="D14" s="59"/>
      <c r="E14" s="59"/>
      <c r="F14" s="59"/>
      <c r="G14" s="59"/>
      <c r="H14" s="59"/>
      <c r="I14" s="59"/>
      <c r="J14" s="57">
        <f>ROUNDDOWN((G14-(H14+I14))*2/3,0)</f>
        <v>0</v>
      </c>
      <c r="K14" s="59"/>
      <c r="L14" s="56">
        <f>IF(J14&gt;K14,K14,J14)</f>
        <v>0</v>
      </c>
      <c r="M14" s="78"/>
      <c r="N14" s="78"/>
      <c r="O14" s="78"/>
    </row>
    <row r="15" spans="2:15" ht="40.5" customHeight="1" x14ac:dyDescent="0.2">
      <c r="B15" s="60"/>
      <c r="C15" s="61" t="s">
        <v>2</v>
      </c>
      <c r="D15" s="59"/>
      <c r="E15" s="59"/>
      <c r="F15" s="59"/>
      <c r="G15" s="59"/>
      <c r="H15" s="59"/>
      <c r="I15" s="59"/>
      <c r="J15" s="57">
        <f>ROUNDDOWN((G15-(H15+I15))*2/3,0)</f>
        <v>0</v>
      </c>
      <c r="K15" s="59"/>
      <c r="L15" s="56">
        <f>IF(J15&gt;K15,K15,J15)</f>
        <v>0</v>
      </c>
      <c r="M15" s="79"/>
      <c r="N15" s="79"/>
      <c r="O15" s="79"/>
    </row>
    <row r="16" spans="2:15" ht="13.5" customHeight="1" x14ac:dyDescent="0.2">
      <c r="B16" s="39"/>
      <c r="C16" s="62"/>
      <c r="D16" s="62"/>
      <c r="E16" s="41"/>
      <c r="F16" s="41"/>
      <c r="G16" s="41"/>
      <c r="H16" s="41"/>
      <c r="I16" s="41"/>
      <c r="J16" s="41"/>
      <c r="K16" s="41"/>
      <c r="L16" s="41"/>
      <c r="M16" s="52" t="s">
        <v>26</v>
      </c>
      <c r="N16" s="52" t="s">
        <v>26</v>
      </c>
      <c r="O16" s="52" t="s">
        <v>26</v>
      </c>
    </row>
    <row r="17" spans="2:15" ht="40.5" customHeight="1" x14ac:dyDescent="0.2">
      <c r="B17" s="63"/>
      <c r="C17" s="64" t="s">
        <v>3</v>
      </c>
      <c r="D17" s="64">
        <f t="shared" ref="D17:L17" si="0">SUM(D13:D15)</f>
        <v>0</v>
      </c>
      <c r="E17" s="64">
        <f t="shared" si="0"/>
        <v>0</v>
      </c>
      <c r="F17" s="64">
        <f t="shared" si="0"/>
        <v>0</v>
      </c>
      <c r="G17" s="56">
        <f t="shared" si="0"/>
        <v>0</v>
      </c>
      <c r="H17" s="56">
        <f t="shared" si="0"/>
        <v>0</v>
      </c>
      <c r="I17" s="56">
        <f t="shared" si="0"/>
        <v>0</v>
      </c>
      <c r="J17" s="56">
        <f t="shared" si="0"/>
        <v>0</v>
      </c>
      <c r="K17" s="56">
        <f t="shared" si="0"/>
        <v>0</v>
      </c>
      <c r="L17" s="56">
        <f t="shared" si="0"/>
        <v>0</v>
      </c>
      <c r="M17" s="56">
        <f>ROUNDDOWN(L17*1/2,-3)</f>
        <v>0</v>
      </c>
      <c r="N17" s="55"/>
      <c r="O17" s="56">
        <f>M17-N17</f>
        <v>0</v>
      </c>
    </row>
    <row r="19" spans="2:15" x14ac:dyDescent="0.2">
      <c r="B19" s="35" t="s">
        <v>27</v>
      </c>
    </row>
    <row r="20" spans="2:15" x14ac:dyDescent="0.2">
      <c r="B20" s="35" t="s">
        <v>33</v>
      </c>
    </row>
    <row r="21" spans="2:15" x14ac:dyDescent="0.2">
      <c r="B21" s="35" t="s">
        <v>39</v>
      </c>
    </row>
    <row r="22" spans="2:15" x14ac:dyDescent="0.2">
      <c r="B22" s="35" t="s">
        <v>34</v>
      </c>
    </row>
  </sheetData>
  <mergeCells count="6">
    <mergeCell ref="D4:E4"/>
    <mergeCell ref="O12:O15"/>
    <mergeCell ref="H8:I8"/>
    <mergeCell ref="B13:B14"/>
    <mergeCell ref="M12:M15"/>
    <mergeCell ref="N12:N15"/>
  </mergeCells>
  <phoneticPr fontId="3"/>
  <pageMargins left="0.75" right="0.75" top="1" bottom="1" header="0.51200000000000001" footer="0.51200000000000001"/>
  <pageSetup paperSize="9" scale="8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所要額調書</vt:lpstr>
      <vt:lpstr>変更調書</vt:lpstr>
      <vt:lpstr>精算書</vt:lpstr>
      <vt:lpstr>所要額調書!Print_Area</vt:lpstr>
      <vt:lpstr>精算書!Print_Area</vt:lpstr>
      <vt:lpstr>変更調書!Print_Area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Windows ユーザー</cp:lastModifiedBy>
  <cp:lastPrinted>2018-05-09T07:48:36Z</cp:lastPrinted>
  <dcterms:created xsi:type="dcterms:W3CDTF">2002-08-26T06:15:16Z</dcterms:created>
  <dcterms:modified xsi:type="dcterms:W3CDTF">2025-05-12T04:31:40Z</dcterms:modified>
</cp:coreProperties>
</file>