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Ｄ\R7生活・暮らし向きのデータ活用\R0711\"/>
    </mc:Choice>
  </mc:AlternateContent>
  <xr:revisionPtr revIDLastSave="0" documentId="13_ncr:1_{2CB409DE-1EA4-49EA-B0EA-1285D808605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月報" sheetId="1" r:id="rId1"/>
  </sheets>
  <definedNames>
    <definedName name="_xlnm.Print_Area" localSheetId="0">月報!$A$1:$M$64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5" i="1" l="1"/>
  <c r="L54" i="1"/>
  <c r="L53" i="1"/>
  <c r="L52" i="1"/>
  <c r="L51" i="1"/>
  <c r="L50" i="1"/>
  <c r="L47" i="1"/>
  <c r="L46" i="1"/>
  <c r="L45" i="1"/>
  <c r="L44" i="1"/>
  <c r="L43" i="1"/>
  <c r="L42" i="1"/>
  <c r="L41" i="1"/>
  <c r="L40" i="1"/>
  <c r="L39" i="1"/>
  <c r="L38" i="1"/>
  <c r="L37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L5" i="1"/>
  <c r="L4" i="1"/>
</calcChain>
</file>

<file path=xl/sharedStrings.xml><?xml version="1.0" encoding="utf-8"?>
<sst xmlns="http://schemas.openxmlformats.org/spreadsheetml/2006/main" count="100" uniqueCount="86">
  <si>
    <r>
      <t>熊本市における主要品の小売価格　　</t>
    </r>
    <r>
      <rPr>
        <sz val="16"/>
        <rFont val="ＭＳ ゴシック"/>
        <family val="3"/>
        <charset val="128"/>
      </rPr>
      <t>　（小売物価統計調査）</t>
    </r>
    <rPh sb="0" eb="3">
      <t>クマモトシ</t>
    </rPh>
    <rPh sb="7" eb="9">
      <t>シュヨウ</t>
    </rPh>
    <rPh sb="9" eb="10">
      <t>ヒン</t>
    </rPh>
    <rPh sb="11" eb="13">
      <t>コウリ</t>
    </rPh>
    <rPh sb="13" eb="15">
      <t>カカク</t>
    </rPh>
    <phoneticPr fontId="4"/>
  </si>
  <si>
    <t>（円）</t>
    <rPh sb="1" eb="2">
      <t>エン</t>
    </rPh>
    <phoneticPr fontId="4"/>
  </si>
  <si>
    <t>品目類</t>
    <rPh sb="0" eb="2">
      <t>ヒンモク</t>
    </rPh>
    <rPh sb="2" eb="3">
      <t>ルイ</t>
    </rPh>
    <phoneticPr fontId="4"/>
  </si>
  <si>
    <t>銘柄
符号</t>
    <phoneticPr fontId="4"/>
  </si>
  <si>
    <t>品目（単位）</t>
    <phoneticPr fontId="4"/>
  </si>
  <si>
    <t>令和４年
（平均）</t>
    <rPh sb="0" eb="2">
      <t>レイワ</t>
    </rPh>
    <rPh sb="3" eb="4">
      <t>ネン</t>
    </rPh>
    <rPh sb="6" eb="8">
      <t>ヘイキン</t>
    </rPh>
    <phoneticPr fontId="4"/>
  </si>
  <si>
    <t>令和5年
（平均）</t>
    <rPh sb="0" eb="2">
      <t>レイワ</t>
    </rPh>
    <rPh sb="3" eb="4">
      <t>ネン</t>
    </rPh>
    <rPh sb="6" eb="8">
      <t>ヘイキン</t>
    </rPh>
    <phoneticPr fontId="4"/>
  </si>
  <si>
    <t>令和6年
（平均）</t>
    <rPh sb="0" eb="2">
      <t>レイワ</t>
    </rPh>
    <rPh sb="3" eb="4">
      <t>ネン</t>
    </rPh>
    <rPh sb="6" eb="8">
      <t>ヘイキン</t>
    </rPh>
    <phoneticPr fontId="4"/>
  </si>
  <si>
    <r>
      <rPr>
        <sz val="8"/>
        <rFont val="ＭＳ ゴシック"/>
        <family val="3"/>
        <charset val="128"/>
      </rPr>
      <t>前年同月比</t>
    </r>
    <r>
      <rPr>
        <sz val="9"/>
        <rFont val="ＭＳ ゴシック"/>
        <family val="3"/>
        <charset val="128"/>
      </rPr>
      <t xml:space="preserve">
（％）</t>
    </r>
    <rPh sb="0" eb="4">
      <t>ゼンネンドウゲツ</t>
    </rPh>
    <rPh sb="4" eb="5">
      <t>ヒ</t>
    </rPh>
    <phoneticPr fontId="4"/>
  </si>
  <si>
    <t>食料</t>
  </si>
  <si>
    <t>うるち米(単一原料米, 「ｺｼﾋｶﾘ」)　(1袋･5kg)</t>
    <phoneticPr fontId="4"/>
  </si>
  <si>
    <t>食パン　(1kg)</t>
  </si>
  <si>
    <t>小麦粉　(1袋･1kg)</t>
  </si>
  <si>
    <t>あじ　(100g)</t>
  </si>
  <si>
    <t>いわし　(100g)</t>
  </si>
  <si>
    <t>さば　(100g)</t>
  </si>
  <si>
    <t>いか　(100g)</t>
  </si>
  <si>
    <t>牛肉(国産品)　(100g)</t>
  </si>
  <si>
    <t>豚肉(国産品，バラ)　(100g)</t>
  </si>
  <si>
    <t>鶏肉　(100g)</t>
  </si>
  <si>
    <t>牛乳(配達, 瓶入り)　(1本･1,000mL)</t>
  </si>
  <si>
    <t>バター　(1箱･200g)</t>
  </si>
  <si>
    <t>鶏卵　(1パック･10個)</t>
  </si>
  <si>
    <t>キャベツ　(1kg)</t>
  </si>
  <si>
    <t>はくさい　(1kg)</t>
  </si>
  <si>
    <t>ねぎ　(1kg)</t>
  </si>
  <si>
    <t>さつまいも　(1kg)</t>
  </si>
  <si>
    <t>じゃがいも　(1kg)</t>
  </si>
  <si>
    <t>だいこん　(1kg)</t>
  </si>
  <si>
    <t>にんじん　(1kg)</t>
  </si>
  <si>
    <t>ごぼう　(1kg)</t>
  </si>
  <si>
    <t>たまねぎ　(1kg)</t>
  </si>
  <si>
    <t>きゅうり　(1kg)</t>
  </si>
  <si>
    <t>トマト　(1kg)</t>
  </si>
  <si>
    <t>干しのり　(1袋･10枚)</t>
  </si>
  <si>
    <t>こんぶ　(100g)</t>
  </si>
  <si>
    <t>豆腐　(1kg)</t>
  </si>
  <si>
    <t>油揚げ　(1kg)</t>
  </si>
  <si>
    <t>納豆　(1ﾊﾟｯｸ･50g×3又は45g×3)</t>
  </si>
  <si>
    <t>だいこん漬　(1kg)</t>
  </si>
  <si>
    <t>りんご(ふじ又はつがる)　(1kg)</t>
  </si>
  <si>
    <t>みかん　(1kg)</t>
  </si>
  <si>
    <t>食用油　(1本･1,000g)</t>
  </si>
  <si>
    <t>しょう油　(1本･1L)</t>
  </si>
  <si>
    <t>みそ　(1個･750g)</t>
  </si>
  <si>
    <t>せんべい　(100g)</t>
  </si>
  <si>
    <t>緑茶　(100g)</t>
  </si>
  <si>
    <t>住居</t>
  </si>
  <si>
    <t>修繕材料　(1枚)</t>
  </si>
  <si>
    <t>畳替え代　(1枚)</t>
  </si>
  <si>
    <t>光熱・水道</t>
  </si>
  <si>
    <t>都市ガス代　(1か月･1465.12MJ)</t>
  </si>
  <si>
    <t>灯油　(18L)</t>
  </si>
  <si>
    <t>水道料　(1か月･20m3)</t>
  </si>
  <si>
    <t>家具・家事用品</t>
  </si>
  <si>
    <t>トイレットペーパー　(1,000ｍ)</t>
  </si>
  <si>
    <t>被服・履物</t>
  </si>
  <si>
    <t>男性用スーツ(秋冬物, 普通)(1着)</t>
    <phoneticPr fontId="4"/>
  </si>
  <si>
    <t>...</t>
  </si>
  <si>
    <t>男性用学校制服　(1着)</t>
    <phoneticPr fontId="4"/>
  </si>
  <si>
    <t>ワイシャツ(長袖)　(1枚)</t>
  </si>
  <si>
    <t>男性用靴　(1足)</t>
    <phoneticPr fontId="4"/>
  </si>
  <si>
    <t>クリーニング代(ワイシャツ)　(1枚)</t>
  </si>
  <si>
    <t>教育</t>
  </si>
  <si>
    <t>高等学校授業料(私立, 普通, 授業料)　(1か年)</t>
  </si>
  <si>
    <t>教養娯楽</t>
  </si>
  <si>
    <t>ビデオソフトレンタル料　(1本)</t>
  </si>
  <si>
    <t>諸雑費</t>
  </si>
  <si>
    <t>理髪料　(1回)</t>
  </si>
  <si>
    <t>保育所保育料(５歳児)　(1か年)</t>
  </si>
  <si>
    <t>【典拠】総務省統計局「小売物価統計調査（動向編）」</t>
    <rPh sb="1" eb="3">
      <t>テンキョ</t>
    </rPh>
    <rPh sb="4" eb="10">
      <t>ソウムショウトウケイキョク</t>
    </rPh>
    <rPh sb="11" eb="13">
      <t>コウリ</t>
    </rPh>
    <rPh sb="13" eb="15">
      <t>ブッカ</t>
    </rPh>
    <rPh sb="15" eb="17">
      <t>トウケイ</t>
    </rPh>
    <rPh sb="17" eb="19">
      <t>チョウサ</t>
    </rPh>
    <rPh sb="20" eb="22">
      <t>ドウコウ</t>
    </rPh>
    <rPh sb="22" eb="23">
      <t>ヘン</t>
    </rPh>
    <phoneticPr fontId="4"/>
  </si>
  <si>
    <t>３） 高等学校授業料(私立, 普通, 授業料)及び保育所保育料(５歳児)については、年平均ではなく、年度のものである。</t>
    <rPh sb="23" eb="24">
      <t>オヨ</t>
    </rPh>
    <phoneticPr fontId="4"/>
  </si>
  <si>
    <t>－</t>
  </si>
  <si>
    <t>－</t>
    <phoneticPr fontId="4"/>
  </si>
  <si>
    <t>※「かつお節」は、2025年５月基本銘柄改正</t>
    <rPh sb="5" eb="6">
      <t>ブシ</t>
    </rPh>
    <phoneticPr fontId="4"/>
  </si>
  <si>
    <t>2025年
5月</t>
  </si>
  <si>
    <t>2025年
6月</t>
  </si>
  <si>
    <t>１）「小売物価統計調査」による調査結果である。「…」は調査期間でないため調査を行わないもの。「-」は調査銘柄の出回りがなかったもの又は調査終了したものを</t>
    <phoneticPr fontId="4"/>
  </si>
  <si>
    <t>表す。</t>
    <phoneticPr fontId="4"/>
  </si>
  <si>
    <t>２）調査は、毎月12日を含む週の水曜日、木曜日または金曜日のいずれか1日について調査している。ただし、生鮮品目については、左記調査日のほか5日及び22日を</t>
    <phoneticPr fontId="4"/>
  </si>
  <si>
    <t>含む週の水曜日、木曜日及び金曜日のいずれか1日にも調査している。</t>
    <phoneticPr fontId="4"/>
  </si>
  <si>
    <t>2025年
7月</t>
  </si>
  <si>
    <t>2025年
8月</t>
  </si>
  <si>
    <t>2025年
9月</t>
    <phoneticPr fontId="4"/>
  </si>
  <si>
    <t>【参考】
2024年9月</t>
    <rPh sb="1" eb="3">
      <t>サンコウ</t>
    </rPh>
    <rPh sb="9" eb="10">
      <t>ネン</t>
    </rPh>
    <rPh sb="11" eb="12">
      <t>ガツ</t>
    </rPh>
    <phoneticPr fontId="3"/>
  </si>
  <si>
    <t>かつお節　(1パック･2.0g×8～12袋)※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</si>
</sst>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;&quot;▲ &quot;#,##0.0"/>
  </numFmts>
  <fonts count="8" x14ac:knownFonts="1">
    <font>
      <sz val="12"/>
      <name val="ＭＳ ゴシック"/>
      <family val="3"/>
      <charset val="128"/>
    </font>
    <font>
      <sz val="11"/>
      <color theme="1"/>
      <name val="ＭＳ Ｐゴシック"/>
      <family val="2"/>
      <charset val="128"/>
    </font>
    <font>
      <sz val="18"/>
      <name val="ＭＳ ゴシック"/>
      <family val="3"/>
      <charset val="128"/>
    </font>
    <font>
      <sz val="16"/>
      <name val="ＭＳ ゴシック"/>
      <family val="3"/>
      <charset val="128"/>
    </font>
    <font>
      <sz val="6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8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3" fontId="0" fillId="0" borderId="0"/>
    <xf numFmtId="38" fontId="1" fillId="0" borderId="0" applyFont="0" applyFill="0" applyBorder="0" applyAlignment="0" applyProtection="0">
      <alignment vertical="center"/>
    </xf>
  </cellStyleXfs>
  <cellXfs count="39">
    <xf numFmtId="3" fontId="0" fillId="0" borderId="0" xfId="0"/>
    <xf numFmtId="3" fontId="2" fillId="0" borderId="0" xfId="0" applyFont="1" applyAlignment="1">
      <alignment horizontal="centerContinuous" vertical="center"/>
    </xf>
    <xf numFmtId="0" fontId="0" fillId="0" borderId="0" xfId="0" applyNumberFormat="1" applyAlignment="1">
      <alignment vertical="center"/>
    </xf>
    <xf numFmtId="49" fontId="0" fillId="0" borderId="0" xfId="0" applyNumberFormat="1" applyAlignment="1">
      <alignment horizontal="center"/>
    </xf>
    <xf numFmtId="38" fontId="0" fillId="0" borderId="0" xfId="1" applyFont="1" applyAlignment="1"/>
    <xf numFmtId="38" fontId="0" fillId="0" borderId="0" xfId="1" applyFont="1" applyAlignment="1">
      <alignment horizontal="right"/>
    </xf>
    <xf numFmtId="38" fontId="0" fillId="0" borderId="0" xfId="1" applyFont="1" applyFill="1" applyAlignment="1">
      <alignment horizontal="right"/>
    </xf>
    <xf numFmtId="3" fontId="0" fillId="0" borderId="2" xfId="0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 wrapText="1"/>
    </xf>
    <xf numFmtId="0" fontId="5" fillId="0" borderId="2" xfId="1" applyNumberFormat="1" applyFont="1" applyBorder="1" applyAlignment="1">
      <alignment horizontal="center" vertical="center" wrapText="1"/>
    </xf>
    <xf numFmtId="38" fontId="5" fillId="0" borderId="2" xfId="1" applyFont="1" applyBorder="1" applyAlignment="1">
      <alignment horizontal="center" vertical="center" wrapText="1"/>
    </xf>
    <xf numFmtId="38" fontId="5" fillId="0" borderId="3" xfId="1" applyFont="1" applyBorder="1" applyAlignment="1">
      <alignment horizontal="center" vertical="center" wrapText="1"/>
    </xf>
    <xf numFmtId="38" fontId="5" fillId="0" borderId="1" xfId="1" applyFont="1" applyBorder="1" applyAlignment="1">
      <alignment horizontal="center" vertical="center" wrapText="1"/>
    </xf>
    <xf numFmtId="38" fontId="6" fillId="0" borderId="1" xfId="1" applyFont="1" applyBorder="1" applyAlignment="1">
      <alignment horizontal="center" vertical="center" wrapText="1"/>
    </xf>
    <xf numFmtId="38" fontId="5" fillId="0" borderId="4" xfId="1" applyFont="1" applyFill="1" applyBorder="1" applyAlignment="1">
      <alignment horizontal="center" vertical="center" wrapText="1"/>
    </xf>
    <xf numFmtId="3" fontId="0" fillId="0" borderId="0" xfId="0" applyAlignment="1">
      <alignment horizontal="center"/>
    </xf>
    <xf numFmtId="49" fontId="0" fillId="0" borderId="2" xfId="0" applyNumberFormat="1" applyBorder="1" applyAlignment="1">
      <alignment horizontal="center" vertical="center"/>
    </xf>
    <xf numFmtId="3" fontId="0" fillId="0" borderId="2" xfId="0" applyBorder="1" applyAlignment="1">
      <alignment vertical="center"/>
    </xf>
    <xf numFmtId="38" fontId="0" fillId="0" borderId="2" xfId="1" applyFont="1" applyBorder="1" applyAlignment="1">
      <alignment vertical="center"/>
    </xf>
    <xf numFmtId="38" fontId="0" fillId="0" borderId="2" xfId="1" applyFont="1" applyBorder="1" applyAlignment="1">
      <alignment horizontal="right" vertical="center"/>
    </xf>
    <xf numFmtId="38" fontId="0" fillId="0" borderId="3" xfId="1" applyFont="1" applyBorder="1" applyAlignment="1">
      <alignment horizontal="right" vertical="center"/>
    </xf>
    <xf numFmtId="38" fontId="0" fillId="0" borderId="6" xfId="1" applyFont="1" applyBorder="1" applyAlignment="1">
      <alignment horizontal="right" vertical="center"/>
    </xf>
    <xf numFmtId="176" fontId="0" fillId="0" borderId="6" xfId="1" applyNumberFormat="1" applyFont="1" applyBorder="1" applyAlignment="1">
      <alignment horizontal="right" vertical="center"/>
    </xf>
    <xf numFmtId="38" fontId="0" fillId="0" borderId="4" xfId="1" applyFont="1" applyFill="1" applyBorder="1" applyAlignment="1">
      <alignment horizontal="right" vertical="center"/>
    </xf>
    <xf numFmtId="3" fontId="0" fillId="0" borderId="0" xfId="0" applyAlignment="1">
      <alignment vertical="center"/>
    </xf>
    <xf numFmtId="38" fontId="0" fillId="0" borderId="8" xfId="1" applyFont="1" applyBorder="1" applyAlignment="1">
      <alignment horizontal="right" vertical="center"/>
    </xf>
    <xf numFmtId="176" fontId="0" fillId="0" borderId="8" xfId="1" applyNumberFormat="1" applyFont="1" applyBorder="1" applyAlignment="1">
      <alignment horizontal="right" vertical="center"/>
    </xf>
    <xf numFmtId="38" fontId="0" fillId="0" borderId="10" xfId="1" applyFont="1" applyBorder="1" applyAlignment="1">
      <alignment horizontal="right" vertical="center"/>
    </xf>
    <xf numFmtId="176" fontId="0" fillId="0" borderId="10" xfId="1" applyNumberFormat="1" applyFont="1" applyBorder="1" applyAlignment="1">
      <alignment horizontal="right" vertical="center"/>
    </xf>
    <xf numFmtId="3" fontId="0" fillId="0" borderId="0" xfId="0" applyAlignment="1">
      <alignment horizontal="left" vertical="top"/>
    </xf>
    <xf numFmtId="38" fontId="0" fillId="0" borderId="0" xfId="1" applyFont="1" applyBorder="1" applyAlignment="1"/>
    <xf numFmtId="38" fontId="0" fillId="0" borderId="0" xfId="1" applyFont="1" applyBorder="1" applyAlignment="1">
      <alignment horizontal="right"/>
    </xf>
    <xf numFmtId="3" fontId="0" fillId="0" borderId="2" xfId="0" applyBorder="1" applyAlignment="1">
      <alignment vertical="center" wrapText="1"/>
    </xf>
    <xf numFmtId="49" fontId="0" fillId="0" borderId="0" xfId="0" applyNumberFormat="1"/>
    <xf numFmtId="49" fontId="0" fillId="0" borderId="0" xfId="0" applyNumberFormat="1" applyAlignment="1">
      <alignment vertical="center"/>
    </xf>
    <xf numFmtId="49" fontId="0" fillId="0" borderId="0" xfId="0" applyNumberFormat="1" applyAlignment="1">
      <alignment horizontal="left" vertical="top" indent="1"/>
    </xf>
    <xf numFmtId="3" fontId="0" fillId="0" borderId="5" xfId="0" applyBorder="1" applyAlignment="1">
      <alignment horizontal="center" vertical="center"/>
    </xf>
    <xf numFmtId="3" fontId="0" fillId="0" borderId="7" xfId="0" applyBorder="1" applyAlignment="1">
      <alignment horizontal="center" vertical="center"/>
    </xf>
    <xf numFmtId="3" fontId="0" fillId="0" borderId="9" xfId="0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64"/>
  <sheetViews>
    <sheetView tabSelected="1" zoomScale="90" zoomScaleNormal="90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L2" sqref="L2"/>
    </sheetView>
  </sheetViews>
  <sheetFormatPr defaultRowHeight="14.25" x14ac:dyDescent="0.15"/>
  <cols>
    <col min="1" max="1" width="15.625" bestFit="1" customWidth="1"/>
    <col min="2" max="2" width="5.125" style="3" bestFit="1" customWidth="1"/>
    <col min="3" max="3" width="47.875" bestFit="1" customWidth="1"/>
    <col min="4" max="5" width="8.125" style="4" bestFit="1" customWidth="1"/>
    <col min="6" max="6" width="8.125" style="4" customWidth="1"/>
    <col min="7" max="9" width="8.125" style="4" bestFit="1" customWidth="1"/>
    <col min="10" max="11" width="8.125" style="5" bestFit="1" customWidth="1"/>
    <col min="12" max="12" width="9" style="2"/>
    <col min="13" max="13" width="10.375" style="2" customWidth="1"/>
    <col min="14" max="14" width="9.125" customWidth="1"/>
  </cols>
  <sheetData>
    <row r="1" spans="1:13" ht="30.95" customHeight="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5" thickBot="1" x14ac:dyDescent="0.2">
      <c r="L2" s="5"/>
      <c r="M2" s="6" t="s">
        <v>1</v>
      </c>
    </row>
    <row r="3" spans="1:13" s="15" customFormat="1" ht="31.5" customHeight="1" thickBot="1" x14ac:dyDescent="0.2">
      <c r="A3" s="7" t="s">
        <v>2</v>
      </c>
      <c r="B3" s="8" t="s">
        <v>3</v>
      </c>
      <c r="C3" s="7" t="s">
        <v>4</v>
      </c>
      <c r="D3" s="9" t="s">
        <v>5</v>
      </c>
      <c r="E3" s="10" t="s">
        <v>6</v>
      </c>
      <c r="F3" s="10" t="s">
        <v>7</v>
      </c>
      <c r="G3" s="10" t="s">
        <v>75</v>
      </c>
      <c r="H3" s="10" t="s">
        <v>76</v>
      </c>
      <c r="I3" s="10" t="s">
        <v>81</v>
      </c>
      <c r="J3" s="11" t="s">
        <v>82</v>
      </c>
      <c r="K3" s="12" t="s">
        <v>83</v>
      </c>
      <c r="L3" s="13" t="s">
        <v>8</v>
      </c>
      <c r="M3" s="14" t="s">
        <v>84</v>
      </c>
    </row>
    <row r="4" spans="1:13" s="24" customFormat="1" ht="17.100000000000001" customHeight="1" x14ac:dyDescent="0.15">
      <c r="A4" s="36" t="s">
        <v>9</v>
      </c>
      <c r="B4" s="16">
        <v>1001</v>
      </c>
      <c r="C4" s="17" t="s">
        <v>10</v>
      </c>
      <c r="D4" s="18">
        <v>2196</v>
      </c>
      <c r="E4" s="18">
        <v>2035</v>
      </c>
      <c r="F4" s="18">
        <v>2785</v>
      </c>
      <c r="G4" s="19">
        <v>5175</v>
      </c>
      <c r="H4" s="19">
        <v>5247</v>
      </c>
      <c r="I4" s="19">
        <v>5247</v>
      </c>
      <c r="J4" s="20">
        <v>4623</v>
      </c>
      <c r="K4" s="21">
        <v>5070</v>
      </c>
      <c r="L4" s="22">
        <f>(K4-M4)/M4*100</f>
        <v>55.616942909760589</v>
      </c>
      <c r="M4" s="23">
        <v>3258</v>
      </c>
    </row>
    <row r="5" spans="1:13" s="24" customFormat="1" ht="17.100000000000001" customHeight="1" x14ac:dyDescent="0.15">
      <c r="A5" s="37"/>
      <c r="B5" s="16">
        <v>1021</v>
      </c>
      <c r="C5" s="17" t="s">
        <v>11</v>
      </c>
      <c r="D5" s="18">
        <v>492</v>
      </c>
      <c r="E5" s="18">
        <v>517</v>
      </c>
      <c r="F5" s="18">
        <v>524</v>
      </c>
      <c r="G5" s="19">
        <v>537</v>
      </c>
      <c r="H5" s="19">
        <v>561</v>
      </c>
      <c r="I5" s="19">
        <v>540</v>
      </c>
      <c r="J5" s="20">
        <v>558</v>
      </c>
      <c r="K5" s="25">
        <v>569</v>
      </c>
      <c r="L5" s="26">
        <f t="shared" ref="L5:L55" si="0">(K5-M5)/M5*100</f>
        <v>13.572854291417165</v>
      </c>
      <c r="M5" s="23">
        <v>501</v>
      </c>
    </row>
    <row r="6" spans="1:13" s="24" customFormat="1" ht="17.100000000000001" customHeight="1" x14ac:dyDescent="0.15">
      <c r="A6" s="37"/>
      <c r="B6" s="16">
        <v>1071</v>
      </c>
      <c r="C6" s="17" t="s">
        <v>12</v>
      </c>
      <c r="D6" s="18">
        <v>320</v>
      </c>
      <c r="E6" s="18">
        <v>365</v>
      </c>
      <c r="F6" s="18">
        <v>378</v>
      </c>
      <c r="G6" s="19">
        <v>420</v>
      </c>
      <c r="H6" s="19">
        <v>420</v>
      </c>
      <c r="I6" s="19">
        <v>420</v>
      </c>
      <c r="J6" s="20">
        <v>420</v>
      </c>
      <c r="K6" s="25">
        <v>420</v>
      </c>
      <c r="L6" s="26">
        <f t="shared" si="0"/>
        <v>7.4168797953964196</v>
      </c>
      <c r="M6" s="23">
        <v>391</v>
      </c>
    </row>
    <row r="7" spans="1:13" s="24" customFormat="1" ht="17.100000000000001" customHeight="1" x14ac:dyDescent="0.15">
      <c r="A7" s="37"/>
      <c r="B7" s="16">
        <v>1102</v>
      </c>
      <c r="C7" s="17" t="s">
        <v>13</v>
      </c>
      <c r="D7" s="18">
        <v>139</v>
      </c>
      <c r="E7" s="18">
        <v>147</v>
      </c>
      <c r="F7" s="18">
        <v>159</v>
      </c>
      <c r="G7" s="19">
        <v>163</v>
      </c>
      <c r="H7" s="19">
        <v>133</v>
      </c>
      <c r="I7" s="19">
        <v>146</v>
      </c>
      <c r="J7" s="20">
        <v>167</v>
      </c>
      <c r="K7" s="25">
        <v>143</v>
      </c>
      <c r="L7" s="26">
        <f t="shared" si="0"/>
        <v>-12.804878048780488</v>
      </c>
      <c r="M7" s="23">
        <v>164</v>
      </c>
    </row>
    <row r="8" spans="1:13" s="24" customFormat="1" ht="17.100000000000001" customHeight="1" x14ac:dyDescent="0.15">
      <c r="A8" s="37"/>
      <c r="B8" s="16">
        <v>1103</v>
      </c>
      <c r="C8" s="17" t="s">
        <v>14</v>
      </c>
      <c r="D8" s="18">
        <v>139</v>
      </c>
      <c r="E8" s="18">
        <v>122</v>
      </c>
      <c r="F8" s="18">
        <v>111</v>
      </c>
      <c r="G8" s="19">
        <v>107</v>
      </c>
      <c r="H8" s="19">
        <v>104</v>
      </c>
      <c r="I8" s="19">
        <v>102</v>
      </c>
      <c r="J8" s="20">
        <v>98</v>
      </c>
      <c r="K8" s="25">
        <v>106</v>
      </c>
      <c r="L8" s="26">
        <f t="shared" si="0"/>
        <v>-10.92436974789916</v>
      </c>
      <c r="M8" s="23">
        <v>119</v>
      </c>
    </row>
    <row r="9" spans="1:13" s="24" customFormat="1" ht="17.100000000000001" customHeight="1" x14ac:dyDescent="0.15">
      <c r="A9" s="37"/>
      <c r="B9" s="16">
        <v>1107</v>
      </c>
      <c r="C9" s="17" t="s">
        <v>15</v>
      </c>
      <c r="D9" s="18">
        <v>148</v>
      </c>
      <c r="E9" s="18">
        <v>153</v>
      </c>
      <c r="F9" s="18">
        <v>154</v>
      </c>
      <c r="G9" s="19">
        <v>157</v>
      </c>
      <c r="H9" s="19">
        <v>148</v>
      </c>
      <c r="I9" s="19">
        <v>155</v>
      </c>
      <c r="J9" s="20">
        <v>165</v>
      </c>
      <c r="K9" s="25">
        <v>149</v>
      </c>
      <c r="L9" s="26">
        <f t="shared" si="0"/>
        <v>-8.0246913580246915</v>
      </c>
      <c r="M9" s="23">
        <v>162</v>
      </c>
    </row>
    <row r="10" spans="1:13" s="24" customFormat="1" ht="17.100000000000001" customHeight="1" x14ac:dyDescent="0.15">
      <c r="A10" s="37"/>
      <c r="B10" s="16">
        <v>1112</v>
      </c>
      <c r="C10" s="17" t="s">
        <v>16</v>
      </c>
      <c r="D10" s="18">
        <v>213</v>
      </c>
      <c r="E10" s="18">
        <v>235</v>
      </c>
      <c r="F10" s="18">
        <v>245</v>
      </c>
      <c r="G10" s="19">
        <v>233</v>
      </c>
      <c r="H10" s="19">
        <v>222</v>
      </c>
      <c r="I10" s="19">
        <v>259</v>
      </c>
      <c r="J10" s="20">
        <v>298</v>
      </c>
      <c r="K10" s="25">
        <v>198</v>
      </c>
      <c r="L10" s="26">
        <f t="shared" si="0"/>
        <v>-29.787234042553191</v>
      </c>
      <c r="M10" s="23">
        <v>282</v>
      </c>
    </row>
    <row r="11" spans="1:13" s="24" customFormat="1" ht="17.100000000000001" customHeight="1" x14ac:dyDescent="0.15">
      <c r="A11" s="37"/>
      <c r="B11" s="16">
        <v>1161</v>
      </c>
      <c r="C11" s="32" t="s">
        <v>85</v>
      </c>
      <c r="D11" s="18">
        <v>415</v>
      </c>
      <c r="E11" s="18">
        <v>268</v>
      </c>
      <c r="F11" s="18">
        <v>310</v>
      </c>
      <c r="G11" s="19">
        <v>1665</v>
      </c>
      <c r="H11" s="19">
        <v>2585</v>
      </c>
      <c r="I11" s="19">
        <v>2585</v>
      </c>
      <c r="J11" s="20">
        <v>2585</v>
      </c>
      <c r="K11" s="25">
        <v>2585</v>
      </c>
      <c r="L11" s="26">
        <f t="shared" si="0"/>
        <v>576.70157068062827</v>
      </c>
      <c r="M11" s="23">
        <v>382</v>
      </c>
    </row>
    <row r="12" spans="1:13" s="24" customFormat="1" ht="17.100000000000001" customHeight="1" x14ac:dyDescent="0.15">
      <c r="A12" s="37"/>
      <c r="B12" s="16">
        <v>1201</v>
      </c>
      <c r="C12" s="17" t="s">
        <v>17</v>
      </c>
      <c r="D12" s="18">
        <v>624</v>
      </c>
      <c r="E12" s="18">
        <v>639</v>
      </c>
      <c r="F12" s="18">
        <v>656</v>
      </c>
      <c r="G12" s="19">
        <v>726</v>
      </c>
      <c r="H12" s="19">
        <v>729</v>
      </c>
      <c r="I12" s="19">
        <v>714</v>
      </c>
      <c r="J12" s="20">
        <v>682</v>
      </c>
      <c r="K12" s="25">
        <v>754</v>
      </c>
      <c r="L12" s="26">
        <f t="shared" si="0"/>
        <v>13.213213213213212</v>
      </c>
      <c r="M12" s="23">
        <v>666</v>
      </c>
    </row>
    <row r="13" spans="1:13" s="24" customFormat="1" ht="17.100000000000001" customHeight="1" x14ac:dyDescent="0.15">
      <c r="A13" s="37"/>
      <c r="B13" s="16">
        <v>1211</v>
      </c>
      <c r="C13" s="17" t="s">
        <v>18</v>
      </c>
      <c r="D13" s="18">
        <v>234</v>
      </c>
      <c r="E13" s="18">
        <v>263</v>
      </c>
      <c r="F13" s="18">
        <v>271</v>
      </c>
      <c r="G13" s="19">
        <v>277</v>
      </c>
      <c r="H13" s="19">
        <v>302</v>
      </c>
      <c r="I13" s="19">
        <v>309</v>
      </c>
      <c r="J13" s="20">
        <v>309</v>
      </c>
      <c r="K13" s="25">
        <v>313</v>
      </c>
      <c r="L13" s="26">
        <f t="shared" si="0"/>
        <v>12.186379928315413</v>
      </c>
      <c r="M13" s="23">
        <v>279</v>
      </c>
    </row>
    <row r="14" spans="1:13" s="24" customFormat="1" ht="17.100000000000001" customHeight="1" x14ac:dyDescent="0.15">
      <c r="A14" s="37"/>
      <c r="B14" s="16">
        <v>1221</v>
      </c>
      <c r="C14" s="17" t="s">
        <v>19</v>
      </c>
      <c r="D14" s="18">
        <v>121</v>
      </c>
      <c r="E14" s="18">
        <v>135</v>
      </c>
      <c r="F14" s="18">
        <v>134</v>
      </c>
      <c r="G14" s="19">
        <v>142</v>
      </c>
      <c r="H14" s="19">
        <v>147</v>
      </c>
      <c r="I14" s="19">
        <v>147</v>
      </c>
      <c r="J14" s="20">
        <v>155</v>
      </c>
      <c r="K14" s="25">
        <v>156</v>
      </c>
      <c r="L14" s="26">
        <f t="shared" si="0"/>
        <v>17.293233082706767</v>
      </c>
      <c r="M14" s="23">
        <v>133</v>
      </c>
    </row>
    <row r="15" spans="1:13" s="24" customFormat="1" ht="17.100000000000001" customHeight="1" x14ac:dyDescent="0.15">
      <c r="A15" s="37"/>
      <c r="B15" s="16">
        <v>1303</v>
      </c>
      <c r="C15" s="17" t="s">
        <v>20</v>
      </c>
      <c r="D15" s="18">
        <v>221</v>
      </c>
      <c r="E15" s="18">
        <v>250</v>
      </c>
      <c r="F15" s="18">
        <v>257</v>
      </c>
      <c r="G15" s="19">
        <v>259</v>
      </c>
      <c r="H15" s="19">
        <v>259</v>
      </c>
      <c r="I15" s="19">
        <v>259</v>
      </c>
      <c r="J15" s="20">
        <v>280</v>
      </c>
      <c r="K15" s="25">
        <v>280</v>
      </c>
      <c r="L15" s="26">
        <f t="shared" si="0"/>
        <v>8.9494163424124515</v>
      </c>
      <c r="M15" s="23">
        <v>257</v>
      </c>
    </row>
    <row r="16" spans="1:13" s="24" customFormat="1" ht="17.100000000000001" customHeight="1" x14ac:dyDescent="0.15">
      <c r="A16" s="37"/>
      <c r="B16" s="16">
        <v>1321</v>
      </c>
      <c r="C16" s="17" t="s">
        <v>21</v>
      </c>
      <c r="D16" s="18">
        <v>440</v>
      </c>
      <c r="E16" s="18">
        <v>484</v>
      </c>
      <c r="F16" s="18">
        <v>528</v>
      </c>
      <c r="G16" s="19">
        <v>571</v>
      </c>
      <c r="H16" s="19">
        <v>571</v>
      </c>
      <c r="I16" s="19">
        <v>571</v>
      </c>
      <c r="J16" s="20">
        <v>571</v>
      </c>
      <c r="K16" s="25">
        <v>617</v>
      </c>
      <c r="L16" s="26">
        <f t="shared" si="0"/>
        <v>15.543071161048688</v>
      </c>
      <c r="M16" s="23">
        <v>534</v>
      </c>
    </row>
    <row r="17" spans="1:13" s="24" customFormat="1" ht="17.100000000000001" customHeight="1" x14ac:dyDescent="0.15">
      <c r="A17" s="37"/>
      <c r="B17" s="16">
        <v>1341</v>
      </c>
      <c r="C17" s="17" t="s">
        <v>22</v>
      </c>
      <c r="D17" s="18">
        <v>214</v>
      </c>
      <c r="E17" s="18">
        <v>293</v>
      </c>
      <c r="F17" s="18">
        <v>256</v>
      </c>
      <c r="G17" s="19">
        <v>283</v>
      </c>
      <c r="H17" s="19">
        <v>292</v>
      </c>
      <c r="I17" s="19">
        <v>292</v>
      </c>
      <c r="J17" s="20">
        <v>297</v>
      </c>
      <c r="K17" s="25">
        <v>303</v>
      </c>
      <c r="L17" s="26">
        <f t="shared" si="0"/>
        <v>28.389830508474578</v>
      </c>
      <c r="M17" s="23">
        <v>236</v>
      </c>
    </row>
    <row r="18" spans="1:13" s="24" customFormat="1" ht="17.100000000000001" customHeight="1" x14ac:dyDescent="0.15">
      <c r="A18" s="37"/>
      <c r="B18" s="16">
        <v>1401</v>
      </c>
      <c r="C18" s="17" t="s">
        <v>23</v>
      </c>
      <c r="D18" s="18">
        <v>149</v>
      </c>
      <c r="E18" s="18">
        <v>166</v>
      </c>
      <c r="F18" s="18">
        <v>234</v>
      </c>
      <c r="G18" s="19">
        <v>154</v>
      </c>
      <c r="H18" s="19">
        <v>161</v>
      </c>
      <c r="I18" s="19">
        <v>172</v>
      </c>
      <c r="J18" s="20">
        <v>171</v>
      </c>
      <c r="K18" s="25">
        <v>181</v>
      </c>
      <c r="L18" s="26">
        <f t="shared" si="0"/>
        <v>-16.589861751152075</v>
      </c>
      <c r="M18" s="23">
        <v>217</v>
      </c>
    </row>
    <row r="19" spans="1:13" s="24" customFormat="1" ht="17.100000000000001" customHeight="1" x14ac:dyDescent="0.15">
      <c r="A19" s="37"/>
      <c r="B19" s="16">
        <v>1403</v>
      </c>
      <c r="C19" s="17" t="s">
        <v>24</v>
      </c>
      <c r="D19" s="18">
        <v>184</v>
      </c>
      <c r="E19" s="18">
        <v>204</v>
      </c>
      <c r="F19" s="18">
        <v>259</v>
      </c>
      <c r="G19" s="19">
        <v>209</v>
      </c>
      <c r="H19" s="19">
        <v>195</v>
      </c>
      <c r="I19" s="19">
        <v>215</v>
      </c>
      <c r="J19" s="20">
        <v>266</v>
      </c>
      <c r="K19" s="25">
        <v>319</v>
      </c>
      <c r="L19" s="26">
        <f t="shared" si="0"/>
        <v>-1.8461538461538463</v>
      </c>
      <c r="M19" s="23">
        <v>325</v>
      </c>
    </row>
    <row r="20" spans="1:13" s="24" customFormat="1" ht="17.100000000000001" customHeight="1" x14ac:dyDescent="0.15">
      <c r="A20" s="37"/>
      <c r="B20" s="16">
        <v>1405</v>
      </c>
      <c r="C20" s="17" t="s">
        <v>25</v>
      </c>
      <c r="D20" s="18">
        <v>647</v>
      </c>
      <c r="E20" s="18">
        <v>696</v>
      </c>
      <c r="F20" s="18">
        <v>765</v>
      </c>
      <c r="G20" s="19">
        <v>694</v>
      </c>
      <c r="H20" s="19">
        <v>678</v>
      </c>
      <c r="I20" s="19">
        <v>713</v>
      </c>
      <c r="J20" s="20">
        <v>853</v>
      </c>
      <c r="K20" s="25">
        <v>1053</v>
      </c>
      <c r="L20" s="26">
        <f t="shared" si="0"/>
        <v>8.3333333333333321</v>
      </c>
      <c r="M20" s="23">
        <v>972</v>
      </c>
    </row>
    <row r="21" spans="1:13" s="24" customFormat="1" ht="17.100000000000001" customHeight="1" x14ac:dyDescent="0.15">
      <c r="A21" s="37"/>
      <c r="B21" s="16">
        <v>1411</v>
      </c>
      <c r="C21" s="17" t="s">
        <v>26</v>
      </c>
      <c r="D21" s="18">
        <v>609</v>
      </c>
      <c r="E21" s="18">
        <v>615</v>
      </c>
      <c r="F21" s="18">
        <v>634</v>
      </c>
      <c r="G21" s="19">
        <v>699</v>
      </c>
      <c r="H21" s="19">
        <v>679</v>
      </c>
      <c r="I21" s="19">
        <v>636</v>
      </c>
      <c r="J21" s="20">
        <v>651</v>
      </c>
      <c r="K21" s="25">
        <v>596</v>
      </c>
      <c r="L21" s="26">
        <f t="shared" si="0"/>
        <v>0.33670033670033667</v>
      </c>
      <c r="M21" s="23">
        <v>594</v>
      </c>
    </row>
    <row r="22" spans="1:13" s="24" customFormat="1" ht="17.100000000000001" customHeight="1" x14ac:dyDescent="0.15">
      <c r="A22" s="37"/>
      <c r="B22" s="16">
        <v>1412</v>
      </c>
      <c r="C22" s="17" t="s">
        <v>27</v>
      </c>
      <c r="D22" s="18">
        <v>411</v>
      </c>
      <c r="E22" s="18">
        <v>421</v>
      </c>
      <c r="F22" s="18">
        <v>496</v>
      </c>
      <c r="G22" s="19">
        <v>668</v>
      </c>
      <c r="H22" s="19">
        <v>592</v>
      </c>
      <c r="I22" s="19">
        <v>445</v>
      </c>
      <c r="J22" s="20">
        <v>430</v>
      </c>
      <c r="K22" s="25">
        <v>493</v>
      </c>
      <c r="L22" s="26">
        <f t="shared" si="0"/>
        <v>-17.003367003367003</v>
      </c>
      <c r="M22" s="23">
        <v>594</v>
      </c>
    </row>
    <row r="23" spans="1:13" s="24" customFormat="1" ht="17.100000000000001" customHeight="1" x14ac:dyDescent="0.15">
      <c r="A23" s="37"/>
      <c r="B23" s="16">
        <v>1414</v>
      </c>
      <c r="C23" s="17" t="s">
        <v>28</v>
      </c>
      <c r="D23" s="18">
        <v>191</v>
      </c>
      <c r="E23" s="18">
        <v>191</v>
      </c>
      <c r="F23" s="18">
        <v>224</v>
      </c>
      <c r="G23" s="19">
        <v>199</v>
      </c>
      <c r="H23" s="19">
        <v>226</v>
      </c>
      <c r="I23" s="19">
        <v>224</v>
      </c>
      <c r="J23" s="20">
        <v>219</v>
      </c>
      <c r="K23" s="25">
        <v>310</v>
      </c>
      <c r="L23" s="26">
        <f t="shared" si="0"/>
        <v>-5.1987767584097861</v>
      </c>
      <c r="M23" s="23">
        <v>327</v>
      </c>
    </row>
    <row r="24" spans="1:13" s="24" customFormat="1" ht="17.100000000000001" customHeight="1" x14ac:dyDescent="0.15">
      <c r="A24" s="37"/>
      <c r="B24" s="16">
        <v>1415</v>
      </c>
      <c r="C24" s="17" t="s">
        <v>29</v>
      </c>
      <c r="D24" s="18">
        <v>372</v>
      </c>
      <c r="E24" s="18">
        <v>424</v>
      </c>
      <c r="F24" s="18">
        <v>465</v>
      </c>
      <c r="G24" s="19">
        <v>512</v>
      </c>
      <c r="H24" s="19">
        <v>466</v>
      </c>
      <c r="I24" s="19">
        <v>571</v>
      </c>
      <c r="J24" s="20">
        <v>626</v>
      </c>
      <c r="K24" s="25">
        <v>550</v>
      </c>
      <c r="L24" s="26">
        <f t="shared" si="0"/>
        <v>11.336032388663968</v>
      </c>
      <c r="M24" s="23">
        <v>494</v>
      </c>
    </row>
    <row r="25" spans="1:13" s="24" customFormat="1" ht="17.100000000000001" customHeight="1" x14ac:dyDescent="0.15">
      <c r="A25" s="37"/>
      <c r="B25" s="16">
        <v>1416</v>
      </c>
      <c r="C25" s="17" t="s">
        <v>30</v>
      </c>
      <c r="D25" s="18">
        <v>745</v>
      </c>
      <c r="E25" s="18">
        <v>728</v>
      </c>
      <c r="F25" s="18">
        <v>790</v>
      </c>
      <c r="G25" s="19">
        <v>933</v>
      </c>
      <c r="H25" s="19">
        <v>1011</v>
      </c>
      <c r="I25" s="19">
        <v>1082</v>
      </c>
      <c r="J25" s="20">
        <v>770</v>
      </c>
      <c r="K25" s="25">
        <v>855</v>
      </c>
      <c r="L25" s="26">
        <f t="shared" si="0"/>
        <v>16.803278688524589</v>
      </c>
      <c r="M25" s="23">
        <v>732</v>
      </c>
    </row>
    <row r="26" spans="1:13" s="24" customFormat="1" ht="17.100000000000001" customHeight="1" x14ac:dyDescent="0.15">
      <c r="A26" s="37"/>
      <c r="B26" s="16">
        <v>1417</v>
      </c>
      <c r="C26" s="17" t="s">
        <v>31</v>
      </c>
      <c r="D26" s="18">
        <v>369</v>
      </c>
      <c r="E26" s="18">
        <v>294</v>
      </c>
      <c r="F26" s="18">
        <v>364</v>
      </c>
      <c r="G26" s="19">
        <v>347</v>
      </c>
      <c r="H26" s="19">
        <v>341</v>
      </c>
      <c r="I26" s="19">
        <v>349</v>
      </c>
      <c r="J26" s="20">
        <v>357</v>
      </c>
      <c r="K26" s="25">
        <v>372</v>
      </c>
      <c r="L26" s="26">
        <f t="shared" si="0"/>
        <v>2.4793388429752068</v>
      </c>
      <c r="M26" s="23">
        <v>363</v>
      </c>
    </row>
    <row r="27" spans="1:13" s="24" customFormat="1" ht="17.100000000000001" customHeight="1" x14ac:dyDescent="0.15">
      <c r="A27" s="37"/>
      <c r="B27" s="16">
        <v>1434</v>
      </c>
      <c r="C27" s="17" t="s">
        <v>32</v>
      </c>
      <c r="D27" s="18">
        <v>536</v>
      </c>
      <c r="E27" s="18">
        <v>603</v>
      </c>
      <c r="F27" s="18">
        <v>780</v>
      </c>
      <c r="G27" s="19">
        <v>477</v>
      </c>
      <c r="H27" s="19">
        <v>570</v>
      </c>
      <c r="I27" s="19">
        <v>730</v>
      </c>
      <c r="J27" s="20">
        <v>838</v>
      </c>
      <c r="K27" s="25">
        <v>879</v>
      </c>
      <c r="L27" s="26">
        <f t="shared" si="0"/>
        <v>-1.5677491601343785</v>
      </c>
      <c r="M27" s="23">
        <v>893</v>
      </c>
    </row>
    <row r="28" spans="1:13" s="24" customFormat="1" ht="17.100000000000001" customHeight="1" x14ac:dyDescent="0.15">
      <c r="A28" s="37"/>
      <c r="B28" s="16">
        <v>1436</v>
      </c>
      <c r="C28" s="17" t="s">
        <v>33</v>
      </c>
      <c r="D28" s="18">
        <v>622</v>
      </c>
      <c r="E28" s="18">
        <v>658</v>
      </c>
      <c r="F28" s="18">
        <v>766</v>
      </c>
      <c r="G28" s="19">
        <v>576</v>
      </c>
      <c r="H28" s="19">
        <v>608</v>
      </c>
      <c r="I28" s="19">
        <v>660</v>
      </c>
      <c r="J28" s="20">
        <v>737</v>
      </c>
      <c r="K28" s="25">
        <v>1004</v>
      </c>
      <c r="L28" s="26">
        <f t="shared" si="0"/>
        <v>-0.49554013875123881</v>
      </c>
      <c r="M28" s="23">
        <v>1009</v>
      </c>
    </row>
    <row r="29" spans="1:13" s="24" customFormat="1" ht="17.100000000000001" customHeight="1" x14ac:dyDescent="0.15">
      <c r="A29" s="37"/>
      <c r="B29" s="16">
        <v>1461</v>
      </c>
      <c r="C29" s="17" t="s">
        <v>34</v>
      </c>
      <c r="D29" s="18">
        <v>439</v>
      </c>
      <c r="E29" s="18">
        <v>475</v>
      </c>
      <c r="F29" s="18">
        <v>635</v>
      </c>
      <c r="G29" s="19">
        <v>747</v>
      </c>
      <c r="H29" s="19">
        <v>747</v>
      </c>
      <c r="I29" s="19">
        <v>747</v>
      </c>
      <c r="J29" s="20">
        <v>747</v>
      </c>
      <c r="K29" s="25">
        <v>762</v>
      </c>
      <c r="L29" s="26">
        <f t="shared" si="0"/>
        <v>9.9567099567099575</v>
      </c>
      <c r="M29" s="23">
        <v>693</v>
      </c>
    </row>
    <row r="30" spans="1:13" s="24" customFormat="1" ht="17.100000000000001" customHeight="1" x14ac:dyDescent="0.15">
      <c r="A30" s="37"/>
      <c r="B30" s="16">
        <v>1463</v>
      </c>
      <c r="C30" s="17" t="s">
        <v>35</v>
      </c>
      <c r="D30" s="18">
        <v>635</v>
      </c>
      <c r="E30" s="18">
        <v>683</v>
      </c>
      <c r="F30" s="18">
        <v>670</v>
      </c>
      <c r="G30" s="19">
        <v>694</v>
      </c>
      <c r="H30" s="19">
        <v>715</v>
      </c>
      <c r="I30" s="19">
        <v>816</v>
      </c>
      <c r="J30" s="20">
        <v>816</v>
      </c>
      <c r="K30" s="25">
        <v>816</v>
      </c>
      <c r="L30" s="26">
        <f t="shared" si="0"/>
        <v>21.791044776119403</v>
      </c>
      <c r="M30" s="23">
        <v>670</v>
      </c>
    </row>
    <row r="31" spans="1:13" s="24" customFormat="1" ht="17.100000000000001" customHeight="1" x14ac:dyDescent="0.15">
      <c r="A31" s="37"/>
      <c r="B31" s="16">
        <v>1471</v>
      </c>
      <c r="C31" s="17" t="s">
        <v>36</v>
      </c>
      <c r="D31" s="18">
        <v>161</v>
      </c>
      <c r="E31" s="18">
        <v>183</v>
      </c>
      <c r="F31" s="18">
        <v>189</v>
      </c>
      <c r="G31" s="19">
        <v>199</v>
      </c>
      <c r="H31" s="19">
        <v>199</v>
      </c>
      <c r="I31" s="19">
        <v>199</v>
      </c>
      <c r="J31" s="20">
        <v>203</v>
      </c>
      <c r="K31" s="25">
        <v>203</v>
      </c>
      <c r="L31" s="26">
        <f t="shared" si="0"/>
        <v>7.4074074074074066</v>
      </c>
      <c r="M31" s="23">
        <v>189</v>
      </c>
    </row>
    <row r="32" spans="1:13" s="24" customFormat="1" ht="17.100000000000001" customHeight="1" x14ac:dyDescent="0.15">
      <c r="A32" s="37"/>
      <c r="B32" s="16">
        <v>1472</v>
      </c>
      <c r="C32" s="17" t="s">
        <v>37</v>
      </c>
      <c r="D32" s="18">
        <v>2189</v>
      </c>
      <c r="E32" s="18">
        <v>2428</v>
      </c>
      <c r="F32" s="18">
        <v>2392</v>
      </c>
      <c r="G32" s="19">
        <v>2457</v>
      </c>
      <c r="H32" s="19">
        <v>2457</v>
      </c>
      <c r="I32" s="19">
        <v>2457</v>
      </c>
      <c r="J32" s="20">
        <v>2457</v>
      </c>
      <c r="K32" s="25">
        <v>2457</v>
      </c>
      <c r="L32" s="26">
        <f t="shared" si="0"/>
        <v>2.7173913043478262</v>
      </c>
      <c r="M32" s="23">
        <v>2392</v>
      </c>
    </row>
    <row r="33" spans="1:13" s="24" customFormat="1" ht="17.100000000000001" customHeight="1" x14ac:dyDescent="0.15">
      <c r="A33" s="37"/>
      <c r="B33" s="16">
        <v>1473</v>
      </c>
      <c r="C33" s="17" t="s">
        <v>38</v>
      </c>
      <c r="D33" s="18">
        <v>98</v>
      </c>
      <c r="E33" s="18">
        <v>103</v>
      </c>
      <c r="F33" s="18">
        <v>101</v>
      </c>
      <c r="G33" s="19">
        <v>108</v>
      </c>
      <c r="H33" s="19">
        <v>108</v>
      </c>
      <c r="I33" s="19">
        <v>108</v>
      </c>
      <c r="J33" s="20">
        <v>108</v>
      </c>
      <c r="K33" s="25">
        <v>104</v>
      </c>
      <c r="L33" s="26">
        <f t="shared" si="0"/>
        <v>5.0505050505050502</v>
      </c>
      <c r="M33" s="23">
        <v>99</v>
      </c>
    </row>
    <row r="34" spans="1:13" s="24" customFormat="1" ht="17.100000000000001" customHeight="1" x14ac:dyDescent="0.15">
      <c r="A34" s="37"/>
      <c r="B34" s="16">
        <v>1483</v>
      </c>
      <c r="C34" s="17" t="s">
        <v>39</v>
      </c>
      <c r="D34" s="18">
        <v>910</v>
      </c>
      <c r="E34" s="18">
        <v>922</v>
      </c>
      <c r="F34" s="18">
        <v>921</v>
      </c>
      <c r="G34" s="19">
        <v>1003</v>
      </c>
      <c r="H34" s="19">
        <v>997</v>
      </c>
      <c r="I34" s="19">
        <v>956</v>
      </c>
      <c r="J34" s="20">
        <v>940</v>
      </c>
      <c r="K34" s="25">
        <v>933</v>
      </c>
      <c r="L34" s="26">
        <f t="shared" si="0"/>
        <v>1.8558951965065504</v>
      </c>
      <c r="M34" s="23">
        <v>916</v>
      </c>
    </row>
    <row r="35" spans="1:13" s="24" customFormat="1" ht="17.100000000000001" customHeight="1" x14ac:dyDescent="0.15">
      <c r="A35" s="37"/>
      <c r="B35" s="16">
        <v>1502</v>
      </c>
      <c r="C35" s="17" t="s">
        <v>40</v>
      </c>
      <c r="D35" s="18">
        <v>651</v>
      </c>
      <c r="E35" s="18">
        <v>699</v>
      </c>
      <c r="F35" s="18">
        <v>813</v>
      </c>
      <c r="G35" s="19">
        <v>836</v>
      </c>
      <c r="H35" s="19">
        <v>930</v>
      </c>
      <c r="I35" s="19">
        <v>970</v>
      </c>
      <c r="J35" s="20">
        <v>1049</v>
      </c>
      <c r="K35" s="25">
        <v>890</v>
      </c>
      <c r="L35" s="26">
        <f t="shared" si="0"/>
        <v>18.193891102257638</v>
      </c>
      <c r="M35" s="23">
        <v>753</v>
      </c>
    </row>
    <row r="36" spans="1:13" s="24" customFormat="1" ht="17.100000000000001" customHeight="1" x14ac:dyDescent="0.15">
      <c r="A36" s="37"/>
      <c r="B36" s="16">
        <v>1511</v>
      </c>
      <c r="C36" s="17" t="s">
        <v>41</v>
      </c>
      <c r="D36" s="18">
        <v>514</v>
      </c>
      <c r="E36" s="18">
        <v>562</v>
      </c>
      <c r="F36" s="18">
        <v>663</v>
      </c>
      <c r="G36" s="19" t="s">
        <v>58</v>
      </c>
      <c r="H36" s="19" t="s">
        <v>58</v>
      </c>
      <c r="I36" s="19" t="s">
        <v>58</v>
      </c>
      <c r="J36" s="20" t="s">
        <v>58</v>
      </c>
      <c r="K36" s="25">
        <v>678</v>
      </c>
      <c r="L36" s="26" t="s">
        <v>73</v>
      </c>
      <c r="M36" s="23">
        <v>627</v>
      </c>
    </row>
    <row r="37" spans="1:13" s="24" customFormat="1" ht="17.100000000000001" customHeight="1" x14ac:dyDescent="0.15">
      <c r="A37" s="37"/>
      <c r="B37" s="16">
        <v>1601</v>
      </c>
      <c r="C37" s="17" t="s">
        <v>42</v>
      </c>
      <c r="D37" s="18">
        <v>414</v>
      </c>
      <c r="E37" s="18">
        <v>480</v>
      </c>
      <c r="F37" s="18">
        <v>388</v>
      </c>
      <c r="G37" s="19">
        <v>400</v>
      </c>
      <c r="H37" s="19">
        <v>409</v>
      </c>
      <c r="I37" s="19">
        <v>391</v>
      </c>
      <c r="J37" s="20">
        <v>355</v>
      </c>
      <c r="K37" s="25">
        <v>355</v>
      </c>
      <c r="L37" s="26">
        <f t="shared" si="0"/>
        <v>-17.441860465116278</v>
      </c>
      <c r="M37" s="23">
        <v>430</v>
      </c>
    </row>
    <row r="38" spans="1:13" s="24" customFormat="1" ht="17.100000000000001" customHeight="1" x14ac:dyDescent="0.15">
      <c r="A38" s="37"/>
      <c r="B38" s="16">
        <v>1621</v>
      </c>
      <c r="C38" s="17" t="s">
        <v>43</v>
      </c>
      <c r="D38" s="18">
        <v>312</v>
      </c>
      <c r="E38" s="18">
        <v>353</v>
      </c>
      <c r="F38" s="18">
        <v>319</v>
      </c>
      <c r="G38" s="19">
        <v>322</v>
      </c>
      <c r="H38" s="19">
        <v>322</v>
      </c>
      <c r="I38" s="19">
        <v>322</v>
      </c>
      <c r="J38" s="20">
        <v>322</v>
      </c>
      <c r="K38" s="25">
        <v>322</v>
      </c>
      <c r="L38" s="26">
        <f t="shared" si="0"/>
        <v>1.257861635220126</v>
      </c>
      <c r="M38" s="23">
        <v>318</v>
      </c>
    </row>
    <row r="39" spans="1:13" s="24" customFormat="1" ht="17.100000000000001" customHeight="1" x14ac:dyDescent="0.15">
      <c r="A39" s="37"/>
      <c r="B39" s="16">
        <v>1631</v>
      </c>
      <c r="C39" s="17" t="s">
        <v>44</v>
      </c>
      <c r="D39" s="18">
        <v>395</v>
      </c>
      <c r="E39" s="18">
        <v>423</v>
      </c>
      <c r="F39" s="18">
        <v>447</v>
      </c>
      <c r="G39" s="19">
        <v>457</v>
      </c>
      <c r="H39" s="19">
        <v>457</v>
      </c>
      <c r="I39" s="19">
        <v>458</v>
      </c>
      <c r="J39" s="20">
        <v>458</v>
      </c>
      <c r="K39" s="25">
        <v>458</v>
      </c>
      <c r="L39" s="26">
        <f t="shared" si="0"/>
        <v>1.7777777777777777</v>
      </c>
      <c r="M39" s="23">
        <v>450</v>
      </c>
    </row>
    <row r="40" spans="1:13" s="24" customFormat="1" ht="17.100000000000001" customHeight="1" x14ac:dyDescent="0.15">
      <c r="A40" s="37"/>
      <c r="B40" s="16">
        <v>1741</v>
      </c>
      <c r="C40" s="17" t="s">
        <v>45</v>
      </c>
      <c r="D40" s="18">
        <v>111</v>
      </c>
      <c r="E40" s="18">
        <v>129</v>
      </c>
      <c r="F40" s="18">
        <v>144</v>
      </c>
      <c r="G40" s="19">
        <v>167</v>
      </c>
      <c r="H40" s="19">
        <v>167</v>
      </c>
      <c r="I40" s="19">
        <v>167</v>
      </c>
      <c r="J40" s="20">
        <v>174</v>
      </c>
      <c r="K40" s="25">
        <v>177</v>
      </c>
      <c r="L40" s="26">
        <f t="shared" si="0"/>
        <v>20.408163265306122</v>
      </c>
      <c r="M40" s="23">
        <v>147</v>
      </c>
    </row>
    <row r="41" spans="1:13" s="24" customFormat="1" ht="17.100000000000001" customHeight="1" x14ac:dyDescent="0.15">
      <c r="A41" s="38"/>
      <c r="B41" s="16">
        <v>1902</v>
      </c>
      <c r="C41" s="17" t="s">
        <v>46</v>
      </c>
      <c r="D41" s="18">
        <v>665</v>
      </c>
      <c r="E41" s="18">
        <v>696</v>
      </c>
      <c r="F41" s="18">
        <v>788</v>
      </c>
      <c r="G41" s="19">
        <v>799</v>
      </c>
      <c r="H41" s="19">
        <v>799</v>
      </c>
      <c r="I41" s="19">
        <v>840</v>
      </c>
      <c r="J41" s="20">
        <v>840</v>
      </c>
      <c r="K41" s="25">
        <v>807</v>
      </c>
      <c r="L41" s="26">
        <f t="shared" si="0"/>
        <v>1.0012515644555695</v>
      </c>
      <c r="M41" s="23">
        <v>799</v>
      </c>
    </row>
    <row r="42" spans="1:13" s="24" customFormat="1" ht="17.100000000000001" customHeight="1" x14ac:dyDescent="0.15">
      <c r="A42" s="36" t="s">
        <v>47</v>
      </c>
      <c r="B42" s="16">
        <v>3121</v>
      </c>
      <c r="C42" s="17" t="s">
        <v>48</v>
      </c>
      <c r="D42" s="18">
        <v>1915</v>
      </c>
      <c r="E42" s="18">
        <v>2265</v>
      </c>
      <c r="F42" s="18">
        <v>2261</v>
      </c>
      <c r="G42" s="19">
        <v>2215</v>
      </c>
      <c r="H42" s="19">
        <v>2215</v>
      </c>
      <c r="I42" s="19">
        <v>2215</v>
      </c>
      <c r="J42" s="20">
        <v>2165</v>
      </c>
      <c r="K42" s="25">
        <v>2165</v>
      </c>
      <c r="L42" s="26">
        <f t="shared" si="0"/>
        <v>-2.2573363431151243</v>
      </c>
      <c r="M42" s="23">
        <v>2215</v>
      </c>
    </row>
    <row r="43" spans="1:13" s="24" customFormat="1" ht="17.100000000000001" customHeight="1" x14ac:dyDescent="0.15">
      <c r="A43" s="38"/>
      <c r="B43" s="16">
        <v>3151</v>
      </c>
      <c r="C43" s="17" t="s">
        <v>49</v>
      </c>
      <c r="D43" s="18">
        <v>8140</v>
      </c>
      <c r="E43" s="18">
        <v>8616</v>
      </c>
      <c r="F43" s="18">
        <v>9150</v>
      </c>
      <c r="G43" s="19">
        <v>9350</v>
      </c>
      <c r="H43" s="19">
        <v>9350</v>
      </c>
      <c r="I43" s="19">
        <v>9350</v>
      </c>
      <c r="J43" s="20">
        <v>9350</v>
      </c>
      <c r="K43" s="25">
        <v>9850</v>
      </c>
      <c r="L43" s="26">
        <f t="shared" si="0"/>
        <v>5.3475935828877006</v>
      </c>
      <c r="M43" s="23">
        <v>9350</v>
      </c>
    </row>
    <row r="44" spans="1:13" s="24" customFormat="1" ht="17.100000000000001" customHeight="1" x14ac:dyDescent="0.15">
      <c r="A44" s="36" t="s">
        <v>50</v>
      </c>
      <c r="B44" s="16">
        <v>3605</v>
      </c>
      <c r="C44" s="17" t="s">
        <v>51</v>
      </c>
      <c r="D44" s="18">
        <v>8758</v>
      </c>
      <c r="E44" s="18">
        <v>8534</v>
      </c>
      <c r="F44" s="18">
        <v>8402</v>
      </c>
      <c r="G44" s="19">
        <v>8792</v>
      </c>
      <c r="H44" s="19">
        <v>8766</v>
      </c>
      <c r="I44" s="19">
        <v>8653</v>
      </c>
      <c r="J44" s="20">
        <v>8326</v>
      </c>
      <c r="K44" s="25">
        <v>8204</v>
      </c>
      <c r="L44" s="26">
        <f t="shared" si="0"/>
        <v>1.2214682294879704</v>
      </c>
      <c r="M44" s="23">
        <v>8105</v>
      </c>
    </row>
    <row r="45" spans="1:13" s="24" customFormat="1" ht="17.100000000000001" customHeight="1" x14ac:dyDescent="0.15">
      <c r="A45" s="37"/>
      <c r="B45" s="16">
        <v>3701</v>
      </c>
      <c r="C45" s="17" t="s">
        <v>52</v>
      </c>
      <c r="D45" s="18">
        <v>2159</v>
      </c>
      <c r="E45" s="18">
        <v>2188</v>
      </c>
      <c r="F45" s="18">
        <v>2232</v>
      </c>
      <c r="G45" s="19">
        <v>2394</v>
      </c>
      <c r="H45" s="19">
        <v>2268</v>
      </c>
      <c r="I45" s="19">
        <v>2358</v>
      </c>
      <c r="J45" s="20">
        <v>2376</v>
      </c>
      <c r="K45" s="25">
        <v>2364</v>
      </c>
      <c r="L45" s="26">
        <f t="shared" si="0"/>
        <v>7.0652173913043477</v>
      </c>
      <c r="M45" s="23">
        <v>2208</v>
      </c>
    </row>
    <row r="46" spans="1:13" s="24" customFormat="1" ht="17.100000000000001" customHeight="1" x14ac:dyDescent="0.15">
      <c r="A46" s="38"/>
      <c r="B46" s="16">
        <v>3800</v>
      </c>
      <c r="C46" s="17" t="s">
        <v>53</v>
      </c>
      <c r="D46" s="18">
        <v>2640</v>
      </c>
      <c r="E46" s="18">
        <v>2640</v>
      </c>
      <c r="F46" s="18">
        <v>2640</v>
      </c>
      <c r="G46" s="19">
        <v>2640</v>
      </c>
      <c r="H46" s="19">
        <v>2640</v>
      </c>
      <c r="I46" s="19">
        <v>2640</v>
      </c>
      <c r="J46" s="20">
        <v>2640</v>
      </c>
      <c r="K46" s="25">
        <v>2640</v>
      </c>
      <c r="L46" s="26">
        <f t="shared" si="0"/>
        <v>0</v>
      </c>
      <c r="M46" s="23">
        <v>2640</v>
      </c>
    </row>
    <row r="47" spans="1:13" s="24" customFormat="1" ht="17.100000000000001" customHeight="1" x14ac:dyDescent="0.15">
      <c r="A47" s="7" t="s">
        <v>54</v>
      </c>
      <c r="B47" s="16">
        <v>4413</v>
      </c>
      <c r="C47" s="17" t="s">
        <v>55</v>
      </c>
      <c r="D47" s="18">
        <v>673</v>
      </c>
      <c r="E47" s="18">
        <v>772</v>
      </c>
      <c r="F47" s="18">
        <v>779</v>
      </c>
      <c r="G47" s="19">
        <v>808</v>
      </c>
      <c r="H47" s="19">
        <v>815</v>
      </c>
      <c r="I47" s="19">
        <v>815</v>
      </c>
      <c r="J47" s="20">
        <v>815</v>
      </c>
      <c r="K47" s="25">
        <v>815</v>
      </c>
      <c r="L47" s="26">
        <f t="shared" si="0"/>
        <v>5.0257731958762886</v>
      </c>
      <c r="M47" s="23">
        <v>776</v>
      </c>
    </row>
    <row r="48" spans="1:13" s="24" customFormat="1" ht="17.100000000000001" customHeight="1" x14ac:dyDescent="0.15">
      <c r="A48" s="36" t="s">
        <v>56</v>
      </c>
      <c r="B48" s="16">
        <v>5104</v>
      </c>
      <c r="C48" s="17" t="s">
        <v>57</v>
      </c>
      <c r="D48" s="18">
        <v>30152</v>
      </c>
      <c r="E48" s="18">
        <v>33289</v>
      </c>
      <c r="F48" s="18">
        <v>34989</v>
      </c>
      <c r="G48" s="19" t="s">
        <v>58</v>
      </c>
      <c r="H48" s="19" t="s">
        <v>58</v>
      </c>
      <c r="I48" s="19" t="s">
        <v>58</v>
      </c>
      <c r="J48" s="20" t="s">
        <v>58</v>
      </c>
      <c r="K48" s="25">
        <v>34320</v>
      </c>
      <c r="L48" s="25" t="s">
        <v>72</v>
      </c>
      <c r="M48" s="23">
        <v>43560</v>
      </c>
    </row>
    <row r="49" spans="1:13" s="24" customFormat="1" ht="17.100000000000001" customHeight="1" x14ac:dyDescent="0.15">
      <c r="A49" s="37"/>
      <c r="B49" s="16">
        <v>5141</v>
      </c>
      <c r="C49" s="17" t="s">
        <v>59</v>
      </c>
      <c r="D49" s="19">
        <v>45133</v>
      </c>
      <c r="E49" s="19">
        <v>46450</v>
      </c>
      <c r="F49" s="19">
        <v>48400</v>
      </c>
      <c r="G49" s="19" t="s">
        <v>58</v>
      </c>
      <c r="H49" s="19" t="s">
        <v>58</v>
      </c>
      <c r="I49" s="19" t="s">
        <v>58</v>
      </c>
      <c r="J49" s="20" t="s">
        <v>58</v>
      </c>
      <c r="K49" s="25" t="s">
        <v>58</v>
      </c>
      <c r="L49" s="26" t="s">
        <v>72</v>
      </c>
      <c r="M49" s="23" t="s">
        <v>58</v>
      </c>
    </row>
    <row r="50" spans="1:13" s="24" customFormat="1" ht="17.100000000000001" customHeight="1" x14ac:dyDescent="0.15">
      <c r="A50" s="37"/>
      <c r="B50" s="16">
        <v>5202</v>
      </c>
      <c r="C50" s="17" t="s">
        <v>60</v>
      </c>
      <c r="D50" s="18">
        <v>3832</v>
      </c>
      <c r="E50" s="18">
        <v>3872</v>
      </c>
      <c r="F50" s="18">
        <v>3895</v>
      </c>
      <c r="G50" s="19">
        <v>3953</v>
      </c>
      <c r="H50" s="19">
        <v>3953</v>
      </c>
      <c r="I50" s="19">
        <v>3806</v>
      </c>
      <c r="J50" s="20">
        <v>3953</v>
      </c>
      <c r="K50" s="25">
        <v>3953</v>
      </c>
      <c r="L50" s="26">
        <f t="shared" si="0"/>
        <v>0</v>
      </c>
      <c r="M50" s="23">
        <v>3953</v>
      </c>
    </row>
    <row r="51" spans="1:13" s="24" customFormat="1" ht="17.100000000000001" customHeight="1" x14ac:dyDescent="0.15">
      <c r="A51" s="37"/>
      <c r="B51" s="16">
        <v>5601</v>
      </c>
      <c r="C51" s="17" t="s">
        <v>61</v>
      </c>
      <c r="D51" s="18">
        <v>10929</v>
      </c>
      <c r="E51" s="18">
        <v>10524</v>
      </c>
      <c r="F51" s="18">
        <v>8158</v>
      </c>
      <c r="G51" s="19">
        <v>6534</v>
      </c>
      <c r="H51" s="19">
        <v>6426</v>
      </c>
      <c r="I51" s="19">
        <v>7084</v>
      </c>
      <c r="J51" s="20">
        <v>7084</v>
      </c>
      <c r="K51" s="25">
        <v>7084</v>
      </c>
      <c r="L51" s="26">
        <f t="shared" si="0"/>
        <v>-13.440860215053762</v>
      </c>
      <c r="M51" s="23">
        <v>8184</v>
      </c>
    </row>
    <row r="52" spans="1:13" s="24" customFormat="1" ht="17.100000000000001" customHeight="1" x14ac:dyDescent="0.15">
      <c r="A52" s="38"/>
      <c r="B52" s="16">
        <v>5711</v>
      </c>
      <c r="C52" s="17" t="s">
        <v>62</v>
      </c>
      <c r="D52" s="18">
        <v>197</v>
      </c>
      <c r="E52" s="18">
        <v>197</v>
      </c>
      <c r="F52" s="18">
        <v>197</v>
      </c>
      <c r="G52" s="19">
        <v>200</v>
      </c>
      <c r="H52" s="19">
        <v>200</v>
      </c>
      <c r="I52" s="19">
        <v>200</v>
      </c>
      <c r="J52" s="20">
        <v>200</v>
      </c>
      <c r="K52" s="25">
        <v>200</v>
      </c>
      <c r="L52" s="26">
        <f t="shared" si="0"/>
        <v>1.5228426395939088</v>
      </c>
      <c r="M52" s="23">
        <v>197</v>
      </c>
    </row>
    <row r="53" spans="1:13" s="24" customFormat="1" ht="17.100000000000001" customHeight="1" x14ac:dyDescent="0.15">
      <c r="A53" s="7" t="s">
        <v>63</v>
      </c>
      <c r="B53" s="16">
        <v>8031</v>
      </c>
      <c r="C53" s="17" t="s">
        <v>64</v>
      </c>
      <c r="D53" s="18">
        <v>405681</v>
      </c>
      <c r="E53" s="18">
        <v>411162</v>
      </c>
      <c r="F53" s="18">
        <v>411162</v>
      </c>
      <c r="G53" s="19">
        <v>288240</v>
      </c>
      <c r="H53" s="19">
        <v>288240</v>
      </c>
      <c r="I53" s="19">
        <v>288240</v>
      </c>
      <c r="J53" s="20">
        <v>288240</v>
      </c>
      <c r="K53" s="25">
        <v>288240</v>
      </c>
      <c r="L53" s="26">
        <f t="shared" si="0"/>
        <v>-29.896245275584803</v>
      </c>
      <c r="M53" s="23">
        <v>411162</v>
      </c>
    </row>
    <row r="54" spans="1:13" s="24" customFormat="1" ht="17.100000000000001" customHeight="1" x14ac:dyDescent="0.15">
      <c r="A54" s="7" t="s">
        <v>65</v>
      </c>
      <c r="B54" s="16">
        <v>9391</v>
      </c>
      <c r="C54" s="17" t="s">
        <v>66</v>
      </c>
      <c r="D54" s="18">
        <v>110</v>
      </c>
      <c r="E54" s="18">
        <v>110</v>
      </c>
      <c r="F54" s="18">
        <v>110</v>
      </c>
      <c r="G54" s="19">
        <v>110</v>
      </c>
      <c r="H54" s="19">
        <v>110</v>
      </c>
      <c r="I54" s="19">
        <v>110</v>
      </c>
      <c r="J54" s="20">
        <v>110</v>
      </c>
      <c r="K54" s="25">
        <v>110</v>
      </c>
      <c r="L54" s="26">
        <f t="shared" si="0"/>
        <v>0</v>
      </c>
      <c r="M54" s="23">
        <v>110</v>
      </c>
    </row>
    <row r="55" spans="1:13" s="24" customFormat="1" ht="17.100000000000001" customHeight="1" x14ac:dyDescent="0.15">
      <c r="A55" s="36" t="s">
        <v>67</v>
      </c>
      <c r="B55" s="16">
        <v>9511</v>
      </c>
      <c r="C55" s="17" t="s">
        <v>68</v>
      </c>
      <c r="D55" s="18">
        <v>3697</v>
      </c>
      <c r="E55" s="18">
        <v>3783</v>
      </c>
      <c r="F55" s="18">
        <v>3932</v>
      </c>
      <c r="G55" s="19">
        <v>4333</v>
      </c>
      <c r="H55" s="19">
        <v>4333</v>
      </c>
      <c r="I55" s="19">
        <v>4333</v>
      </c>
      <c r="J55" s="20">
        <v>4333</v>
      </c>
      <c r="K55" s="25">
        <v>4333</v>
      </c>
      <c r="L55" s="26">
        <f t="shared" si="0"/>
        <v>7.8665670898680613</v>
      </c>
      <c r="M55" s="23">
        <v>4017</v>
      </c>
    </row>
    <row r="56" spans="1:13" s="24" customFormat="1" ht="17.100000000000001" customHeight="1" thickBot="1" x14ac:dyDescent="0.2">
      <c r="A56" s="38"/>
      <c r="B56" s="16">
        <v>9942</v>
      </c>
      <c r="C56" s="17" t="s">
        <v>69</v>
      </c>
      <c r="D56" s="18">
        <v>0</v>
      </c>
      <c r="E56" s="19">
        <v>0</v>
      </c>
      <c r="F56" s="19">
        <v>0</v>
      </c>
      <c r="G56" s="19">
        <v>0</v>
      </c>
      <c r="H56" s="19">
        <v>0</v>
      </c>
      <c r="I56" s="19">
        <v>0</v>
      </c>
      <c r="J56" s="20">
        <v>0</v>
      </c>
      <c r="K56" s="27">
        <v>0</v>
      </c>
      <c r="L56" s="28">
        <v>0</v>
      </c>
      <c r="M56" s="23">
        <v>0</v>
      </c>
    </row>
    <row r="57" spans="1:13" ht="17.100000000000001" customHeight="1" x14ac:dyDescent="0.15">
      <c r="A57" s="29" t="s">
        <v>70</v>
      </c>
      <c r="D57" s="30"/>
      <c r="E57" s="30"/>
      <c r="F57" s="30"/>
      <c r="G57" s="30"/>
      <c r="H57" s="30"/>
      <c r="I57" s="30"/>
      <c r="J57" s="31"/>
      <c r="K57" s="31"/>
    </row>
    <row r="58" spans="1:13" ht="11.1" customHeight="1" x14ac:dyDescent="0.15"/>
    <row r="59" spans="1:13" ht="21" customHeight="1" x14ac:dyDescent="0.15">
      <c r="A59" s="33" t="s">
        <v>77</v>
      </c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</row>
    <row r="60" spans="1:13" ht="20.100000000000001" customHeight="1" x14ac:dyDescent="0.15">
      <c r="A60" s="35" t="s">
        <v>78</v>
      </c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</row>
    <row r="61" spans="1:13" ht="20.45" customHeight="1" x14ac:dyDescent="0.15">
      <c r="A61" s="33" t="s">
        <v>79</v>
      </c>
      <c r="B61" s="24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</row>
    <row r="62" spans="1:13" ht="20.45" customHeight="1" x14ac:dyDescent="0.15">
      <c r="A62" s="35" t="s">
        <v>80</v>
      </c>
      <c r="B62" s="24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</row>
    <row r="63" spans="1:13" ht="23.45" customHeight="1" x14ac:dyDescent="0.15">
      <c r="A63" s="34" t="s">
        <v>71</v>
      </c>
      <c r="B63" s="24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</row>
    <row r="64" spans="1:13" ht="18" customHeight="1" x14ac:dyDescent="0.15">
      <c r="A64" s="34" t="s">
        <v>74</v>
      </c>
    </row>
  </sheetData>
  <mergeCells count="5">
    <mergeCell ref="A4:A41"/>
    <mergeCell ref="A42:A43"/>
    <mergeCell ref="A44:A46"/>
    <mergeCell ref="A48:A52"/>
    <mergeCell ref="A55:A56"/>
  </mergeCells>
  <phoneticPr fontId="4"/>
  <pageMargins left="0.70866141732283472" right="0.70866141732283472" top="0.74803149606299213" bottom="0.74803149606299213" header="0.31496062992125984" footer="0.31496062992125984"/>
  <pageSetup paperSize="9" scale="5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月報</vt:lpstr>
      <vt:lpstr>月報!Print_Area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0000583</cp:lastModifiedBy>
  <dcterms:created xsi:type="dcterms:W3CDTF">2025-05-02T00:47:36Z</dcterms:created>
  <dcterms:modified xsi:type="dcterms:W3CDTF">2025-10-28T00:05:01Z</dcterms:modified>
</cp:coreProperties>
</file>