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30.171\医療政策課共有hdd\05_看護班\■★★★4635 看護職員確保総合推進事業\に　認定看護師養成研修\R7（在宅分野、特定行為研修及びアドバンス助産師）\01 要領制定\ホームページ掲載データ一式\"/>
    </mc:Choice>
  </mc:AlternateContent>
  <xr:revisionPtr revIDLastSave="0" documentId="13_ncr:1_{60F6E081-4EE2-4527-8697-E0E08DCD5F35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別記第1号様式" sheetId="5" r:id="rId1"/>
    <sheet name="別記第1号様式その２" sheetId="3" r:id="rId2"/>
  </sheets>
  <definedNames>
    <definedName name="_xlnm.Print_Area" localSheetId="1">別記第1号様式その２!$A$1:$M$19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5" l="1"/>
  <c r="D33" i="5" s="1"/>
  <c r="G11" i="3" l="1"/>
  <c r="E11" i="3"/>
  <c r="D11" i="3"/>
  <c r="H9" i="3"/>
  <c r="H10" i="3" l="1"/>
  <c r="I10" i="3" s="1"/>
  <c r="F9" i="3"/>
  <c r="I9" i="3"/>
  <c r="F10" i="3"/>
  <c r="F11" i="3" l="1"/>
  <c r="J9" i="3"/>
  <c r="J10" i="3"/>
  <c r="L10" i="3" s="1"/>
  <c r="L9" i="3" l="1"/>
  <c r="L11" i="3" s="1"/>
</calcChain>
</file>

<file path=xl/sharedStrings.xml><?xml version="1.0" encoding="utf-8"?>
<sst xmlns="http://schemas.openxmlformats.org/spreadsheetml/2006/main" count="107" uniqueCount="92">
  <si>
    <t>担当者</t>
    <rPh sb="0" eb="3">
      <t>タントウシャ</t>
    </rPh>
    <phoneticPr fontId="2"/>
  </si>
  <si>
    <t>職名・氏名</t>
    <rPh sb="0" eb="2">
      <t>ショクメイ</t>
    </rPh>
    <rPh sb="3" eb="5">
      <t>シメイ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</si>
  <si>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</si>
  <si>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</si>
  <si>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教育機関の名称</t>
    <rPh sb="0" eb="2">
      <t>キョウイク</t>
    </rPh>
    <rPh sb="2" eb="4">
      <t>キカン</t>
    </rPh>
    <rPh sb="5" eb="7">
      <t>メイショウ</t>
    </rPh>
    <phoneticPr fontId="2"/>
  </si>
  <si>
    <t>所　　属</t>
    <rPh sb="0" eb="1">
      <t>トコロ</t>
    </rPh>
    <rPh sb="3" eb="4">
      <t>ゾク</t>
    </rPh>
    <phoneticPr fontId="2"/>
  </si>
  <si>
    <t>採用年月日</t>
    <rPh sb="0" eb="2">
      <t>サイヨウ</t>
    </rPh>
    <rPh sb="2" eb="5">
      <t>ネンガッピ</t>
    </rPh>
    <phoneticPr fontId="2"/>
  </si>
  <si>
    <t>ﾒｰﾙｱﾄﾞﾚｽ</t>
    <phoneticPr fontId="2"/>
  </si>
  <si>
    <t>円</t>
    <rPh sb="0" eb="1">
      <t>エン</t>
    </rPh>
    <phoneticPr fontId="2"/>
  </si>
  <si>
    <t>１　医療機関等について</t>
    <rPh sb="2" eb="4">
      <t>イリョウ</t>
    </rPh>
    <rPh sb="4" eb="6">
      <t>キカン</t>
    </rPh>
    <rPh sb="6" eb="7">
      <t>トウ</t>
    </rPh>
    <phoneticPr fontId="2"/>
  </si>
  <si>
    <t>所　　　在　　　地</t>
    <rPh sb="0" eb="1">
      <t>トコロ</t>
    </rPh>
    <rPh sb="4" eb="5">
      <t>ザイ</t>
    </rPh>
    <rPh sb="8" eb="9">
      <t>チ</t>
    </rPh>
    <phoneticPr fontId="2"/>
  </si>
  <si>
    <t>所　　在　　地</t>
    <rPh sb="0" eb="1">
      <t>トコロ</t>
    </rPh>
    <rPh sb="3" eb="4">
      <t>ザイ</t>
    </rPh>
    <rPh sb="6" eb="7">
      <t>チ</t>
    </rPh>
    <phoneticPr fontId="2"/>
  </si>
  <si>
    <t>入 学 金</t>
    <rPh sb="0" eb="1">
      <t>イリ</t>
    </rPh>
    <rPh sb="2" eb="3">
      <t>ガク</t>
    </rPh>
    <rPh sb="4" eb="5">
      <t>キン</t>
    </rPh>
    <phoneticPr fontId="2"/>
  </si>
  <si>
    <t>授 業 料</t>
    <rPh sb="0" eb="1">
      <t>ジュ</t>
    </rPh>
    <rPh sb="2" eb="3">
      <t>ギョウ</t>
    </rPh>
    <rPh sb="4" eb="5">
      <t>リョウ</t>
    </rPh>
    <phoneticPr fontId="2"/>
  </si>
  <si>
    <t>実 習 費</t>
    <rPh sb="0" eb="1">
      <t>ジツ</t>
    </rPh>
    <rPh sb="2" eb="3">
      <t>ナライ</t>
    </rPh>
    <rPh sb="4" eb="5">
      <t>ヒ</t>
    </rPh>
    <phoneticPr fontId="2"/>
  </si>
  <si>
    <t>教 材 費</t>
    <rPh sb="0" eb="1">
      <t>キョウ</t>
    </rPh>
    <rPh sb="2" eb="3">
      <t>ザイ</t>
    </rPh>
    <rPh sb="4" eb="5">
      <t>ヒ</t>
    </rPh>
    <phoneticPr fontId="2"/>
  </si>
  <si>
    <t>　受講者</t>
    <rPh sb="1" eb="4">
      <t>ジュコウシャ</t>
    </rPh>
    <phoneticPr fontId="2"/>
  </si>
  <si>
    <t>支　払　先</t>
    <rPh sb="0" eb="1">
      <t>ササ</t>
    </rPh>
    <rPh sb="2" eb="3">
      <t>バライ</t>
    </rPh>
    <rPh sb="4" eb="5">
      <t>サキ</t>
    </rPh>
    <phoneticPr fontId="2"/>
  </si>
  <si>
    <t>□教育機関あて　　・　　□看護職員あて　　</t>
    <rPh sb="1" eb="3">
      <t>キョウイク</t>
    </rPh>
    <rPh sb="3" eb="5">
      <t>キカン</t>
    </rPh>
    <rPh sb="13" eb="15">
      <t>カンゴ</t>
    </rPh>
    <rPh sb="15" eb="17">
      <t>ショクイン</t>
    </rPh>
    <phoneticPr fontId="2"/>
  </si>
  <si>
    <t>名　　　　　　　称</t>
    <rPh sb="0" eb="1">
      <t>ナ</t>
    </rPh>
    <rPh sb="8" eb="9">
      <t>ショウ</t>
    </rPh>
    <phoneticPr fontId="2"/>
  </si>
  <si>
    <t>〒</t>
    <phoneticPr fontId="2"/>
  </si>
  <si>
    <t>職・氏  名</t>
    <rPh sb="0" eb="1">
      <t>ショク</t>
    </rPh>
    <rPh sb="2" eb="3">
      <t>シ</t>
    </rPh>
    <rPh sb="5" eb="6">
      <t>メイ</t>
    </rPh>
    <phoneticPr fontId="2"/>
  </si>
  <si>
    <t>受講者負担額（B)</t>
    <rPh sb="0" eb="3">
      <t>ジュコウシャ</t>
    </rPh>
    <rPh sb="3" eb="6">
      <t>フタンガク</t>
    </rPh>
    <phoneticPr fontId="2"/>
  </si>
  <si>
    <t>合計（A)</t>
    <rPh sb="0" eb="2">
      <t>ゴウケイ</t>
    </rPh>
    <phoneticPr fontId="2"/>
  </si>
  <si>
    <t>　その他補助金（C)</t>
    <rPh sb="3" eb="4">
      <t>タ</t>
    </rPh>
    <rPh sb="4" eb="7">
      <t>ホジョキン</t>
    </rPh>
    <phoneticPr fontId="2"/>
  </si>
  <si>
    <t>事業計画書</t>
    <rPh sb="0" eb="2">
      <t>ジギョウ</t>
    </rPh>
    <rPh sb="2" eb="5">
      <t>ケイカクショ</t>
    </rPh>
    <phoneticPr fontId="2"/>
  </si>
  <si>
    <t>　①研修受講</t>
    <rPh sb="2" eb="4">
      <t>ケンシュウ</t>
    </rPh>
    <rPh sb="4" eb="6">
      <t>ジュコウ</t>
    </rPh>
    <phoneticPr fontId="2"/>
  </si>
  <si>
    <t>病院等の支出予定日</t>
    <rPh sb="0" eb="2">
      <t>ビョウイン</t>
    </rPh>
    <rPh sb="2" eb="3">
      <t>トウ</t>
    </rPh>
    <rPh sb="4" eb="6">
      <t>シシュツ</t>
    </rPh>
    <rPh sb="6" eb="8">
      <t>ヨテイ</t>
    </rPh>
    <rPh sb="8" eb="9">
      <t>ヒ</t>
    </rPh>
    <phoneticPr fontId="2"/>
  </si>
  <si>
    <t>②　代替職員雇用</t>
    <rPh sb="2" eb="4">
      <t>ダイタイ</t>
    </rPh>
    <rPh sb="4" eb="6">
      <t>ショクイン</t>
    </rPh>
    <rPh sb="6" eb="8">
      <t>コヨウ</t>
    </rPh>
    <phoneticPr fontId="2"/>
  </si>
  <si>
    <t>代替職員雇用にかかる費用</t>
    <rPh sb="0" eb="2">
      <t>ダイタイ</t>
    </rPh>
    <rPh sb="2" eb="4">
      <t>ショクイン</t>
    </rPh>
    <rPh sb="4" eb="6">
      <t>コヨウ</t>
    </rPh>
    <rPh sb="10" eb="12">
      <t>ヒヨウ</t>
    </rPh>
    <phoneticPr fontId="2"/>
  </si>
  <si>
    <t>※賃金、諸手当、健康保険、厚生年金、雇用保険、児童手当等の支出予定の内訳を別紙（様式自由）として添付してください。</t>
    <rPh sb="1" eb="3">
      <t>チンギン</t>
    </rPh>
    <rPh sb="4" eb="7">
      <t>ショテアテ</t>
    </rPh>
    <rPh sb="8" eb="10">
      <t>ケンコウ</t>
    </rPh>
    <rPh sb="10" eb="12">
      <t>ホケン</t>
    </rPh>
    <rPh sb="13" eb="15">
      <t>コウセイ</t>
    </rPh>
    <rPh sb="15" eb="17">
      <t>ネンキン</t>
    </rPh>
    <rPh sb="18" eb="20">
      <t>コヨウ</t>
    </rPh>
    <rPh sb="20" eb="22">
      <t>ホケン</t>
    </rPh>
    <rPh sb="23" eb="25">
      <t>ジドウ</t>
    </rPh>
    <rPh sb="25" eb="27">
      <t>テアテ</t>
    </rPh>
    <rPh sb="27" eb="28">
      <t>トウ</t>
    </rPh>
    <rPh sb="29" eb="31">
      <t>シシュツ</t>
    </rPh>
    <rPh sb="31" eb="33">
      <t>ヨテイ</t>
    </rPh>
    <rPh sb="34" eb="36">
      <t>ウチワケ</t>
    </rPh>
    <rPh sb="37" eb="39">
      <t>ベッシ</t>
    </rPh>
    <rPh sb="40" eb="42">
      <t>ヨウシキ</t>
    </rPh>
    <rPh sb="42" eb="44">
      <t>ジユウ</t>
    </rPh>
    <rPh sb="48" eb="50">
      <t>テンプ</t>
    </rPh>
    <phoneticPr fontId="2"/>
  </si>
  <si>
    <t>研修受講者が複数いる場合には、人数分コピーして御記入ください。</t>
    <rPh sb="0" eb="2">
      <t>ケンシュウ</t>
    </rPh>
    <rPh sb="2" eb="5">
      <t>ジュコウシャ</t>
    </rPh>
    <rPh sb="6" eb="8">
      <t>フクスウ</t>
    </rPh>
    <rPh sb="10" eb="12">
      <t>バアイ</t>
    </rPh>
    <rPh sb="15" eb="17">
      <t>ニンズウ</t>
    </rPh>
    <rPh sb="17" eb="18">
      <t>ブン</t>
    </rPh>
    <rPh sb="23" eb="24">
      <t>ゴ</t>
    </rPh>
    <rPh sb="24" eb="26">
      <t>キニュウ</t>
    </rPh>
    <phoneticPr fontId="2"/>
  </si>
  <si>
    <t>研　修 予　定　期　間</t>
    <rPh sb="0" eb="1">
      <t>ケン</t>
    </rPh>
    <rPh sb="2" eb="3">
      <t>オサム</t>
    </rPh>
    <rPh sb="4" eb="5">
      <t>ヨ</t>
    </rPh>
    <rPh sb="6" eb="7">
      <t>サダ</t>
    </rPh>
    <rPh sb="8" eb="9">
      <t>キ</t>
    </rPh>
    <rPh sb="10" eb="11">
      <t>アイダ</t>
    </rPh>
    <phoneticPr fontId="2"/>
  </si>
  <si>
    <r>
      <t xml:space="preserve">　雇用予定期間
</t>
    </r>
    <r>
      <rPr>
        <sz val="10"/>
        <rFont val="ＭＳ ゴシック"/>
        <family val="3"/>
        <charset val="128"/>
      </rPr>
      <t>（うち補助対象となる雇用期間）</t>
    </r>
    <rPh sb="1" eb="3">
      <t>コヨウ</t>
    </rPh>
    <rPh sb="3" eb="5">
      <t>ヨテイ</t>
    </rPh>
    <rPh sb="5" eb="7">
      <t>キカン</t>
    </rPh>
    <rPh sb="11" eb="13">
      <t>ホジョ</t>
    </rPh>
    <rPh sb="13" eb="15">
      <t>タイショウ</t>
    </rPh>
    <rPh sb="18" eb="20">
      <t>コヨウ</t>
    </rPh>
    <rPh sb="20" eb="22">
      <t>キカン</t>
    </rPh>
    <phoneticPr fontId="2"/>
  </si>
  <si>
    <t>経　費　所　要　額　調　書</t>
    <rPh sb="0" eb="1">
      <t>キョウ</t>
    </rPh>
    <rPh sb="2" eb="3">
      <t>ヒ</t>
    </rPh>
    <rPh sb="4" eb="5">
      <t>ショ</t>
    </rPh>
    <rPh sb="6" eb="7">
      <t>ヨウ</t>
    </rPh>
    <rPh sb="8" eb="9">
      <t>ガク</t>
    </rPh>
    <rPh sb="10" eb="11">
      <t>シラ</t>
    </rPh>
    <rPh sb="12" eb="13">
      <t>ショ</t>
    </rPh>
    <phoneticPr fontId="2"/>
  </si>
  <si>
    <t>区分</t>
    <rPh sb="0" eb="2">
      <t>クブン</t>
    </rPh>
    <phoneticPr fontId="2"/>
  </si>
  <si>
    <t>人数</t>
    <rPh sb="0" eb="2">
      <t>ニンズウ</t>
    </rPh>
    <phoneticPr fontId="2"/>
  </si>
  <si>
    <t>選定額</t>
    <rPh sb="0" eb="2">
      <t>センテイ</t>
    </rPh>
    <rPh sb="2" eb="3">
      <t>ガク</t>
    </rPh>
    <phoneticPr fontId="2"/>
  </si>
  <si>
    <t>①</t>
    <phoneticPr fontId="2"/>
  </si>
  <si>
    <t>研修受講</t>
    <rPh sb="0" eb="2">
      <t>ケンシュウ</t>
    </rPh>
    <rPh sb="2" eb="4">
      <t>ジュコウ</t>
    </rPh>
    <phoneticPr fontId="2"/>
  </si>
  <si>
    <t>②</t>
    <phoneticPr fontId="2"/>
  </si>
  <si>
    <t>代替職員雇用</t>
    <rPh sb="0" eb="2">
      <t>ダイタイ</t>
    </rPh>
    <rPh sb="2" eb="4">
      <t>ショクイン</t>
    </rPh>
    <rPh sb="4" eb="6">
      <t>コヨウ</t>
    </rPh>
    <phoneticPr fontId="2"/>
  </si>
  <si>
    <t>(注）</t>
    <rPh sb="1" eb="2">
      <t>チュウ</t>
    </rPh>
    <phoneticPr fontId="2"/>
  </si>
  <si>
    <t>寄付金その他の収入額</t>
    <rPh sb="0" eb="3">
      <t>キフキン</t>
    </rPh>
    <rPh sb="5" eb="6">
      <t>タ</t>
    </rPh>
    <rPh sb="7" eb="9">
      <t>シュウニュウ</t>
    </rPh>
    <rPh sb="9" eb="10">
      <t>ガク</t>
    </rPh>
    <phoneticPr fontId="2"/>
  </si>
  <si>
    <t>差引額</t>
    <rPh sb="0" eb="2">
      <t>サシヒキ</t>
    </rPh>
    <rPh sb="2" eb="3">
      <t>ガク</t>
    </rPh>
    <phoneticPr fontId="2"/>
  </si>
  <si>
    <t>総事業費</t>
    <rPh sb="0" eb="4">
      <t>ソウジギョウヒ</t>
    </rPh>
    <phoneticPr fontId="2"/>
  </si>
  <si>
    <t>備考</t>
    <rPh sb="0" eb="2">
      <t>ビコウ</t>
    </rPh>
    <phoneticPr fontId="2"/>
  </si>
  <si>
    <t>(A)</t>
    <phoneticPr fontId="2"/>
  </si>
  <si>
    <t>(B)</t>
    <phoneticPr fontId="2"/>
  </si>
  <si>
    <t>(C)=(A)-(B)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</si>
  <si>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</si>
  <si>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</si>
  <si>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</si>
  <si>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</si>
  <si>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１．色のついたセルには計算式等が入っているため、記入しないこと。</t>
    <rPh sb="2" eb="3">
      <t>イロ</t>
    </rPh>
    <rPh sb="11" eb="13">
      <t>ケイサン</t>
    </rPh>
    <rPh sb="13" eb="14">
      <t>シキ</t>
    </rPh>
    <rPh sb="14" eb="15">
      <t>トウ</t>
    </rPh>
    <rPh sb="16" eb="17">
      <t>ハイ</t>
    </rPh>
    <rPh sb="24" eb="26">
      <t>キニュウ</t>
    </rPh>
    <phoneticPr fontId="2"/>
  </si>
  <si>
    <t>対象経費の  支出予定額</t>
    <rPh sb="0" eb="2">
      <t>タイショウ</t>
    </rPh>
    <rPh sb="2" eb="4">
      <t>ケイヒ</t>
    </rPh>
    <rPh sb="7" eb="9">
      <t>シシュツ</t>
    </rPh>
    <rPh sb="9" eb="12">
      <t>ヨテイガク</t>
    </rPh>
    <phoneticPr fontId="2"/>
  </si>
  <si>
    <t>計</t>
    <rPh sb="0" eb="1">
      <t>ケイ</t>
    </rPh>
    <phoneticPr fontId="2"/>
  </si>
  <si>
    <t>別記第１号様式（第５条関係）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2"/>
  </si>
  <si>
    <t>別記第１号様式その２（第５条関係）</t>
    <rPh sb="0" eb="2">
      <t>ベッキ</t>
    </rPh>
    <rPh sb="2" eb="3">
      <t>ダイ</t>
    </rPh>
    <rPh sb="4" eb="5">
      <t>ゴウ</t>
    </rPh>
    <rPh sb="5" eb="7">
      <t>ヨウシキ</t>
    </rPh>
    <rPh sb="11" eb="12">
      <t>ダイ</t>
    </rPh>
    <rPh sb="13" eb="14">
      <t>ジョウ</t>
    </rPh>
    <rPh sb="14" eb="16">
      <t>カンケイ</t>
    </rPh>
    <phoneticPr fontId="2"/>
  </si>
  <si>
    <t>県補助
基本額</t>
    <rPh sb="0" eb="1">
      <t>ケン</t>
    </rPh>
    <rPh sb="1" eb="3">
      <t>ホジョ</t>
    </rPh>
    <rPh sb="4" eb="6">
      <t>キホン</t>
    </rPh>
    <rPh sb="6" eb="7">
      <t>ガク</t>
    </rPh>
    <phoneticPr fontId="2"/>
  </si>
  <si>
    <t>別表２の第３欄に定める
補助率</t>
    <rPh sb="0" eb="2">
      <t>ベッピョウ</t>
    </rPh>
    <rPh sb="4" eb="5">
      <t>ダイ</t>
    </rPh>
    <rPh sb="6" eb="7">
      <t>ラン</t>
    </rPh>
    <rPh sb="8" eb="9">
      <t>サダ</t>
    </rPh>
    <rPh sb="12" eb="14">
      <t>ホジョ</t>
    </rPh>
    <rPh sb="14" eb="15">
      <t>リツ</t>
    </rPh>
    <phoneticPr fontId="2"/>
  </si>
  <si>
    <t>(H)</t>
    <phoneticPr fontId="2"/>
  </si>
  <si>
    <t xml:space="preserve">(I)=(G)×(H) </t>
    <phoneticPr fontId="2"/>
  </si>
  <si>
    <t>　　算出額に1,000円未満の端数が生じた場合には、区分ごとにこれを切り捨てた額を記入すること。</t>
    <phoneticPr fontId="2"/>
  </si>
  <si>
    <t>県補助
所要額</t>
    <phoneticPr fontId="2"/>
  </si>
  <si>
    <t>1/2</t>
    <phoneticPr fontId="2"/>
  </si>
  <si>
    <t>1/2</t>
    <phoneticPr fontId="2"/>
  </si>
  <si>
    <t>医療機関名：</t>
    <rPh sb="0" eb="2">
      <t>イリョウ</t>
    </rPh>
    <rPh sb="2" eb="4">
      <t>キカン</t>
    </rPh>
    <rPh sb="4" eb="5">
      <t>メイ</t>
    </rPh>
    <phoneticPr fontId="2"/>
  </si>
  <si>
    <t>３．「対象経費の支出予定額(D)」欄には、別記第２号様式の「病院負担額」欄の合計額を記入すること。</t>
    <rPh sb="3" eb="5">
      <t>タイショウ</t>
    </rPh>
    <rPh sb="5" eb="7">
      <t>ケイヒ</t>
    </rPh>
    <rPh sb="8" eb="10">
      <t>シシュツ</t>
    </rPh>
    <rPh sb="10" eb="12">
      <t>ヨテイ</t>
    </rPh>
    <rPh sb="12" eb="13">
      <t>ガク</t>
    </rPh>
    <rPh sb="17" eb="18">
      <t>ラン</t>
    </rPh>
    <rPh sb="21" eb="23">
      <t>ベッキ</t>
    </rPh>
    <rPh sb="23" eb="24">
      <t>ダイ</t>
    </rPh>
    <rPh sb="25" eb="26">
      <t>ゴウ</t>
    </rPh>
    <rPh sb="26" eb="28">
      <t>ヨウシキ</t>
    </rPh>
    <rPh sb="36" eb="37">
      <t>ラン</t>
    </rPh>
    <rPh sb="38" eb="40">
      <t>ゴウケイ</t>
    </rPh>
    <rPh sb="40" eb="41">
      <t>ガク</t>
    </rPh>
    <rPh sb="42" eb="44">
      <t>キニュウ</t>
    </rPh>
    <phoneticPr fontId="2"/>
  </si>
  <si>
    <t>２．「総事業費(A)」欄には、本事業にかかったすべての経費の合計金額を記入すること。</t>
    <rPh sb="3" eb="6">
      <t>ソウジギョウ</t>
    </rPh>
    <rPh sb="6" eb="7">
      <t>ヒ</t>
    </rPh>
    <rPh sb="11" eb="12">
      <t>ラン</t>
    </rPh>
    <rPh sb="15" eb="16">
      <t>ホン</t>
    </rPh>
    <rPh sb="16" eb="18">
      <t>ジギョウ</t>
    </rPh>
    <rPh sb="27" eb="29">
      <t>ケイヒ</t>
    </rPh>
    <rPh sb="30" eb="32">
      <t>ゴウケイ</t>
    </rPh>
    <rPh sb="32" eb="34">
      <t>キンガク</t>
    </rPh>
    <rPh sb="35" eb="37">
      <t>キニュウ</t>
    </rPh>
    <phoneticPr fontId="2"/>
  </si>
  <si>
    <t>経費所要見込額</t>
    <rPh sb="0" eb="2">
      <t>ケイヒ</t>
    </rPh>
    <rPh sb="2" eb="4">
      <t>ショヨウ</t>
    </rPh>
    <rPh sb="4" eb="6">
      <t>ミコミ</t>
    </rPh>
    <rPh sb="6" eb="7">
      <t>ガク</t>
    </rPh>
    <phoneticPr fontId="2"/>
  </si>
  <si>
    <t>　代替職員（予定）氏名</t>
    <rPh sb="1" eb="3">
      <t>ダイタイ</t>
    </rPh>
    <rPh sb="3" eb="5">
      <t>ショクイン</t>
    </rPh>
    <rPh sb="6" eb="8">
      <t>ヨテイ</t>
    </rPh>
    <rPh sb="9" eb="11">
      <t>シメイ</t>
    </rPh>
    <phoneticPr fontId="2"/>
  </si>
  <si>
    <t>配属先</t>
    <rPh sb="0" eb="2">
      <t>ハイゾク</t>
    </rPh>
    <rPh sb="2" eb="3">
      <t>サキ</t>
    </rPh>
    <phoneticPr fontId="2"/>
  </si>
  <si>
    <t>代替職員の配属先（予定）</t>
    <rPh sb="0" eb="2">
      <t>ダイタイ</t>
    </rPh>
    <rPh sb="2" eb="4">
      <t>ショクイン</t>
    </rPh>
    <rPh sb="5" eb="7">
      <t>ハイゾク</t>
    </rPh>
    <rPh sb="7" eb="8">
      <t>サキ</t>
    </rPh>
    <rPh sb="9" eb="11">
      <t>ヨテイ</t>
    </rPh>
    <phoneticPr fontId="2"/>
  </si>
  <si>
    <t>４．「選定額（F)」欄は、「対象経費の支出予定額（D)」欄と「基準額（E)」欄を比較して少ない方の額となる。</t>
    <rPh sb="3" eb="5">
      <t>センテイ</t>
    </rPh>
    <rPh sb="5" eb="6">
      <t>ガク</t>
    </rPh>
    <rPh sb="10" eb="11">
      <t>ラン</t>
    </rPh>
    <rPh sb="14" eb="16">
      <t>タイショウ</t>
    </rPh>
    <rPh sb="16" eb="18">
      <t>ケイヒ</t>
    </rPh>
    <rPh sb="19" eb="21">
      <t>シシュツ</t>
    </rPh>
    <rPh sb="21" eb="23">
      <t>ヨテイ</t>
    </rPh>
    <rPh sb="23" eb="24">
      <t>ガク</t>
    </rPh>
    <rPh sb="28" eb="29">
      <t>ラン</t>
    </rPh>
    <rPh sb="31" eb="33">
      <t>キジュン</t>
    </rPh>
    <rPh sb="33" eb="34">
      <t>ガク</t>
    </rPh>
    <rPh sb="38" eb="39">
      <t>ラン</t>
    </rPh>
    <rPh sb="40" eb="42">
      <t>ヒカク</t>
    </rPh>
    <rPh sb="44" eb="45">
      <t>スク</t>
    </rPh>
    <rPh sb="47" eb="48">
      <t>ホウ</t>
    </rPh>
    <rPh sb="49" eb="50">
      <t>ガク</t>
    </rPh>
    <phoneticPr fontId="2"/>
  </si>
  <si>
    <t>５．「県補助基本額（G)」欄は、「差引額（C)」欄と「選定額（F)」欄を比較して少ない方の額となる。</t>
    <rPh sb="3" eb="4">
      <t>ケン</t>
    </rPh>
    <rPh sb="4" eb="6">
      <t>ホジョ</t>
    </rPh>
    <rPh sb="6" eb="8">
      <t>キホン</t>
    </rPh>
    <rPh sb="8" eb="9">
      <t>ガク</t>
    </rPh>
    <rPh sb="13" eb="14">
      <t>ラン</t>
    </rPh>
    <rPh sb="17" eb="19">
      <t>サシヒキ</t>
    </rPh>
    <rPh sb="19" eb="20">
      <t>ガク</t>
    </rPh>
    <rPh sb="24" eb="25">
      <t>ラン</t>
    </rPh>
    <rPh sb="27" eb="29">
      <t>センテイ</t>
    </rPh>
    <rPh sb="29" eb="30">
      <t>ガク</t>
    </rPh>
    <rPh sb="34" eb="35">
      <t>ラン</t>
    </rPh>
    <rPh sb="36" eb="38">
      <t>ヒカク</t>
    </rPh>
    <rPh sb="40" eb="41">
      <t>スク</t>
    </rPh>
    <rPh sb="43" eb="44">
      <t>ホウ</t>
    </rPh>
    <rPh sb="45" eb="46">
      <t>ガク</t>
    </rPh>
    <phoneticPr fontId="2"/>
  </si>
  <si>
    <t>６．「県補助所要額（I)」欄は、「県補助基本額（G)」欄に記載された額に「補助率（H）」欄の補助率を乗じて得た額となるが、</t>
    <rPh sb="3" eb="4">
      <t>ケン</t>
    </rPh>
    <rPh sb="4" eb="6">
      <t>ホジョ</t>
    </rPh>
    <rPh sb="6" eb="8">
      <t>ショヨウ</t>
    </rPh>
    <rPh sb="8" eb="9">
      <t>ガク</t>
    </rPh>
    <rPh sb="13" eb="14">
      <t>ラン</t>
    </rPh>
    <rPh sb="17" eb="18">
      <t>ケン</t>
    </rPh>
    <rPh sb="18" eb="20">
      <t>ホジョ</t>
    </rPh>
    <rPh sb="20" eb="22">
      <t>キホン</t>
    </rPh>
    <rPh sb="22" eb="23">
      <t>ガク</t>
    </rPh>
    <rPh sb="27" eb="28">
      <t>ラン</t>
    </rPh>
    <rPh sb="29" eb="31">
      <t>キサイ</t>
    </rPh>
    <rPh sb="34" eb="35">
      <t>ガク</t>
    </rPh>
    <rPh sb="37" eb="39">
      <t>ホジョ</t>
    </rPh>
    <rPh sb="39" eb="40">
      <t>リツ</t>
    </rPh>
    <rPh sb="44" eb="45">
      <t>ラン</t>
    </rPh>
    <rPh sb="46" eb="48">
      <t>ホジョ</t>
    </rPh>
    <rPh sb="48" eb="49">
      <t>リツ</t>
    </rPh>
    <rPh sb="50" eb="51">
      <t>ジョウ</t>
    </rPh>
    <rPh sb="53" eb="54">
      <t>エ</t>
    </rPh>
    <rPh sb="55" eb="56">
      <t>ガク</t>
    </rPh>
    <phoneticPr fontId="2"/>
  </si>
  <si>
    <t>区　　　　　分</t>
    <rPh sb="0" eb="1">
      <t>ク</t>
    </rPh>
    <rPh sb="6" eb="7">
      <t>フン</t>
    </rPh>
    <phoneticPr fontId="2"/>
  </si>
  <si>
    <t>　補助対象分野</t>
    <rPh sb="1" eb="3">
      <t>ホジョ</t>
    </rPh>
    <rPh sb="3" eb="5">
      <t>タイショウ</t>
    </rPh>
    <rPh sb="5" eb="7">
      <t>ブンヤ</t>
    </rPh>
    <phoneticPr fontId="2"/>
  </si>
  <si>
    <t>円</t>
    <rPh sb="0" eb="1">
      <t>エン</t>
    </rPh>
    <phoneticPr fontId="2"/>
  </si>
  <si>
    <t>病院負担額（A)-(B)-(C)</t>
    <rPh sb="0" eb="2">
      <t>ビョウイン</t>
    </rPh>
    <rPh sb="2" eb="5">
      <t>フタンガク</t>
    </rPh>
    <phoneticPr fontId="2"/>
  </si>
  <si>
    <t>　　　    年　　月　　日～　　　　年　　月　　日</t>
    <rPh sb="7" eb="8">
      <t>ネン</t>
    </rPh>
    <rPh sb="10" eb="11">
      <t>ガツ</t>
    </rPh>
    <rPh sb="13" eb="14">
      <t>ニチ</t>
    </rPh>
    <rPh sb="19" eb="20">
      <t>ネン</t>
    </rPh>
    <rPh sb="22" eb="23">
      <t>ガツ</t>
    </rPh>
    <rPh sb="25" eb="26">
      <t>ニチ</t>
    </rPh>
    <phoneticPr fontId="2"/>
  </si>
  <si>
    <t>　　　　　年　　月　　日</t>
    <rPh sb="5" eb="6">
      <t>ネン</t>
    </rPh>
    <rPh sb="8" eb="9">
      <t>ガツ</t>
    </rPh>
    <rPh sb="11" eb="12">
      <t>ニチ</t>
    </rPh>
    <phoneticPr fontId="2"/>
  </si>
  <si>
    <t>（　　　　年　　月　　日　～　　　　年　　月　　日）</t>
    <rPh sb="5" eb="6">
      <t>ネン</t>
    </rPh>
    <rPh sb="8" eb="9">
      <t>ガツ</t>
    </rPh>
    <rPh sb="11" eb="12">
      <t>ニチ</t>
    </rPh>
    <rPh sb="18" eb="19">
      <t>ネン</t>
    </rPh>
    <rPh sb="21" eb="22">
      <t>ガツ</t>
    </rPh>
    <rPh sb="24" eb="25">
      <t>ニチ</t>
    </rPh>
    <phoneticPr fontId="2"/>
  </si>
  <si>
    <t>　　　　　年　　月　　日　～　　　　年　　月　　日</t>
    <rPh sb="5" eb="6">
      <t>ネン</t>
    </rPh>
    <rPh sb="8" eb="9">
      <t>ガツ</t>
    </rPh>
    <rPh sb="11" eb="12">
      <t>ニチ</t>
    </rPh>
    <rPh sb="18" eb="19">
      <t>ネン</t>
    </rPh>
    <rPh sb="21" eb="22">
      <t>ガツ</t>
    </rPh>
    <rPh sb="24" eb="25">
      <t>ニチ</t>
    </rPh>
    <phoneticPr fontId="2"/>
  </si>
  <si>
    <t>２　研修内容について</t>
    <rPh sb="2" eb="4">
      <t>ケンシュウ</t>
    </rPh>
    <rPh sb="4" eb="6">
      <t>ナイヨウ</t>
    </rPh>
    <phoneticPr fontId="2"/>
  </si>
  <si>
    <t>例）「皮膚・排泄管理」、「創傷管理関連」などの受講する分野を記載</t>
    <rPh sb="0" eb="1">
      <t>レイ</t>
    </rPh>
    <rPh sb="3" eb="5">
      <t>ヒフ</t>
    </rPh>
    <rPh sb="6" eb="8">
      <t>ハイセツ</t>
    </rPh>
    <rPh sb="8" eb="10">
      <t>カンリ</t>
    </rPh>
    <rPh sb="13" eb="15">
      <t>ソウショウ</t>
    </rPh>
    <rPh sb="15" eb="17">
      <t>カンリ</t>
    </rPh>
    <rPh sb="17" eb="19">
      <t>カンレン</t>
    </rPh>
    <rPh sb="23" eb="25">
      <t>ジュコウ</t>
    </rPh>
    <rPh sb="27" eb="29">
      <t>ブンヤ</t>
    </rPh>
    <rPh sb="30" eb="32">
      <t>キサイ</t>
    </rPh>
    <phoneticPr fontId="2"/>
  </si>
  <si>
    <t>審査料</t>
    <rPh sb="0" eb="2">
      <t>シンサ</t>
    </rPh>
    <rPh sb="2" eb="3">
      <t>リョウ</t>
    </rPh>
    <phoneticPr fontId="2"/>
  </si>
  <si>
    <t>円</t>
    <rPh sb="0" eb="1">
      <t>エン</t>
    </rPh>
    <phoneticPr fontId="2"/>
  </si>
  <si>
    <t>職種</t>
    <rPh sb="0" eb="2">
      <t>ショクシュ</t>
    </rPh>
    <phoneticPr fontId="2"/>
  </si>
  <si>
    <t>認定看護師(A課程)　・　認定看護師(B課程）　・　認定看護師
認定看護管理者　・　アドバンス助産師　・　特定行為研修修了者　　
特定行為研修指導者</t>
    <rPh sb="0" eb="2">
      <t>ニンテイ</t>
    </rPh>
    <rPh sb="2" eb="5">
      <t>カンゴシ</t>
    </rPh>
    <rPh sb="7" eb="9">
      <t>カテイ</t>
    </rPh>
    <rPh sb="13" eb="15">
      <t>ニンテイ</t>
    </rPh>
    <rPh sb="15" eb="18">
      <t>カンゴシ</t>
    </rPh>
    <rPh sb="20" eb="22">
      <t>カテイ</t>
    </rPh>
    <rPh sb="26" eb="28">
      <t>ニンテイ</t>
    </rPh>
    <rPh sb="28" eb="31">
      <t>カンゴシ</t>
    </rPh>
    <rPh sb="32" eb="34">
      <t>ニンテイ</t>
    </rPh>
    <rPh sb="34" eb="36">
      <t>カンゴ</t>
    </rPh>
    <rPh sb="36" eb="38">
      <t>カンリ</t>
    </rPh>
    <rPh sb="38" eb="39">
      <t>シャ</t>
    </rPh>
    <rPh sb="47" eb="50">
      <t>ジョサンシ</t>
    </rPh>
    <rPh sb="53" eb="55">
      <t>トクテイ</t>
    </rPh>
    <rPh sb="55" eb="57">
      <t>コウイ</t>
    </rPh>
    <rPh sb="57" eb="59">
      <t>ケンシュウ</t>
    </rPh>
    <rPh sb="59" eb="62">
      <t>シュウリョウシャ</t>
    </rPh>
    <rPh sb="65" eb="67">
      <t>トクテイ</t>
    </rPh>
    <rPh sb="67" eb="69">
      <t>コウイ</t>
    </rPh>
    <rPh sb="69" eb="71">
      <t>ケンシュウ</t>
    </rPh>
    <rPh sb="71" eb="74">
      <t>シドウシャ</t>
    </rPh>
    <phoneticPr fontId="2"/>
  </si>
  <si>
    <t>別表２の第１欄に定める
基準額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</si>
</sst>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#,##0_ ;[Red]\-#,##0\ 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HG丸ｺﾞｼｯｸM-PRO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3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left" vertical="center" indent="1"/>
    </xf>
    <xf numFmtId="38" fontId="4" fillId="0" borderId="2" xfId="1" applyFont="1" applyBorder="1" applyAlignment="1">
      <alignment horizontal="right" vertical="center" indent="1"/>
    </xf>
    <xf numFmtId="0" fontId="6" fillId="0" borderId="0" xfId="0" applyFont="1">
      <alignment vertical="center"/>
    </xf>
    <xf numFmtId="0" fontId="3" fillId="0" borderId="3" xfId="0" applyFont="1" applyBorder="1" applyAlignment="1">
      <alignment horizontal="left" vertical="center" indent="1"/>
    </xf>
    <xf numFmtId="0" fontId="3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0" fillId="0" borderId="8" xfId="0" applyBorder="1">
      <alignment vertical="center"/>
    </xf>
    <xf numFmtId="38" fontId="8" fillId="0" borderId="0" xfId="1" applyFont="1" applyAlignment="1">
      <alignment vertical="center"/>
    </xf>
    <xf numFmtId="38" fontId="8" fillId="0" borderId="0" xfId="1" applyFont="1" applyFill="1" applyAlignment="1">
      <alignment vertical="center"/>
    </xf>
    <xf numFmtId="38" fontId="8" fillId="0" borderId="0" xfId="1" applyFont="1" applyFill="1" applyBorder="1" applyAlignment="1">
      <alignment vertical="center"/>
    </xf>
    <xf numFmtId="38" fontId="8" fillId="0" borderId="0" xfId="1" applyFont="1" applyFill="1" applyBorder="1" applyAlignment="1">
      <alignment horizontal="left" vertical="center" wrapText="1"/>
    </xf>
    <xf numFmtId="38" fontId="8" fillId="0" borderId="0" xfId="1" applyFont="1" applyFill="1" applyBorder="1" applyAlignment="1">
      <alignment horizontal="right" vertical="center"/>
    </xf>
    <xf numFmtId="38" fontId="11" fillId="0" borderId="0" xfId="1" applyFont="1" applyFill="1" applyBorder="1" applyAlignment="1">
      <alignment horizontal="center" vertical="center"/>
    </xf>
    <xf numFmtId="57" fontId="8" fillId="0" borderId="41" xfId="1" applyNumberFormat="1" applyFont="1" applyBorder="1" applyAlignment="1">
      <alignment horizontal="center" vertical="center"/>
    </xf>
    <xf numFmtId="57" fontId="8" fillId="0" borderId="14" xfId="1" applyNumberFormat="1" applyFont="1" applyBorder="1" applyAlignment="1">
      <alignment horizontal="center" vertical="center"/>
    </xf>
    <xf numFmtId="38" fontId="8" fillId="0" borderId="9" xfId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38" fontId="8" fillId="0" borderId="0" xfId="1" applyFont="1" applyFill="1" applyBorder="1" applyAlignment="1">
      <alignment horizontal="center" vertical="center" wrapText="1"/>
    </xf>
    <xf numFmtId="38" fontId="8" fillId="0" borderId="14" xfId="3" applyFont="1" applyFill="1" applyBorder="1" applyAlignment="1">
      <alignment horizontal="right" vertical="center"/>
    </xf>
    <xf numFmtId="49" fontId="8" fillId="0" borderId="14" xfId="3" applyNumberFormat="1" applyFont="1" applyFill="1" applyBorder="1" applyAlignment="1">
      <alignment horizontal="right" vertical="center"/>
    </xf>
    <xf numFmtId="38" fontId="8" fillId="0" borderId="14" xfId="3" applyFont="1" applyFill="1" applyBorder="1" applyAlignment="1">
      <alignment horizontal="right" vertical="center" shrinkToFit="1"/>
    </xf>
    <xf numFmtId="38" fontId="8" fillId="0" borderId="0" xfId="1" applyFont="1" applyBorder="1" applyAlignment="1">
      <alignment horizontal="center" vertical="center" shrinkToFit="1"/>
    </xf>
    <xf numFmtId="177" fontId="8" fillId="0" borderId="10" xfId="3" applyNumberFormat="1" applyFont="1" applyFill="1" applyBorder="1" applyAlignment="1">
      <alignment vertical="center" wrapText="1"/>
    </xf>
    <xf numFmtId="177" fontId="8" fillId="0" borderId="10" xfId="3" applyNumberFormat="1" applyFont="1" applyFill="1" applyBorder="1" applyAlignment="1">
      <alignment vertical="center" shrinkToFit="1"/>
    </xf>
    <xf numFmtId="177" fontId="8" fillId="0" borderId="10" xfId="3" applyNumberFormat="1" applyFont="1" applyFill="1" applyBorder="1" applyAlignment="1">
      <alignment vertical="center"/>
    </xf>
    <xf numFmtId="177" fontId="8" fillId="2" borderId="10" xfId="3" applyNumberFormat="1" applyFont="1" applyFill="1" applyBorder="1" applyAlignment="1">
      <alignment vertical="center"/>
    </xf>
    <xf numFmtId="38" fontId="8" fillId="0" borderId="44" xfId="1" applyFont="1" applyBorder="1" applyAlignment="1">
      <alignment horizontal="center" vertical="center" shrinkToFit="1"/>
    </xf>
    <xf numFmtId="57" fontId="8" fillId="0" borderId="26" xfId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12" fontId="8" fillId="0" borderId="0" xfId="1" applyNumberFormat="1" applyFont="1" applyFill="1" applyBorder="1" applyAlignment="1">
      <alignment horizontal="center" vertical="center"/>
    </xf>
    <xf numFmtId="176" fontId="8" fillId="0" borderId="0" xfId="1" applyNumberFormat="1" applyFont="1" applyFill="1" applyBorder="1" applyAlignment="1">
      <alignment horizontal="right" vertical="center"/>
    </xf>
    <xf numFmtId="0" fontId="0" fillId="0" borderId="0" xfId="0" applyAlignment="1"/>
    <xf numFmtId="38" fontId="8" fillId="0" borderId="45" xfId="1" applyFont="1" applyBorder="1" applyAlignment="1">
      <alignment horizontal="center" vertical="center" shrinkToFit="1"/>
    </xf>
    <xf numFmtId="38" fontId="8" fillId="0" borderId="26" xfId="3" applyFont="1" applyFill="1" applyBorder="1" applyAlignment="1">
      <alignment horizontal="right" vertical="center"/>
    </xf>
    <xf numFmtId="0" fontId="1" fillId="0" borderId="41" xfId="2" applyBorder="1" applyAlignment="1">
      <alignment horizontal="center" vertical="center"/>
    </xf>
    <xf numFmtId="38" fontId="8" fillId="0" borderId="41" xfId="3" applyFont="1" applyBorder="1" applyAlignment="1">
      <alignment horizontal="center" vertical="center" wrapText="1"/>
    </xf>
    <xf numFmtId="38" fontId="8" fillId="0" borderId="41" xfId="3" applyFont="1" applyFill="1" applyBorder="1" applyAlignment="1">
      <alignment horizontal="center" vertical="center" wrapText="1"/>
    </xf>
    <xf numFmtId="38" fontId="8" fillId="0" borderId="42" xfId="3" applyFont="1" applyBorder="1" applyAlignment="1">
      <alignment horizontal="center" vertical="center" wrapText="1"/>
    </xf>
    <xf numFmtId="38" fontId="8" fillId="0" borderId="11" xfId="3" applyFont="1" applyFill="1" applyBorder="1" applyAlignment="1">
      <alignment horizontal="right" vertical="center" shrinkToFit="1"/>
    </xf>
    <xf numFmtId="38" fontId="8" fillId="0" borderId="32" xfId="1" applyFont="1" applyBorder="1" applyAlignment="1">
      <alignment horizontal="center" vertical="center" textRotation="255"/>
    </xf>
    <xf numFmtId="38" fontId="8" fillId="0" borderId="27" xfId="3" applyFont="1" applyFill="1" applyBorder="1" applyAlignment="1">
      <alignment horizontal="right" vertical="center" shrinkToFit="1"/>
    </xf>
    <xf numFmtId="177" fontId="8" fillId="0" borderId="13" xfId="3" applyNumberFormat="1" applyFont="1" applyFill="1" applyBorder="1" applyAlignment="1">
      <alignment vertical="center"/>
    </xf>
    <xf numFmtId="38" fontId="8" fillId="0" borderId="20" xfId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shrinkToFit="1"/>
    </xf>
    <xf numFmtId="38" fontId="8" fillId="0" borderId="47" xfId="1" applyFont="1" applyBorder="1" applyAlignment="1">
      <alignment horizontal="center" vertical="center" shrinkToFit="1"/>
    </xf>
    <xf numFmtId="177" fontId="8" fillId="0" borderId="3" xfId="3" applyNumberFormat="1" applyFont="1" applyFill="1" applyBorder="1" applyAlignment="1">
      <alignment vertical="center" wrapText="1"/>
    </xf>
    <xf numFmtId="177" fontId="8" fillId="0" borderId="3" xfId="3" applyNumberFormat="1" applyFont="1" applyFill="1" applyBorder="1" applyAlignment="1">
      <alignment vertical="center" shrinkToFit="1"/>
    </xf>
    <xf numFmtId="177" fontId="8" fillId="2" borderId="3" xfId="3" applyNumberFormat="1" applyFont="1" applyFill="1" applyBorder="1" applyAlignment="1">
      <alignment vertical="center"/>
    </xf>
    <xf numFmtId="177" fontId="8" fillId="0" borderId="3" xfId="3" applyNumberFormat="1" applyFont="1" applyFill="1" applyBorder="1" applyAlignment="1">
      <alignment vertical="center"/>
    </xf>
    <xf numFmtId="177" fontId="8" fillId="0" borderId="40" xfId="3" applyNumberFormat="1" applyFont="1" applyFill="1" applyBorder="1" applyAlignment="1">
      <alignment vertical="center"/>
    </xf>
    <xf numFmtId="38" fontId="8" fillId="0" borderId="50" xfId="1" applyFont="1" applyBorder="1" applyAlignment="1">
      <alignment horizontal="center" vertical="center" shrinkToFit="1"/>
    </xf>
    <xf numFmtId="177" fontId="8" fillId="2" borderId="49" xfId="3" applyNumberFormat="1" applyFont="1" applyFill="1" applyBorder="1" applyAlignment="1">
      <alignment vertical="center" wrapText="1"/>
    </xf>
    <xf numFmtId="177" fontId="8" fillId="2" borderId="49" xfId="3" applyNumberFormat="1" applyFont="1" applyFill="1" applyBorder="1" applyAlignment="1">
      <alignment vertical="center"/>
    </xf>
    <xf numFmtId="177" fontId="8" fillId="0" borderId="51" xfId="3" applyNumberFormat="1" applyFont="1" applyFill="1" applyBorder="1" applyAlignment="1">
      <alignment vertical="center"/>
    </xf>
    <xf numFmtId="177" fontId="8" fillId="0" borderId="50" xfId="3" applyNumberFormat="1" applyFont="1" applyFill="1" applyBorder="1" applyAlignment="1">
      <alignment vertical="center"/>
    </xf>
    <xf numFmtId="49" fontId="8" fillId="2" borderId="10" xfId="3" applyNumberFormat="1" applyFont="1" applyFill="1" applyBorder="1" applyAlignment="1">
      <alignment horizontal="center" vertical="center"/>
    </xf>
    <xf numFmtId="49" fontId="8" fillId="2" borderId="3" xfId="3" applyNumberFormat="1" applyFont="1" applyFill="1" applyBorder="1" applyAlignment="1">
      <alignment horizontal="center" vertical="center"/>
    </xf>
    <xf numFmtId="0" fontId="12" fillId="0" borderId="0" xfId="2" applyFont="1" applyAlignment="1">
      <alignment vertical="center"/>
    </xf>
    <xf numFmtId="0" fontId="12" fillId="0" borderId="0" xfId="0" applyFont="1">
      <alignment vertical="center"/>
    </xf>
    <xf numFmtId="38" fontId="8" fillId="0" borderId="26" xfId="3" applyFont="1" applyBorder="1" applyAlignment="1">
      <alignment horizontal="right" vertical="center" textRotation="255"/>
    </xf>
    <xf numFmtId="38" fontId="8" fillId="0" borderId="26" xfId="3" applyFont="1" applyBorder="1" applyAlignment="1">
      <alignment horizontal="right" vertical="center"/>
    </xf>
    <xf numFmtId="0" fontId="7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6" fillId="0" borderId="36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3" fillId="0" borderId="35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3" fillId="0" borderId="39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40" xfId="0" applyFont="1" applyBorder="1" applyAlignment="1">
      <alignment horizontal="left" vertical="center" indent="1"/>
    </xf>
    <xf numFmtId="0" fontId="3" fillId="0" borderId="3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13" fillId="0" borderId="30" xfId="0" applyFont="1" applyBorder="1" applyAlignment="1">
      <alignment horizontal="center" vertical="top"/>
    </xf>
    <xf numFmtId="0" fontId="13" fillId="0" borderId="31" xfId="0" applyFont="1" applyBorder="1" applyAlignment="1">
      <alignment horizontal="center" vertical="top"/>
    </xf>
    <xf numFmtId="0" fontId="13" fillId="0" borderId="54" xfId="0" applyFont="1" applyBorder="1" applyAlignment="1">
      <alignment horizontal="center" vertical="top"/>
    </xf>
    <xf numFmtId="0" fontId="13" fillId="0" borderId="55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3" fillId="0" borderId="20" xfId="0" applyFont="1" applyBorder="1" applyAlignment="1">
      <alignment horizontal="left" vertical="center" inden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26" xfId="0" applyFont="1" applyBorder="1" applyAlignment="1">
      <alignment horizontal="left" vertical="center" indent="1"/>
    </xf>
    <xf numFmtId="0" fontId="3" fillId="0" borderId="27" xfId="0" applyFont="1" applyBorder="1" applyAlignment="1">
      <alignment horizontal="left" vertical="center" indent="1"/>
    </xf>
    <xf numFmtId="0" fontId="3" fillId="0" borderId="2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2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33" xfId="0" applyFont="1" applyBorder="1" applyAlignment="1">
      <alignment horizontal="center" vertical="center" textRotation="255"/>
    </xf>
    <xf numFmtId="38" fontId="11" fillId="0" borderId="0" xfId="1" applyFont="1" applyFill="1" applyBorder="1" applyAlignment="1">
      <alignment horizontal="center" vertical="center"/>
    </xf>
    <xf numFmtId="38" fontId="8" fillId="0" borderId="43" xfId="1" applyFont="1" applyBorder="1" applyAlignment="1">
      <alignment horizontal="center" vertical="center" textRotation="255"/>
    </xf>
    <xf numFmtId="38" fontId="8" fillId="0" borderId="46" xfId="1" applyFont="1" applyBorder="1" applyAlignment="1">
      <alignment horizontal="center" vertical="center" textRotation="255"/>
    </xf>
    <xf numFmtId="38" fontId="8" fillId="0" borderId="48" xfId="1" applyFont="1" applyFill="1" applyBorder="1" applyAlignment="1">
      <alignment horizontal="center" vertical="center" wrapText="1"/>
    </xf>
    <xf numFmtId="38" fontId="8" fillId="0" borderId="49" xfId="1" applyFont="1" applyFill="1" applyBorder="1" applyAlignment="1">
      <alignment horizontal="center" vertical="center" wrapText="1"/>
    </xf>
    <xf numFmtId="0" fontId="12" fillId="0" borderId="0" xfId="2" applyFont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0" fillId="0" borderId="8" xfId="0" applyBorder="1">
      <alignment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43"/>
  <sheetViews>
    <sheetView zoomScaleNormal="100" workbookViewId="0">
      <selection activeCell="D15" sqref="D15:E15"/>
    </sheetView>
  </sheetViews>
  <sheetFormatPr defaultColWidth="9" defaultRowHeight="14"/>
  <cols>
    <col min="1" max="1" width="9" style="1" customWidth="1"/>
    <col min="2" max="2" width="10.90625" style="1" customWidth="1"/>
    <col min="3" max="3" width="18" style="1" customWidth="1"/>
    <col min="4" max="4" width="33.36328125" style="1" customWidth="1"/>
    <col min="5" max="5" width="28.36328125" style="1" customWidth="1"/>
    <col min="6" max="16384" width="9" style="1"/>
  </cols>
  <sheetData>
    <row r="1" spans="2:5" ht="18.75" customHeight="1">
      <c r="B1" s="1" t="s">
        <v>57</v>
      </c>
    </row>
    <row r="2" spans="2:5" s="4" customFormat="1" ht="16.5">
      <c r="B2" s="69" t="s">
        <v>25</v>
      </c>
      <c r="C2" s="69"/>
      <c r="D2" s="69"/>
      <c r="E2" s="69"/>
    </row>
    <row r="3" spans="2:5" ht="9" customHeight="1" thickBot="1"/>
    <row r="4" spans="2:5" s="4" customFormat="1" ht="22.5" customHeight="1">
      <c r="B4" s="70" t="s">
        <v>9</v>
      </c>
      <c r="C4" s="71"/>
      <c r="D4" s="71"/>
      <c r="E4" s="72"/>
    </row>
    <row r="5" spans="2:5" ht="23.25" customHeight="1">
      <c r="B5" s="73" t="s">
        <v>19</v>
      </c>
      <c r="C5" s="74"/>
      <c r="D5" s="74"/>
      <c r="E5" s="75"/>
    </row>
    <row r="6" spans="2:5" ht="23.25" customHeight="1">
      <c r="B6" s="73" t="s">
        <v>10</v>
      </c>
      <c r="C6" s="74"/>
      <c r="D6" s="76" t="s">
        <v>20</v>
      </c>
      <c r="E6" s="77"/>
    </row>
    <row r="7" spans="2:5" ht="23.25" customHeight="1">
      <c r="B7" s="78" t="s">
        <v>0</v>
      </c>
      <c r="C7" s="2" t="s">
        <v>5</v>
      </c>
      <c r="D7" s="74"/>
      <c r="E7" s="75"/>
    </row>
    <row r="8" spans="2:5" ht="23.25" customHeight="1">
      <c r="B8" s="79"/>
      <c r="C8" s="2" t="s">
        <v>1</v>
      </c>
      <c r="D8" s="74"/>
      <c r="E8" s="75"/>
    </row>
    <row r="9" spans="2:5" ht="23.25" customHeight="1">
      <c r="B9" s="79"/>
      <c r="C9" s="2" t="s">
        <v>2</v>
      </c>
      <c r="D9" s="74"/>
      <c r="E9" s="75"/>
    </row>
    <row r="10" spans="2:5" ht="23.25" customHeight="1">
      <c r="B10" s="79"/>
      <c r="C10" s="2" t="s">
        <v>3</v>
      </c>
      <c r="D10" s="74"/>
      <c r="E10" s="75"/>
    </row>
    <row r="11" spans="2:5" ht="23.25" customHeight="1" thickBot="1">
      <c r="B11" s="80"/>
      <c r="C11" s="5" t="s">
        <v>7</v>
      </c>
      <c r="D11" s="81"/>
      <c r="E11" s="82"/>
    </row>
    <row r="12" spans="2:5" ht="8.25" customHeight="1" thickBot="1"/>
    <row r="13" spans="2:5" s="4" customFormat="1" ht="19.5" customHeight="1">
      <c r="B13" s="70" t="s">
        <v>85</v>
      </c>
      <c r="C13" s="71"/>
      <c r="D13" s="71"/>
      <c r="E13" s="72"/>
    </row>
    <row r="14" spans="2:5" s="4" customFormat="1" ht="22.5" customHeight="1">
      <c r="B14" s="9" t="s">
        <v>26</v>
      </c>
      <c r="E14" s="7"/>
    </row>
    <row r="15" spans="2:5" ht="23.25" customHeight="1">
      <c r="B15" s="83" t="s">
        <v>16</v>
      </c>
      <c r="C15" s="2" t="s">
        <v>21</v>
      </c>
      <c r="D15" s="74"/>
      <c r="E15" s="75"/>
    </row>
    <row r="16" spans="2:5" ht="23.25" customHeight="1">
      <c r="B16" s="84"/>
      <c r="C16" s="2" t="s">
        <v>89</v>
      </c>
      <c r="D16" s="86"/>
      <c r="E16" s="87"/>
    </row>
    <row r="17" spans="2:10" ht="23.25" customHeight="1">
      <c r="B17" s="84"/>
      <c r="C17" s="2" t="s">
        <v>6</v>
      </c>
      <c r="D17" s="86"/>
      <c r="E17" s="87"/>
    </row>
    <row r="18" spans="2:10" ht="23.25" customHeight="1">
      <c r="B18" s="85"/>
      <c r="C18" s="2" t="s">
        <v>72</v>
      </c>
      <c r="D18" s="74"/>
      <c r="E18" s="75"/>
    </row>
    <row r="19" spans="2:10" ht="24.75" customHeight="1">
      <c r="B19" s="73" t="s">
        <v>4</v>
      </c>
      <c r="C19" s="74"/>
      <c r="D19" s="74"/>
      <c r="E19" s="75"/>
    </row>
    <row r="20" spans="2:10" ht="24.75" customHeight="1">
      <c r="B20" s="73" t="s">
        <v>11</v>
      </c>
      <c r="C20" s="74"/>
      <c r="D20" s="74"/>
      <c r="E20" s="75"/>
    </row>
    <row r="21" spans="2:10" ht="48.75" customHeight="1">
      <c r="B21" s="73" t="s">
        <v>77</v>
      </c>
      <c r="C21" s="74"/>
      <c r="D21" s="92" t="s">
        <v>90</v>
      </c>
      <c r="E21" s="93"/>
    </row>
    <row r="22" spans="2:10" ht="17.25" customHeight="1">
      <c r="B22" s="94" t="s">
        <v>78</v>
      </c>
      <c r="C22" s="95"/>
      <c r="D22" s="98" t="s">
        <v>86</v>
      </c>
      <c r="E22" s="99"/>
    </row>
    <row r="23" spans="2:10" ht="17.25" customHeight="1">
      <c r="B23" s="96"/>
      <c r="C23" s="97"/>
      <c r="D23" s="100"/>
      <c r="E23" s="101"/>
    </row>
    <row r="24" spans="2:10" ht="24.75" customHeight="1">
      <c r="B24" s="73" t="s">
        <v>32</v>
      </c>
      <c r="C24" s="74"/>
      <c r="D24" s="90" t="s">
        <v>81</v>
      </c>
      <c r="E24" s="91"/>
      <c r="J24" s="68"/>
    </row>
    <row r="25" spans="2:10" ht="24.75" customHeight="1">
      <c r="B25" s="125" t="s">
        <v>70</v>
      </c>
      <c r="C25" s="2" t="s">
        <v>12</v>
      </c>
      <c r="D25" s="3"/>
      <c r="E25" s="6" t="s">
        <v>8</v>
      </c>
    </row>
    <row r="26" spans="2:10" ht="24.75" customHeight="1">
      <c r="B26" s="126"/>
      <c r="C26" s="2" t="s">
        <v>13</v>
      </c>
      <c r="D26" s="3"/>
      <c r="E26" s="6" t="s">
        <v>8</v>
      </c>
    </row>
    <row r="27" spans="2:10" ht="24.75" customHeight="1">
      <c r="B27" s="126"/>
      <c r="C27" s="2" t="s">
        <v>14</v>
      </c>
      <c r="D27" s="3"/>
      <c r="E27" s="6" t="s">
        <v>8</v>
      </c>
    </row>
    <row r="28" spans="2:10" ht="24.75" customHeight="1">
      <c r="B28" s="126"/>
      <c r="C28" s="2" t="s">
        <v>15</v>
      </c>
      <c r="D28" s="3"/>
      <c r="E28" s="6" t="s">
        <v>8</v>
      </c>
    </row>
    <row r="29" spans="2:10" ht="24.75" customHeight="1">
      <c r="B29" s="126"/>
      <c r="C29" s="2" t="s">
        <v>87</v>
      </c>
      <c r="D29" s="3"/>
      <c r="E29" s="6" t="s">
        <v>88</v>
      </c>
    </row>
    <row r="30" spans="2:10" ht="24.75" customHeight="1">
      <c r="B30" s="127"/>
      <c r="C30" s="2" t="s">
        <v>23</v>
      </c>
      <c r="D30" s="3">
        <f>SUM(D25:D28)</f>
        <v>0</v>
      </c>
      <c r="E30" s="6" t="s">
        <v>8</v>
      </c>
    </row>
    <row r="31" spans="2:10" ht="24.75" customHeight="1">
      <c r="B31" s="73" t="s">
        <v>22</v>
      </c>
      <c r="C31" s="74"/>
      <c r="D31" s="3"/>
      <c r="E31" s="6" t="s">
        <v>8</v>
      </c>
    </row>
    <row r="32" spans="2:10" ht="24.75" customHeight="1">
      <c r="B32" s="88" t="s">
        <v>24</v>
      </c>
      <c r="C32" s="89"/>
      <c r="D32" s="3"/>
      <c r="E32" s="6" t="s">
        <v>8</v>
      </c>
    </row>
    <row r="33" spans="2:5" ht="24.75" customHeight="1">
      <c r="B33" s="73" t="s">
        <v>80</v>
      </c>
      <c r="C33" s="74"/>
      <c r="D33" s="3">
        <f>D30-D31-D32</f>
        <v>0</v>
      </c>
      <c r="E33" s="6" t="s">
        <v>8</v>
      </c>
    </row>
    <row r="34" spans="2:5" ht="26.25" customHeight="1">
      <c r="B34" s="73" t="s">
        <v>27</v>
      </c>
      <c r="C34" s="74"/>
      <c r="D34" s="90" t="s">
        <v>82</v>
      </c>
      <c r="E34" s="91"/>
    </row>
    <row r="35" spans="2:5" ht="26.25" customHeight="1" thickBot="1">
      <c r="B35" s="108" t="s">
        <v>17</v>
      </c>
      <c r="C35" s="81"/>
      <c r="D35" s="109" t="s">
        <v>18</v>
      </c>
      <c r="E35" s="110"/>
    </row>
    <row r="36" spans="2:5" s="4" customFormat="1" ht="22.5" customHeight="1">
      <c r="B36" s="111" t="s">
        <v>28</v>
      </c>
      <c r="C36" s="112"/>
      <c r="D36" s="112"/>
      <c r="E36" s="113"/>
    </row>
    <row r="37" spans="2:5" ht="26.25" customHeight="1">
      <c r="B37" s="114" t="s">
        <v>71</v>
      </c>
      <c r="C37" s="115"/>
      <c r="D37" s="116"/>
      <c r="E37" s="117"/>
    </row>
    <row r="38" spans="2:5" ht="26.25" customHeight="1">
      <c r="B38" s="102" t="s">
        <v>73</v>
      </c>
      <c r="C38" s="103"/>
      <c r="D38" s="86"/>
      <c r="E38" s="87"/>
    </row>
    <row r="39" spans="2:5" ht="24.75" customHeight="1">
      <c r="B39" s="118" t="s">
        <v>33</v>
      </c>
      <c r="C39" s="119"/>
      <c r="D39" s="121" t="s">
        <v>84</v>
      </c>
      <c r="E39" s="122"/>
    </row>
    <row r="40" spans="2:5" ht="24.75" customHeight="1">
      <c r="B40" s="120"/>
      <c r="C40" s="107"/>
      <c r="D40" s="123" t="s">
        <v>83</v>
      </c>
      <c r="E40" s="124"/>
    </row>
    <row r="41" spans="2:5" ht="21.75" customHeight="1">
      <c r="B41" s="102" t="s">
        <v>29</v>
      </c>
      <c r="C41" s="103"/>
      <c r="D41" s="10"/>
      <c r="E41" s="8" t="s">
        <v>8</v>
      </c>
    </row>
    <row r="42" spans="2:5" ht="24" customHeight="1" thickBot="1">
      <c r="B42" s="104" t="s">
        <v>30</v>
      </c>
      <c r="C42" s="105"/>
      <c r="D42" s="105"/>
      <c r="E42" s="106"/>
    </row>
    <row r="43" spans="2:5" ht="16.5" customHeight="1">
      <c r="B43" s="107" t="s">
        <v>31</v>
      </c>
      <c r="C43" s="107"/>
      <c r="D43" s="107"/>
      <c r="E43" s="107"/>
    </row>
  </sheetData>
  <mergeCells count="47">
    <mergeCell ref="B41:C41"/>
    <mergeCell ref="B42:E42"/>
    <mergeCell ref="B43:E43"/>
    <mergeCell ref="D17:E17"/>
    <mergeCell ref="B38:C38"/>
    <mergeCell ref="D38:E38"/>
    <mergeCell ref="B35:C35"/>
    <mergeCell ref="D35:E35"/>
    <mergeCell ref="B36:E36"/>
    <mergeCell ref="B37:C37"/>
    <mergeCell ref="D37:E37"/>
    <mergeCell ref="B39:C40"/>
    <mergeCell ref="D39:E39"/>
    <mergeCell ref="D40:E40"/>
    <mergeCell ref="B25:B30"/>
    <mergeCell ref="B31:C31"/>
    <mergeCell ref="B32:C32"/>
    <mergeCell ref="B33:C33"/>
    <mergeCell ref="B34:C34"/>
    <mergeCell ref="D34:E34"/>
    <mergeCell ref="B20:C20"/>
    <mergeCell ref="D20:E20"/>
    <mergeCell ref="B21:C21"/>
    <mergeCell ref="D21:E21"/>
    <mergeCell ref="B24:C24"/>
    <mergeCell ref="D24:E24"/>
    <mergeCell ref="B22:C23"/>
    <mergeCell ref="D22:E23"/>
    <mergeCell ref="B13:E13"/>
    <mergeCell ref="B15:B18"/>
    <mergeCell ref="D15:E15"/>
    <mergeCell ref="D18:E18"/>
    <mergeCell ref="B19:C19"/>
    <mergeCell ref="D19:E19"/>
    <mergeCell ref="D16:E16"/>
    <mergeCell ref="B7:B11"/>
    <mergeCell ref="D7:E7"/>
    <mergeCell ref="D8:E8"/>
    <mergeCell ref="D9:E9"/>
    <mergeCell ref="D10:E10"/>
    <mergeCell ref="D11:E11"/>
    <mergeCell ref="B2:E2"/>
    <mergeCell ref="B4:E4"/>
    <mergeCell ref="B5:C5"/>
    <mergeCell ref="D5:E5"/>
    <mergeCell ref="B6:C6"/>
    <mergeCell ref="D6:E6"/>
  </mergeCells>
  <phoneticPr fontId="2"/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0"/>
  <sheetViews>
    <sheetView tabSelected="1" zoomScaleNormal="100" workbookViewId="0">
      <selection activeCell="H7" sqref="H7"/>
    </sheetView>
  </sheetViews>
  <sheetFormatPr defaultColWidth="9" defaultRowHeight="13"/>
  <cols>
    <col min="1" max="1" width="4.08984375" customWidth="1"/>
    <col min="2" max="2" width="17.90625" customWidth="1"/>
    <col min="3" max="3" width="5" customWidth="1"/>
    <col min="4" max="4" width="13.6328125" customWidth="1"/>
    <col min="5" max="5" width="12.36328125" customWidth="1"/>
    <col min="6" max="6" width="12.7265625" bestFit="1" customWidth="1"/>
    <col min="7" max="9" width="13.6328125" customWidth="1"/>
    <col min="10" max="10" width="12.7265625" customWidth="1"/>
    <col min="11" max="11" width="13.90625" bestFit="1" customWidth="1"/>
    <col min="12" max="12" width="18.26953125" customWidth="1"/>
  </cols>
  <sheetData>
    <row r="1" spans="1:13" ht="22.5" customHeight="1">
      <c r="A1" s="11" t="s">
        <v>58</v>
      </c>
    </row>
    <row r="2" spans="1:13">
      <c r="A2" s="11"/>
    </row>
    <row r="3" spans="1:13" s="12" customFormat="1" ht="29.25" customHeight="1">
      <c r="A3" s="134" t="s">
        <v>34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</row>
    <row r="4" spans="1:13" ht="26.25" customHeight="1">
      <c r="J4" s="13" t="s">
        <v>67</v>
      </c>
      <c r="K4" s="135"/>
      <c r="L4" s="135"/>
      <c r="M4" s="135"/>
    </row>
    <row r="5" spans="1:13" ht="13.5" thickBot="1"/>
    <row r="6" spans="1:13" s="14" customFormat="1" ht="54.75" customHeight="1">
      <c r="A6" s="129"/>
      <c r="B6" s="20" t="s">
        <v>35</v>
      </c>
      <c r="C6" s="33" t="s">
        <v>36</v>
      </c>
      <c r="D6" s="41" t="s">
        <v>45</v>
      </c>
      <c r="E6" s="42" t="s">
        <v>43</v>
      </c>
      <c r="F6" s="43" t="s">
        <v>44</v>
      </c>
      <c r="G6" s="43" t="s">
        <v>55</v>
      </c>
      <c r="H6" s="43" t="s">
        <v>91</v>
      </c>
      <c r="I6" s="43" t="s">
        <v>37</v>
      </c>
      <c r="J6" s="43" t="s">
        <v>59</v>
      </c>
      <c r="K6" s="42" t="s">
        <v>60</v>
      </c>
      <c r="L6" s="42" t="s">
        <v>64</v>
      </c>
      <c r="M6" s="44" t="s">
        <v>46</v>
      </c>
    </row>
    <row r="7" spans="1:13" s="14" customFormat="1" ht="21.75" customHeight="1">
      <c r="A7" s="130"/>
      <c r="B7" s="21"/>
      <c r="C7" s="39"/>
      <c r="D7" s="25" t="s">
        <v>47</v>
      </c>
      <c r="E7" s="25" t="s">
        <v>48</v>
      </c>
      <c r="F7" s="26" t="s">
        <v>49</v>
      </c>
      <c r="G7" s="25" t="s">
        <v>50</v>
      </c>
      <c r="H7" s="25" t="s">
        <v>51</v>
      </c>
      <c r="I7" s="27" t="s">
        <v>52</v>
      </c>
      <c r="J7" s="27" t="s">
        <v>53</v>
      </c>
      <c r="K7" s="25" t="s">
        <v>61</v>
      </c>
      <c r="L7" s="27" t="s">
        <v>62</v>
      </c>
      <c r="M7" s="45"/>
    </row>
    <row r="8" spans="1:13" s="15" customFormat="1" ht="14">
      <c r="A8" s="46"/>
      <c r="B8" s="34"/>
      <c r="C8" s="28"/>
      <c r="D8" s="66" t="s">
        <v>79</v>
      </c>
      <c r="E8" s="67" t="s">
        <v>79</v>
      </c>
      <c r="F8" s="40" t="s">
        <v>8</v>
      </c>
      <c r="G8" s="40" t="s">
        <v>8</v>
      </c>
      <c r="H8" s="40" t="s">
        <v>8</v>
      </c>
      <c r="I8" s="40" t="s">
        <v>8</v>
      </c>
      <c r="J8" s="40"/>
      <c r="K8" s="40" t="s">
        <v>8</v>
      </c>
      <c r="L8" s="40" t="s">
        <v>8</v>
      </c>
      <c r="M8" s="47"/>
    </row>
    <row r="9" spans="1:13" s="15" customFormat="1" ht="71.25" customHeight="1">
      <c r="A9" s="22" t="s">
        <v>38</v>
      </c>
      <c r="B9" s="23" t="s">
        <v>39</v>
      </c>
      <c r="C9" s="28"/>
      <c r="D9" s="29"/>
      <c r="E9" s="30"/>
      <c r="F9" s="32">
        <f>D9-E9</f>
        <v>0</v>
      </c>
      <c r="G9" s="31"/>
      <c r="H9" s="32">
        <f>800000*C9</f>
        <v>0</v>
      </c>
      <c r="I9" s="32">
        <f>MIN(G9,H9)</f>
        <v>0</v>
      </c>
      <c r="J9" s="32">
        <f>MIN(F9,I9)</f>
        <v>0</v>
      </c>
      <c r="K9" s="62" t="s">
        <v>65</v>
      </c>
      <c r="L9" s="32">
        <f>ROUNDDOWN(J9*0.5,-3)</f>
        <v>0</v>
      </c>
      <c r="M9" s="48"/>
    </row>
    <row r="10" spans="1:13" s="15" customFormat="1" ht="71.25" customHeight="1" thickBot="1">
      <c r="A10" s="49" t="s">
        <v>40</v>
      </c>
      <c r="B10" s="50" t="s">
        <v>41</v>
      </c>
      <c r="C10" s="51"/>
      <c r="D10" s="52"/>
      <c r="E10" s="53"/>
      <c r="F10" s="54">
        <f>D10-E10</f>
        <v>0</v>
      </c>
      <c r="G10" s="55"/>
      <c r="H10" s="54">
        <f>1200000*C10</f>
        <v>0</v>
      </c>
      <c r="I10" s="54">
        <f>MIN(G10,H10)</f>
        <v>0</v>
      </c>
      <c r="J10" s="54">
        <f>MIN(F10,I10)</f>
        <v>0</v>
      </c>
      <c r="K10" s="63" t="s">
        <v>66</v>
      </c>
      <c r="L10" s="54">
        <f>ROUNDDOWN(J10*0.5,-3)</f>
        <v>0</v>
      </c>
      <c r="M10" s="56"/>
    </row>
    <row r="11" spans="1:13" s="15" customFormat="1" ht="63.75" customHeight="1" thickBot="1">
      <c r="A11" s="131" t="s">
        <v>56</v>
      </c>
      <c r="B11" s="132"/>
      <c r="C11" s="57"/>
      <c r="D11" s="58">
        <f>SUM(D9:D10)</f>
        <v>0</v>
      </c>
      <c r="E11" s="58">
        <f>SUM(E9:E10)</f>
        <v>0</v>
      </c>
      <c r="F11" s="59">
        <f>SUM(F9:F10)</f>
        <v>0</v>
      </c>
      <c r="G11" s="59">
        <f>SUM(G9:G10)</f>
        <v>0</v>
      </c>
      <c r="H11" s="61"/>
      <c r="I11" s="61"/>
      <c r="J11" s="61"/>
      <c r="K11" s="61"/>
      <c r="L11" s="59">
        <f>SUM(L9:L10)</f>
        <v>0</v>
      </c>
      <c r="M11" s="60"/>
    </row>
    <row r="12" spans="1:13" s="16" customFormat="1" ht="16.5" customHeight="1">
      <c r="A12" s="24"/>
      <c r="B12" s="35"/>
      <c r="C12" s="24"/>
      <c r="D12" s="18"/>
      <c r="E12" s="18"/>
      <c r="F12" s="18"/>
      <c r="G12" s="18"/>
      <c r="H12" s="18"/>
      <c r="I12" s="36"/>
      <c r="J12" s="37"/>
      <c r="K12" s="19"/>
    </row>
    <row r="13" spans="1:13" s="17" customFormat="1" ht="20.149999999999999" customHeight="1">
      <c r="A13" s="64" t="s">
        <v>42</v>
      </c>
      <c r="B13" s="64" t="s">
        <v>54</v>
      </c>
      <c r="C13" s="64"/>
      <c r="D13" s="64"/>
      <c r="E13" s="64"/>
      <c r="F13" s="64"/>
      <c r="G13" s="64"/>
      <c r="H13" s="64"/>
      <c r="I13" s="64"/>
      <c r="J13" s="65"/>
      <c r="K13" s="19"/>
    </row>
    <row r="14" spans="1:13" s="16" customFormat="1" ht="20.149999999999999" customHeight="1">
      <c r="A14" s="64"/>
      <c r="B14" s="64" t="s">
        <v>69</v>
      </c>
      <c r="C14" s="64"/>
      <c r="D14" s="64"/>
      <c r="E14" s="64"/>
      <c r="F14" s="64"/>
      <c r="G14" s="64"/>
      <c r="H14" s="64"/>
      <c r="I14" s="64"/>
      <c r="J14" s="65"/>
      <c r="K14" s="128"/>
    </row>
    <row r="15" spans="1:13" s="17" customFormat="1" ht="20.149999999999999" customHeight="1">
      <c r="A15" s="64"/>
      <c r="B15" s="133" t="s">
        <v>68</v>
      </c>
      <c r="C15" s="133"/>
      <c r="D15" s="133"/>
      <c r="E15" s="133"/>
      <c r="F15" s="133"/>
      <c r="G15" s="133"/>
      <c r="H15" s="133"/>
      <c r="I15" s="133"/>
      <c r="J15" s="65"/>
      <c r="K15" s="128"/>
    </row>
    <row r="16" spans="1:13" s="16" customFormat="1" ht="20.149999999999999" customHeight="1">
      <c r="A16" s="64"/>
      <c r="B16" s="64" t="s">
        <v>74</v>
      </c>
      <c r="C16" s="64"/>
      <c r="D16" s="64"/>
      <c r="E16" s="64"/>
      <c r="F16" s="64"/>
      <c r="G16" s="64"/>
      <c r="H16" s="64"/>
      <c r="I16" s="64"/>
      <c r="J16" s="65"/>
    </row>
    <row r="17" spans="1:11" s="17" customFormat="1" ht="20.149999999999999" customHeight="1">
      <c r="A17" s="64"/>
      <c r="B17" s="64" t="s">
        <v>75</v>
      </c>
      <c r="C17" s="64"/>
      <c r="D17" s="64"/>
      <c r="E17" s="64"/>
      <c r="F17" s="64"/>
      <c r="G17" s="64"/>
      <c r="H17" s="64"/>
      <c r="I17" s="64"/>
      <c r="J17" s="65"/>
    </row>
    <row r="18" spans="1:11" s="17" customFormat="1" ht="20.149999999999999" customHeight="1">
      <c r="A18" s="64"/>
      <c r="B18" s="64" t="s">
        <v>76</v>
      </c>
      <c r="C18" s="64"/>
      <c r="D18" s="64"/>
      <c r="E18" s="64"/>
      <c r="F18" s="64"/>
      <c r="G18" s="64"/>
      <c r="H18" s="64"/>
      <c r="I18" s="64"/>
      <c r="J18" s="65"/>
      <c r="K18" s="19"/>
    </row>
    <row r="19" spans="1:11" ht="20.149999999999999" customHeight="1">
      <c r="A19" s="64"/>
      <c r="B19" s="65" t="s">
        <v>63</v>
      </c>
      <c r="C19" s="65"/>
      <c r="D19" s="65"/>
      <c r="E19" s="65"/>
      <c r="F19" s="65"/>
      <c r="G19" s="65"/>
      <c r="H19" s="64"/>
      <c r="I19" s="64"/>
      <c r="J19" s="65"/>
    </row>
    <row r="20" spans="1:11" ht="16.5" customHeight="1">
      <c r="A20" s="38"/>
      <c r="B20" s="38"/>
      <c r="C20" s="24"/>
      <c r="D20" s="18"/>
      <c r="E20" s="18"/>
      <c r="F20" s="18"/>
      <c r="G20" s="18"/>
      <c r="H20" s="18"/>
      <c r="I20" s="36"/>
    </row>
  </sheetData>
  <mergeCells count="6">
    <mergeCell ref="K14:K15"/>
    <mergeCell ref="A6:A7"/>
    <mergeCell ref="A11:B11"/>
    <mergeCell ref="B15:I15"/>
    <mergeCell ref="A3:K3"/>
    <mergeCell ref="K4:M4"/>
  </mergeCells>
  <phoneticPr fontId="2"/>
  <printOptions horizontalCentered="1"/>
  <pageMargins left="0.42" right="0.43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別記第1号様式</vt:lpstr>
      <vt:lpstr>別記第1号様式その２</vt:lpstr>
      <vt:lpstr>別記第1号様式その２!Print_Area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0900043</cp:lastModifiedBy>
  <cp:lastPrinted>2024-10-23T01:06:04Z</cp:lastPrinted>
  <dcterms:created xsi:type="dcterms:W3CDTF">2011-02-02T06:09:08Z</dcterms:created>
  <dcterms:modified xsi:type="dcterms:W3CDTF">2025-10-01T07:51:25Z</dcterms:modified>
</cp:coreProperties>
</file>