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0" yWindow="0" windowWidth="16815" windowHeight="7095" tabRatio="714"/>
  </bookViews>
  <sheets>
    <sheet name="別記第５号様式 " sheetId="31" r:id="rId1"/>
    <sheet name="別記第６号様式" sheetId="19" r:id="rId2"/>
    <sheet name="別記第７号様式" sheetId="33" r:id="rId3"/>
    <sheet name="別記第８号様式" sheetId="29" r:id="rId4"/>
  </sheets>
  <externalReferences>
    <externalReference r:id="rId5"/>
  </externalReferences>
  <definedNames>
    <definedName name="_Key1" localSheetId="0" hidden="1">#REF!</definedName>
    <definedName name="_Key1" localSheetId="2" hidden="1">#REF!</definedName>
    <definedName name="_Key1" hidden="1">#REF!</definedName>
    <definedName name="_Key2" localSheetId="0" hidden="1">#REF!</definedName>
    <definedName name="_Key2" localSheetId="2" hidden="1">#REF!</definedName>
    <definedName name="_Key2" hidden="1">#REF!</definedName>
    <definedName name="_Order1" hidden="1">255</definedName>
    <definedName name="_Order2" hidden="1">255</definedName>
    <definedName name="_Sort" localSheetId="0" hidden="1">#REF!</definedName>
    <definedName name="_Sort" localSheetId="2" hidden="1">#REF!</definedName>
    <definedName name="_Sort" hidden="1">#REF!</definedName>
    <definedName name="_xlnm.Print_Area" localSheetId="0">'別記第５号様式 '!$A$1:$M$20</definedName>
    <definedName name="_xlnm.Print_Area" localSheetId="1">別記第６号様式!$A$1:$M$19</definedName>
    <definedName name="_xlnm.Print_Area" localSheetId="2">別記第７号様式!$A$1:$E$27</definedName>
    <definedName name="_xlnm.Print_Area" localSheetId="3">別記第８号様式!$A$1:$K$66</definedName>
  </definedNames>
  <calcPr calcId="162913"/>
  <fileRecoveryPr autoRecover="0"/>
</workbook>
</file>

<file path=xl/calcChain.xml><?xml version="1.0" encoding="utf-8"?>
<calcChain xmlns="http://schemas.openxmlformats.org/spreadsheetml/2006/main">
  <c r="D23" i="33" l="1"/>
  <c r="D20" i="33"/>
  <c r="D15" i="33"/>
  <c r="D11" i="33"/>
  <c r="D25" i="33" s="1"/>
  <c r="F11" i="19" l="1"/>
  <c r="I65" i="29" l="1"/>
  <c r="H3" i="29"/>
  <c r="G11" i="19" l="1"/>
  <c r="H11" i="19" s="1"/>
  <c r="C11" i="19"/>
  <c r="J11" i="19" l="1"/>
  <c r="K11" i="19" s="1"/>
  <c r="L11" i="19" s="1"/>
</calcChain>
</file>

<file path=xl/sharedStrings.xml><?xml version="1.0" encoding="utf-8"?>
<sst xmlns="http://schemas.openxmlformats.org/spreadsheetml/2006/main" count="263" uniqueCount="117">
  <si>
    <t>総事業費</t>
  </si>
  <si>
    <t>差引額</t>
  </si>
  <si>
    <t>選定額</t>
  </si>
  <si>
    <t>備考</t>
  </si>
  <si>
    <t xml:space="preserve">Ａ </t>
  </si>
  <si>
    <t>Ｂ</t>
  </si>
  <si>
    <t xml:space="preserve">Ｄ </t>
  </si>
  <si>
    <t xml:space="preserve">円 </t>
  </si>
  <si>
    <t>円</t>
    <rPh sb="0" eb="1">
      <t>エン</t>
    </rPh>
    <phoneticPr fontId="7"/>
  </si>
  <si>
    <t>積算内訳</t>
  </si>
  <si>
    <t>需用費</t>
    <rPh sb="0" eb="3">
      <t>ジュヨウヒ</t>
    </rPh>
    <phoneticPr fontId="7"/>
  </si>
  <si>
    <t>消耗品費</t>
    <rPh sb="0" eb="3">
      <t>ショウモウヒン</t>
    </rPh>
    <rPh sb="3" eb="4">
      <t>ヒ</t>
    </rPh>
    <phoneticPr fontId="7"/>
  </si>
  <si>
    <t>印刷製本費</t>
    <rPh sb="0" eb="2">
      <t>インサツ</t>
    </rPh>
    <rPh sb="2" eb="4">
      <t>セイホン</t>
    </rPh>
    <rPh sb="4" eb="5">
      <t>ヒ</t>
    </rPh>
    <phoneticPr fontId="7"/>
  </si>
  <si>
    <t>会議費</t>
    <rPh sb="0" eb="3">
      <t>カイギヒ</t>
    </rPh>
    <phoneticPr fontId="7"/>
  </si>
  <si>
    <t>役務費</t>
    <rPh sb="0" eb="2">
      <t>エキム</t>
    </rPh>
    <rPh sb="2" eb="3">
      <t>ヒ</t>
    </rPh>
    <phoneticPr fontId="7"/>
  </si>
  <si>
    <t>通信運搬費</t>
    <rPh sb="0" eb="2">
      <t>ツウシン</t>
    </rPh>
    <rPh sb="2" eb="5">
      <t>ウンパンヒ</t>
    </rPh>
    <phoneticPr fontId="7"/>
  </si>
  <si>
    <t>雑役務費</t>
    <rPh sb="0" eb="3">
      <t>ザツエキム</t>
    </rPh>
    <rPh sb="3" eb="4">
      <t>ヒ</t>
    </rPh>
    <phoneticPr fontId="7"/>
  </si>
  <si>
    <t>使用料及び賃借料</t>
    <rPh sb="0" eb="3">
      <t>シヨウリョウ</t>
    </rPh>
    <rPh sb="3" eb="4">
      <t>オヨ</t>
    </rPh>
    <rPh sb="5" eb="8">
      <t>チンシャクリョウ</t>
    </rPh>
    <phoneticPr fontId="7"/>
  </si>
  <si>
    <t>合計</t>
  </si>
  <si>
    <t>金額</t>
    <rPh sb="0" eb="2">
      <t>キンガク</t>
    </rPh>
    <phoneticPr fontId="7"/>
  </si>
  <si>
    <t>総時間数</t>
    <rPh sb="0" eb="1">
      <t>ソウ</t>
    </rPh>
    <rPh sb="1" eb="4">
      <t>ジカンスウ</t>
    </rPh>
    <phoneticPr fontId="7"/>
  </si>
  <si>
    <t>人</t>
    <rPh sb="0" eb="1">
      <t>ニン</t>
    </rPh>
    <phoneticPr fontId="7"/>
  </si>
  <si>
    <t>時間</t>
    <rPh sb="0" eb="2">
      <t>ジカン</t>
    </rPh>
    <phoneticPr fontId="7"/>
  </si>
  <si>
    <t>謝金</t>
    <rPh sb="0" eb="2">
      <t>シャキン</t>
    </rPh>
    <phoneticPr fontId="7"/>
  </si>
  <si>
    <t>人件費</t>
    <rPh sb="0" eb="3">
      <t>ジンケンヒ</t>
    </rPh>
    <phoneticPr fontId="7"/>
  </si>
  <si>
    <t>手当</t>
    <rPh sb="0" eb="2">
      <t>テアテ</t>
    </rPh>
    <phoneticPr fontId="7"/>
  </si>
  <si>
    <t>図書購入費</t>
    <rPh sb="0" eb="2">
      <t>トショ</t>
    </rPh>
    <rPh sb="2" eb="5">
      <t>コウニュウヒ</t>
    </rPh>
    <phoneticPr fontId="7"/>
  </si>
  <si>
    <t>教育担当者経費</t>
    <rPh sb="0" eb="2">
      <t>キョウイク</t>
    </rPh>
    <rPh sb="2" eb="5">
      <t>タントウシャ</t>
    </rPh>
    <rPh sb="5" eb="7">
      <t>ケイヒ</t>
    </rPh>
    <phoneticPr fontId="7"/>
  </si>
  <si>
    <t>備考</t>
    <rPh sb="0" eb="2">
      <t>ビコウ</t>
    </rPh>
    <phoneticPr fontId="7"/>
  </si>
  <si>
    <t>医療法上の許可病床総数</t>
    <rPh sb="0" eb="3">
      <t>イリョウホウ</t>
    </rPh>
    <rPh sb="3" eb="4">
      <t>ジョウ</t>
    </rPh>
    <rPh sb="5" eb="7">
      <t>キョカ</t>
    </rPh>
    <rPh sb="7" eb="9">
      <t>ビョウショウ</t>
    </rPh>
    <rPh sb="9" eb="11">
      <t>ソウスウ</t>
    </rPh>
    <phoneticPr fontId="7"/>
  </si>
  <si>
    <t>研修プログラムの有無</t>
    <rPh sb="0" eb="2">
      <t>ケンシュウ</t>
    </rPh>
    <rPh sb="8" eb="10">
      <t>ウム</t>
    </rPh>
    <phoneticPr fontId="7"/>
  </si>
  <si>
    <t>実施日数</t>
    <rPh sb="0" eb="2">
      <t>ジッシ</t>
    </rPh>
    <rPh sb="2" eb="4">
      <t>ニッスウ</t>
    </rPh>
    <phoneticPr fontId="7"/>
  </si>
  <si>
    <t>専任</t>
    <rPh sb="0" eb="2">
      <t>センニン</t>
    </rPh>
    <phoneticPr fontId="7"/>
  </si>
  <si>
    <t>兼任</t>
    <rPh sb="0" eb="2">
      <t>ケンニン</t>
    </rPh>
    <phoneticPr fontId="7"/>
  </si>
  <si>
    <t>計</t>
    <rPh sb="0" eb="1">
      <t>ケイ</t>
    </rPh>
    <phoneticPr fontId="3"/>
  </si>
  <si>
    <t>日</t>
    <rPh sb="0" eb="1">
      <t>ニチ</t>
    </rPh>
    <phoneticPr fontId="7"/>
  </si>
  <si>
    <t>対象経費
の実支出額</t>
    <rPh sb="6" eb="7">
      <t>ジツ</t>
    </rPh>
    <rPh sb="9" eb="10">
      <t>ガク</t>
    </rPh>
    <phoneticPr fontId="7"/>
  </si>
  <si>
    <t>交付決定額</t>
    <rPh sb="0" eb="2">
      <t>コウフ</t>
    </rPh>
    <rPh sb="2" eb="5">
      <t>ケッテイガク</t>
    </rPh>
    <phoneticPr fontId="3"/>
  </si>
  <si>
    <t>受入実績数</t>
    <rPh sb="0" eb="2">
      <t>ウケイレ</t>
    </rPh>
    <rPh sb="2" eb="4">
      <t>ジッセキ</t>
    </rPh>
    <rPh sb="4" eb="5">
      <t>スウ</t>
    </rPh>
    <phoneticPr fontId="7"/>
  </si>
  <si>
    <t>寄付金
その他の
収入額</t>
    <phoneticPr fontId="7"/>
  </si>
  <si>
    <t>別記第６号様式</t>
    <rPh sb="0" eb="2">
      <t>ベッキ</t>
    </rPh>
    <rPh sb="2" eb="3">
      <t>ダイ</t>
    </rPh>
    <rPh sb="4" eb="5">
      <t>ゴウ</t>
    </rPh>
    <rPh sb="5" eb="7">
      <t>ヨウシキ</t>
    </rPh>
    <phoneticPr fontId="7"/>
  </si>
  <si>
    <t>補助
基本額</t>
    <phoneticPr fontId="7"/>
  </si>
  <si>
    <t>補助
所要額</t>
    <phoneticPr fontId="7"/>
  </si>
  <si>
    <t>時間</t>
    <rPh sb="0" eb="2">
      <t>ジカン</t>
    </rPh>
    <phoneticPr fontId="19"/>
  </si>
  <si>
    <t>看護職員数</t>
    <rPh sb="0" eb="2">
      <t>カンゴ</t>
    </rPh>
    <rPh sb="2" eb="5">
      <t>ショクインスウ</t>
    </rPh>
    <phoneticPr fontId="6"/>
  </si>
  <si>
    <t>床</t>
    <rPh sb="0" eb="1">
      <t>ショウ</t>
    </rPh>
    <phoneticPr fontId="7"/>
  </si>
  <si>
    <t>到達目標設定の有無</t>
    <rPh sb="0" eb="2">
      <t>トウタツ</t>
    </rPh>
    <rPh sb="2" eb="4">
      <t>モクヒョウ</t>
    </rPh>
    <rPh sb="4" eb="6">
      <t>セッテイ</t>
    </rPh>
    <rPh sb="7" eb="9">
      <t>ウム</t>
    </rPh>
    <phoneticPr fontId="7"/>
  </si>
  <si>
    <t>施設名称</t>
    <rPh sb="0" eb="2">
      <t>シセツ</t>
    </rPh>
    <rPh sb="2" eb="4">
      <t>メイショウ</t>
    </rPh>
    <phoneticPr fontId="7"/>
  </si>
  <si>
    <t>２</t>
  </si>
  <si>
    <t>３</t>
  </si>
  <si>
    <t>４</t>
  </si>
  <si>
    <t>５</t>
  </si>
  <si>
    <t>６</t>
  </si>
  <si>
    <t>氏名</t>
    <rPh sb="0" eb="2">
      <t>シメイ</t>
    </rPh>
    <phoneticPr fontId="3"/>
  </si>
  <si>
    <t>年齢</t>
    <rPh sb="0" eb="2">
      <t>ネンレイ</t>
    </rPh>
    <phoneticPr fontId="3"/>
  </si>
  <si>
    <t>職種</t>
    <rPh sb="0" eb="2">
      <t>ショクシュ</t>
    </rPh>
    <phoneticPr fontId="3"/>
  </si>
  <si>
    <t>No</t>
    <phoneticPr fontId="3"/>
  </si>
  <si>
    <t>勤務先名称</t>
    <rPh sb="0" eb="3">
      <t>キンムサキ</t>
    </rPh>
    <rPh sb="3" eb="5">
      <t>メイショウ</t>
    </rPh>
    <phoneticPr fontId="3"/>
  </si>
  <si>
    <t>別記第７号様式</t>
    <rPh sb="0" eb="2">
      <t>ベッキ</t>
    </rPh>
    <rPh sb="2" eb="3">
      <t>ダイ</t>
    </rPh>
    <rPh sb="4" eb="5">
      <t>ゴウ</t>
    </rPh>
    <rPh sb="5" eb="7">
      <t>ヨウシキ</t>
    </rPh>
    <phoneticPr fontId="7"/>
  </si>
  <si>
    <t>施設名称</t>
    <rPh sb="0" eb="2">
      <t>シセツ</t>
    </rPh>
    <rPh sb="2" eb="4">
      <t>メイショウ</t>
    </rPh>
    <phoneticPr fontId="11"/>
  </si>
  <si>
    <t>施設名称</t>
    <rPh sb="0" eb="2">
      <t>シセツ</t>
    </rPh>
    <rPh sb="2" eb="3">
      <t>メイ</t>
    </rPh>
    <rPh sb="3" eb="4">
      <t>ショウ</t>
    </rPh>
    <phoneticPr fontId="3"/>
  </si>
  <si>
    <t>新人保健師</t>
    <rPh sb="0" eb="2">
      <t>シンジン</t>
    </rPh>
    <rPh sb="2" eb="5">
      <t>ホケンシ</t>
    </rPh>
    <phoneticPr fontId="7"/>
  </si>
  <si>
    <t>新人助産師</t>
    <rPh sb="0" eb="2">
      <t>シンジン</t>
    </rPh>
    <rPh sb="2" eb="5">
      <t>ジョサンシ</t>
    </rPh>
    <phoneticPr fontId="7"/>
  </si>
  <si>
    <t>合計</t>
    <rPh sb="0" eb="2">
      <t>ゴウケイ</t>
    </rPh>
    <phoneticPr fontId="7"/>
  </si>
  <si>
    <t>研修実施体制</t>
    <rPh sb="0" eb="2">
      <t>ケンシュウ</t>
    </rPh>
    <rPh sb="2" eb="4">
      <t>ジッシ</t>
    </rPh>
    <rPh sb="4" eb="6">
      <t>タイセイ</t>
    </rPh>
    <phoneticPr fontId="7"/>
  </si>
  <si>
    <t>教育担当者数</t>
    <rPh sb="0" eb="2">
      <t>キョウイク</t>
    </rPh>
    <rPh sb="2" eb="5">
      <t>タントウシャ</t>
    </rPh>
    <rPh sb="5" eb="6">
      <t>スウ</t>
    </rPh>
    <phoneticPr fontId="7"/>
  </si>
  <si>
    <t>新人看護職員研修ガイドラインに沿った開始時期</t>
    <rPh sb="0" eb="2">
      <t>シンジン</t>
    </rPh>
    <rPh sb="2" eb="4">
      <t>カンゴ</t>
    </rPh>
    <rPh sb="4" eb="6">
      <t>ショクイン</t>
    </rPh>
    <rPh sb="6" eb="8">
      <t>ケンシュウ</t>
    </rPh>
    <rPh sb="15" eb="16">
      <t>ソ</t>
    </rPh>
    <rPh sb="18" eb="20">
      <t>カイシ</t>
    </rPh>
    <rPh sb="20" eb="22">
      <t>ジキ</t>
    </rPh>
    <phoneticPr fontId="7"/>
  </si>
  <si>
    <t>研修の公開
・公募方法
　　　　　　　　　</t>
    <rPh sb="0" eb="2">
      <t>ケンシュウ</t>
    </rPh>
    <rPh sb="3" eb="5">
      <t>コウカイ</t>
    </rPh>
    <rPh sb="7" eb="9">
      <t>コウボ</t>
    </rPh>
    <rPh sb="9" eb="11">
      <t>ホウホウ</t>
    </rPh>
    <phoneticPr fontId="7"/>
  </si>
  <si>
    <t>（新人看護職員等受入研修事業）</t>
    <rPh sb="1" eb="3">
      <t>シンジン</t>
    </rPh>
    <rPh sb="3" eb="5">
      <t>カンゴ</t>
    </rPh>
    <rPh sb="5" eb="7">
      <t>ショクイン</t>
    </rPh>
    <rPh sb="7" eb="8">
      <t>ナド</t>
    </rPh>
    <rPh sb="8" eb="10">
      <t>ウケイレ</t>
    </rPh>
    <rPh sb="10" eb="12">
      <t>ケンシュウ</t>
    </rPh>
    <rPh sb="12" eb="14">
      <t>ジギョウ</t>
    </rPh>
    <phoneticPr fontId="7"/>
  </si>
  <si>
    <t>別記第８号様式</t>
    <phoneticPr fontId="19"/>
  </si>
  <si>
    <t>新人看護職員等受入研修修了者名簿</t>
    <rPh sb="0" eb="2">
      <t>シンジン</t>
    </rPh>
    <rPh sb="2" eb="4">
      <t>カンゴ</t>
    </rPh>
    <rPh sb="4" eb="6">
      <t>ショクイン</t>
    </rPh>
    <rPh sb="6" eb="7">
      <t>ナド</t>
    </rPh>
    <rPh sb="7" eb="9">
      <t>ウケイレ</t>
    </rPh>
    <rPh sb="9" eb="11">
      <t>ケンシュウ</t>
    </rPh>
    <rPh sb="11" eb="14">
      <t>シュウリョウシャ</t>
    </rPh>
    <rPh sb="14" eb="16">
      <t>メイボ</t>
    </rPh>
    <phoneticPr fontId="3"/>
  </si>
  <si>
    <t>新人看護職員等受入研修事業費補助金精算額調書</t>
    <rPh sb="0" eb="2">
      <t>シンジン</t>
    </rPh>
    <rPh sb="2" eb="4">
      <t>カンゴ</t>
    </rPh>
    <rPh sb="4" eb="6">
      <t>ショクイン</t>
    </rPh>
    <rPh sb="6" eb="7">
      <t>ナド</t>
    </rPh>
    <rPh sb="7" eb="9">
      <t>ウケイレ</t>
    </rPh>
    <rPh sb="9" eb="11">
      <t>ケンシュウ</t>
    </rPh>
    <rPh sb="11" eb="13">
      <t>ジギョウ</t>
    </rPh>
    <rPh sb="13" eb="14">
      <t>ヒ</t>
    </rPh>
    <rPh sb="14" eb="17">
      <t>ホジョキン</t>
    </rPh>
    <rPh sb="17" eb="20">
      <t>セイサンガク</t>
    </rPh>
    <rPh sb="20" eb="22">
      <t>チョウショ</t>
    </rPh>
    <phoneticPr fontId="7"/>
  </si>
  <si>
    <t>G</t>
    <phoneticPr fontId="7"/>
  </si>
  <si>
    <t>H</t>
    <phoneticPr fontId="7"/>
  </si>
  <si>
    <t>I</t>
    <phoneticPr fontId="7"/>
  </si>
  <si>
    <t>別記第５号様式</t>
    <rPh sb="0" eb="2">
      <t>ベッキ</t>
    </rPh>
    <rPh sb="2" eb="3">
      <t>ダイ</t>
    </rPh>
    <rPh sb="4" eb="5">
      <t>ゴウ</t>
    </rPh>
    <rPh sb="5" eb="7">
      <t>ヨウシキ</t>
    </rPh>
    <phoneticPr fontId="7"/>
  </si>
  <si>
    <t>新人看護職員等受入研修事業費補助金事業実績書</t>
    <rPh sb="0" eb="2">
      <t>シンジン</t>
    </rPh>
    <rPh sb="2" eb="4">
      <t>カンゴ</t>
    </rPh>
    <rPh sb="4" eb="6">
      <t>ショクイン</t>
    </rPh>
    <rPh sb="6" eb="7">
      <t>ナド</t>
    </rPh>
    <rPh sb="7" eb="9">
      <t>ウケイレ</t>
    </rPh>
    <rPh sb="9" eb="11">
      <t>ケンシュウ</t>
    </rPh>
    <rPh sb="11" eb="13">
      <t>ジギョウ</t>
    </rPh>
    <rPh sb="13" eb="14">
      <t>ヒ</t>
    </rPh>
    <rPh sb="14" eb="17">
      <t>ホジョキン</t>
    </rPh>
    <rPh sb="17" eb="19">
      <t>ジギョウ</t>
    </rPh>
    <rPh sb="19" eb="21">
      <t>ジッセキ</t>
    </rPh>
    <rPh sb="21" eb="22">
      <t>ショ</t>
    </rPh>
    <phoneticPr fontId="7"/>
  </si>
  <si>
    <t>研修受け入れ人数</t>
    <rPh sb="0" eb="2">
      <t>ケンシュウ</t>
    </rPh>
    <rPh sb="2" eb="3">
      <t>ウ</t>
    </rPh>
    <rPh sb="4" eb="5">
      <t>イ</t>
    </rPh>
    <rPh sb="6" eb="8">
      <t>ニンズウ</t>
    </rPh>
    <phoneticPr fontId="7"/>
  </si>
  <si>
    <t>新人看護師</t>
    <rPh sb="0" eb="2">
      <t>シンジン</t>
    </rPh>
    <rPh sb="2" eb="5">
      <t>カンゴシ</t>
    </rPh>
    <phoneticPr fontId="7"/>
  </si>
  <si>
    <t>新人准看護師</t>
    <rPh sb="0" eb="2">
      <t>シンジン</t>
    </rPh>
    <rPh sb="2" eb="6">
      <t>ジュンカンゴシ</t>
    </rPh>
    <phoneticPr fontId="7"/>
  </si>
  <si>
    <t>研修責任者</t>
    <rPh sb="0" eb="2">
      <t>ケンシュウ</t>
    </rPh>
    <rPh sb="2" eb="5">
      <t>セキニンシャ</t>
    </rPh>
    <phoneticPr fontId="7"/>
  </si>
  <si>
    <t>７</t>
  </si>
  <si>
    <t>「実施日数」は、受入研修事業の年間実施日数を記載すること。</t>
    <rPh sb="1" eb="3">
      <t>ジッシ</t>
    </rPh>
    <rPh sb="3" eb="5">
      <t>ニッスウ</t>
    </rPh>
    <rPh sb="8" eb="10">
      <t>ウケイ</t>
    </rPh>
    <rPh sb="10" eb="12">
      <t>ケンシュウ</t>
    </rPh>
    <rPh sb="12" eb="14">
      <t>ジギョウ</t>
    </rPh>
    <rPh sb="15" eb="17">
      <t>ネンカン</t>
    </rPh>
    <rPh sb="17" eb="19">
      <t>ジッシ</t>
    </rPh>
    <rPh sb="19" eb="21">
      <t>ニッスウ</t>
    </rPh>
    <rPh sb="22" eb="24">
      <t>キサイ</t>
    </rPh>
    <phoneticPr fontId="7"/>
  </si>
  <si>
    <t>基準額</t>
    <rPh sb="0" eb="2">
      <t>キジュン</t>
    </rPh>
    <rPh sb="2" eb="3">
      <t>ガク</t>
    </rPh>
    <phoneticPr fontId="7"/>
  </si>
  <si>
    <t>研修責任者経費</t>
    <rPh sb="0" eb="2">
      <t>ケンシュウ</t>
    </rPh>
    <rPh sb="2" eb="5">
      <t>セキニンシャ</t>
    </rPh>
    <rPh sb="5" eb="7">
      <t>ケイヒ</t>
    </rPh>
    <phoneticPr fontId="7"/>
  </si>
  <si>
    <t>E</t>
    <phoneticPr fontId="11"/>
  </si>
  <si>
    <t>F</t>
    <phoneticPr fontId="11"/>
  </si>
  <si>
    <t>勤務開始年月</t>
    <rPh sb="0" eb="2">
      <t>キンム</t>
    </rPh>
    <rPh sb="2" eb="4">
      <t>カイシ</t>
    </rPh>
    <rPh sb="4" eb="5">
      <t>ネン</t>
    </rPh>
    <rPh sb="5" eb="6">
      <t>ツキ</t>
    </rPh>
    <phoneticPr fontId="3"/>
  </si>
  <si>
    <t>備考※</t>
    <rPh sb="0" eb="2">
      <t>ビコウ</t>
    </rPh>
    <phoneticPr fontId="3"/>
  </si>
  <si>
    <t>※再就労等の場合は、備考欄にその旨を記載すること。</t>
    <rPh sb="1" eb="4">
      <t>サイシュウロウ</t>
    </rPh>
    <rPh sb="4" eb="5">
      <t>ナド</t>
    </rPh>
    <rPh sb="6" eb="8">
      <t>バアイ</t>
    </rPh>
    <rPh sb="10" eb="12">
      <t>ビコウ</t>
    </rPh>
    <rPh sb="12" eb="13">
      <t>ラン</t>
    </rPh>
    <rPh sb="16" eb="17">
      <t>ムネ</t>
    </rPh>
    <rPh sb="18" eb="20">
      <t>キサイ</t>
    </rPh>
    <phoneticPr fontId="19"/>
  </si>
  <si>
    <t>年度</t>
    <rPh sb="0" eb="2">
      <t>ネンド</t>
    </rPh>
    <phoneticPr fontId="19"/>
  </si>
  <si>
    <t>Ｃ＝Ａ－Ｂ</t>
    <phoneticPr fontId="11"/>
  </si>
  <si>
    <t>J＝G－I</t>
    <phoneticPr fontId="3"/>
  </si>
  <si>
    <t>差引過
不足額</t>
    <rPh sb="0" eb="1">
      <t>サ</t>
    </rPh>
    <rPh sb="1" eb="2">
      <t>ヒ</t>
    </rPh>
    <rPh sb="2" eb="3">
      <t>カ</t>
    </rPh>
    <rPh sb="4" eb="6">
      <t>フソク</t>
    </rPh>
    <rPh sb="6" eb="7">
      <t>ガク</t>
    </rPh>
    <phoneticPr fontId="3"/>
  </si>
  <si>
    <t>勤務先病床数</t>
    <rPh sb="0" eb="3">
      <t>キンムサキ</t>
    </rPh>
    <rPh sb="3" eb="6">
      <t>ビョウショウスウ</t>
    </rPh>
    <phoneticPr fontId="19"/>
  </si>
  <si>
    <t>床</t>
    <rPh sb="0" eb="1">
      <t>ショウ</t>
    </rPh>
    <phoneticPr fontId="19"/>
  </si>
  <si>
    <t>その他
（再就労者等）</t>
    <rPh sb="2" eb="3">
      <t>タ</t>
    </rPh>
    <rPh sb="5" eb="6">
      <t>サイ</t>
    </rPh>
    <rPh sb="6" eb="8">
      <t>シュウロウ</t>
    </rPh>
    <rPh sb="8" eb="9">
      <t>シャ</t>
    </rPh>
    <rPh sb="9" eb="10">
      <t>ナド</t>
    </rPh>
    <phoneticPr fontId="7"/>
  </si>
  <si>
    <t>「看護職員数」は、４月末現在で記載すること。保健師、助産師、看護師、准看護師のいずれかの免許の有資格者数とし、二以上の免許を持つ者も１人として数える。</t>
    <rPh sb="1" eb="3">
      <t>カンゴ</t>
    </rPh>
    <rPh sb="3" eb="5">
      <t>ショクイン</t>
    </rPh>
    <rPh sb="5" eb="6">
      <t>スウ</t>
    </rPh>
    <rPh sb="10" eb="12">
      <t>ガツマツ</t>
    </rPh>
    <rPh sb="12" eb="14">
      <t>ゲンザイ</t>
    </rPh>
    <rPh sb="15" eb="17">
      <t>キサイ</t>
    </rPh>
    <phoneticPr fontId="7"/>
  </si>
  <si>
    <t>（注）　１</t>
    <phoneticPr fontId="7"/>
  </si>
  <si>
    <t>　　　　４　Ｆ欄は、Ｄ欄の金額とＥ欄の金額とを比較して少ない方の額となる。</t>
    <phoneticPr fontId="7"/>
  </si>
  <si>
    <t>計</t>
    <rPh sb="0" eb="1">
      <t>ケイ</t>
    </rPh>
    <phoneticPr fontId="6"/>
  </si>
  <si>
    <t>区分</t>
    <phoneticPr fontId="6"/>
  </si>
  <si>
    <t>施設名称</t>
    <rPh sb="0" eb="2">
      <t>シセツ</t>
    </rPh>
    <rPh sb="2" eb="4">
      <t>メイショウ</t>
    </rPh>
    <phoneticPr fontId="6"/>
  </si>
  <si>
    <t>対象経費の実支出額算出内訳</t>
    <rPh sb="0" eb="2">
      <t>タイショウ</t>
    </rPh>
    <rPh sb="2" eb="4">
      <t>ケイヒ</t>
    </rPh>
    <rPh sb="5" eb="6">
      <t>ジツ</t>
    </rPh>
    <rPh sb="6" eb="8">
      <t>シシュツ</t>
    </rPh>
    <rPh sb="8" eb="9">
      <t>ガク</t>
    </rPh>
    <rPh sb="9" eb="11">
      <t>サンシュツ</t>
    </rPh>
    <rPh sb="11" eb="13">
      <t>ウチワケ</t>
    </rPh>
    <phoneticPr fontId="6"/>
  </si>
  <si>
    <t>「研修受入人数」は、自施設の研修に他の病院等から受け入れた人数とし、実人数とする。「その他」は、新人看護職員ではないが、再就労等で参加を受け入れた実人数を記載すること。</t>
    <rPh sb="1" eb="3">
      <t>ケンシュウ</t>
    </rPh>
    <rPh sb="3" eb="4">
      <t>ウ</t>
    </rPh>
    <rPh sb="4" eb="5">
      <t>イ</t>
    </rPh>
    <rPh sb="5" eb="7">
      <t>ニンズウ</t>
    </rPh>
    <rPh sb="10" eb="11">
      <t>ジ</t>
    </rPh>
    <rPh sb="11" eb="13">
      <t>シセツ</t>
    </rPh>
    <rPh sb="14" eb="16">
      <t>ケンシュウ</t>
    </rPh>
    <rPh sb="17" eb="18">
      <t>タ</t>
    </rPh>
    <rPh sb="19" eb="21">
      <t>ビョウイン</t>
    </rPh>
    <rPh sb="21" eb="22">
      <t>ナド</t>
    </rPh>
    <rPh sb="24" eb="25">
      <t>ウ</t>
    </rPh>
    <rPh sb="26" eb="27">
      <t>イ</t>
    </rPh>
    <rPh sb="29" eb="30">
      <t>ニン</t>
    </rPh>
    <rPh sb="30" eb="31">
      <t>カズ</t>
    </rPh>
    <rPh sb="34" eb="35">
      <t>ジツ</t>
    </rPh>
    <rPh sb="35" eb="37">
      <t>ニンズウ</t>
    </rPh>
    <rPh sb="44" eb="45">
      <t>タ</t>
    </rPh>
    <rPh sb="48" eb="50">
      <t>シンジン</t>
    </rPh>
    <rPh sb="50" eb="52">
      <t>カンゴ</t>
    </rPh>
    <rPh sb="52" eb="54">
      <t>ショクイン</t>
    </rPh>
    <rPh sb="60" eb="61">
      <t>サイ</t>
    </rPh>
    <rPh sb="61" eb="63">
      <t>シュウロウ</t>
    </rPh>
    <rPh sb="63" eb="64">
      <t>ナド</t>
    </rPh>
    <rPh sb="65" eb="67">
      <t>サンカ</t>
    </rPh>
    <rPh sb="68" eb="69">
      <t>ウ</t>
    </rPh>
    <rPh sb="70" eb="71">
      <t>イ</t>
    </rPh>
    <rPh sb="73" eb="74">
      <t>ジツ</t>
    </rPh>
    <rPh sb="74" eb="76">
      <t>ニンズウ</t>
    </rPh>
    <rPh sb="77" eb="79">
      <t>キサイ</t>
    </rPh>
    <phoneticPr fontId="7"/>
  </si>
  <si>
    <t>「研修の公開・公募方法」とは、①HP上での公開②機関紙等での公募③地方自治体を通じでの広報等④関係団体等を通じての広報等⑤地域の会議等での広報等⑥その他の中から、主なものを番号で回答すること。⑥その他の場合は、内容について備考欄に記載すること。</t>
    <rPh sb="1" eb="3">
      <t>ケンシュウ</t>
    </rPh>
    <rPh sb="4" eb="6">
      <t>コウカイ</t>
    </rPh>
    <rPh sb="7" eb="9">
      <t>コウボ</t>
    </rPh>
    <rPh sb="9" eb="11">
      <t>ホウホウ</t>
    </rPh>
    <rPh sb="18" eb="19">
      <t>ジョウ</t>
    </rPh>
    <rPh sb="21" eb="23">
      <t>コウカイ</t>
    </rPh>
    <rPh sb="24" eb="27">
      <t>キカンシ</t>
    </rPh>
    <rPh sb="27" eb="28">
      <t>ナド</t>
    </rPh>
    <rPh sb="30" eb="32">
      <t>コウボ</t>
    </rPh>
    <rPh sb="33" eb="35">
      <t>チホウ</t>
    </rPh>
    <rPh sb="35" eb="38">
      <t>ジチタイ</t>
    </rPh>
    <rPh sb="39" eb="40">
      <t>ツウ</t>
    </rPh>
    <rPh sb="43" eb="45">
      <t>コウホウ</t>
    </rPh>
    <rPh sb="45" eb="46">
      <t>ナド</t>
    </rPh>
    <rPh sb="47" eb="49">
      <t>カンケイ</t>
    </rPh>
    <rPh sb="49" eb="51">
      <t>ダンタイ</t>
    </rPh>
    <rPh sb="51" eb="52">
      <t>ナド</t>
    </rPh>
    <rPh sb="53" eb="54">
      <t>ツウ</t>
    </rPh>
    <rPh sb="57" eb="59">
      <t>コウホウ</t>
    </rPh>
    <rPh sb="59" eb="60">
      <t>ナド</t>
    </rPh>
    <rPh sb="61" eb="63">
      <t>チイキ</t>
    </rPh>
    <rPh sb="64" eb="66">
      <t>カイギ</t>
    </rPh>
    <rPh sb="66" eb="67">
      <t>ナド</t>
    </rPh>
    <rPh sb="69" eb="72">
      <t>コウホウナド</t>
    </rPh>
    <rPh sb="75" eb="76">
      <t>タ</t>
    </rPh>
    <rPh sb="77" eb="78">
      <t>ナカ</t>
    </rPh>
    <rPh sb="81" eb="82">
      <t>オモ</t>
    </rPh>
    <rPh sb="86" eb="88">
      <t>バンゴウ</t>
    </rPh>
    <rPh sb="89" eb="91">
      <t>カイトウ</t>
    </rPh>
    <rPh sb="99" eb="100">
      <t>タ</t>
    </rPh>
    <rPh sb="101" eb="103">
      <t>バアイ</t>
    </rPh>
    <rPh sb="105" eb="107">
      <t>ナイヨウ</t>
    </rPh>
    <rPh sb="111" eb="113">
      <t>ビコウ</t>
    </rPh>
    <rPh sb="113" eb="114">
      <t>ラン</t>
    </rPh>
    <rPh sb="115" eb="117">
      <t>キサイ</t>
    </rPh>
    <phoneticPr fontId="7"/>
  </si>
  <si>
    <t>（注）　１　事業を実施する施設ごとに記載すること。なお、色つきの欄には入力しないこと。</t>
    <rPh sb="1" eb="2">
      <t>チュウ</t>
    </rPh>
    <rPh sb="6" eb="8">
      <t>ジギョウ</t>
    </rPh>
    <rPh sb="9" eb="11">
      <t>ジッシ</t>
    </rPh>
    <rPh sb="13" eb="15">
      <t>シセツ</t>
    </rPh>
    <rPh sb="18" eb="20">
      <t>キサイ</t>
    </rPh>
    <rPh sb="28" eb="29">
      <t>イロ</t>
    </rPh>
    <rPh sb="32" eb="33">
      <t>ラン</t>
    </rPh>
    <rPh sb="35" eb="37">
      <t>ニュウリョク</t>
    </rPh>
    <phoneticPr fontId="7"/>
  </si>
  <si>
    <t>　　　　２　「医療機関受入研修事業」の「総時間数」欄は、例えば、１回５時間の研修に３人の新人職員を受け入れて実施した場合は、５×３＝１５（時間）のように考え、年間の総実績時間数を記載すること。</t>
    <rPh sb="7" eb="9">
      <t>イリョウ</t>
    </rPh>
    <rPh sb="9" eb="11">
      <t>キカン</t>
    </rPh>
    <rPh sb="11" eb="13">
      <t>ウケイレ</t>
    </rPh>
    <rPh sb="13" eb="15">
      <t>ケンシュウ</t>
    </rPh>
    <rPh sb="15" eb="17">
      <t>ジギョウ</t>
    </rPh>
    <rPh sb="20" eb="21">
      <t>ソウ</t>
    </rPh>
    <rPh sb="21" eb="24">
      <t>ジカンスウ</t>
    </rPh>
    <rPh sb="25" eb="26">
      <t>ラン</t>
    </rPh>
    <rPh sb="28" eb="29">
      <t>タト</t>
    </rPh>
    <rPh sb="33" eb="34">
      <t>カイ</t>
    </rPh>
    <rPh sb="35" eb="37">
      <t>ジカン</t>
    </rPh>
    <rPh sb="38" eb="40">
      <t>ケンシュウ</t>
    </rPh>
    <rPh sb="42" eb="43">
      <t>ニン</t>
    </rPh>
    <rPh sb="44" eb="46">
      <t>シンジン</t>
    </rPh>
    <rPh sb="46" eb="48">
      <t>ショクイン</t>
    </rPh>
    <rPh sb="49" eb="50">
      <t>ウ</t>
    </rPh>
    <rPh sb="51" eb="52">
      <t>イ</t>
    </rPh>
    <rPh sb="54" eb="56">
      <t>ジッシ</t>
    </rPh>
    <rPh sb="58" eb="60">
      <t>バアイ</t>
    </rPh>
    <rPh sb="69" eb="71">
      <t>ジカン</t>
    </rPh>
    <rPh sb="76" eb="77">
      <t>カンガ</t>
    </rPh>
    <rPh sb="79" eb="81">
      <t>ネンカン</t>
    </rPh>
    <rPh sb="82" eb="83">
      <t>ソウ</t>
    </rPh>
    <rPh sb="83" eb="85">
      <t>ジッセキ</t>
    </rPh>
    <rPh sb="85" eb="88">
      <t>ジカンスウ</t>
    </rPh>
    <rPh sb="89" eb="91">
      <t>キサイ</t>
    </rPh>
    <phoneticPr fontId="7"/>
  </si>
  <si>
    <r>
      <t xml:space="preserve">    　  </t>
    </r>
    <r>
      <rPr>
        <sz val="11"/>
        <color indexed="8"/>
        <rFont val="ＭＳ Ｐゴシック"/>
        <family val="3"/>
        <charset val="128"/>
      </rPr>
      <t xml:space="preserve"> ３　「受入実績数」欄は、総時間数４０時間につき１名と考え、４０名を上限とする。なお、時間数に４０時間未満の端数が生じた場合は切り捨てる。</t>
    </r>
    <rPh sb="11" eb="13">
      <t>ウケイレ</t>
    </rPh>
    <rPh sb="13" eb="15">
      <t>ジッセキ</t>
    </rPh>
    <rPh sb="15" eb="16">
      <t>スウ</t>
    </rPh>
    <rPh sb="17" eb="18">
      <t>ラン</t>
    </rPh>
    <rPh sb="20" eb="21">
      <t>ソウ</t>
    </rPh>
    <rPh sb="21" eb="24">
      <t>ジカンスウ</t>
    </rPh>
    <rPh sb="26" eb="28">
      <t>ジカン</t>
    </rPh>
    <rPh sb="32" eb="33">
      <t>メイ</t>
    </rPh>
    <rPh sb="34" eb="35">
      <t>カンガ</t>
    </rPh>
    <rPh sb="39" eb="40">
      <t>メイ</t>
    </rPh>
    <rPh sb="41" eb="43">
      <t>ジョウゲン</t>
    </rPh>
    <rPh sb="50" eb="53">
      <t>ジカンスウ</t>
    </rPh>
    <rPh sb="56" eb="58">
      <t>ジカン</t>
    </rPh>
    <rPh sb="58" eb="60">
      <t>ミマン</t>
    </rPh>
    <rPh sb="61" eb="63">
      <t>ハスウ</t>
    </rPh>
    <rPh sb="64" eb="65">
      <t>ショウ</t>
    </rPh>
    <rPh sb="67" eb="69">
      <t>バアイ</t>
    </rPh>
    <rPh sb="70" eb="71">
      <t>キ</t>
    </rPh>
    <rPh sb="72" eb="73">
      <t>ス</t>
    </rPh>
    <phoneticPr fontId="3"/>
  </si>
  <si>
    <t>受入研修
受講時間数</t>
    <rPh sb="0" eb="2">
      <t>ウケイレ</t>
    </rPh>
    <rPh sb="2" eb="4">
      <t>ケンシュウ</t>
    </rPh>
    <rPh sb="5" eb="7">
      <t>ジュコウ</t>
    </rPh>
    <rPh sb="7" eb="10">
      <t>ジカンスウ</t>
    </rPh>
    <phoneticPr fontId="3"/>
  </si>
  <si>
    <t>「研修責任者」は、ガイドラインに沿って位置づけられ、受入研修に従事する職員について記載すること。</t>
    <rPh sb="1" eb="3">
      <t>ケンシュウ</t>
    </rPh>
    <rPh sb="3" eb="6">
      <t>セキニンシャ</t>
    </rPh>
    <rPh sb="16" eb="17">
      <t>ソ</t>
    </rPh>
    <rPh sb="19" eb="21">
      <t>イチ</t>
    </rPh>
    <rPh sb="26" eb="28">
      <t>ウケイ</t>
    </rPh>
    <rPh sb="28" eb="30">
      <t>ケンシュウ</t>
    </rPh>
    <rPh sb="31" eb="33">
      <t>ジュウジ</t>
    </rPh>
    <rPh sb="35" eb="37">
      <t>ショクイン</t>
    </rPh>
    <rPh sb="41" eb="43">
      <t>キサイ</t>
    </rPh>
    <phoneticPr fontId="19"/>
  </si>
  <si>
    <t>「教育担当者」は、ガイドラインに沿って位置づけられ、受入研修に従事する職員について記載すること。</t>
    <rPh sb="1" eb="3">
      <t>キョウイク</t>
    </rPh>
    <rPh sb="3" eb="6">
      <t>タントウシャ</t>
    </rPh>
    <rPh sb="16" eb="17">
      <t>ソ</t>
    </rPh>
    <rPh sb="19" eb="21">
      <t>イチ</t>
    </rPh>
    <rPh sb="26" eb="27">
      <t>ウ</t>
    </rPh>
    <rPh sb="27" eb="28">
      <t>イ</t>
    </rPh>
    <rPh sb="28" eb="30">
      <t>ケンシュウ</t>
    </rPh>
    <rPh sb="31" eb="33">
      <t>ジュウジ</t>
    </rPh>
    <rPh sb="35" eb="37">
      <t>ショクイン</t>
    </rPh>
    <rPh sb="41" eb="43">
      <t>キサイ</t>
    </rPh>
    <phoneticPr fontId="7"/>
  </si>
  <si>
    <t xml:space="preserve">  　　　５　Ｈ欄は、Ｃ欄とＦ欄の金額の２分の１とＧ欄の金額とを比較して一番少ない額となる。</t>
    <rPh sb="12" eb="13">
      <t>ラン</t>
    </rPh>
    <rPh sb="26" eb="27">
      <t>ラン</t>
    </rPh>
    <rPh sb="28" eb="30">
      <t>キンガク</t>
    </rPh>
    <rPh sb="32" eb="34">
      <t>ヒカク</t>
    </rPh>
    <rPh sb="36" eb="38">
      <t>イチバン</t>
    </rPh>
    <rPh sb="38" eb="39">
      <t>スク</t>
    </rPh>
    <rPh sb="41" eb="42">
      <t>ガク</t>
    </rPh>
    <phoneticPr fontId="11"/>
  </si>
  <si>
    <t>実支出額（円）</t>
    <rPh sb="0" eb="1">
      <t>ジツ</t>
    </rPh>
    <rPh sb="5" eb="6">
      <t>エン</t>
    </rPh>
    <phoneticPr fontId="6"/>
  </si>
  <si>
    <t>研修日数等</t>
    <rPh sb="0" eb="2">
      <t>ケンシュウ</t>
    </rPh>
    <rPh sb="2" eb="4">
      <t>ニッスウ</t>
    </rPh>
    <rPh sb="4" eb="5">
      <t>トウ</t>
    </rPh>
    <phoneticPr fontId="7"/>
  </si>
  <si>
    <t>「新人看護職員研修ガイドライン（以下、「ガイドライン」という。）に沿った開始時期」とは、新人看護職員ガイドラインに沿った研修の開始年度を記載すること。なお、平成２１年度以前は、ガイドラインと同程度の研修を実施していた場合に記載すること。</t>
    <rPh sb="38" eb="40">
      <t>ジキ</t>
    </rPh>
    <rPh sb="44" eb="46">
      <t>シンジン</t>
    </rPh>
    <rPh sb="46" eb="48">
      <t>カンゴ</t>
    </rPh>
    <rPh sb="48" eb="50">
      <t>ショクイン</t>
    </rPh>
    <rPh sb="57" eb="58">
      <t>ソ</t>
    </rPh>
    <rPh sb="60" eb="62">
      <t>ケンシュウ</t>
    </rPh>
    <rPh sb="63" eb="65">
      <t>カイシ</t>
    </rPh>
    <rPh sb="65" eb="67">
      <t>ネンド</t>
    </rPh>
    <rPh sb="68" eb="70">
      <t>キサイ</t>
    </rPh>
    <rPh sb="78" eb="80">
      <t>ヘイセイ</t>
    </rPh>
    <rPh sb="82" eb="84">
      <t>ネンド</t>
    </rPh>
    <rPh sb="84" eb="86">
      <t>イゼン</t>
    </rPh>
    <rPh sb="95" eb="98">
      <t>ドウテイド</t>
    </rPh>
    <rPh sb="99" eb="101">
      <t>ケンシュウ</t>
    </rPh>
    <rPh sb="102" eb="104">
      <t>ジッシ</t>
    </rPh>
    <rPh sb="108" eb="110">
      <t>バアイ</t>
    </rPh>
    <rPh sb="111" eb="113">
      <t>キサイ</t>
    </rPh>
    <phoneticPr fontId="7"/>
  </si>
  <si>
    <r>
      <t xml:space="preserve">  　　　６　Ｉ欄は、Ｈ欄の額の千円未満を切り捨てた額となる。</t>
    </r>
    <r>
      <rPr>
        <sz val="11"/>
        <color theme="1"/>
        <rFont val="ＭＳ Ｐゴシック"/>
        <family val="2"/>
        <charset val="128"/>
        <scheme val="minor"/>
      </rPr>
      <t/>
    </r>
    <rPh sb="12" eb="13">
      <t>ラン</t>
    </rPh>
    <rPh sb="14" eb="15">
      <t>ガク</t>
    </rPh>
    <rPh sb="16" eb="18">
      <t>センエン</t>
    </rPh>
    <rPh sb="18" eb="20">
      <t>ミマン</t>
    </rPh>
    <rPh sb="21" eb="22">
      <t>キ</t>
    </rPh>
    <rPh sb="23" eb="24">
      <t>ス</t>
    </rPh>
    <rPh sb="26" eb="27">
      <t>ガク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</si>
</sst>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8" x14ac:knownFonts="1">
    <font>
      <sz val="11"/>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6"/>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6"/>
      <name val="ＭＳ Ｐ明朝"/>
      <family val="1"/>
      <charset val="128"/>
    </font>
    <font>
      <sz val="14"/>
      <name val="ＭＳ 明朝"/>
      <family val="1"/>
      <charset val="128"/>
    </font>
    <font>
      <sz val="12"/>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11"/>
      <name val="ＭＳ ゴシック"/>
      <family val="3"/>
      <charset val="128"/>
    </font>
    <font>
      <sz val="11"/>
      <color theme="1"/>
      <name val="ＭＳ ゴシック"/>
      <family val="3"/>
      <charset val="128"/>
    </font>
    <font>
      <sz val="14"/>
      <name val="ＭＳ ゴシック"/>
      <family val="3"/>
      <charset val="128"/>
    </font>
    <font>
      <sz val="16"/>
      <name val="ＭＳ Ｐゴシック"/>
      <family val="3"/>
      <charset val="128"/>
      <scheme val="minor"/>
    </font>
    <font>
      <u/>
      <sz val="12"/>
      <name val="ＭＳ 明朝"/>
      <family val="1"/>
      <charset val="128"/>
    </font>
    <font>
      <b/>
      <sz val="20"/>
      <name val="ＭＳ Ｐゴシック"/>
      <family val="3"/>
      <charset val="128"/>
      <scheme val="minor"/>
    </font>
    <font>
      <sz val="12"/>
      <color theme="1"/>
      <name val="ＭＳ Ｐゴシック"/>
      <family val="3"/>
      <charset val="128"/>
      <scheme val="minor"/>
    </font>
    <font>
      <sz val="20"/>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theme="9" tint="0.59999389629810485"/>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tted">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xf numFmtId="0" fontId="4" fillId="0" borderId="0"/>
    <xf numFmtId="0" fontId="5" fillId="0" borderId="0"/>
    <xf numFmtId="1" fontId="8" fillId="0" borderId="0"/>
    <xf numFmtId="0" fontId="2" fillId="0" borderId="0">
      <alignment vertical="center"/>
    </xf>
    <xf numFmtId="0" fontId="10" fillId="0" borderId="0"/>
  </cellStyleXfs>
  <cellXfs count="177">
    <xf numFmtId="0" fontId="0" fillId="0" borderId="0" xfId="0">
      <alignment vertical="center"/>
    </xf>
    <xf numFmtId="0" fontId="5" fillId="0" borderId="0" xfId="2" applyFont="1"/>
    <xf numFmtId="0" fontId="4" fillId="0" borderId="0" xfId="2"/>
    <xf numFmtId="0" fontId="9" fillId="0" borderId="0" xfId="2" applyFont="1"/>
    <xf numFmtId="0" fontId="9" fillId="0" borderId="0" xfId="2" applyFont="1" applyAlignment="1">
      <alignment vertical="center"/>
    </xf>
    <xf numFmtId="0" fontId="9" fillId="0" borderId="3" xfId="2" applyFont="1" applyBorder="1"/>
    <xf numFmtId="0" fontId="15" fillId="0" borderId="0" xfId="3" applyFont="1" applyAlignment="1">
      <alignment vertical="center"/>
    </xf>
    <xf numFmtId="0" fontId="14" fillId="0" borderId="0" xfId="3" applyFont="1" applyFill="1" applyAlignment="1">
      <alignment vertical="center"/>
    </xf>
    <xf numFmtId="0" fontId="14" fillId="0" borderId="15" xfId="3" applyFont="1" applyBorder="1" applyAlignment="1">
      <alignment vertical="center"/>
    </xf>
    <xf numFmtId="0" fontId="15" fillId="0" borderId="0" xfId="3" applyFont="1" applyFill="1" applyAlignment="1">
      <alignment vertical="center"/>
    </xf>
    <xf numFmtId="0" fontId="14" fillId="0" borderId="0" xfId="2" applyFont="1"/>
    <xf numFmtId="0" fontId="14" fillId="0" borderId="0" xfId="2" applyFont="1" applyAlignment="1">
      <alignment horizontal="right"/>
    </xf>
    <xf numFmtId="0" fontId="14" fillId="0" borderId="7" xfId="2" applyFont="1" applyBorder="1" applyAlignment="1">
      <alignment vertical="center"/>
    </xf>
    <xf numFmtId="0" fontId="14" fillId="0" borderId="7" xfId="2" applyFont="1" applyBorder="1" applyAlignment="1">
      <alignment horizontal="center" vertical="center"/>
    </xf>
    <xf numFmtId="0" fontId="14" fillId="0" borderId="12" xfId="2" applyFont="1" applyBorder="1" applyAlignment="1">
      <alignment vertical="center"/>
    </xf>
    <xf numFmtId="0" fontId="14" fillId="0" borderId="12" xfId="2" applyFont="1" applyBorder="1" applyAlignment="1">
      <alignment horizontal="center" vertical="center"/>
    </xf>
    <xf numFmtId="0" fontId="14" fillId="0" borderId="0" xfId="2" applyFont="1" applyAlignment="1">
      <alignment vertical="center"/>
    </xf>
    <xf numFmtId="0" fontId="14" fillId="0" borderId="0" xfId="2" applyFont="1" applyFill="1" applyBorder="1" applyAlignment="1">
      <alignment vertical="center"/>
    </xf>
    <xf numFmtId="0" fontId="14" fillId="0" borderId="0" xfId="2" applyFont="1" applyFill="1"/>
    <xf numFmtId="0" fontId="14" fillId="0" borderId="0" xfId="2" applyFont="1" applyFill="1" applyBorder="1" applyAlignment="1">
      <alignment horizontal="distributed" vertical="center" indent="7"/>
    </xf>
    <xf numFmtId="38" fontId="17" fillId="0" borderId="0" xfId="1" applyFont="1" applyFill="1" applyBorder="1" applyAlignment="1"/>
    <xf numFmtId="0" fontId="14" fillId="0" borderId="0" xfId="2" applyFont="1" applyFill="1" applyBorder="1"/>
    <xf numFmtId="0" fontId="18" fillId="0" borderId="0" xfId="2" applyFont="1"/>
    <xf numFmtId="0" fontId="18" fillId="0" borderId="0" xfId="2" applyFont="1" applyAlignment="1"/>
    <xf numFmtId="0" fontId="14" fillId="0" borderId="16" xfId="3" applyFont="1" applyBorder="1" applyAlignment="1">
      <alignment vertical="center"/>
    </xf>
    <xf numFmtId="0" fontId="14" fillId="0" borderId="17" xfId="2" applyFont="1" applyBorder="1" applyAlignment="1">
      <alignment horizontal="right"/>
    </xf>
    <xf numFmtId="0" fontId="19" fillId="0" borderId="13" xfId="3" applyFont="1" applyBorder="1" applyAlignment="1">
      <alignment horizontal="right" vertical="top"/>
    </xf>
    <xf numFmtId="0" fontId="14" fillId="0" borderId="20" xfId="3" applyFont="1" applyBorder="1" applyAlignment="1">
      <alignment horizontal="center" vertical="center"/>
    </xf>
    <xf numFmtId="0" fontId="17" fillId="0" borderId="0" xfId="3" applyFont="1" applyAlignment="1">
      <alignment horizontal="distributed" vertical="center" indent="15"/>
    </xf>
    <xf numFmtId="0" fontId="15" fillId="0" borderId="0" xfId="3" quotePrefix="1" applyFont="1" applyAlignment="1">
      <alignment horizontal="right" vertical="center"/>
    </xf>
    <xf numFmtId="0" fontId="16" fillId="0" borderId="15" xfId="3" applyFont="1" applyBorder="1" applyAlignment="1">
      <alignment vertical="center"/>
    </xf>
    <xf numFmtId="0" fontId="21" fillId="0" borderId="0" xfId="0" applyFont="1">
      <alignment vertical="center"/>
    </xf>
    <xf numFmtId="0" fontId="20" fillId="0" borderId="3" xfId="0" applyFont="1" applyBorder="1" applyAlignment="1">
      <alignment horizontal="distributed" vertical="center"/>
    </xf>
    <xf numFmtId="0" fontId="20" fillId="0" borderId="14" xfId="0" applyFont="1" applyBorder="1" applyAlignment="1">
      <alignment horizontal="distributed" vertical="center"/>
    </xf>
    <xf numFmtId="0" fontId="20" fillId="0" borderId="17" xfId="0" applyFont="1" applyFill="1" applyBorder="1" applyAlignment="1" applyProtection="1">
      <alignment vertical="center" shrinkToFit="1"/>
      <protection locked="0"/>
    </xf>
    <xf numFmtId="0" fontId="20" fillId="0" borderId="17" xfId="0" applyFont="1" applyFill="1" applyBorder="1" applyAlignment="1" applyProtection="1">
      <alignment horizontal="right" vertical="center" shrinkToFit="1"/>
      <protection locked="0"/>
    </xf>
    <xf numFmtId="0" fontId="20" fillId="0" borderId="18" xfId="0" applyFont="1" applyFill="1" applyBorder="1" applyAlignment="1" applyProtection="1">
      <alignment vertical="center" shrinkToFit="1"/>
      <protection locked="0"/>
    </xf>
    <xf numFmtId="0" fontId="20" fillId="0" borderId="18" xfId="0" applyFont="1" applyFill="1" applyBorder="1" applyAlignment="1" applyProtection="1">
      <alignment horizontal="right" vertical="center" shrinkToFit="1"/>
      <protection locked="0"/>
    </xf>
    <xf numFmtId="0" fontId="20" fillId="0" borderId="19" xfId="0" applyFont="1" applyFill="1" applyBorder="1" applyAlignment="1" applyProtection="1">
      <alignment vertical="center" shrinkToFit="1"/>
      <protection locked="0"/>
    </xf>
    <xf numFmtId="0" fontId="20" fillId="0" borderId="19" xfId="0" applyFont="1" applyFill="1" applyBorder="1" applyAlignment="1" applyProtection="1">
      <alignment horizontal="right" vertical="center" shrinkToFit="1"/>
      <protection locked="0"/>
    </xf>
    <xf numFmtId="0" fontId="20" fillId="0" borderId="0" xfId="0" applyFont="1" applyAlignment="1">
      <alignment vertical="center"/>
    </xf>
    <xf numFmtId="176" fontId="20" fillId="0" borderId="29" xfId="0" applyNumberFormat="1" applyFont="1" applyFill="1" applyBorder="1" applyAlignment="1" applyProtection="1">
      <alignment horizontal="right" vertical="center" shrinkToFit="1"/>
      <protection locked="0"/>
    </xf>
    <xf numFmtId="176" fontId="20" fillId="0" borderId="25" xfId="0" applyNumberFormat="1" applyFont="1" applyFill="1" applyBorder="1" applyAlignment="1" applyProtection="1">
      <alignment horizontal="right" vertical="center" shrinkToFit="1"/>
      <protection locked="0"/>
    </xf>
    <xf numFmtId="176" fontId="20" fillId="0" borderId="26" xfId="0" applyNumberFormat="1" applyFont="1" applyFill="1" applyBorder="1" applyAlignment="1" applyProtection="1">
      <alignment horizontal="right" vertical="center" shrinkToFit="1"/>
      <protection locked="0"/>
    </xf>
    <xf numFmtId="0" fontId="20" fillId="0" borderId="17" xfId="0" applyFont="1" applyFill="1" applyBorder="1" applyAlignment="1">
      <alignment horizontal="center" vertical="center" shrinkToFit="1"/>
    </xf>
    <xf numFmtId="176" fontId="20" fillId="0" borderId="22" xfId="2" applyNumberFormat="1" applyFont="1" applyFill="1" applyBorder="1" applyAlignment="1" applyProtection="1">
      <alignment vertical="center" shrinkToFit="1"/>
      <protection locked="0"/>
    </xf>
    <xf numFmtId="177" fontId="20" fillId="0" borderId="17" xfId="0" applyNumberFormat="1" applyFont="1" applyFill="1" applyBorder="1" applyAlignment="1" applyProtection="1">
      <alignment vertical="center" shrinkToFit="1"/>
      <protection locked="0"/>
    </xf>
    <xf numFmtId="0" fontId="20" fillId="0" borderId="17" xfId="0" applyFont="1" applyFill="1" applyBorder="1" applyAlignment="1" applyProtection="1">
      <alignment horizontal="left" vertical="center" shrinkToFit="1"/>
      <protection locked="0"/>
    </xf>
    <xf numFmtId="0" fontId="20" fillId="0" borderId="18" xfId="0" applyFont="1" applyFill="1" applyBorder="1" applyAlignment="1">
      <alignment horizontal="center" vertical="center" shrinkToFit="1"/>
    </xf>
    <xf numFmtId="176" fontId="20" fillId="0" borderId="23" xfId="2" applyNumberFormat="1" applyFont="1" applyFill="1" applyBorder="1" applyAlignment="1" applyProtection="1">
      <alignment vertical="center" shrinkToFit="1"/>
      <protection locked="0"/>
    </xf>
    <xf numFmtId="177" fontId="20" fillId="0" borderId="18" xfId="0" applyNumberFormat="1" applyFont="1" applyFill="1" applyBorder="1" applyAlignment="1" applyProtection="1">
      <alignment vertical="center" shrinkToFit="1"/>
      <protection locked="0"/>
    </xf>
    <xf numFmtId="0" fontId="20" fillId="0" borderId="18" xfId="0" applyFont="1" applyFill="1" applyBorder="1" applyAlignment="1" applyProtection="1">
      <alignment horizontal="left" vertical="center" shrinkToFit="1"/>
      <protection locked="0"/>
    </xf>
    <xf numFmtId="0" fontId="20" fillId="0" borderId="23" xfId="0" applyFont="1" applyFill="1" applyBorder="1" applyAlignment="1" applyProtection="1">
      <alignment vertical="center" shrinkToFit="1"/>
      <protection locked="0"/>
    </xf>
    <xf numFmtId="0" fontId="20" fillId="0" borderId="19" xfId="0" applyFont="1" applyFill="1" applyBorder="1" applyAlignment="1">
      <alignment horizontal="center" vertical="center" shrinkToFit="1"/>
    </xf>
    <xf numFmtId="0" fontId="20" fillId="0" borderId="27" xfId="0" applyFont="1" applyFill="1" applyBorder="1" applyAlignment="1" applyProtection="1">
      <alignment vertical="center" shrinkToFit="1"/>
      <protection locked="0"/>
    </xf>
    <xf numFmtId="177" fontId="20" fillId="0" borderId="19" xfId="0" applyNumberFormat="1" applyFont="1" applyFill="1" applyBorder="1" applyAlignment="1" applyProtection="1">
      <alignment vertical="center" shrinkToFit="1"/>
      <protection locked="0"/>
    </xf>
    <xf numFmtId="0" fontId="20" fillId="0" borderId="19" xfId="0" applyFont="1" applyFill="1" applyBorder="1" applyAlignment="1" applyProtection="1">
      <alignment horizontal="left" vertical="center" shrinkToFit="1"/>
      <protection locked="0"/>
    </xf>
    <xf numFmtId="176" fontId="20" fillId="0" borderId="1" xfId="0" applyNumberFormat="1" applyFont="1" applyFill="1" applyBorder="1" applyAlignment="1">
      <alignment vertical="center" shrinkToFit="1"/>
    </xf>
    <xf numFmtId="0" fontId="21" fillId="0" borderId="0" xfId="0" applyFont="1" applyFill="1">
      <alignment vertical="center"/>
    </xf>
    <xf numFmtId="0" fontId="20" fillId="0" borderId="3" xfId="0" applyFont="1" applyFill="1" applyBorder="1" applyAlignment="1" applyProtection="1">
      <alignment horizontal="center" vertical="center" shrinkToFit="1"/>
      <protection locked="0"/>
    </xf>
    <xf numFmtId="0" fontId="23" fillId="0" borderId="0" xfId="2" applyFont="1" applyAlignment="1">
      <alignment horizontal="center"/>
    </xf>
    <xf numFmtId="0" fontId="19" fillId="0" borderId="13" xfId="3" applyFont="1" applyFill="1" applyBorder="1" applyAlignment="1">
      <alignment horizontal="right" vertical="top"/>
    </xf>
    <xf numFmtId="0" fontId="14" fillId="0" borderId="15" xfId="3" applyFont="1" applyFill="1" applyBorder="1" applyAlignment="1">
      <alignment vertical="center"/>
    </xf>
    <xf numFmtId="0" fontId="17" fillId="0" borderId="0" xfId="2" applyFont="1"/>
    <xf numFmtId="0" fontId="14" fillId="0" borderId="14" xfId="2" applyFont="1" applyBorder="1" applyAlignment="1">
      <alignment horizontal="center" vertical="center"/>
    </xf>
    <xf numFmtId="0" fontId="14" fillId="0" borderId="0" xfId="2" applyFont="1" applyBorder="1"/>
    <xf numFmtId="0" fontId="14" fillId="0" borderId="12" xfId="3" applyFont="1" applyBorder="1" applyAlignment="1">
      <alignment horizontal="distributed" vertical="center" wrapText="1"/>
    </xf>
    <xf numFmtId="0" fontId="14" fillId="0" borderId="0" xfId="3" applyFont="1" applyAlignment="1">
      <alignment vertical="center"/>
    </xf>
    <xf numFmtId="0" fontId="14" fillId="0" borderId="12" xfId="3" applyFont="1" applyBorder="1" applyAlignment="1">
      <alignment horizontal="distributed" vertical="center" wrapText="1"/>
    </xf>
    <xf numFmtId="0" fontId="14" fillId="0" borderId="9" xfId="2" applyFont="1" applyBorder="1" applyAlignment="1">
      <alignment horizontal="distributed" vertical="center" wrapText="1"/>
    </xf>
    <xf numFmtId="0" fontId="14" fillId="0" borderId="9" xfId="2" applyFont="1" applyBorder="1" applyAlignment="1">
      <alignment horizontal="distributed" vertical="center"/>
    </xf>
    <xf numFmtId="0" fontId="14" fillId="0" borderId="0" xfId="3" applyFont="1" applyBorder="1" applyAlignment="1">
      <alignment horizontal="distributed" vertical="center" indent="15"/>
    </xf>
    <xf numFmtId="38" fontId="17" fillId="0" borderId="0" xfId="1" applyFont="1" applyBorder="1" applyAlignment="1"/>
    <xf numFmtId="38" fontId="17" fillId="0" borderId="0" xfId="1" applyFont="1" applyFill="1" applyBorder="1" applyAlignment="1">
      <alignment horizontal="right"/>
    </xf>
    <xf numFmtId="0" fontId="14" fillId="0" borderId="0" xfId="2" applyFont="1" applyBorder="1" applyAlignment="1">
      <alignment horizontal="justify" vertical="center"/>
    </xf>
    <xf numFmtId="0" fontId="0" fillId="0" borderId="0" xfId="2" applyFont="1" applyAlignment="1">
      <alignment vertical="center"/>
    </xf>
    <xf numFmtId="176" fontId="17" fillId="0" borderId="0" xfId="1" applyNumberFormat="1" applyFont="1" applyFill="1" applyBorder="1" applyAlignment="1">
      <alignment horizontal="right"/>
    </xf>
    <xf numFmtId="0" fontId="14" fillId="0" borderId="1" xfId="3" applyFont="1" applyBorder="1" applyAlignment="1">
      <alignment horizontal="distributed" vertical="center" indent="15"/>
    </xf>
    <xf numFmtId="0" fontId="14" fillId="0" borderId="2" xfId="3" applyFont="1" applyBorder="1" applyAlignment="1">
      <alignment horizontal="left" vertical="center"/>
    </xf>
    <xf numFmtId="0" fontId="20" fillId="0" borderId="29" xfId="0" applyFont="1" applyFill="1" applyBorder="1" applyAlignment="1" applyProtection="1">
      <alignment horizontal="right" vertical="center" shrinkToFit="1"/>
      <protection locked="0"/>
    </xf>
    <xf numFmtId="0" fontId="20" fillId="0" borderId="25" xfId="0" applyFont="1" applyFill="1" applyBorder="1" applyAlignment="1" applyProtection="1">
      <alignment horizontal="right" vertical="center" shrinkToFit="1"/>
      <protection locked="0"/>
    </xf>
    <xf numFmtId="0" fontId="20" fillId="0" borderId="26" xfId="0" applyFont="1" applyFill="1" applyBorder="1" applyAlignment="1" applyProtection="1">
      <alignment horizontal="right" vertical="center" shrinkToFit="1"/>
      <protection locked="0"/>
    </xf>
    <xf numFmtId="0" fontId="20" fillId="0" borderId="30" xfId="0" applyFont="1" applyFill="1" applyBorder="1" applyAlignment="1" applyProtection="1">
      <alignment horizontal="center" vertical="center" shrinkToFit="1"/>
      <protection locked="0"/>
    </xf>
    <xf numFmtId="0" fontId="20" fillId="0" borderId="24" xfId="0" applyFont="1" applyFill="1" applyBorder="1" applyAlignment="1" applyProtection="1">
      <alignment horizontal="center" vertical="center" shrinkToFit="1"/>
      <protection locked="0"/>
    </xf>
    <xf numFmtId="0" fontId="20" fillId="0" borderId="28" xfId="0" applyFont="1" applyFill="1" applyBorder="1" applyAlignment="1" applyProtection="1">
      <alignment horizontal="center" vertical="center" shrinkToFit="1"/>
      <protection locked="0"/>
    </xf>
    <xf numFmtId="176" fontId="20" fillId="0" borderId="30" xfId="0" applyNumberFormat="1" applyFont="1" applyFill="1" applyBorder="1" applyAlignment="1" applyProtection="1">
      <alignment horizontal="center" vertical="center" shrinkToFit="1"/>
      <protection locked="0"/>
    </xf>
    <xf numFmtId="176" fontId="20" fillId="0" borderId="24" xfId="0" applyNumberFormat="1" applyFont="1" applyFill="1" applyBorder="1" applyAlignment="1" applyProtection="1">
      <alignment horizontal="center" vertical="center" shrinkToFit="1"/>
      <protection locked="0"/>
    </xf>
    <xf numFmtId="176" fontId="20" fillId="0" borderId="28"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lignment horizontal="center" vertical="center" shrinkToFit="1"/>
    </xf>
    <xf numFmtId="0" fontId="14" fillId="0" borderId="1" xfId="3" applyFont="1" applyBorder="1" applyAlignment="1">
      <alignment horizontal="center" vertical="center"/>
    </xf>
    <xf numFmtId="0" fontId="17" fillId="0" borderId="1" xfId="3" applyFont="1" applyBorder="1" applyAlignment="1">
      <alignment horizontal="center" vertical="center"/>
    </xf>
    <xf numFmtId="0" fontId="17" fillId="0" borderId="3" xfId="3" applyFont="1" applyBorder="1" applyAlignment="1">
      <alignment horizontal="center" vertical="center" wrapText="1"/>
    </xf>
    <xf numFmtId="0" fontId="14" fillId="0" borderId="10" xfId="3" applyFont="1" applyBorder="1" applyAlignment="1">
      <alignment horizontal="center" vertical="center" wrapText="1"/>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7" xfId="2" applyFont="1" applyFill="1" applyBorder="1" applyAlignment="1">
      <alignment horizontal="center" vertical="center"/>
    </xf>
    <xf numFmtId="0" fontId="9" fillId="3" borderId="21" xfId="2" applyFont="1" applyFill="1" applyBorder="1" applyAlignment="1">
      <alignment horizontal="center" vertical="center"/>
    </xf>
    <xf numFmtId="0" fontId="9" fillId="3" borderId="12" xfId="2" applyFont="1" applyFill="1" applyBorder="1" applyAlignment="1">
      <alignment horizontal="center" vertical="center"/>
    </xf>
    <xf numFmtId="0" fontId="9" fillId="0" borderId="3" xfId="2" applyFont="1" applyBorder="1" applyAlignment="1">
      <alignment horizontal="center" vertical="center" justifyLastLine="1"/>
    </xf>
    <xf numFmtId="0" fontId="9" fillId="0" borderId="21" xfId="2" applyFont="1" applyBorder="1" applyAlignment="1">
      <alignment vertical="center"/>
    </xf>
    <xf numFmtId="0" fontId="9" fillId="0" borderId="0" xfId="2" applyFont="1" applyAlignment="1">
      <alignment horizontal="right" vertical="center"/>
    </xf>
    <xf numFmtId="0" fontId="24" fillId="0" borderId="3" xfId="2" applyFont="1" applyBorder="1" applyAlignment="1">
      <alignment vertical="center"/>
    </xf>
    <xf numFmtId="0" fontId="5" fillId="0" borderId="0" xfId="2" applyFont="1" applyAlignment="1">
      <alignment vertical="center"/>
    </xf>
    <xf numFmtId="0" fontId="9" fillId="3" borderId="3" xfId="2" applyFont="1" applyFill="1" applyBorder="1" applyAlignment="1">
      <alignment horizontal="center" vertical="center"/>
    </xf>
    <xf numFmtId="0" fontId="9" fillId="0" borderId="7" xfId="2" applyFont="1" applyFill="1" applyBorder="1" applyAlignment="1">
      <alignment horizontal="right" vertical="center"/>
    </xf>
    <xf numFmtId="0" fontId="9" fillId="0" borderId="9" xfId="2" applyFont="1" applyFill="1" applyBorder="1" applyAlignment="1">
      <alignment horizontal="right" vertical="center"/>
    </xf>
    <xf numFmtId="0" fontId="9" fillId="3" borderId="12" xfId="2" applyFont="1" applyFill="1" applyBorder="1" applyAlignment="1">
      <alignment horizontal="right" vertical="center"/>
    </xf>
    <xf numFmtId="0" fontId="9" fillId="3" borderId="3" xfId="2" applyFont="1" applyFill="1" applyBorder="1" applyAlignment="1">
      <alignment horizontal="right" vertical="center"/>
    </xf>
    <xf numFmtId="0" fontId="9" fillId="0" borderId="3" xfId="2" applyFont="1" applyBorder="1" applyAlignment="1">
      <alignment horizontal="right" vertical="center"/>
    </xf>
    <xf numFmtId="0" fontId="14" fillId="0" borderId="2" xfId="3" applyFont="1" applyBorder="1" applyAlignment="1">
      <alignment vertical="center"/>
    </xf>
    <xf numFmtId="38" fontId="17" fillId="0" borderId="19" xfId="1" applyFont="1" applyBorder="1" applyAlignment="1">
      <alignment vertical="center"/>
    </xf>
    <xf numFmtId="38" fontId="17" fillId="2" borderId="19" xfId="1" applyFont="1" applyFill="1" applyBorder="1" applyAlignment="1">
      <alignment vertical="center"/>
    </xf>
    <xf numFmtId="38" fontId="17" fillId="0" borderId="19" xfId="1" applyFont="1" applyFill="1" applyBorder="1" applyAlignment="1">
      <alignment horizontal="right" vertical="center"/>
    </xf>
    <xf numFmtId="176" fontId="17" fillId="2" borderId="19" xfId="1" applyNumberFormat="1" applyFont="1" applyFill="1" applyBorder="1" applyAlignment="1">
      <alignment horizontal="right" vertical="center"/>
    </xf>
    <xf numFmtId="0" fontId="20" fillId="0" borderId="0" xfId="3" applyFont="1" applyAlignment="1">
      <alignment vertical="center" wrapText="1"/>
    </xf>
    <xf numFmtId="0" fontId="0" fillId="0" borderId="0" xfId="0" applyAlignment="1">
      <alignment vertical="center" wrapText="1"/>
    </xf>
    <xf numFmtId="0" fontId="14" fillId="0" borderId="3" xfId="3" applyFont="1" applyBorder="1" applyAlignment="1">
      <alignment horizontal="distributed" vertical="center" indent="15"/>
    </xf>
    <xf numFmtId="0" fontId="14" fillId="0" borderId="3" xfId="3" applyFont="1" applyFill="1" applyBorder="1" applyAlignment="1">
      <alignment horizontal="distributed" vertical="center" wrapText="1"/>
    </xf>
    <xf numFmtId="0" fontId="0" fillId="0" borderId="3" xfId="0" applyBorder="1" applyAlignment="1">
      <alignment vertical="center" wrapText="1"/>
    </xf>
    <xf numFmtId="0" fontId="14" fillId="0" borderId="1" xfId="3" applyFont="1" applyBorder="1" applyAlignment="1">
      <alignment horizontal="distributed" vertical="center"/>
    </xf>
    <xf numFmtId="0" fontId="0" fillId="0" borderId="14" xfId="0" applyBorder="1" applyAlignment="1">
      <alignment horizontal="distributed" vertical="center"/>
    </xf>
    <xf numFmtId="0" fontId="0" fillId="0" borderId="2" xfId="0" applyBorder="1" applyAlignment="1">
      <alignment horizontal="distributed" vertical="center"/>
    </xf>
    <xf numFmtId="0" fontId="14" fillId="0" borderId="6" xfId="3" applyFont="1" applyBorder="1" applyAlignment="1">
      <alignment horizontal="center" vertical="center"/>
    </xf>
    <xf numFmtId="0" fontId="14" fillId="0" borderId="8" xfId="3" applyFont="1" applyBorder="1" applyAlignment="1">
      <alignment horizontal="center" vertical="center"/>
    </xf>
    <xf numFmtId="0" fontId="14" fillId="0" borderId="11" xfId="3" applyFont="1" applyBorder="1" applyAlignment="1">
      <alignment horizontal="center" vertical="center"/>
    </xf>
    <xf numFmtId="0" fontId="0" fillId="0" borderId="3" xfId="0" applyBorder="1" applyAlignment="1">
      <alignment horizontal="center" vertical="center" wrapText="1"/>
    </xf>
    <xf numFmtId="0" fontId="14" fillId="0" borderId="9" xfId="3" applyFont="1" applyBorder="1" applyAlignment="1">
      <alignment horizontal="distributed" vertical="center" wrapText="1"/>
    </xf>
    <xf numFmtId="0" fontId="14" fillId="0" borderId="12" xfId="3" applyFont="1" applyBorder="1" applyAlignment="1">
      <alignment horizontal="distributed" vertical="center" wrapText="1"/>
    </xf>
    <xf numFmtId="0" fontId="14" fillId="0" borderId="10" xfId="3" applyFont="1" applyBorder="1" applyAlignment="1">
      <alignment horizontal="distributed" vertical="center" wrapText="1"/>
    </xf>
    <xf numFmtId="0" fontId="14" fillId="0" borderId="11" xfId="3" applyFont="1" applyBorder="1" applyAlignment="1">
      <alignment horizontal="distributed" vertical="center" wrapText="1"/>
    </xf>
    <xf numFmtId="0" fontId="14" fillId="0" borderId="7" xfId="3" applyFont="1" applyBorder="1" applyAlignment="1">
      <alignment horizontal="distributed" vertical="center" wrapText="1"/>
    </xf>
    <xf numFmtId="0" fontId="17" fillId="0" borderId="0" xfId="3" applyFont="1" applyAlignment="1">
      <alignment vertical="center"/>
    </xf>
    <xf numFmtId="0" fontId="25" fillId="0" borderId="0" xfId="3" applyFont="1" applyAlignment="1">
      <alignment horizontal="center" vertical="center"/>
    </xf>
    <xf numFmtId="0" fontId="14" fillId="0" borderId="3" xfId="3" applyFont="1" applyBorder="1" applyAlignment="1">
      <alignment vertical="center"/>
    </xf>
    <xf numFmtId="0" fontId="17" fillId="0" borderId="1" xfId="3" applyFont="1" applyBorder="1" applyAlignment="1">
      <alignment horizontal="center" vertical="center" wrapText="1"/>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0" xfId="2" applyFont="1" applyAlignment="1">
      <alignment horizontal="center"/>
    </xf>
    <xf numFmtId="0" fontId="14" fillId="0" borderId="9" xfId="2" applyFont="1" applyBorder="1" applyAlignment="1">
      <alignment horizontal="distributed" vertical="center"/>
    </xf>
    <xf numFmtId="0" fontId="14" fillId="0" borderId="9" xfId="2" applyFont="1" applyBorder="1" applyAlignment="1">
      <alignment horizontal="center" vertical="center" wrapText="1"/>
    </xf>
    <xf numFmtId="0" fontId="14" fillId="0" borderId="9" xfId="2" applyFont="1" applyBorder="1" applyAlignment="1">
      <alignment horizontal="distributed" vertical="center" justifyLastLine="1"/>
    </xf>
    <xf numFmtId="0" fontId="27" fillId="0" borderId="0" xfId="2" applyFont="1" applyAlignment="1">
      <alignment horizontal="center"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1" xfId="2" applyFont="1" applyBorder="1" applyAlignment="1">
      <alignment horizontal="distributed" vertical="center"/>
    </xf>
    <xf numFmtId="0" fontId="9" fillId="0" borderId="14" xfId="2" applyFont="1" applyBorder="1" applyAlignment="1">
      <alignment horizontal="distributed" vertical="center"/>
    </xf>
    <xf numFmtId="0" fontId="9" fillId="0" borderId="7"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2"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2" xfId="2" applyFont="1" applyFill="1" applyBorder="1" applyAlignment="1">
      <alignment horizontal="center" vertical="center"/>
    </xf>
    <xf numFmtId="0" fontId="14" fillId="0" borderId="7" xfId="2" applyFont="1" applyBorder="1" applyAlignment="1">
      <alignment horizontal="justify" vertical="center"/>
    </xf>
    <xf numFmtId="0" fontId="14" fillId="0" borderId="12" xfId="2" applyFont="1" applyBorder="1" applyAlignment="1">
      <alignment horizontal="justify" vertical="center"/>
    </xf>
    <xf numFmtId="0" fontId="14" fillId="0" borderId="9" xfId="2" applyFont="1" applyBorder="1" applyAlignment="1">
      <alignment horizontal="distributed" vertical="center" wrapText="1"/>
    </xf>
    <xf numFmtId="0" fontId="14" fillId="0" borderId="1" xfId="2" applyFont="1" applyBorder="1" applyAlignment="1">
      <alignment horizontal="center" vertical="center"/>
    </xf>
    <xf numFmtId="0" fontId="14" fillId="0" borderId="2" xfId="2" applyFont="1" applyBorder="1" applyAlignment="1">
      <alignment horizontal="center" vertical="center"/>
    </xf>
    <xf numFmtId="0" fontId="14" fillId="0" borderId="1" xfId="2" applyFont="1" applyBorder="1" applyAlignment="1"/>
    <xf numFmtId="0" fontId="14" fillId="0" borderId="14" xfId="2" applyFont="1" applyBorder="1" applyAlignment="1"/>
    <xf numFmtId="0" fontId="0" fillId="0" borderId="14" xfId="0" applyBorder="1" applyAlignment="1"/>
    <xf numFmtId="0" fontId="0" fillId="0" borderId="2" xfId="0" applyBorder="1" applyAlignment="1"/>
    <xf numFmtId="0" fontId="14" fillId="0" borderId="4" xfId="2" applyFont="1" applyBorder="1" applyAlignment="1">
      <alignment horizontal="distributed" vertical="center" wrapText="1"/>
    </xf>
    <xf numFmtId="0" fontId="13" fillId="0" borderId="5" xfId="0" applyFont="1" applyBorder="1" applyAlignment="1">
      <alignment horizontal="distributed" vertical="center"/>
    </xf>
    <xf numFmtId="0" fontId="13" fillId="0" borderId="6" xfId="0" applyFont="1" applyBorder="1" applyAlignment="1">
      <alignment horizontal="distributed" vertical="center"/>
    </xf>
    <xf numFmtId="0" fontId="13" fillId="0" borderId="10" xfId="0" applyFont="1" applyBorder="1" applyAlignment="1">
      <alignment horizontal="distributed" vertical="center"/>
    </xf>
    <xf numFmtId="0" fontId="13" fillId="0" borderId="21" xfId="0" applyFont="1" applyBorder="1" applyAlignment="1">
      <alignment horizontal="distributed" vertical="center"/>
    </xf>
    <xf numFmtId="0" fontId="13" fillId="0" borderId="11" xfId="0" applyFont="1" applyBorder="1" applyAlignment="1">
      <alignment horizontal="distributed" vertical="center"/>
    </xf>
    <xf numFmtId="0" fontId="22" fillId="0" borderId="0" xfId="0" applyFont="1" applyAlignment="1">
      <alignment horizontal="center" vertical="center"/>
    </xf>
    <xf numFmtId="38" fontId="20" fillId="0" borderId="1" xfId="0" applyNumberFormat="1" applyFont="1" applyBorder="1" applyAlignment="1">
      <alignment horizontal="left" vertical="center" shrinkToFit="1"/>
    </xf>
    <xf numFmtId="0" fontId="20" fillId="0" borderId="14" xfId="0" applyFont="1" applyBorder="1" applyAlignment="1">
      <alignment horizontal="left" vertical="center" shrinkToFit="1"/>
    </xf>
    <xf numFmtId="0" fontId="21" fillId="0" borderId="2" xfId="0" applyFont="1" applyBorder="1" applyAlignment="1">
      <alignment vertical="center" shrinkToFi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cellXfs>
  <cellStyles count="7">
    <cellStyle name="桁区切り 2" xfId="1"/>
    <cellStyle name="標準" xfId="0" builtinId="0"/>
    <cellStyle name="標準 2" xfId="2"/>
    <cellStyle name="標準 3" xfId="5"/>
    <cellStyle name="標準 4" xfId="6"/>
    <cellStyle name="標準_申請_別紙２５－(6)"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0&#30475;&#35703;&#29677;/&#9679;74&#12288;&#26032;&#20154;&#30475;&#35703;&#32887;&#21729;&#30740;&#20462;/H26&#20197;&#38477;/&#12295;&#25913;&#27491;&#36039;&#26009;(H27)/&#22823;&#38442;&#24220;/&#22823;&#38442;&#242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申請書"/>
      <sheetName val="（別紙1）所要額"/>
      <sheetName val="（別紙2）研修事業計画"/>
      <sheetName val="（別紙3）研修内容"/>
      <sheetName val="（別紙4）新人名簿"/>
      <sheetName val="（別紙5）受入名簿"/>
      <sheetName val="（別紙6）支出予定額"/>
      <sheetName val="（別紙7）研修責任者明細"/>
      <sheetName val="（別紙8）教育担当者明細"/>
      <sheetName val="（別紙9）受入（教育)明細 "/>
      <sheetName val="（別紙10）予算書"/>
      <sheetName val="（別紙11）研修責任者フォローアップ研修参加名簿 "/>
      <sheetName val="（様式1の2）要件確認申立書"/>
      <sheetName val="（様式1の3）暴力団等審査情報"/>
      <sheetName val="口座振替依頼書"/>
      <sheetName val="基本情報"/>
      <sheetName val="別添１"/>
      <sheetName val="入力方法"/>
      <sheetName val="支出説明"/>
      <sheetName val="Q&amp;A"/>
      <sheetName val="基本データ"/>
      <sheetName val="別紙2-(6)"/>
      <sheetName val="別紙2-(7)④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0"/>
  <sheetViews>
    <sheetView tabSelected="1" view="pageBreakPreview" zoomScale="80" zoomScaleNormal="100" zoomScaleSheetLayoutView="80" workbookViewId="0">
      <selection activeCell="N15" sqref="N15"/>
    </sheetView>
  </sheetViews>
  <sheetFormatPr defaultColWidth="9" defaultRowHeight="13.5" x14ac:dyDescent="0.15"/>
  <cols>
    <col min="1" max="1" width="14.875" style="67" customWidth="1"/>
    <col min="2" max="2" width="13.75" style="7" customWidth="1"/>
    <col min="3" max="5" width="14.875" style="67" customWidth="1"/>
    <col min="6" max="6" width="14.125" style="7" customWidth="1"/>
    <col min="7" max="7" width="10.75" style="67" customWidth="1"/>
    <col min="8" max="9" width="10.25" style="67" customWidth="1"/>
    <col min="10" max="10" width="10.75" style="67" customWidth="1"/>
    <col min="11" max="11" width="13.125" style="67" customWidth="1"/>
    <col min="12" max="12" width="15.375" style="67" customWidth="1"/>
    <col min="13" max="13" width="17.375" style="67" customWidth="1"/>
    <col min="14" max="14" width="2.25" style="67" customWidth="1"/>
    <col min="15" max="15" width="9" style="67"/>
    <col min="16" max="16" width="8.75" style="67" customWidth="1"/>
    <col min="17" max="17" width="18.875" style="67" customWidth="1"/>
    <col min="18" max="18" width="3.75" style="67" bestFit="1" customWidth="1"/>
    <col min="19" max="19" width="30.375" style="67" customWidth="1"/>
    <col min="20" max="16384" width="9" style="67"/>
  </cols>
  <sheetData>
    <row r="1" spans="1:13" ht="25.5" customHeight="1" x14ac:dyDescent="0.15">
      <c r="A1" s="132" t="s">
        <v>75</v>
      </c>
      <c r="B1" s="132"/>
    </row>
    <row r="2" spans="1:13" ht="24" x14ac:dyDescent="0.15">
      <c r="A2" s="133" t="s">
        <v>76</v>
      </c>
      <c r="B2" s="133"/>
      <c r="C2" s="133"/>
      <c r="D2" s="133"/>
      <c r="E2" s="133"/>
      <c r="F2" s="133"/>
      <c r="G2" s="133"/>
      <c r="H2" s="133"/>
      <c r="I2" s="133"/>
      <c r="J2" s="133"/>
      <c r="K2" s="133"/>
      <c r="L2" s="133"/>
      <c r="M2" s="133"/>
    </row>
    <row r="3" spans="1:13" ht="14.25" x14ac:dyDescent="0.15">
      <c r="B3" s="67"/>
      <c r="C3" s="28"/>
      <c r="D3" s="28"/>
      <c r="E3" s="28"/>
      <c r="F3" s="28"/>
      <c r="G3" s="28"/>
      <c r="H3" s="28"/>
      <c r="I3" s="28"/>
      <c r="J3" s="28"/>
      <c r="K3" s="28"/>
      <c r="L3" s="28"/>
    </row>
    <row r="4" spans="1:13" ht="45" customHeight="1" x14ac:dyDescent="0.15">
      <c r="A4" s="90" t="s">
        <v>47</v>
      </c>
      <c r="B4" s="134"/>
      <c r="C4" s="134"/>
      <c r="D4" s="134"/>
      <c r="E4" s="134"/>
      <c r="F4" s="134"/>
      <c r="G4" s="28"/>
      <c r="H4" s="135" t="s">
        <v>66</v>
      </c>
      <c r="I4" s="136"/>
      <c r="J4" s="137"/>
      <c r="K4" s="77"/>
      <c r="L4" s="78" t="s">
        <v>90</v>
      </c>
    </row>
    <row r="5" spans="1:13" ht="38.25" customHeight="1" x14ac:dyDescent="0.15">
      <c r="A5" s="91" t="s">
        <v>29</v>
      </c>
      <c r="B5" s="92"/>
      <c r="C5" s="110" t="s">
        <v>45</v>
      </c>
      <c r="D5" s="71"/>
      <c r="E5" s="71"/>
      <c r="F5" s="28"/>
      <c r="G5" s="28"/>
      <c r="H5" s="135" t="s">
        <v>46</v>
      </c>
      <c r="I5" s="136"/>
      <c r="J5" s="137"/>
      <c r="K5" s="117"/>
      <c r="L5" s="117"/>
    </row>
    <row r="6" spans="1:13" ht="39.75" customHeight="1" x14ac:dyDescent="0.15">
      <c r="A6" s="91" t="s">
        <v>44</v>
      </c>
      <c r="B6" s="89"/>
      <c r="C6" s="110" t="s">
        <v>21</v>
      </c>
      <c r="D6" s="71"/>
      <c r="E6" s="71"/>
      <c r="F6" s="28"/>
      <c r="G6" s="28"/>
      <c r="H6" s="135" t="s">
        <v>30</v>
      </c>
      <c r="I6" s="136"/>
      <c r="J6" s="137"/>
      <c r="K6" s="117"/>
      <c r="L6" s="117"/>
      <c r="M6" s="28"/>
    </row>
    <row r="7" spans="1:13" ht="27" customHeight="1" x14ac:dyDescent="0.15"/>
    <row r="8" spans="1:13" ht="26.25" customHeight="1" x14ac:dyDescent="0.15">
      <c r="A8" s="118" t="s">
        <v>77</v>
      </c>
      <c r="B8" s="119"/>
      <c r="C8" s="119"/>
      <c r="D8" s="119"/>
      <c r="E8" s="119"/>
      <c r="F8" s="119"/>
      <c r="G8" s="120" t="s">
        <v>64</v>
      </c>
      <c r="H8" s="121"/>
      <c r="I8" s="121"/>
      <c r="J8" s="122"/>
      <c r="K8" s="120" t="s">
        <v>114</v>
      </c>
      <c r="L8" s="122"/>
      <c r="M8" s="123" t="s">
        <v>28</v>
      </c>
    </row>
    <row r="9" spans="1:13" ht="24" customHeight="1" x14ac:dyDescent="0.15">
      <c r="A9" s="126" t="s">
        <v>61</v>
      </c>
      <c r="B9" s="126" t="s">
        <v>62</v>
      </c>
      <c r="C9" s="126" t="s">
        <v>78</v>
      </c>
      <c r="D9" s="126" t="s">
        <v>79</v>
      </c>
      <c r="E9" s="126" t="s">
        <v>96</v>
      </c>
      <c r="F9" s="126" t="s">
        <v>63</v>
      </c>
      <c r="G9" s="129" t="s">
        <v>80</v>
      </c>
      <c r="H9" s="130"/>
      <c r="I9" s="129" t="s">
        <v>65</v>
      </c>
      <c r="J9" s="130"/>
      <c r="K9" s="131" t="s">
        <v>31</v>
      </c>
      <c r="L9" s="127" t="s">
        <v>67</v>
      </c>
      <c r="M9" s="124"/>
    </row>
    <row r="10" spans="1:13" ht="31.5" customHeight="1" x14ac:dyDescent="0.15">
      <c r="A10" s="126"/>
      <c r="B10" s="126"/>
      <c r="C10" s="126"/>
      <c r="D10" s="126"/>
      <c r="E10" s="126"/>
      <c r="F10" s="126"/>
      <c r="G10" s="68" t="s">
        <v>32</v>
      </c>
      <c r="H10" s="68" t="s">
        <v>33</v>
      </c>
      <c r="I10" s="66" t="s">
        <v>32</v>
      </c>
      <c r="J10" s="66" t="s">
        <v>33</v>
      </c>
      <c r="K10" s="128"/>
      <c r="L10" s="128"/>
      <c r="M10" s="125"/>
    </row>
    <row r="11" spans="1:13" ht="24" customHeight="1" x14ac:dyDescent="0.15">
      <c r="A11" s="61" t="s">
        <v>21</v>
      </c>
      <c r="B11" s="61" t="s">
        <v>21</v>
      </c>
      <c r="C11" s="61" t="s">
        <v>21</v>
      </c>
      <c r="D11" s="61" t="s">
        <v>21</v>
      </c>
      <c r="E11" s="61" t="s">
        <v>21</v>
      </c>
      <c r="F11" s="61" t="s">
        <v>21</v>
      </c>
      <c r="G11" s="26" t="s">
        <v>21</v>
      </c>
      <c r="H11" s="26" t="s">
        <v>21</v>
      </c>
      <c r="I11" s="26" t="s">
        <v>21</v>
      </c>
      <c r="J11" s="26" t="s">
        <v>21</v>
      </c>
      <c r="K11" s="26" t="s">
        <v>35</v>
      </c>
      <c r="L11" s="26"/>
      <c r="M11" s="27"/>
    </row>
    <row r="12" spans="1:13" ht="54" customHeight="1" x14ac:dyDescent="0.15">
      <c r="A12" s="62"/>
      <c r="B12" s="62"/>
      <c r="C12" s="62"/>
      <c r="D12" s="62"/>
      <c r="E12" s="62"/>
      <c r="F12" s="62"/>
      <c r="G12" s="8"/>
      <c r="H12" s="8"/>
      <c r="I12" s="8"/>
      <c r="J12" s="8"/>
      <c r="K12" s="24"/>
      <c r="L12" s="24"/>
      <c r="M12" s="30"/>
    </row>
    <row r="13" spans="1:13" s="6" customFormat="1" ht="11.25" x14ac:dyDescent="0.15">
      <c r="B13" s="9"/>
      <c r="F13" s="9"/>
    </row>
    <row r="14" spans="1:13" s="6" customFormat="1" ht="32.25" customHeight="1" x14ac:dyDescent="0.15">
      <c r="A14" s="29" t="s">
        <v>98</v>
      </c>
      <c r="B14" s="115" t="s">
        <v>97</v>
      </c>
      <c r="C14" s="115"/>
      <c r="D14" s="115"/>
      <c r="E14" s="115"/>
      <c r="F14" s="115"/>
      <c r="G14" s="115"/>
      <c r="H14" s="115"/>
      <c r="I14" s="115"/>
      <c r="J14" s="115"/>
      <c r="K14" s="115"/>
      <c r="L14" s="115"/>
      <c r="M14" s="115"/>
    </row>
    <row r="15" spans="1:13" s="6" customFormat="1" ht="32.25" customHeight="1" x14ac:dyDescent="0.15">
      <c r="A15" s="29" t="s">
        <v>48</v>
      </c>
      <c r="B15" s="115" t="s">
        <v>115</v>
      </c>
      <c r="C15" s="116"/>
      <c r="D15" s="116"/>
      <c r="E15" s="116"/>
      <c r="F15" s="116"/>
      <c r="G15" s="116"/>
      <c r="H15" s="116"/>
      <c r="I15" s="116"/>
      <c r="J15" s="116"/>
      <c r="K15" s="116"/>
      <c r="L15" s="116"/>
      <c r="M15" s="116"/>
    </row>
    <row r="16" spans="1:13" s="6" customFormat="1" ht="32.25" customHeight="1" x14ac:dyDescent="0.15">
      <c r="A16" s="29" t="s">
        <v>49</v>
      </c>
      <c r="B16" s="115" t="s">
        <v>104</v>
      </c>
      <c r="C16" s="116"/>
      <c r="D16" s="116"/>
      <c r="E16" s="116"/>
      <c r="F16" s="116"/>
      <c r="G16" s="116"/>
      <c r="H16" s="116"/>
      <c r="I16" s="116"/>
      <c r="J16" s="116"/>
      <c r="K16" s="116"/>
      <c r="L16" s="116"/>
      <c r="M16" s="116"/>
    </row>
    <row r="17" spans="1:13" s="6" customFormat="1" ht="32.25" customHeight="1" x14ac:dyDescent="0.15">
      <c r="A17" s="29" t="s">
        <v>50</v>
      </c>
      <c r="B17" s="115" t="s">
        <v>110</v>
      </c>
      <c r="C17" s="116"/>
      <c r="D17" s="116"/>
      <c r="E17" s="116"/>
      <c r="F17" s="116"/>
      <c r="G17" s="116"/>
      <c r="H17" s="116"/>
      <c r="I17" s="116"/>
      <c r="J17" s="116"/>
      <c r="K17" s="116"/>
      <c r="L17" s="116"/>
      <c r="M17" s="116"/>
    </row>
    <row r="18" spans="1:13" ht="32.25" customHeight="1" x14ac:dyDescent="0.15">
      <c r="A18" s="29" t="s">
        <v>51</v>
      </c>
      <c r="B18" s="115" t="s">
        <v>111</v>
      </c>
      <c r="C18" s="115"/>
      <c r="D18" s="115"/>
      <c r="E18" s="115"/>
      <c r="F18" s="115"/>
      <c r="G18" s="115"/>
      <c r="H18" s="115"/>
      <c r="I18" s="115"/>
      <c r="J18" s="115"/>
      <c r="K18" s="115"/>
      <c r="L18" s="115"/>
      <c r="M18" s="115"/>
    </row>
    <row r="19" spans="1:13" ht="32.25" customHeight="1" x14ac:dyDescent="0.15">
      <c r="A19" s="29" t="s">
        <v>52</v>
      </c>
      <c r="B19" s="115" t="s">
        <v>82</v>
      </c>
      <c r="C19" s="115"/>
      <c r="D19" s="115"/>
      <c r="E19" s="115"/>
      <c r="F19" s="115"/>
      <c r="G19" s="115"/>
      <c r="H19" s="115"/>
      <c r="I19" s="115"/>
      <c r="J19" s="115"/>
      <c r="K19" s="115"/>
      <c r="L19" s="115"/>
      <c r="M19" s="115"/>
    </row>
    <row r="20" spans="1:13" ht="32.25" customHeight="1" x14ac:dyDescent="0.15">
      <c r="A20" s="29" t="s">
        <v>81</v>
      </c>
      <c r="B20" s="115" t="s">
        <v>105</v>
      </c>
      <c r="C20" s="115"/>
      <c r="D20" s="115"/>
      <c r="E20" s="115"/>
      <c r="F20" s="115"/>
      <c r="G20" s="115"/>
      <c r="H20" s="115"/>
      <c r="I20" s="115"/>
      <c r="J20" s="115"/>
      <c r="K20" s="115"/>
      <c r="L20" s="115"/>
      <c r="M20" s="115"/>
    </row>
  </sheetData>
  <mergeCells count="29">
    <mergeCell ref="H5:J5"/>
    <mergeCell ref="K5:L5"/>
    <mergeCell ref="A1:B1"/>
    <mergeCell ref="A2:M2"/>
    <mergeCell ref="B4:F4"/>
    <mergeCell ref="H4:J4"/>
    <mergeCell ref="H6:J6"/>
    <mergeCell ref="K6:L6"/>
    <mergeCell ref="A8:F8"/>
    <mergeCell ref="K8:L8"/>
    <mergeCell ref="M8:M10"/>
    <mergeCell ref="A9:A10"/>
    <mergeCell ref="B9:B10"/>
    <mergeCell ref="C9:C10"/>
    <mergeCell ref="F9:F10"/>
    <mergeCell ref="G8:J8"/>
    <mergeCell ref="B16:M16"/>
    <mergeCell ref="B18:M18"/>
    <mergeCell ref="B19:M19"/>
    <mergeCell ref="B20:M20"/>
    <mergeCell ref="I9:J9"/>
    <mergeCell ref="K9:K10"/>
    <mergeCell ref="L9:L10"/>
    <mergeCell ref="B14:M14"/>
    <mergeCell ref="B15:M15"/>
    <mergeCell ref="D9:D10"/>
    <mergeCell ref="E9:E10"/>
    <mergeCell ref="G9:H9"/>
    <mergeCell ref="B17:M17"/>
  </mergeCells>
  <phoneticPr fontId="19"/>
  <dataValidations count="2">
    <dataValidation type="whole" imeMode="halfAlpha" operator="greaterThanOrEqual" allowBlank="1" showInputMessage="1" showErrorMessage="1" sqref="G12:J12">
      <formula1>0</formula1>
    </dataValidation>
    <dataValidation type="whole" imeMode="halfAlpha" operator="greaterThanOrEqual" allowBlank="1" showInputMessage="1" showErrorMessage="1" sqref="A12:F12">
      <formula1>1</formula1>
    </dataValidation>
  </dataValidations>
  <printOptions horizontalCentered="1"/>
  <pageMargins left="0.35" right="0.41" top="0.8" bottom="0.49" header="0.51181102362204722" footer="0.19685039370078741"/>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18"/>
  <sheetViews>
    <sheetView topLeftCell="A4" zoomScale="65" zoomScaleNormal="65" workbookViewId="0">
      <selection activeCell="L21" sqref="L21"/>
    </sheetView>
  </sheetViews>
  <sheetFormatPr defaultColWidth="9" defaultRowHeight="13.5" x14ac:dyDescent="0.15"/>
  <cols>
    <col min="1" max="1" width="14.625" style="10" customWidth="1"/>
    <col min="2" max="2" width="14.25" style="10" customWidth="1"/>
    <col min="3" max="3" width="13.875" style="10" customWidth="1"/>
    <col min="4" max="4" width="15.75" style="10" customWidth="1"/>
    <col min="5" max="5" width="15" style="10" customWidth="1"/>
    <col min="6" max="6" width="13.875" style="10" customWidth="1"/>
    <col min="7" max="7" width="14.625" style="10" customWidth="1"/>
    <col min="8" max="8" width="15.25" style="10" customWidth="1"/>
    <col min="9" max="9" width="14.375" style="10" customWidth="1"/>
    <col min="10" max="10" width="14.75" style="10" customWidth="1"/>
    <col min="11" max="11" width="14" style="10" customWidth="1"/>
    <col min="12" max="12" width="14.375" style="10" customWidth="1"/>
    <col min="13" max="13" width="14.625" style="10" customWidth="1"/>
    <col min="14" max="16384" width="9" style="10"/>
  </cols>
  <sheetData>
    <row r="1" spans="1:13" ht="23.25" customHeight="1" x14ac:dyDescent="0.15">
      <c r="A1" s="63" t="s">
        <v>40</v>
      </c>
      <c r="M1" s="11"/>
    </row>
    <row r="2" spans="1:13" ht="34.5" customHeight="1" x14ac:dyDescent="0.25">
      <c r="A2" s="138" t="s">
        <v>71</v>
      </c>
      <c r="B2" s="138"/>
      <c r="C2" s="138"/>
      <c r="D2" s="138"/>
      <c r="E2" s="138"/>
      <c r="F2" s="138"/>
      <c r="G2" s="138"/>
      <c r="H2" s="138"/>
      <c r="I2" s="138"/>
      <c r="J2" s="138"/>
      <c r="K2" s="138"/>
      <c r="L2" s="138"/>
      <c r="M2" s="138"/>
    </row>
    <row r="3" spans="1:13" ht="17.25" customHeight="1" x14ac:dyDescent="0.2">
      <c r="A3" s="60"/>
      <c r="B3" s="60"/>
      <c r="C3" s="60"/>
      <c r="D3" s="60"/>
      <c r="E3" s="60"/>
      <c r="F3" s="60"/>
      <c r="G3" s="60"/>
      <c r="H3" s="60"/>
      <c r="I3" s="60"/>
      <c r="J3" s="60"/>
      <c r="K3" s="60"/>
      <c r="L3" s="60"/>
      <c r="M3" s="60"/>
    </row>
    <row r="4" spans="1:13" ht="37.5" customHeight="1" x14ac:dyDescent="0.15">
      <c r="A4" s="155" t="s">
        <v>59</v>
      </c>
      <c r="B4" s="156"/>
      <c r="C4" s="157"/>
      <c r="D4" s="158"/>
      <c r="E4" s="159"/>
      <c r="F4" s="159"/>
      <c r="G4" s="160"/>
    </row>
    <row r="5" spans="1:13" ht="24.75" customHeight="1" x14ac:dyDescent="0.15">
      <c r="A5" s="64"/>
      <c r="B5" s="64"/>
      <c r="C5" s="65"/>
      <c r="D5" s="65"/>
    </row>
    <row r="6" spans="1:13" x14ac:dyDescent="0.15">
      <c r="A6" s="13"/>
      <c r="B6" s="13"/>
      <c r="C6" s="13"/>
      <c r="D6" s="13"/>
      <c r="E6" s="161" t="s">
        <v>83</v>
      </c>
      <c r="F6" s="162"/>
      <c r="G6" s="163"/>
      <c r="H6" s="13"/>
      <c r="I6" s="13"/>
      <c r="J6" s="13"/>
      <c r="K6" s="13"/>
      <c r="L6" s="13"/>
      <c r="M6" s="12"/>
    </row>
    <row r="7" spans="1:13" ht="25.5" customHeight="1" x14ac:dyDescent="0.15">
      <c r="A7" s="139" t="s">
        <v>0</v>
      </c>
      <c r="B7" s="139" t="s">
        <v>39</v>
      </c>
      <c r="C7" s="139" t="s">
        <v>1</v>
      </c>
      <c r="D7" s="154" t="s">
        <v>36</v>
      </c>
      <c r="E7" s="164"/>
      <c r="F7" s="165"/>
      <c r="G7" s="166"/>
      <c r="H7" s="139" t="s">
        <v>2</v>
      </c>
      <c r="I7" s="140" t="s">
        <v>37</v>
      </c>
      <c r="J7" s="154" t="s">
        <v>41</v>
      </c>
      <c r="K7" s="154" t="s">
        <v>42</v>
      </c>
      <c r="L7" s="140" t="s">
        <v>93</v>
      </c>
      <c r="M7" s="141" t="s">
        <v>3</v>
      </c>
    </row>
    <row r="8" spans="1:13" ht="20.25" customHeight="1" x14ac:dyDescent="0.15">
      <c r="A8" s="139"/>
      <c r="B8" s="139"/>
      <c r="C8" s="139"/>
      <c r="D8" s="139"/>
      <c r="E8" s="69" t="s">
        <v>20</v>
      </c>
      <c r="F8" s="69" t="s">
        <v>38</v>
      </c>
      <c r="G8" s="70" t="s">
        <v>19</v>
      </c>
      <c r="H8" s="139"/>
      <c r="I8" s="140"/>
      <c r="J8" s="139"/>
      <c r="K8" s="139"/>
      <c r="L8" s="140"/>
      <c r="M8" s="141"/>
    </row>
    <row r="9" spans="1:13" s="16" customFormat="1" ht="21.75" customHeight="1" x14ac:dyDescent="0.15">
      <c r="A9" s="15" t="s">
        <v>4</v>
      </c>
      <c r="B9" s="15" t="s">
        <v>5</v>
      </c>
      <c r="C9" s="15" t="s">
        <v>91</v>
      </c>
      <c r="D9" s="15" t="s">
        <v>6</v>
      </c>
      <c r="E9" s="15"/>
      <c r="F9" s="15"/>
      <c r="G9" s="15" t="s">
        <v>85</v>
      </c>
      <c r="H9" s="15" t="s">
        <v>86</v>
      </c>
      <c r="I9" s="15" t="s">
        <v>72</v>
      </c>
      <c r="J9" s="15" t="s">
        <v>73</v>
      </c>
      <c r="K9" s="15" t="s">
        <v>74</v>
      </c>
      <c r="L9" s="15" t="s">
        <v>92</v>
      </c>
      <c r="M9" s="14"/>
    </row>
    <row r="10" spans="1:13" ht="30.75" customHeight="1" x14ac:dyDescent="0.15">
      <c r="A10" s="25" t="s">
        <v>7</v>
      </c>
      <c r="B10" s="25" t="s">
        <v>7</v>
      </c>
      <c r="C10" s="25" t="s">
        <v>7</v>
      </c>
      <c r="D10" s="25" t="s">
        <v>7</v>
      </c>
      <c r="E10" s="25" t="s">
        <v>22</v>
      </c>
      <c r="F10" s="25" t="s">
        <v>21</v>
      </c>
      <c r="G10" s="25" t="s">
        <v>8</v>
      </c>
      <c r="H10" s="25" t="s">
        <v>7</v>
      </c>
      <c r="I10" s="25" t="s">
        <v>7</v>
      </c>
      <c r="J10" s="25" t="s">
        <v>7</v>
      </c>
      <c r="K10" s="25" t="s">
        <v>7</v>
      </c>
      <c r="L10" s="25" t="s">
        <v>7</v>
      </c>
      <c r="M10" s="152"/>
    </row>
    <row r="11" spans="1:13" ht="66.75" customHeight="1" x14ac:dyDescent="0.15">
      <c r="A11" s="111"/>
      <c r="B11" s="111"/>
      <c r="C11" s="112">
        <f>A11-B11</f>
        <v>0</v>
      </c>
      <c r="D11" s="111"/>
      <c r="E11" s="111"/>
      <c r="F11" s="112">
        <f>IF(ROUNDDOWN(E11/40,0)&gt;40,40,ROUNDDOWN(E11/40,0))</f>
        <v>0</v>
      </c>
      <c r="G11" s="112">
        <f>IF(F11&lt;1,0,IF((1&lt;=F11)*OR(F11&lt;=4),113000,IF((5&lt;=F11)*OR(F11&lt;=9),226000,IF((10&lt;=F11)*OR(F11&lt;=14),566000,IF((15&lt;=F11)*OR(F11&lt;=19),849000,1132000+(F11-20)*45000)))))</f>
        <v>0</v>
      </c>
      <c r="H11" s="112">
        <f>MIN(D11,G11)</f>
        <v>0</v>
      </c>
      <c r="I11" s="113"/>
      <c r="J11" s="112">
        <f>MIN(C11,H11/2,I11)</f>
        <v>0</v>
      </c>
      <c r="K11" s="112">
        <f>ROUNDDOWN(J11,-3)</f>
        <v>0</v>
      </c>
      <c r="L11" s="114">
        <f>I11-K11</f>
        <v>0</v>
      </c>
      <c r="M11" s="153"/>
    </row>
    <row r="12" spans="1:13" ht="30" customHeight="1" x14ac:dyDescent="0.15">
      <c r="A12" s="72"/>
      <c r="B12" s="72"/>
      <c r="C12" s="20"/>
      <c r="D12" s="20"/>
      <c r="E12" s="20"/>
      <c r="F12" s="20"/>
      <c r="G12" s="20"/>
      <c r="H12" s="20"/>
      <c r="I12" s="73"/>
      <c r="J12" s="20"/>
      <c r="K12" s="20"/>
      <c r="L12" s="76"/>
      <c r="M12" s="74"/>
    </row>
    <row r="13" spans="1:13" s="18" customFormat="1" ht="27" customHeight="1" x14ac:dyDescent="0.15">
      <c r="A13" s="17" t="s">
        <v>106</v>
      </c>
      <c r="C13" s="19"/>
      <c r="D13" s="19"/>
      <c r="E13" s="20"/>
      <c r="F13" s="20"/>
      <c r="G13" s="20"/>
      <c r="H13" s="20"/>
      <c r="I13" s="20"/>
      <c r="J13" s="20"/>
      <c r="K13" s="20"/>
      <c r="L13" s="20"/>
      <c r="M13" s="21"/>
    </row>
    <row r="14" spans="1:13" ht="22.5" customHeight="1" x14ac:dyDescent="0.15">
      <c r="A14" s="75" t="s">
        <v>107</v>
      </c>
      <c r="D14" s="22"/>
    </row>
    <row r="15" spans="1:13" ht="24.75" customHeight="1" x14ac:dyDescent="0.15">
      <c r="A15" s="75" t="s">
        <v>108</v>
      </c>
      <c r="D15" s="22"/>
    </row>
    <row r="16" spans="1:13" ht="22.5" customHeight="1" x14ac:dyDescent="0.15">
      <c r="A16" s="75" t="s">
        <v>99</v>
      </c>
      <c r="C16" s="23"/>
      <c r="D16" s="22"/>
    </row>
    <row r="17" spans="1:3" ht="21.75" customHeight="1" x14ac:dyDescent="0.15">
      <c r="A17" s="75" t="s">
        <v>112</v>
      </c>
      <c r="C17" s="23"/>
    </row>
    <row r="18" spans="1:3" ht="22.5" customHeight="1" x14ac:dyDescent="0.15">
      <c r="A18" s="75" t="s">
        <v>116</v>
      </c>
    </row>
  </sheetData>
  <mergeCells count="15">
    <mergeCell ref="A2:M2"/>
    <mergeCell ref="A4:B4"/>
    <mergeCell ref="B7:B8"/>
    <mergeCell ref="C7:C8"/>
    <mergeCell ref="A7:A8"/>
    <mergeCell ref="D7:D8"/>
    <mergeCell ref="H7:H8"/>
    <mergeCell ref="C4:G4"/>
    <mergeCell ref="E6:G7"/>
    <mergeCell ref="M10:M11"/>
    <mergeCell ref="J7:J8"/>
    <mergeCell ref="K7:K8"/>
    <mergeCell ref="I7:I8"/>
    <mergeCell ref="L7:L8"/>
    <mergeCell ref="M7:M8"/>
  </mergeCells>
  <phoneticPr fontId="11"/>
  <pageMargins left="0.45" right="0.49" top="0.98"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7"/>
  <sheetViews>
    <sheetView view="pageBreakPreview" zoomScale="60" zoomScaleNormal="100" workbookViewId="0">
      <selection activeCell="D8" sqref="D8"/>
    </sheetView>
  </sheetViews>
  <sheetFormatPr defaultColWidth="9" defaultRowHeight="13.5" x14ac:dyDescent="0.15"/>
  <cols>
    <col min="1" max="1" width="3.75" style="1" customWidth="1"/>
    <col min="2" max="2" width="18" style="1" bestFit="1" customWidth="1"/>
    <col min="3" max="3" width="22.625" style="1" customWidth="1"/>
    <col min="4" max="4" width="25.875" style="1" customWidth="1"/>
    <col min="5" max="5" width="36.25" style="1" customWidth="1"/>
    <col min="6" max="16384" width="9" style="1"/>
  </cols>
  <sheetData>
    <row r="1" spans="1:5" ht="30" customHeight="1" x14ac:dyDescent="0.15">
      <c r="A1" s="4" t="s">
        <v>58</v>
      </c>
      <c r="B1" s="103"/>
      <c r="C1" s="103"/>
      <c r="D1" s="103"/>
      <c r="E1" s="101" t="s">
        <v>68</v>
      </c>
    </row>
    <row r="2" spans="1:5" ht="30" customHeight="1" x14ac:dyDescent="0.15">
      <c r="E2" s="2"/>
    </row>
    <row r="3" spans="1:5" ht="30" customHeight="1" x14ac:dyDescent="0.15">
      <c r="B3" s="142" t="s">
        <v>103</v>
      </c>
      <c r="C3" s="142"/>
      <c r="D3" s="142"/>
      <c r="E3" s="142"/>
    </row>
    <row r="4" spans="1:5" ht="30" customHeight="1" x14ac:dyDescent="0.15">
      <c r="E4" s="2"/>
    </row>
    <row r="5" spans="1:5" s="3" customFormat="1" ht="30" customHeight="1" x14ac:dyDescent="0.15">
      <c r="D5" s="101" t="s">
        <v>102</v>
      </c>
      <c r="E5" s="102"/>
    </row>
    <row r="6" spans="1:5" s="4" customFormat="1" ht="30" customHeight="1" x14ac:dyDescent="0.15">
      <c r="B6" s="100"/>
      <c r="C6" s="100"/>
      <c r="D6" s="100"/>
      <c r="E6" s="100"/>
    </row>
    <row r="7" spans="1:5" s="3" customFormat="1" ht="30" customHeight="1" x14ac:dyDescent="0.15">
      <c r="B7" s="143" t="s">
        <v>101</v>
      </c>
      <c r="C7" s="144"/>
      <c r="D7" s="99" t="s">
        <v>113</v>
      </c>
      <c r="E7" s="99" t="s">
        <v>9</v>
      </c>
    </row>
    <row r="8" spans="1:5" s="3" customFormat="1" ht="30" customHeight="1" x14ac:dyDescent="0.15">
      <c r="B8" s="147" t="s">
        <v>84</v>
      </c>
      <c r="C8" s="95" t="s">
        <v>23</v>
      </c>
      <c r="D8" s="105"/>
      <c r="E8" s="96"/>
    </row>
    <row r="9" spans="1:5" s="3" customFormat="1" ht="30" customHeight="1" x14ac:dyDescent="0.15">
      <c r="B9" s="148"/>
      <c r="C9" s="93" t="s">
        <v>24</v>
      </c>
      <c r="D9" s="106"/>
      <c r="E9" s="94"/>
    </row>
    <row r="10" spans="1:5" s="3" customFormat="1" ht="30" customHeight="1" x14ac:dyDescent="0.15">
      <c r="B10" s="148"/>
      <c r="C10" s="93" t="s">
        <v>25</v>
      </c>
      <c r="D10" s="106"/>
      <c r="E10" s="94"/>
    </row>
    <row r="11" spans="1:5" s="3" customFormat="1" ht="30" customHeight="1" x14ac:dyDescent="0.15">
      <c r="B11" s="149"/>
      <c r="C11" s="97" t="s">
        <v>100</v>
      </c>
      <c r="D11" s="107">
        <f>SUM(D8:D10)</f>
        <v>0</v>
      </c>
      <c r="E11" s="98"/>
    </row>
    <row r="12" spans="1:5" s="3" customFormat="1" ht="30" customHeight="1" x14ac:dyDescent="0.15">
      <c r="B12" s="147" t="s">
        <v>27</v>
      </c>
      <c r="C12" s="95" t="s">
        <v>23</v>
      </c>
      <c r="D12" s="105"/>
      <c r="E12" s="96"/>
    </row>
    <row r="13" spans="1:5" s="3" customFormat="1" ht="30" customHeight="1" x14ac:dyDescent="0.15">
      <c r="B13" s="148"/>
      <c r="C13" s="93" t="s">
        <v>24</v>
      </c>
      <c r="D13" s="106"/>
      <c r="E13" s="94"/>
    </row>
    <row r="14" spans="1:5" s="3" customFormat="1" ht="30" customHeight="1" x14ac:dyDescent="0.15">
      <c r="B14" s="148"/>
      <c r="C14" s="93" t="s">
        <v>25</v>
      </c>
      <c r="D14" s="106"/>
      <c r="E14" s="94"/>
    </row>
    <row r="15" spans="1:5" s="3" customFormat="1" ht="30" customHeight="1" x14ac:dyDescent="0.15">
      <c r="B15" s="149"/>
      <c r="C15" s="97" t="s">
        <v>100</v>
      </c>
      <c r="D15" s="107">
        <f>SUM(D12:D14)</f>
        <v>0</v>
      </c>
      <c r="E15" s="98"/>
    </row>
    <row r="16" spans="1:5" s="3" customFormat="1" ht="30" customHeight="1" x14ac:dyDescent="0.15">
      <c r="B16" s="147" t="s">
        <v>10</v>
      </c>
      <c r="C16" s="95" t="s">
        <v>11</v>
      </c>
      <c r="D16" s="105"/>
      <c r="E16" s="96"/>
    </row>
    <row r="17" spans="2:5" s="3" customFormat="1" ht="30" customHeight="1" x14ac:dyDescent="0.15">
      <c r="B17" s="148"/>
      <c r="C17" s="93" t="s">
        <v>12</v>
      </c>
      <c r="D17" s="106"/>
      <c r="E17" s="94"/>
    </row>
    <row r="18" spans="2:5" s="3" customFormat="1" ht="30" customHeight="1" x14ac:dyDescent="0.15">
      <c r="B18" s="148"/>
      <c r="C18" s="93" t="s">
        <v>13</v>
      </c>
      <c r="D18" s="106"/>
      <c r="E18" s="94"/>
    </row>
    <row r="19" spans="2:5" s="3" customFormat="1" ht="30" customHeight="1" x14ac:dyDescent="0.15">
      <c r="B19" s="148"/>
      <c r="C19" s="93" t="s">
        <v>26</v>
      </c>
      <c r="D19" s="106"/>
      <c r="E19" s="94"/>
    </row>
    <row r="20" spans="2:5" s="3" customFormat="1" ht="30" customHeight="1" x14ac:dyDescent="0.15">
      <c r="B20" s="149"/>
      <c r="C20" s="97" t="s">
        <v>100</v>
      </c>
      <c r="D20" s="107">
        <f>SUM(D16:D19)</f>
        <v>0</v>
      </c>
      <c r="E20" s="98"/>
    </row>
    <row r="21" spans="2:5" s="3" customFormat="1" ht="30" customHeight="1" x14ac:dyDescent="0.15">
      <c r="B21" s="147" t="s">
        <v>14</v>
      </c>
      <c r="C21" s="95" t="s">
        <v>15</v>
      </c>
      <c r="D21" s="105"/>
      <c r="E21" s="96"/>
    </row>
    <row r="22" spans="2:5" s="3" customFormat="1" ht="30" customHeight="1" x14ac:dyDescent="0.15">
      <c r="B22" s="148"/>
      <c r="C22" s="93" t="s">
        <v>16</v>
      </c>
      <c r="D22" s="106"/>
      <c r="E22" s="94"/>
    </row>
    <row r="23" spans="2:5" s="3" customFormat="1" ht="30" customHeight="1" x14ac:dyDescent="0.15">
      <c r="B23" s="149"/>
      <c r="C23" s="97" t="s">
        <v>100</v>
      </c>
      <c r="D23" s="107">
        <f>SUM(D21:D22)</f>
        <v>0</v>
      </c>
      <c r="E23" s="98"/>
    </row>
    <row r="24" spans="2:5" s="3" customFormat="1" ht="30" customHeight="1" x14ac:dyDescent="0.15">
      <c r="B24" s="150" t="s">
        <v>17</v>
      </c>
      <c r="C24" s="151"/>
      <c r="D24" s="108"/>
      <c r="E24" s="104"/>
    </row>
    <row r="25" spans="2:5" s="3" customFormat="1" ht="30" customHeight="1" x14ac:dyDescent="0.15">
      <c r="B25" s="145" t="s">
        <v>18</v>
      </c>
      <c r="C25" s="146"/>
      <c r="D25" s="109">
        <f>SUM(D23,D20,D15,D11,D24)</f>
        <v>0</v>
      </c>
      <c r="E25" s="5"/>
    </row>
    <row r="26" spans="2:5" ht="30" customHeight="1" x14ac:dyDescent="0.15"/>
    <row r="27" spans="2:5" ht="30" customHeight="1" x14ac:dyDescent="0.15"/>
  </sheetData>
  <mergeCells count="8">
    <mergeCell ref="B24:C24"/>
    <mergeCell ref="B25:C25"/>
    <mergeCell ref="B3:E3"/>
    <mergeCell ref="B7:C7"/>
    <mergeCell ref="B8:B11"/>
    <mergeCell ref="B12:B15"/>
    <mergeCell ref="B16:B20"/>
    <mergeCell ref="B21:B23"/>
  </mergeCells>
  <phoneticPr fontId="19"/>
  <printOptions horizontalCentered="1"/>
  <pageMargins left="0.59055118110236227" right="0.49" top="0.73" bottom="0.52"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66"/>
  <sheetViews>
    <sheetView topLeftCell="A16" workbookViewId="0">
      <selection activeCell="M8" sqref="M8"/>
    </sheetView>
  </sheetViews>
  <sheetFormatPr defaultColWidth="9" defaultRowHeight="13.5" x14ac:dyDescent="0.15"/>
  <cols>
    <col min="1" max="1" width="4.25" style="31" customWidth="1"/>
    <col min="2" max="2" width="14.625" style="31" customWidth="1"/>
    <col min="3" max="3" width="4.625" style="31" customWidth="1"/>
    <col min="4" max="4" width="16.25" style="31" customWidth="1"/>
    <col min="5" max="6" width="7.625" style="31" customWidth="1"/>
    <col min="7" max="7" width="14.625" style="31" customWidth="1"/>
    <col min="8" max="8" width="8.625" style="31" customWidth="1"/>
    <col min="9" max="9" width="5.375" style="31" customWidth="1"/>
    <col min="10" max="10" width="5.375" style="31" bestFit="1" customWidth="1"/>
    <col min="11" max="11" width="11.625" style="31" customWidth="1"/>
    <col min="12" max="16384" width="9" style="31"/>
  </cols>
  <sheetData>
    <row r="1" spans="1:11" x14ac:dyDescent="0.15">
      <c r="A1" s="40" t="s">
        <v>69</v>
      </c>
      <c r="B1" s="40"/>
      <c r="C1" s="40"/>
      <c r="D1" s="40"/>
      <c r="E1" s="40"/>
      <c r="F1" s="40"/>
      <c r="G1" s="40"/>
      <c r="H1" s="40"/>
      <c r="I1" s="40"/>
      <c r="J1" s="40"/>
      <c r="K1" s="40"/>
    </row>
    <row r="2" spans="1:11" ht="26.25" customHeight="1" x14ac:dyDescent="0.15">
      <c r="A2" s="167" t="s">
        <v>70</v>
      </c>
      <c r="B2" s="167"/>
      <c r="C2" s="167"/>
      <c r="D2" s="167"/>
      <c r="E2" s="167"/>
      <c r="F2" s="167"/>
      <c r="G2" s="167"/>
      <c r="H2" s="167"/>
      <c r="I2" s="167"/>
      <c r="J2" s="167"/>
      <c r="K2" s="167"/>
    </row>
    <row r="3" spans="1:11" ht="24.75" customHeight="1" x14ac:dyDescent="0.15">
      <c r="A3" s="40"/>
      <c r="B3" s="40"/>
      <c r="C3" s="40"/>
      <c r="D3" s="40"/>
      <c r="E3" s="40"/>
      <c r="F3" s="40"/>
      <c r="G3" s="32" t="s">
        <v>60</v>
      </c>
      <c r="H3" s="168" t="str">
        <f>IF([1]基本情報!G8="","",[1]基本情報!G8)</f>
        <v/>
      </c>
      <c r="I3" s="169"/>
      <c r="J3" s="169"/>
      <c r="K3" s="170"/>
    </row>
    <row r="4" spans="1:11" ht="27" customHeight="1" x14ac:dyDescent="0.15">
      <c r="A4" s="32" t="s">
        <v>56</v>
      </c>
      <c r="B4" s="33" t="s">
        <v>53</v>
      </c>
      <c r="C4" s="32" t="s">
        <v>54</v>
      </c>
      <c r="D4" s="32" t="s">
        <v>57</v>
      </c>
      <c r="E4" s="175" t="s">
        <v>94</v>
      </c>
      <c r="F4" s="176"/>
      <c r="G4" s="32" t="s">
        <v>87</v>
      </c>
      <c r="H4" s="32" t="s">
        <v>55</v>
      </c>
      <c r="I4" s="171" t="s">
        <v>109</v>
      </c>
      <c r="J4" s="172"/>
      <c r="K4" s="32" t="s">
        <v>88</v>
      </c>
    </row>
    <row r="5" spans="1:11" ht="15" customHeight="1" x14ac:dyDescent="0.15">
      <c r="A5" s="44">
        <v>1</v>
      </c>
      <c r="B5" s="45"/>
      <c r="C5" s="34"/>
      <c r="D5" s="35"/>
      <c r="E5" s="79"/>
      <c r="F5" s="82" t="s">
        <v>95</v>
      </c>
      <c r="G5" s="46"/>
      <c r="H5" s="47"/>
      <c r="I5" s="41"/>
      <c r="J5" s="85" t="s">
        <v>43</v>
      </c>
      <c r="K5" s="47"/>
    </row>
    <row r="6" spans="1:11" ht="15" customHeight="1" x14ac:dyDescent="0.15">
      <c r="A6" s="48">
        <v>2</v>
      </c>
      <c r="B6" s="49"/>
      <c r="C6" s="36"/>
      <c r="D6" s="37"/>
      <c r="E6" s="80"/>
      <c r="F6" s="83" t="s">
        <v>95</v>
      </c>
      <c r="G6" s="50"/>
      <c r="H6" s="51"/>
      <c r="I6" s="42"/>
      <c r="J6" s="86" t="s">
        <v>43</v>
      </c>
      <c r="K6" s="51"/>
    </row>
    <row r="7" spans="1:11" ht="15" customHeight="1" x14ac:dyDescent="0.15">
      <c r="A7" s="48">
        <v>3</v>
      </c>
      <c r="B7" s="49"/>
      <c r="C7" s="36"/>
      <c r="D7" s="37"/>
      <c r="E7" s="80"/>
      <c r="F7" s="83" t="s">
        <v>95</v>
      </c>
      <c r="G7" s="50"/>
      <c r="H7" s="51"/>
      <c r="I7" s="42"/>
      <c r="J7" s="86" t="s">
        <v>43</v>
      </c>
      <c r="K7" s="51"/>
    </row>
    <row r="8" spans="1:11" ht="15" customHeight="1" x14ac:dyDescent="0.15">
      <c r="A8" s="48">
        <v>4</v>
      </c>
      <c r="B8" s="49"/>
      <c r="C8" s="36"/>
      <c r="D8" s="37"/>
      <c r="E8" s="80"/>
      <c r="F8" s="83" t="s">
        <v>95</v>
      </c>
      <c r="G8" s="50"/>
      <c r="H8" s="51"/>
      <c r="I8" s="42"/>
      <c r="J8" s="86" t="s">
        <v>43</v>
      </c>
      <c r="K8" s="51"/>
    </row>
    <row r="9" spans="1:11" ht="15" customHeight="1" x14ac:dyDescent="0.15">
      <c r="A9" s="48">
        <v>5</v>
      </c>
      <c r="B9" s="49"/>
      <c r="C9" s="36"/>
      <c r="D9" s="37"/>
      <c r="E9" s="80"/>
      <c r="F9" s="83" t="s">
        <v>95</v>
      </c>
      <c r="G9" s="50"/>
      <c r="H9" s="51"/>
      <c r="I9" s="42"/>
      <c r="J9" s="86" t="s">
        <v>43</v>
      </c>
      <c r="K9" s="51"/>
    </row>
    <row r="10" spans="1:11" ht="15" customHeight="1" x14ac:dyDescent="0.15">
      <c r="A10" s="48">
        <v>6</v>
      </c>
      <c r="B10" s="49"/>
      <c r="C10" s="36"/>
      <c r="D10" s="37"/>
      <c r="E10" s="80"/>
      <c r="F10" s="83" t="s">
        <v>95</v>
      </c>
      <c r="G10" s="50"/>
      <c r="H10" s="51"/>
      <c r="I10" s="42"/>
      <c r="J10" s="86" t="s">
        <v>43</v>
      </c>
      <c r="K10" s="51"/>
    </row>
    <row r="11" spans="1:11" ht="15" customHeight="1" x14ac:dyDescent="0.15">
      <c r="A11" s="48">
        <v>7</v>
      </c>
      <c r="B11" s="49"/>
      <c r="C11" s="36"/>
      <c r="D11" s="37"/>
      <c r="E11" s="80"/>
      <c r="F11" s="83" t="s">
        <v>95</v>
      </c>
      <c r="G11" s="50"/>
      <c r="H11" s="51"/>
      <c r="I11" s="42"/>
      <c r="J11" s="86" t="s">
        <v>43</v>
      </c>
      <c r="K11" s="51"/>
    </row>
    <row r="12" spans="1:11" ht="15" customHeight="1" x14ac:dyDescent="0.15">
      <c r="A12" s="48">
        <v>8</v>
      </c>
      <c r="B12" s="49"/>
      <c r="C12" s="36"/>
      <c r="D12" s="37"/>
      <c r="E12" s="80"/>
      <c r="F12" s="83" t="s">
        <v>95</v>
      </c>
      <c r="G12" s="50"/>
      <c r="H12" s="51"/>
      <c r="I12" s="42"/>
      <c r="J12" s="86" t="s">
        <v>43</v>
      </c>
      <c r="K12" s="51"/>
    </row>
    <row r="13" spans="1:11" ht="15" customHeight="1" x14ac:dyDescent="0.15">
      <c r="A13" s="48">
        <v>9</v>
      </c>
      <c r="B13" s="49"/>
      <c r="C13" s="36"/>
      <c r="D13" s="37"/>
      <c r="E13" s="80"/>
      <c r="F13" s="83" t="s">
        <v>95</v>
      </c>
      <c r="G13" s="50"/>
      <c r="H13" s="51"/>
      <c r="I13" s="42"/>
      <c r="J13" s="86" t="s">
        <v>43</v>
      </c>
      <c r="K13" s="51"/>
    </row>
    <row r="14" spans="1:11" ht="15" customHeight="1" x14ac:dyDescent="0.15">
      <c r="A14" s="48">
        <v>10</v>
      </c>
      <c r="B14" s="49"/>
      <c r="C14" s="36"/>
      <c r="D14" s="37"/>
      <c r="E14" s="80"/>
      <c r="F14" s="83" t="s">
        <v>95</v>
      </c>
      <c r="G14" s="50"/>
      <c r="H14" s="51"/>
      <c r="I14" s="42"/>
      <c r="J14" s="86" t="s">
        <v>43</v>
      </c>
      <c r="K14" s="51"/>
    </row>
    <row r="15" spans="1:11" ht="15" customHeight="1" x14ac:dyDescent="0.15">
      <c r="A15" s="48">
        <v>11</v>
      </c>
      <c r="B15" s="52"/>
      <c r="C15" s="36"/>
      <c r="D15" s="37"/>
      <c r="E15" s="80"/>
      <c r="F15" s="83" t="s">
        <v>95</v>
      </c>
      <c r="G15" s="50"/>
      <c r="H15" s="51"/>
      <c r="I15" s="42"/>
      <c r="J15" s="86" t="s">
        <v>43</v>
      </c>
      <c r="K15" s="51"/>
    </row>
    <row r="16" spans="1:11" ht="15" customHeight="1" x14ac:dyDescent="0.15">
      <c r="A16" s="48">
        <v>12</v>
      </c>
      <c r="B16" s="52"/>
      <c r="C16" s="36"/>
      <c r="D16" s="37"/>
      <c r="E16" s="80"/>
      <c r="F16" s="83" t="s">
        <v>95</v>
      </c>
      <c r="G16" s="50"/>
      <c r="H16" s="51"/>
      <c r="I16" s="42"/>
      <c r="J16" s="86" t="s">
        <v>43</v>
      </c>
      <c r="K16" s="51"/>
    </row>
    <row r="17" spans="1:11" ht="15" customHeight="1" x14ac:dyDescent="0.15">
      <c r="A17" s="48">
        <v>13</v>
      </c>
      <c r="B17" s="52"/>
      <c r="C17" s="36"/>
      <c r="D17" s="37"/>
      <c r="E17" s="80"/>
      <c r="F17" s="83" t="s">
        <v>95</v>
      </c>
      <c r="G17" s="50"/>
      <c r="H17" s="51"/>
      <c r="I17" s="42"/>
      <c r="J17" s="86" t="s">
        <v>43</v>
      </c>
      <c r="K17" s="51"/>
    </row>
    <row r="18" spans="1:11" ht="15" customHeight="1" x14ac:dyDescent="0.15">
      <c r="A18" s="48">
        <v>14</v>
      </c>
      <c r="B18" s="52"/>
      <c r="C18" s="36"/>
      <c r="D18" s="37"/>
      <c r="E18" s="80"/>
      <c r="F18" s="83" t="s">
        <v>95</v>
      </c>
      <c r="G18" s="50"/>
      <c r="H18" s="51"/>
      <c r="I18" s="42"/>
      <c r="J18" s="86" t="s">
        <v>43</v>
      </c>
      <c r="K18" s="51"/>
    </row>
    <row r="19" spans="1:11" ht="15" customHeight="1" x14ac:dyDescent="0.15">
      <c r="A19" s="48">
        <v>15</v>
      </c>
      <c r="B19" s="52"/>
      <c r="C19" s="36"/>
      <c r="D19" s="37"/>
      <c r="E19" s="80"/>
      <c r="F19" s="83" t="s">
        <v>95</v>
      </c>
      <c r="G19" s="50"/>
      <c r="H19" s="51"/>
      <c r="I19" s="42"/>
      <c r="J19" s="86" t="s">
        <v>43</v>
      </c>
      <c r="K19" s="51"/>
    </row>
    <row r="20" spans="1:11" ht="15" customHeight="1" x14ac:dyDescent="0.15">
      <c r="A20" s="48">
        <v>16</v>
      </c>
      <c r="B20" s="52"/>
      <c r="C20" s="36"/>
      <c r="D20" s="37"/>
      <c r="E20" s="80"/>
      <c r="F20" s="83" t="s">
        <v>95</v>
      </c>
      <c r="G20" s="50"/>
      <c r="H20" s="51"/>
      <c r="I20" s="42"/>
      <c r="J20" s="86" t="s">
        <v>43</v>
      </c>
      <c r="K20" s="51"/>
    </row>
    <row r="21" spans="1:11" ht="15" customHeight="1" x14ac:dyDescent="0.15">
      <c r="A21" s="48">
        <v>17</v>
      </c>
      <c r="B21" s="52"/>
      <c r="C21" s="36"/>
      <c r="D21" s="37"/>
      <c r="E21" s="80"/>
      <c r="F21" s="83" t="s">
        <v>95</v>
      </c>
      <c r="G21" s="50"/>
      <c r="H21" s="51"/>
      <c r="I21" s="42"/>
      <c r="J21" s="86" t="s">
        <v>43</v>
      </c>
      <c r="K21" s="51"/>
    </row>
    <row r="22" spans="1:11" ht="15" customHeight="1" x14ac:dyDescent="0.15">
      <c r="A22" s="48">
        <v>18</v>
      </c>
      <c r="B22" s="52"/>
      <c r="C22" s="36"/>
      <c r="D22" s="37"/>
      <c r="E22" s="80"/>
      <c r="F22" s="83" t="s">
        <v>95</v>
      </c>
      <c r="G22" s="50"/>
      <c r="H22" s="51"/>
      <c r="I22" s="42"/>
      <c r="J22" s="86" t="s">
        <v>43</v>
      </c>
      <c r="K22" s="51"/>
    </row>
    <row r="23" spans="1:11" ht="15" customHeight="1" x14ac:dyDescent="0.15">
      <c r="A23" s="48">
        <v>19</v>
      </c>
      <c r="B23" s="52"/>
      <c r="C23" s="36"/>
      <c r="D23" s="37"/>
      <c r="E23" s="80"/>
      <c r="F23" s="83" t="s">
        <v>95</v>
      </c>
      <c r="G23" s="50"/>
      <c r="H23" s="51"/>
      <c r="I23" s="42"/>
      <c r="J23" s="86" t="s">
        <v>43</v>
      </c>
      <c r="K23" s="51"/>
    </row>
    <row r="24" spans="1:11" ht="15" customHeight="1" x14ac:dyDescent="0.15">
      <c r="A24" s="48">
        <v>20</v>
      </c>
      <c r="B24" s="52"/>
      <c r="C24" s="36"/>
      <c r="D24" s="37"/>
      <c r="E24" s="80"/>
      <c r="F24" s="83" t="s">
        <v>95</v>
      </c>
      <c r="G24" s="50"/>
      <c r="H24" s="51"/>
      <c r="I24" s="42"/>
      <c r="J24" s="86" t="s">
        <v>43</v>
      </c>
      <c r="K24" s="51"/>
    </row>
    <row r="25" spans="1:11" ht="15" customHeight="1" x14ac:dyDescent="0.15">
      <c r="A25" s="48">
        <v>21</v>
      </c>
      <c r="B25" s="52"/>
      <c r="C25" s="36"/>
      <c r="D25" s="37"/>
      <c r="E25" s="80"/>
      <c r="F25" s="83" t="s">
        <v>95</v>
      </c>
      <c r="G25" s="50"/>
      <c r="H25" s="51"/>
      <c r="I25" s="42"/>
      <c r="J25" s="86" t="s">
        <v>43</v>
      </c>
      <c r="K25" s="51"/>
    </row>
    <row r="26" spans="1:11" ht="15" customHeight="1" x14ac:dyDescent="0.15">
      <c r="A26" s="48">
        <v>22</v>
      </c>
      <c r="B26" s="52"/>
      <c r="C26" s="36"/>
      <c r="D26" s="37"/>
      <c r="E26" s="80"/>
      <c r="F26" s="83" t="s">
        <v>95</v>
      </c>
      <c r="G26" s="50"/>
      <c r="H26" s="51"/>
      <c r="I26" s="42"/>
      <c r="J26" s="86" t="s">
        <v>43</v>
      </c>
      <c r="K26" s="51"/>
    </row>
    <row r="27" spans="1:11" ht="15" customHeight="1" x14ac:dyDescent="0.15">
      <c r="A27" s="48">
        <v>23</v>
      </c>
      <c r="B27" s="52"/>
      <c r="C27" s="36"/>
      <c r="D27" s="37"/>
      <c r="E27" s="80"/>
      <c r="F27" s="83" t="s">
        <v>95</v>
      </c>
      <c r="G27" s="50"/>
      <c r="H27" s="51"/>
      <c r="I27" s="42"/>
      <c r="J27" s="86" t="s">
        <v>43</v>
      </c>
      <c r="K27" s="51"/>
    </row>
    <row r="28" spans="1:11" ht="15" customHeight="1" x14ac:dyDescent="0.15">
      <c r="A28" s="48">
        <v>24</v>
      </c>
      <c r="B28" s="52"/>
      <c r="C28" s="36"/>
      <c r="D28" s="37"/>
      <c r="E28" s="80"/>
      <c r="F28" s="83" t="s">
        <v>95</v>
      </c>
      <c r="G28" s="50"/>
      <c r="H28" s="51"/>
      <c r="I28" s="42"/>
      <c r="J28" s="86" t="s">
        <v>43</v>
      </c>
      <c r="K28" s="51"/>
    </row>
    <row r="29" spans="1:11" ht="15" customHeight="1" x14ac:dyDescent="0.15">
      <c r="A29" s="48">
        <v>25</v>
      </c>
      <c r="B29" s="52"/>
      <c r="C29" s="36"/>
      <c r="D29" s="37"/>
      <c r="E29" s="80"/>
      <c r="F29" s="83" t="s">
        <v>95</v>
      </c>
      <c r="G29" s="50"/>
      <c r="H29" s="51"/>
      <c r="I29" s="42"/>
      <c r="J29" s="86" t="s">
        <v>43</v>
      </c>
      <c r="K29" s="51"/>
    </row>
    <row r="30" spans="1:11" ht="15" customHeight="1" x14ac:dyDescent="0.15">
      <c r="A30" s="48">
        <v>26</v>
      </c>
      <c r="B30" s="52"/>
      <c r="C30" s="36"/>
      <c r="D30" s="37"/>
      <c r="E30" s="80"/>
      <c r="F30" s="83" t="s">
        <v>95</v>
      </c>
      <c r="G30" s="50"/>
      <c r="H30" s="51"/>
      <c r="I30" s="42"/>
      <c r="J30" s="86" t="s">
        <v>43</v>
      </c>
      <c r="K30" s="51"/>
    </row>
    <row r="31" spans="1:11" ht="15" customHeight="1" x14ac:dyDescent="0.15">
      <c r="A31" s="48">
        <v>27</v>
      </c>
      <c r="B31" s="52"/>
      <c r="C31" s="36"/>
      <c r="D31" s="37"/>
      <c r="E31" s="80"/>
      <c r="F31" s="83" t="s">
        <v>95</v>
      </c>
      <c r="G31" s="50"/>
      <c r="H31" s="51"/>
      <c r="I31" s="42"/>
      <c r="J31" s="86" t="s">
        <v>43</v>
      </c>
      <c r="K31" s="51"/>
    </row>
    <row r="32" spans="1:11" ht="15" customHeight="1" x14ac:dyDescent="0.15">
      <c r="A32" s="48">
        <v>28</v>
      </c>
      <c r="B32" s="52"/>
      <c r="C32" s="36"/>
      <c r="D32" s="37"/>
      <c r="E32" s="80"/>
      <c r="F32" s="83" t="s">
        <v>95</v>
      </c>
      <c r="G32" s="50"/>
      <c r="H32" s="51"/>
      <c r="I32" s="42"/>
      <c r="J32" s="86" t="s">
        <v>43</v>
      </c>
      <c r="K32" s="51"/>
    </row>
    <row r="33" spans="1:11" ht="15" customHeight="1" x14ac:dyDescent="0.15">
      <c r="A33" s="48">
        <v>29</v>
      </c>
      <c r="B33" s="52"/>
      <c r="C33" s="36"/>
      <c r="D33" s="37"/>
      <c r="E33" s="80"/>
      <c r="F33" s="83" t="s">
        <v>95</v>
      </c>
      <c r="G33" s="50"/>
      <c r="H33" s="51"/>
      <c r="I33" s="42"/>
      <c r="J33" s="86" t="s">
        <v>43</v>
      </c>
      <c r="K33" s="51"/>
    </row>
    <row r="34" spans="1:11" ht="15" customHeight="1" x14ac:dyDescent="0.15">
      <c r="A34" s="48">
        <v>30</v>
      </c>
      <c r="B34" s="52"/>
      <c r="C34" s="36"/>
      <c r="D34" s="37"/>
      <c r="E34" s="80"/>
      <c r="F34" s="83" t="s">
        <v>95</v>
      </c>
      <c r="G34" s="50"/>
      <c r="H34" s="51"/>
      <c r="I34" s="42"/>
      <c r="J34" s="86" t="s">
        <v>43</v>
      </c>
      <c r="K34" s="51"/>
    </row>
    <row r="35" spans="1:11" ht="15" customHeight="1" x14ac:dyDescent="0.15">
      <c r="A35" s="48">
        <v>31</v>
      </c>
      <c r="B35" s="52"/>
      <c r="C35" s="36"/>
      <c r="D35" s="37"/>
      <c r="E35" s="80"/>
      <c r="F35" s="83" t="s">
        <v>95</v>
      </c>
      <c r="G35" s="50"/>
      <c r="H35" s="51"/>
      <c r="I35" s="42"/>
      <c r="J35" s="86" t="s">
        <v>43</v>
      </c>
      <c r="K35" s="51"/>
    </row>
    <row r="36" spans="1:11" ht="15" customHeight="1" x14ac:dyDescent="0.15">
      <c r="A36" s="48">
        <v>32</v>
      </c>
      <c r="B36" s="52"/>
      <c r="C36" s="36"/>
      <c r="D36" s="37"/>
      <c r="E36" s="80"/>
      <c r="F36" s="83" t="s">
        <v>95</v>
      </c>
      <c r="G36" s="50"/>
      <c r="H36" s="51"/>
      <c r="I36" s="42"/>
      <c r="J36" s="86" t="s">
        <v>43</v>
      </c>
      <c r="K36" s="51"/>
    </row>
    <row r="37" spans="1:11" ht="15" customHeight="1" x14ac:dyDescent="0.15">
      <c r="A37" s="48">
        <v>33</v>
      </c>
      <c r="B37" s="52"/>
      <c r="C37" s="36"/>
      <c r="D37" s="37"/>
      <c r="E37" s="80"/>
      <c r="F37" s="83" t="s">
        <v>95</v>
      </c>
      <c r="G37" s="50"/>
      <c r="H37" s="51"/>
      <c r="I37" s="42"/>
      <c r="J37" s="86" t="s">
        <v>43</v>
      </c>
      <c r="K37" s="51"/>
    </row>
    <row r="38" spans="1:11" ht="15" customHeight="1" x14ac:dyDescent="0.15">
      <c r="A38" s="48">
        <v>34</v>
      </c>
      <c r="B38" s="52"/>
      <c r="C38" s="36"/>
      <c r="D38" s="37"/>
      <c r="E38" s="80"/>
      <c r="F38" s="83" t="s">
        <v>95</v>
      </c>
      <c r="G38" s="50"/>
      <c r="H38" s="51"/>
      <c r="I38" s="42"/>
      <c r="J38" s="86" t="s">
        <v>43</v>
      </c>
      <c r="K38" s="51"/>
    </row>
    <row r="39" spans="1:11" ht="15" customHeight="1" x14ac:dyDescent="0.15">
      <c r="A39" s="48">
        <v>35</v>
      </c>
      <c r="B39" s="52"/>
      <c r="C39" s="36"/>
      <c r="D39" s="37"/>
      <c r="E39" s="80"/>
      <c r="F39" s="83" t="s">
        <v>95</v>
      </c>
      <c r="G39" s="50"/>
      <c r="H39" s="51"/>
      <c r="I39" s="42"/>
      <c r="J39" s="86" t="s">
        <v>43</v>
      </c>
      <c r="K39" s="51"/>
    </row>
    <row r="40" spans="1:11" ht="15" customHeight="1" x14ac:dyDescent="0.15">
      <c r="A40" s="48">
        <v>36</v>
      </c>
      <c r="B40" s="52"/>
      <c r="C40" s="36"/>
      <c r="D40" s="37"/>
      <c r="E40" s="80"/>
      <c r="F40" s="83" t="s">
        <v>95</v>
      </c>
      <c r="G40" s="50"/>
      <c r="H40" s="51"/>
      <c r="I40" s="42"/>
      <c r="J40" s="86" t="s">
        <v>43</v>
      </c>
      <c r="K40" s="51"/>
    </row>
    <row r="41" spans="1:11" ht="15" customHeight="1" x14ac:dyDescent="0.15">
      <c r="A41" s="48">
        <v>37</v>
      </c>
      <c r="B41" s="52"/>
      <c r="C41" s="36"/>
      <c r="D41" s="37"/>
      <c r="E41" s="80"/>
      <c r="F41" s="83" t="s">
        <v>95</v>
      </c>
      <c r="G41" s="50"/>
      <c r="H41" s="51"/>
      <c r="I41" s="42"/>
      <c r="J41" s="86" t="s">
        <v>43</v>
      </c>
      <c r="K41" s="51"/>
    </row>
    <row r="42" spans="1:11" ht="15" customHeight="1" x14ac:dyDescent="0.15">
      <c r="A42" s="48">
        <v>38</v>
      </c>
      <c r="B42" s="52"/>
      <c r="C42" s="36"/>
      <c r="D42" s="37"/>
      <c r="E42" s="80"/>
      <c r="F42" s="83" t="s">
        <v>95</v>
      </c>
      <c r="G42" s="50"/>
      <c r="H42" s="51"/>
      <c r="I42" s="42"/>
      <c r="J42" s="86" t="s">
        <v>43</v>
      </c>
      <c r="K42" s="51"/>
    </row>
    <row r="43" spans="1:11" ht="15" customHeight="1" x14ac:dyDescent="0.15">
      <c r="A43" s="48">
        <v>39</v>
      </c>
      <c r="B43" s="52"/>
      <c r="C43" s="36"/>
      <c r="D43" s="37"/>
      <c r="E43" s="80"/>
      <c r="F43" s="83" t="s">
        <v>95</v>
      </c>
      <c r="G43" s="50"/>
      <c r="H43" s="51"/>
      <c r="I43" s="42"/>
      <c r="J43" s="86" t="s">
        <v>43</v>
      </c>
      <c r="K43" s="51"/>
    </row>
    <row r="44" spans="1:11" ht="15" customHeight="1" x14ac:dyDescent="0.15">
      <c r="A44" s="48">
        <v>40</v>
      </c>
      <c r="B44" s="52"/>
      <c r="C44" s="36"/>
      <c r="D44" s="37"/>
      <c r="E44" s="80"/>
      <c r="F44" s="83" t="s">
        <v>95</v>
      </c>
      <c r="G44" s="50"/>
      <c r="H44" s="51"/>
      <c r="I44" s="42"/>
      <c r="J44" s="86" t="s">
        <v>43</v>
      </c>
      <c r="K44" s="51"/>
    </row>
    <row r="45" spans="1:11" ht="15" customHeight="1" x14ac:dyDescent="0.15">
      <c r="A45" s="48">
        <v>41</v>
      </c>
      <c r="B45" s="52"/>
      <c r="C45" s="36"/>
      <c r="D45" s="37"/>
      <c r="E45" s="80"/>
      <c r="F45" s="83" t="s">
        <v>95</v>
      </c>
      <c r="G45" s="50"/>
      <c r="H45" s="51"/>
      <c r="I45" s="42"/>
      <c r="J45" s="86" t="s">
        <v>43</v>
      </c>
      <c r="K45" s="51"/>
    </row>
    <row r="46" spans="1:11" ht="15" customHeight="1" x14ac:dyDescent="0.15">
      <c r="A46" s="48">
        <v>42</v>
      </c>
      <c r="B46" s="52"/>
      <c r="C46" s="36"/>
      <c r="D46" s="37"/>
      <c r="E46" s="80"/>
      <c r="F46" s="83" t="s">
        <v>95</v>
      </c>
      <c r="G46" s="50"/>
      <c r="H46" s="51"/>
      <c r="I46" s="42"/>
      <c r="J46" s="86" t="s">
        <v>43</v>
      </c>
      <c r="K46" s="51"/>
    </row>
    <row r="47" spans="1:11" ht="15" customHeight="1" x14ac:dyDescent="0.15">
      <c r="A47" s="48">
        <v>43</v>
      </c>
      <c r="B47" s="52"/>
      <c r="C47" s="36"/>
      <c r="D47" s="37"/>
      <c r="E47" s="80"/>
      <c r="F47" s="83" t="s">
        <v>95</v>
      </c>
      <c r="G47" s="50"/>
      <c r="H47" s="51"/>
      <c r="I47" s="42"/>
      <c r="J47" s="86" t="s">
        <v>43</v>
      </c>
      <c r="K47" s="51"/>
    </row>
    <row r="48" spans="1:11" ht="15" customHeight="1" x14ac:dyDescent="0.15">
      <c r="A48" s="48">
        <v>44</v>
      </c>
      <c r="B48" s="52"/>
      <c r="C48" s="36"/>
      <c r="D48" s="37"/>
      <c r="E48" s="80"/>
      <c r="F48" s="83" t="s">
        <v>95</v>
      </c>
      <c r="G48" s="50"/>
      <c r="H48" s="51"/>
      <c r="I48" s="42"/>
      <c r="J48" s="86" t="s">
        <v>43</v>
      </c>
      <c r="K48" s="51"/>
    </row>
    <row r="49" spans="1:11" ht="15" customHeight="1" x14ac:dyDescent="0.15">
      <c r="A49" s="48">
        <v>45</v>
      </c>
      <c r="B49" s="52"/>
      <c r="C49" s="36"/>
      <c r="D49" s="37"/>
      <c r="E49" s="80"/>
      <c r="F49" s="83" t="s">
        <v>95</v>
      </c>
      <c r="G49" s="50"/>
      <c r="H49" s="51"/>
      <c r="I49" s="42"/>
      <c r="J49" s="86" t="s">
        <v>43</v>
      </c>
      <c r="K49" s="51"/>
    </row>
    <row r="50" spans="1:11" ht="15" customHeight="1" x14ac:dyDescent="0.15">
      <c r="A50" s="48">
        <v>46</v>
      </c>
      <c r="B50" s="52"/>
      <c r="C50" s="36"/>
      <c r="D50" s="37"/>
      <c r="E50" s="80"/>
      <c r="F50" s="83" t="s">
        <v>95</v>
      </c>
      <c r="G50" s="50"/>
      <c r="H50" s="51"/>
      <c r="I50" s="42"/>
      <c r="J50" s="86" t="s">
        <v>43</v>
      </c>
      <c r="K50" s="51"/>
    </row>
    <row r="51" spans="1:11" ht="15" customHeight="1" x14ac:dyDescent="0.15">
      <c r="A51" s="48">
        <v>47</v>
      </c>
      <c r="B51" s="52"/>
      <c r="C51" s="36"/>
      <c r="D51" s="37"/>
      <c r="E51" s="80"/>
      <c r="F51" s="83" t="s">
        <v>95</v>
      </c>
      <c r="G51" s="50"/>
      <c r="H51" s="51"/>
      <c r="I51" s="42"/>
      <c r="J51" s="86" t="s">
        <v>43</v>
      </c>
      <c r="K51" s="51"/>
    </row>
    <row r="52" spans="1:11" ht="15" customHeight="1" x14ac:dyDescent="0.15">
      <c r="A52" s="48">
        <v>48</v>
      </c>
      <c r="B52" s="52"/>
      <c r="C52" s="36"/>
      <c r="D52" s="37"/>
      <c r="E52" s="80"/>
      <c r="F52" s="83" t="s">
        <v>95</v>
      </c>
      <c r="G52" s="50"/>
      <c r="H52" s="51"/>
      <c r="I52" s="42"/>
      <c r="J52" s="86" t="s">
        <v>43</v>
      </c>
      <c r="K52" s="51"/>
    </row>
    <row r="53" spans="1:11" ht="15" customHeight="1" x14ac:dyDescent="0.15">
      <c r="A53" s="48">
        <v>49</v>
      </c>
      <c r="B53" s="52"/>
      <c r="C53" s="36"/>
      <c r="D53" s="37"/>
      <c r="E53" s="80"/>
      <c r="F53" s="83" t="s">
        <v>95</v>
      </c>
      <c r="G53" s="50"/>
      <c r="H53" s="51"/>
      <c r="I53" s="42"/>
      <c r="J53" s="86" t="s">
        <v>43</v>
      </c>
      <c r="K53" s="51"/>
    </row>
    <row r="54" spans="1:11" ht="15" customHeight="1" x14ac:dyDescent="0.15">
      <c r="A54" s="48">
        <v>50</v>
      </c>
      <c r="B54" s="52"/>
      <c r="C54" s="36"/>
      <c r="D54" s="37"/>
      <c r="E54" s="80"/>
      <c r="F54" s="83" t="s">
        <v>95</v>
      </c>
      <c r="G54" s="50"/>
      <c r="H54" s="51"/>
      <c r="I54" s="42"/>
      <c r="J54" s="86" t="s">
        <v>43</v>
      </c>
      <c r="K54" s="51"/>
    </row>
    <row r="55" spans="1:11" ht="15" customHeight="1" x14ac:dyDescent="0.15">
      <c r="A55" s="48">
        <v>51</v>
      </c>
      <c r="B55" s="52"/>
      <c r="C55" s="36"/>
      <c r="D55" s="37"/>
      <c r="E55" s="80"/>
      <c r="F55" s="83" t="s">
        <v>95</v>
      </c>
      <c r="G55" s="50"/>
      <c r="H55" s="51"/>
      <c r="I55" s="42"/>
      <c r="J55" s="86" t="s">
        <v>43</v>
      </c>
      <c r="K55" s="51"/>
    </row>
    <row r="56" spans="1:11" ht="15" customHeight="1" x14ac:dyDescent="0.15">
      <c r="A56" s="48">
        <v>52</v>
      </c>
      <c r="B56" s="52"/>
      <c r="C56" s="36"/>
      <c r="D56" s="37"/>
      <c r="E56" s="80"/>
      <c r="F56" s="83" t="s">
        <v>95</v>
      </c>
      <c r="G56" s="50"/>
      <c r="H56" s="51"/>
      <c r="I56" s="42"/>
      <c r="J56" s="86" t="s">
        <v>43</v>
      </c>
      <c r="K56" s="51"/>
    </row>
    <row r="57" spans="1:11" ht="15" customHeight="1" x14ac:dyDescent="0.15">
      <c r="A57" s="48">
        <v>53</v>
      </c>
      <c r="B57" s="52"/>
      <c r="C57" s="36"/>
      <c r="D57" s="37"/>
      <c r="E57" s="80"/>
      <c r="F57" s="83" t="s">
        <v>95</v>
      </c>
      <c r="G57" s="50"/>
      <c r="H57" s="51"/>
      <c r="I57" s="42"/>
      <c r="J57" s="86" t="s">
        <v>43</v>
      </c>
      <c r="K57" s="51"/>
    </row>
    <row r="58" spans="1:11" ht="15" customHeight="1" x14ac:dyDescent="0.15">
      <c r="A58" s="48">
        <v>54</v>
      </c>
      <c r="B58" s="52"/>
      <c r="C58" s="36"/>
      <c r="D58" s="37"/>
      <c r="E58" s="80"/>
      <c r="F58" s="83" t="s">
        <v>95</v>
      </c>
      <c r="G58" s="50"/>
      <c r="H58" s="51"/>
      <c r="I58" s="42"/>
      <c r="J58" s="86" t="s">
        <v>43</v>
      </c>
      <c r="K58" s="51"/>
    </row>
    <row r="59" spans="1:11" ht="15" customHeight="1" x14ac:dyDescent="0.15">
      <c r="A59" s="48">
        <v>55</v>
      </c>
      <c r="B59" s="52"/>
      <c r="C59" s="36"/>
      <c r="D59" s="37"/>
      <c r="E59" s="80"/>
      <c r="F59" s="83" t="s">
        <v>95</v>
      </c>
      <c r="G59" s="50"/>
      <c r="H59" s="51"/>
      <c r="I59" s="42"/>
      <c r="J59" s="86" t="s">
        <v>43</v>
      </c>
      <c r="K59" s="51"/>
    </row>
    <row r="60" spans="1:11" ht="15" customHeight="1" x14ac:dyDescent="0.15">
      <c r="A60" s="48">
        <v>56</v>
      </c>
      <c r="B60" s="52"/>
      <c r="C60" s="36"/>
      <c r="D60" s="37"/>
      <c r="E60" s="80"/>
      <c r="F60" s="83" t="s">
        <v>95</v>
      </c>
      <c r="G60" s="50"/>
      <c r="H60" s="51"/>
      <c r="I60" s="42"/>
      <c r="J60" s="86" t="s">
        <v>43</v>
      </c>
      <c r="K60" s="51"/>
    </row>
    <row r="61" spans="1:11" ht="15" customHeight="1" x14ac:dyDescent="0.15">
      <c r="A61" s="48">
        <v>57</v>
      </c>
      <c r="B61" s="52"/>
      <c r="C61" s="36"/>
      <c r="D61" s="37"/>
      <c r="E61" s="80"/>
      <c r="F61" s="83" t="s">
        <v>95</v>
      </c>
      <c r="G61" s="50"/>
      <c r="H61" s="51"/>
      <c r="I61" s="42"/>
      <c r="J61" s="86" t="s">
        <v>43</v>
      </c>
      <c r="K61" s="51"/>
    </row>
    <row r="62" spans="1:11" ht="15" customHeight="1" x14ac:dyDescent="0.15">
      <c r="A62" s="48">
        <v>58</v>
      </c>
      <c r="B62" s="52"/>
      <c r="C62" s="36"/>
      <c r="D62" s="37"/>
      <c r="E62" s="80"/>
      <c r="F62" s="83" t="s">
        <v>95</v>
      </c>
      <c r="G62" s="50"/>
      <c r="H62" s="51"/>
      <c r="I62" s="42"/>
      <c r="J62" s="86" t="s">
        <v>43</v>
      </c>
      <c r="K62" s="51"/>
    </row>
    <row r="63" spans="1:11" ht="15" customHeight="1" x14ac:dyDescent="0.15">
      <c r="A63" s="48">
        <v>59</v>
      </c>
      <c r="B63" s="52"/>
      <c r="C63" s="36"/>
      <c r="D63" s="37"/>
      <c r="E63" s="80"/>
      <c r="F63" s="83" t="s">
        <v>95</v>
      </c>
      <c r="G63" s="50"/>
      <c r="H63" s="51"/>
      <c r="I63" s="42"/>
      <c r="J63" s="86" t="s">
        <v>43</v>
      </c>
      <c r="K63" s="51"/>
    </row>
    <row r="64" spans="1:11" ht="15" customHeight="1" x14ac:dyDescent="0.15">
      <c r="A64" s="53">
        <v>60</v>
      </c>
      <c r="B64" s="54"/>
      <c r="C64" s="38"/>
      <c r="D64" s="39"/>
      <c r="E64" s="81"/>
      <c r="F64" s="84" t="s">
        <v>95</v>
      </c>
      <c r="G64" s="55"/>
      <c r="H64" s="56"/>
      <c r="I64" s="43"/>
      <c r="J64" s="87" t="s">
        <v>43</v>
      </c>
      <c r="K64" s="56"/>
    </row>
    <row r="65" spans="1:11" ht="15" customHeight="1" x14ac:dyDescent="0.15">
      <c r="A65" s="173" t="s">
        <v>34</v>
      </c>
      <c r="B65" s="174"/>
      <c r="C65" s="174"/>
      <c r="D65" s="174"/>
      <c r="E65" s="174"/>
      <c r="F65" s="174"/>
      <c r="G65" s="174"/>
      <c r="H65" s="174"/>
      <c r="I65" s="57">
        <f>SUM(I5:I64)</f>
        <v>0</v>
      </c>
      <c r="J65" s="88" t="s">
        <v>43</v>
      </c>
      <c r="K65" s="59"/>
    </row>
    <row r="66" spans="1:11" x14ac:dyDescent="0.15">
      <c r="A66" s="58" t="s">
        <v>89</v>
      </c>
      <c r="B66" s="58"/>
      <c r="C66" s="58"/>
      <c r="D66" s="58"/>
      <c r="E66" s="58"/>
      <c r="F66" s="58"/>
      <c r="G66" s="58"/>
      <c r="H66" s="58"/>
      <c r="I66" s="58"/>
      <c r="J66" s="58"/>
      <c r="K66" s="58"/>
    </row>
  </sheetData>
  <protectedRanges>
    <protectedRange sqref="B5:B64 C5:J64" name="範囲1"/>
    <protectedRange sqref="K5:K65" name="範囲1_1"/>
  </protectedRanges>
  <mergeCells count="5">
    <mergeCell ref="A2:K2"/>
    <mergeCell ref="H3:K3"/>
    <mergeCell ref="I4:J4"/>
    <mergeCell ref="A65:H65"/>
    <mergeCell ref="E4:F4"/>
  </mergeCells>
  <phoneticPr fontId="19"/>
  <dataValidations count="1">
    <dataValidation type="list" allowBlank="1" showInputMessage="1" showErrorMessage="1" sqref="K5:K65">
      <formula1>"看護師,准看護師,保健師,助産師"</formula1>
    </dataValidation>
  </dataValidations>
  <pageMargins left="0.53" right="0.42" top="0.59" bottom="0.25" header="0.31496062992125984" footer="0.2"/>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9A55F1F3-4C06-4C4F-9E88-D1BC5DB18A14}">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別記第５号様式 </vt:lpstr>
      <vt:lpstr>別記第６号様式</vt:lpstr>
      <vt:lpstr>別記第７号様式</vt:lpstr>
      <vt:lpstr>別記第８号様式</vt:lpstr>
      <vt:lpstr>'別記第５号様式 '!Print_Area</vt:lpstr>
      <vt:lpstr>別記第６号様式!Print_Area</vt:lpstr>
      <vt:lpstr>別記第７号様式!Print_Area</vt:lpstr>
      <vt:lpstr>別記第８号様式!Print_Area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2021-10-15T11:21:49Z</dcterms:modified>
</cp:coreProperties>
</file>