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R:\2025\01_R7みどり班共通\21_PR委託・副読本\PR委託\01_実施伺い\01_起案\"/>
    </mc:Choice>
  </mc:AlternateContent>
  <xr:revisionPtr revIDLastSave="0" documentId="13_ncr:1_{62BB4E34-B141-48CE-9D46-04C6AA3F1D1A}" xr6:coauthVersionLast="47" xr6:coauthVersionMax="47" xr10:uidLastSave="{00000000-0000-0000-0000-000000000000}"/>
  <bookViews>
    <workbookView xWindow="-19310" yWindow="-110" windowWidth="19420" windowHeight="1030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1" l="1"/>
  <c r="D33" i="1"/>
  <c r="D19" i="1"/>
  <c r="D27" i="1"/>
  <c r="D7" i="1"/>
  <c r="D34" i="1" l="1"/>
</calcChain>
</file>

<file path=xl/sharedStrings.xml><?xml version="1.0" encoding="utf-8"?>
<sst xmlns="http://schemas.openxmlformats.org/spreadsheetml/2006/main" count="42" uniqueCount="35">
  <si>
    <t>１．事業の企画及び実施にあたっての考え方、組織体制　　　　　　　　　　　　　</t>
    <phoneticPr fontId="2"/>
  </si>
  <si>
    <t>・「地下水と土を育む農業」及び「くまもとグリーン農業」に関する理解</t>
    <rPh sb="2" eb="5">
      <t>チカスイ</t>
    </rPh>
    <rPh sb="6" eb="7">
      <t>ツチ</t>
    </rPh>
    <rPh sb="8" eb="9">
      <t>ハグク</t>
    </rPh>
    <rPh sb="10" eb="12">
      <t>ノウギョウ</t>
    </rPh>
    <rPh sb="13" eb="14">
      <t>オヨ</t>
    </rPh>
    <rPh sb="24" eb="26">
      <t>ノウギョウ</t>
    </rPh>
    <phoneticPr fontId="2"/>
  </si>
  <si>
    <t>・事業計画、事業内容が目的に沿っているか</t>
    <rPh sb="1" eb="3">
      <t>ジギョウ</t>
    </rPh>
    <rPh sb="3" eb="5">
      <t>ケイカク</t>
    </rPh>
    <rPh sb="6" eb="8">
      <t>ジギョウ</t>
    </rPh>
    <rPh sb="8" eb="10">
      <t>ナイヨウ</t>
    </rPh>
    <rPh sb="11" eb="13">
      <t>モクテキ</t>
    </rPh>
    <rPh sb="14" eb="15">
      <t>ソ</t>
    </rPh>
    <phoneticPr fontId="2"/>
  </si>
  <si>
    <t>・実施体制（提案事業について実施できる体制が確保されているか）</t>
    <phoneticPr fontId="2"/>
  </si>
  <si>
    <t>・同種、類似の業務実績があり業務遂行に十分な知識・経験・ノウハウを有しているか</t>
    <rPh sb="1" eb="3">
      <t>ドウシュ</t>
    </rPh>
    <rPh sb="4" eb="6">
      <t>ルイジ</t>
    </rPh>
    <rPh sb="7" eb="11">
      <t>ギョウムジッセキ</t>
    </rPh>
    <rPh sb="14" eb="18">
      <t>ギョウムスイコウ</t>
    </rPh>
    <rPh sb="19" eb="21">
      <t>ジュウブン</t>
    </rPh>
    <rPh sb="22" eb="24">
      <t>チシキ</t>
    </rPh>
    <rPh sb="25" eb="27">
      <t>ケイケン</t>
    </rPh>
    <rPh sb="33" eb="34">
      <t>ユウ</t>
    </rPh>
    <phoneticPr fontId="2"/>
  </si>
  <si>
    <t>２．「地下水と土を育む農業」及び「くまもとグリーン農業」の理解促進・ＰＲ</t>
  </si>
  <si>
    <t>・企画力、内容の魅力</t>
    <rPh sb="1" eb="4">
      <t>キカクリョク</t>
    </rPh>
    <rPh sb="5" eb="7">
      <t>ナイヨウ</t>
    </rPh>
    <rPh sb="8" eb="10">
      <t>ミリョク</t>
    </rPh>
    <phoneticPr fontId="1"/>
  </si>
  <si>
    <t>・集客への取組みは効果的なものとなっているか</t>
    <rPh sb="1" eb="3">
      <t>シュウキャク</t>
    </rPh>
    <rPh sb="5" eb="7">
      <t>トリク</t>
    </rPh>
    <rPh sb="9" eb="12">
      <t>コウカテキ</t>
    </rPh>
    <phoneticPr fontId="1"/>
  </si>
  <si>
    <t>・ノベルティの種類、デザインは魅力的なものとなっているか、作成数は適切か</t>
    <rPh sb="7" eb="9">
      <t>シュルイ</t>
    </rPh>
    <rPh sb="15" eb="18">
      <t>ミリョクテキ</t>
    </rPh>
    <rPh sb="29" eb="32">
      <t>サクセイスウ</t>
    </rPh>
    <rPh sb="33" eb="35">
      <t>テキセツ</t>
    </rPh>
    <phoneticPr fontId="1"/>
  </si>
  <si>
    <t>計</t>
    <rPh sb="0" eb="1">
      <t>ケイ</t>
    </rPh>
    <phoneticPr fontId="1"/>
  </si>
  <si>
    <t>②現地勉強会（バスツアー）</t>
    <rPh sb="1" eb="6">
      <t>ゲンチベンキョウカイ</t>
    </rPh>
    <phoneticPr fontId="1"/>
  </si>
  <si>
    <t>・委託業務の分析方法に係る妥当性はあるか</t>
    <rPh sb="1" eb="5">
      <t>イタクギョウム</t>
    </rPh>
    <rPh sb="6" eb="10">
      <t>ブンセキホウホウ</t>
    </rPh>
    <rPh sb="11" eb="12">
      <t>カカ</t>
    </rPh>
    <rPh sb="13" eb="16">
      <t>ダトウセイ</t>
    </rPh>
    <phoneticPr fontId="1"/>
  </si>
  <si>
    <t>４．全体</t>
    <rPh sb="2" eb="4">
      <t>ゼンタイ</t>
    </rPh>
    <phoneticPr fontId="1"/>
  </si>
  <si>
    <t>・マスメディア、SNS等を効果的に活用しているか</t>
    <phoneticPr fontId="1"/>
  </si>
  <si>
    <t>①広報</t>
    <rPh sb="1" eb="3">
      <t>コウホウ</t>
    </rPh>
    <phoneticPr fontId="1"/>
  </si>
  <si>
    <t>②効果測定</t>
    <rPh sb="1" eb="5">
      <t>コウカソクテイ</t>
    </rPh>
    <phoneticPr fontId="1"/>
  </si>
  <si>
    <t>・積算根拠の妥当性（効率的で妥当と認められる経費が見積もられているか）</t>
    <rPh sb="1" eb="5">
      <t>セキサンコンキョ</t>
    </rPh>
    <rPh sb="6" eb="9">
      <t>ダトウセイ</t>
    </rPh>
    <rPh sb="10" eb="13">
      <t>コウリツテキ</t>
    </rPh>
    <rPh sb="14" eb="16">
      <t>ダトウ</t>
    </rPh>
    <rPh sb="17" eb="18">
      <t>ミト</t>
    </rPh>
    <rPh sb="22" eb="24">
      <t>ケイヒ</t>
    </rPh>
    <rPh sb="25" eb="27">
      <t>ミツ</t>
    </rPh>
    <phoneticPr fontId="1"/>
  </si>
  <si>
    <t>・事業費縮減のための工夫</t>
    <rPh sb="1" eb="6">
      <t>ジギョウヒシュクゲン</t>
    </rPh>
    <rPh sb="10" eb="12">
      <t>クフウ</t>
    </rPh>
    <phoneticPr fontId="1"/>
  </si>
  <si>
    <t>①熊本県ブライト企業の認定を受けているか</t>
    <rPh sb="1" eb="4">
      <t>クマモトケン</t>
    </rPh>
    <rPh sb="8" eb="10">
      <t>キギョウ</t>
    </rPh>
    <rPh sb="11" eb="13">
      <t>ニンテイ</t>
    </rPh>
    <rPh sb="14" eb="15">
      <t>ウ</t>
    </rPh>
    <phoneticPr fontId="1"/>
  </si>
  <si>
    <t>②障害者支援施設等からの物品及び役務の調達実績（当該年度又は前年度）があるか</t>
    <rPh sb="1" eb="8">
      <t>ショウガイシャシエンシセツ</t>
    </rPh>
    <rPh sb="8" eb="9">
      <t>トウ</t>
    </rPh>
    <rPh sb="12" eb="14">
      <t>ブッピン</t>
    </rPh>
    <rPh sb="14" eb="15">
      <t>オヨ</t>
    </rPh>
    <rPh sb="16" eb="18">
      <t>エキム</t>
    </rPh>
    <rPh sb="19" eb="23">
      <t>チョウタツジッセキ</t>
    </rPh>
    <rPh sb="24" eb="28">
      <t>トウガイネンド</t>
    </rPh>
    <rPh sb="28" eb="29">
      <t>マタ</t>
    </rPh>
    <rPh sb="30" eb="33">
      <t>ゼンネンド</t>
    </rPh>
    <phoneticPr fontId="1"/>
  </si>
  <si>
    <t>③事業活動温暖化計画制度の対象事業者（義務及び任意）、エコアクション21、RE100、再エネ100宣言RE Actionのいずれかの認証等
又は
④森林吸収量認証書交付実績（当該年度又は前年度）があるか</t>
    <rPh sb="1" eb="5">
      <t>ジギョウカツドウ</t>
    </rPh>
    <rPh sb="5" eb="8">
      <t>オンダンカ</t>
    </rPh>
    <rPh sb="8" eb="10">
      <t>ケイカク</t>
    </rPh>
    <rPh sb="10" eb="12">
      <t>セイド</t>
    </rPh>
    <rPh sb="13" eb="17">
      <t>タイショウジギョウ</t>
    </rPh>
    <rPh sb="17" eb="18">
      <t>シャ</t>
    </rPh>
    <rPh sb="19" eb="22">
      <t>ギムオヨ</t>
    </rPh>
    <rPh sb="23" eb="25">
      <t>ニンイ</t>
    </rPh>
    <rPh sb="43" eb="44">
      <t>サイ</t>
    </rPh>
    <rPh sb="49" eb="51">
      <t>センゲン</t>
    </rPh>
    <rPh sb="66" eb="69">
      <t>ニンショウトウ</t>
    </rPh>
    <rPh sb="70" eb="71">
      <t>マタ</t>
    </rPh>
    <rPh sb="74" eb="82">
      <t>シンリンキュウシュウリョウニンショウショ</t>
    </rPh>
    <rPh sb="82" eb="86">
      <t>コウフジッセキ</t>
    </rPh>
    <rPh sb="87" eb="89">
      <t>トウガイ</t>
    </rPh>
    <rPh sb="89" eb="92">
      <t>ネンドマタ</t>
    </rPh>
    <rPh sb="93" eb="96">
      <t>ゼンネンド</t>
    </rPh>
    <phoneticPr fontId="1"/>
  </si>
  <si>
    <t>合計</t>
    <rPh sb="0" eb="2">
      <t>ゴウケイ</t>
    </rPh>
    <phoneticPr fontId="1"/>
  </si>
  <si>
    <t>５．事業者の取組み（なお、本項目に係る評価の基準日は、公告日（令和○年○月○日）とする。</t>
    <rPh sb="2" eb="5">
      <t>ジギョウシャ</t>
    </rPh>
    <rPh sb="6" eb="8">
      <t>トリク</t>
    </rPh>
    <rPh sb="13" eb="16">
      <t>ホンコウモク</t>
    </rPh>
    <rPh sb="17" eb="18">
      <t>カカ</t>
    </rPh>
    <rPh sb="19" eb="21">
      <t>ヒョウカ</t>
    </rPh>
    <rPh sb="22" eb="25">
      <t>キジュンビ</t>
    </rPh>
    <rPh sb="27" eb="30">
      <t>コウコクビ</t>
    </rPh>
    <rPh sb="31" eb="33">
      <t>レイワ</t>
    </rPh>
    <rPh sb="34" eb="35">
      <t>ネン</t>
    </rPh>
    <rPh sb="36" eb="37">
      <t>ガツ</t>
    </rPh>
    <rPh sb="38" eb="39">
      <t>ニチ</t>
    </rPh>
    <phoneticPr fontId="1"/>
  </si>
  <si>
    <t>●選定方法
　１　3人の選定委員の総合得点の合計が最も高いものから順に最優秀提案者、次点者を選定する。
　２　１位が同点の場合は、全選定委員の審査を通じて、１位を最も多く獲得したものから順に最優秀提案者、次点者を選定する。
　　　ただし、３人の選定委員の総合得点の合計の平均が100点未満の場合は、提案を採用しない。
　３　上記の条件を満たす業者が無かった場合は、契約候補者該当無しとし、再度参加者を公募する。
●その他
　１　参加者からの選考理由又は結果に関する問い合わせ、若しくは異議については応じない。
　２　最優秀提案者が参加資格要件に該当しないことが判明した場合、又は契約を辞退した場合には、次点者を契約候補者とする。</t>
    <rPh sb="10" eb="11">
      <t>ニン</t>
    </rPh>
    <rPh sb="120" eb="121">
      <t>ニン</t>
    </rPh>
    <rPh sb="142" eb="144">
      <t>ミマン</t>
    </rPh>
    <rPh sb="162" eb="164">
      <t>ジョウキ</t>
    </rPh>
    <rPh sb="165" eb="167">
      <t>ジョウケン</t>
    </rPh>
    <rPh sb="168" eb="169">
      <t>ミ</t>
    </rPh>
    <phoneticPr fontId="1"/>
  </si>
  <si>
    <t>③その他の取組み</t>
    <rPh sb="3" eb="4">
      <t>タ</t>
    </rPh>
    <rPh sb="5" eb="7">
      <t>トリク</t>
    </rPh>
    <phoneticPr fontId="1"/>
  </si>
  <si>
    <t>（別紙）採点基準</t>
    <rPh sb="1" eb="3">
      <t>ベッシ</t>
    </rPh>
    <rPh sb="4" eb="8">
      <t>サイテンキジュン</t>
    </rPh>
    <phoneticPr fontId="1"/>
  </si>
  <si>
    <t>④事業金額及び費用積算根拠</t>
    <rPh sb="1" eb="5">
      <t>ジギョウキンガク</t>
    </rPh>
    <rPh sb="5" eb="6">
      <t>オヨ</t>
    </rPh>
    <rPh sb="7" eb="13">
      <t>ヒヨウセキサンコンキョ</t>
    </rPh>
    <phoneticPr fontId="1"/>
  </si>
  <si>
    <t>・仕様書で定めた内容以外に、効果的な提案はあるか</t>
    <rPh sb="1" eb="4">
      <t>シヨウショ</t>
    </rPh>
    <rPh sb="5" eb="6">
      <t>サダ</t>
    </rPh>
    <rPh sb="8" eb="10">
      <t>ナイヨウ</t>
    </rPh>
    <rPh sb="10" eb="12">
      <t>イガイ</t>
    </rPh>
    <rPh sb="14" eb="17">
      <t>コウカテキ</t>
    </rPh>
    <rPh sb="18" eb="20">
      <t>テイアン</t>
    </rPh>
    <phoneticPr fontId="1"/>
  </si>
  <si>
    <t>マルシェの実施</t>
    <rPh sb="5" eb="7">
      <t>ジッシ</t>
    </rPh>
    <phoneticPr fontId="1"/>
  </si>
  <si>
    <t>①「2025くまもと農業フェア」への出展</t>
    <rPh sb="10" eb="12">
      <t>ノウギョウ</t>
    </rPh>
    <rPh sb="18" eb="20">
      <t>シュッテン</t>
    </rPh>
    <phoneticPr fontId="1"/>
  </si>
  <si>
    <t>・PRや販売促進、消費拡大に結びつくか</t>
    <rPh sb="4" eb="6">
      <t>ハンバイ</t>
    </rPh>
    <rPh sb="6" eb="8">
      <t>ソクシン</t>
    </rPh>
    <rPh sb="9" eb="11">
      <t>ショウヒ</t>
    </rPh>
    <rPh sb="11" eb="13">
      <t>カクダイ</t>
    </rPh>
    <rPh sb="14" eb="15">
      <t>ムス</t>
    </rPh>
    <phoneticPr fontId="1"/>
  </si>
  <si>
    <t>３．「地下水と土を育む農業」及び「くまもとグリーン農業」の販売促進　</t>
    <phoneticPr fontId="1"/>
  </si>
  <si>
    <t>・啓発資材の内容、デザインは魅力的なものになっているか</t>
    <rPh sb="1" eb="3">
      <t>ケイハツ</t>
    </rPh>
    <rPh sb="3" eb="5">
      <t>シザイ</t>
    </rPh>
    <rPh sb="6" eb="8">
      <t>ナイヨウ</t>
    </rPh>
    <rPh sb="14" eb="17">
      <t>ミリョクテキ</t>
    </rPh>
    <phoneticPr fontId="1"/>
  </si>
  <si>
    <t>・農業者の地下水と土を育む農業への取組み意欲が高まる内容になっているか</t>
    <rPh sb="1" eb="3">
      <t>ノウギョウ</t>
    </rPh>
    <phoneticPr fontId="1"/>
  </si>
  <si>
    <t>⑤熊本県ＳＤＧｓ登録制度
又は
⑥パートナーシップ構築宣言の登録をしているか</t>
    <rPh sb="1" eb="4">
      <t>クマモトケン</t>
    </rPh>
    <rPh sb="8" eb="12">
      <t>トウロクセイド</t>
    </rPh>
    <rPh sb="13" eb="14">
      <t>マタ</t>
    </rPh>
    <rPh sb="25" eb="27">
      <t>コウチク</t>
    </rPh>
    <rPh sb="27" eb="29">
      <t>センゲン</t>
    </rPh>
    <rPh sb="30" eb="32">
      <t>トウロク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</si>
</sst>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点&quot;"/>
  </numFmts>
  <fonts count="6"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游ゴシック"/>
      <family val="3"/>
      <charset val="128"/>
      <scheme val="minor"/>
    </font>
    <font>
      <sz val="11"/>
      <name val="游ゴシック"/>
      <family val="3"/>
      <charset val="128"/>
      <scheme val="minor"/>
    </font>
    <font>
      <sz val="10"/>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44">
    <border>
      <left/>
      <right/>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thin">
        <color indexed="64"/>
      </top>
      <bottom style="hair">
        <color auto="1"/>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hair">
        <color auto="1"/>
      </top>
      <bottom style="hair">
        <color auto="1"/>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thin">
        <color indexed="64"/>
      </bottom>
      <diagonal/>
    </border>
    <border>
      <left/>
      <right/>
      <top style="hair">
        <color auto="1"/>
      </top>
      <bottom style="hair">
        <color auto="1"/>
      </bottom>
      <diagonal/>
    </border>
    <border>
      <left style="thin">
        <color indexed="64"/>
      </left>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top style="hair">
        <color auto="1"/>
      </top>
      <bottom style="double">
        <color indexed="64"/>
      </bottom>
      <diagonal/>
    </border>
    <border>
      <left/>
      <right/>
      <top style="hair">
        <color auto="1"/>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auto="1"/>
      </top>
      <bottom style="double">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double">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style="medium">
        <color indexed="64"/>
      </left>
      <right style="thin">
        <color indexed="64"/>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68">
    <xf numFmtId="0" fontId="0" fillId="0" borderId="0" xfId="0">
      <alignment vertical="center"/>
    </xf>
    <xf numFmtId="0" fontId="3" fillId="0" borderId="0" xfId="0" applyFont="1">
      <alignment vertical="center"/>
    </xf>
    <xf numFmtId="0" fontId="3" fillId="2" borderId="12" xfId="0" applyFont="1" applyFill="1" applyBorder="1">
      <alignment vertical="center"/>
    </xf>
    <xf numFmtId="0" fontId="3" fillId="2" borderId="16" xfId="0" applyFont="1" applyFill="1" applyBorder="1">
      <alignment vertical="center"/>
    </xf>
    <xf numFmtId="0" fontId="3" fillId="2" borderId="13" xfId="0" applyFont="1" applyFill="1" applyBorder="1">
      <alignment vertical="center"/>
    </xf>
    <xf numFmtId="0" fontId="3" fillId="0" borderId="12" xfId="0" applyFont="1" applyBorder="1">
      <alignment vertical="center"/>
    </xf>
    <xf numFmtId="0" fontId="3" fillId="0" borderId="4" xfId="0" applyFont="1" applyBorder="1">
      <alignment vertical="center"/>
    </xf>
    <xf numFmtId="0" fontId="3" fillId="0" borderId="14" xfId="0" applyFont="1" applyBorder="1">
      <alignment vertical="center"/>
    </xf>
    <xf numFmtId="0" fontId="3" fillId="2" borderId="7" xfId="0" applyFont="1" applyFill="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horizontal="left" vertical="center" wrapText="1"/>
    </xf>
    <xf numFmtId="0" fontId="3" fillId="2" borderId="19" xfId="0" applyFont="1" applyFill="1" applyBorder="1">
      <alignment vertical="center"/>
    </xf>
    <xf numFmtId="0" fontId="3" fillId="0" borderId="19" xfId="0" applyFont="1" applyBorder="1" applyAlignment="1">
      <alignment vertical="center" wrapText="1"/>
    </xf>
    <xf numFmtId="0" fontId="3" fillId="0" borderId="17" xfId="0" applyFont="1" applyBorder="1" applyAlignment="1">
      <alignment horizontal="left" vertical="center"/>
    </xf>
    <xf numFmtId="0" fontId="3" fillId="0" borderId="19" xfId="0" applyFont="1" applyBorder="1">
      <alignment vertical="center"/>
    </xf>
    <xf numFmtId="176" fontId="4" fillId="2" borderId="29" xfId="0" applyNumberFormat="1" applyFont="1" applyFill="1" applyBorder="1" applyAlignment="1">
      <alignment vertical="center" wrapText="1"/>
    </xf>
    <xf numFmtId="176" fontId="4" fillId="2" borderId="30" xfId="0" applyNumberFormat="1" applyFont="1" applyFill="1" applyBorder="1" applyAlignment="1">
      <alignment vertical="center" wrapText="1"/>
    </xf>
    <xf numFmtId="176" fontId="4" fillId="2" borderId="31" xfId="0" applyNumberFormat="1" applyFont="1" applyFill="1" applyBorder="1" applyAlignment="1">
      <alignment vertical="center" wrapText="1"/>
    </xf>
    <xf numFmtId="176" fontId="4" fillId="0" borderId="35" xfId="0" applyNumberFormat="1" applyFont="1" applyBorder="1" applyAlignment="1">
      <alignment horizontal="right" vertical="center" wrapText="1"/>
    </xf>
    <xf numFmtId="176" fontId="4" fillId="0" borderId="3" xfId="0" applyNumberFormat="1" applyFont="1" applyBorder="1" applyAlignment="1">
      <alignment horizontal="right" vertical="center" wrapText="1"/>
    </xf>
    <xf numFmtId="176" fontId="4" fillId="0" borderId="39" xfId="0" applyNumberFormat="1" applyFont="1" applyBorder="1" applyAlignment="1">
      <alignment horizontal="right" vertical="center" wrapText="1"/>
    </xf>
    <xf numFmtId="176" fontId="4" fillId="0" borderId="1" xfId="0" applyNumberFormat="1" applyFont="1" applyBorder="1" applyAlignment="1">
      <alignment horizontal="right" vertical="center" wrapText="1"/>
    </xf>
    <xf numFmtId="176" fontId="4" fillId="0" borderId="40" xfId="0" applyNumberFormat="1" applyFont="1" applyBorder="1" applyAlignment="1">
      <alignment horizontal="right" vertical="center" wrapText="1"/>
    </xf>
    <xf numFmtId="176" fontId="3" fillId="0" borderId="3" xfId="0" applyNumberFormat="1" applyFont="1" applyBorder="1">
      <alignment vertical="center"/>
    </xf>
    <xf numFmtId="176" fontId="4" fillId="0" borderId="43" xfId="0" applyNumberFormat="1" applyFont="1" applyBorder="1" applyAlignment="1">
      <alignment horizontal="right" vertical="center" wrapText="1"/>
    </xf>
    <xf numFmtId="0" fontId="4" fillId="3" borderId="25" xfId="0" applyFont="1" applyFill="1" applyBorder="1" applyAlignment="1">
      <alignment horizontal="left" vertical="center" wrapText="1"/>
    </xf>
    <xf numFmtId="0" fontId="4" fillId="3" borderId="26" xfId="0" applyFont="1" applyFill="1" applyBorder="1" applyAlignment="1">
      <alignment horizontal="left" vertical="center" wrapText="1"/>
    </xf>
    <xf numFmtId="0" fontId="4" fillId="3" borderId="27" xfId="0" applyFont="1" applyFill="1" applyBorder="1" applyAlignment="1">
      <alignment horizontal="left" vertical="center" wrapText="1"/>
    </xf>
    <xf numFmtId="0" fontId="5" fillId="0" borderId="0" xfId="0" applyFont="1" applyAlignment="1">
      <alignment horizontal="left" vertical="center" wrapText="1"/>
    </xf>
    <xf numFmtId="0" fontId="3" fillId="3" borderId="28" xfId="0" applyFont="1" applyFill="1" applyBorder="1" applyAlignment="1">
      <alignment horizontal="center" vertical="center"/>
    </xf>
    <xf numFmtId="0" fontId="3" fillId="3" borderId="32" xfId="0" applyFont="1" applyFill="1" applyBorder="1" applyAlignment="1">
      <alignment horizontal="center" vertical="center"/>
    </xf>
    <xf numFmtId="0" fontId="3" fillId="0" borderId="19" xfId="0" applyFont="1" applyBorder="1" applyAlignment="1">
      <alignment horizontal="right" vertical="center"/>
    </xf>
    <xf numFmtId="0" fontId="3" fillId="0" borderId="24" xfId="0" applyFont="1" applyBorder="1" applyAlignment="1">
      <alignment horizontal="right" vertical="center"/>
    </xf>
    <xf numFmtId="0" fontId="3" fillId="3" borderId="42" xfId="0" applyFont="1" applyFill="1" applyBorder="1" applyAlignment="1">
      <alignment horizontal="center" vertical="center"/>
    </xf>
    <xf numFmtId="0" fontId="3" fillId="0" borderId="41" xfId="0" applyFont="1" applyBorder="1" applyAlignment="1">
      <alignment horizontal="right" vertical="center"/>
    </xf>
    <xf numFmtId="0" fontId="3" fillId="0" borderId="38" xfId="0" applyFont="1" applyBorder="1" applyAlignment="1">
      <alignment horizontal="right" vertical="center"/>
    </xf>
    <xf numFmtId="0" fontId="3" fillId="0" borderId="34" xfId="0" applyFont="1" applyBorder="1" applyAlignment="1">
      <alignment horizontal="right" vertical="center"/>
    </xf>
    <xf numFmtId="0" fontId="3" fillId="3" borderId="25" xfId="0" applyFont="1" applyFill="1" applyBorder="1" applyAlignment="1">
      <alignment horizontal="left" vertical="center"/>
    </xf>
    <xf numFmtId="0" fontId="3" fillId="3" borderId="26" xfId="0" applyFont="1" applyFill="1" applyBorder="1" applyAlignment="1">
      <alignment horizontal="left" vertical="center"/>
    </xf>
    <xf numFmtId="0" fontId="3" fillId="3" borderId="27" xfId="0" applyFont="1" applyFill="1" applyBorder="1" applyAlignment="1">
      <alignment horizontal="left" vertical="center"/>
    </xf>
    <xf numFmtId="176" fontId="4" fillId="0" borderId="36" xfId="0" applyNumberFormat="1" applyFont="1" applyBorder="1" applyAlignment="1">
      <alignment vertical="center" wrapText="1"/>
    </xf>
    <xf numFmtId="176" fontId="4" fillId="0" borderId="2" xfId="0" applyNumberFormat="1" applyFont="1" applyBorder="1" applyAlignment="1">
      <alignment vertical="center" wrapText="1"/>
    </xf>
    <xf numFmtId="176" fontId="4" fillId="0" borderId="1" xfId="0" applyNumberFormat="1" applyFont="1" applyBorder="1" applyAlignment="1">
      <alignment vertical="center" wrapText="1"/>
    </xf>
    <xf numFmtId="176" fontId="4" fillId="0" borderId="37" xfId="0" applyNumberFormat="1" applyFont="1" applyBorder="1" applyAlignment="1">
      <alignment vertical="center" wrapText="1"/>
    </xf>
    <xf numFmtId="0" fontId="3" fillId="0" borderId="12" xfId="0" applyFont="1" applyBorder="1" applyAlignment="1">
      <alignment horizontal="left" vertical="center" wrapText="1"/>
    </xf>
    <xf numFmtId="0" fontId="3" fillId="0" borderId="5" xfId="0" applyFont="1" applyBorder="1" applyAlignment="1">
      <alignment horizontal="left" vertical="center"/>
    </xf>
    <xf numFmtId="0" fontId="3" fillId="0" borderId="23"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8" xfId="0" applyFont="1" applyBorder="1" applyAlignment="1">
      <alignment horizontal="left" vertical="center"/>
    </xf>
    <xf numFmtId="0" fontId="3" fillId="0" borderId="12" xfId="0" applyFont="1" applyBorder="1" applyAlignment="1">
      <alignment horizontal="left" vertical="center"/>
    </xf>
    <xf numFmtId="0" fontId="4" fillId="2" borderId="1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5" xfId="0" applyFont="1" applyFill="1" applyBorder="1" applyAlignment="1">
      <alignment vertical="center" wrapText="1"/>
    </xf>
    <xf numFmtId="0" fontId="4" fillId="2" borderId="11" xfId="0" applyFont="1" applyFill="1" applyBorder="1" applyAlignment="1">
      <alignment vertical="center" wrapText="1"/>
    </xf>
    <xf numFmtId="0" fontId="4" fillId="2" borderId="20"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4" fillId="0" borderId="33" xfId="0" applyFont="1" applyBorder="1" applyAlignment="1">
      <alignment horizontal="right" vertical="center" wrapText="1"/>
    </xf>
    <xf numFmtId="0" fontId="4" fillId="0" borderId="34" xfId="0" applyFont="1" applyBorder="1" applyAlignment="1">
      <alignment horizontal="right" vertical="center" wrapText="1"/>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18" xfId="0" applyFont="1" applyFill="1" applyBorder="1" applyAlignment="1">
      <alignment horizontal="left" vertical="center"/>
    </xf>
    <xf numFmtId="0" fontId="3" fillId="0" borderId="10" xfId="0" applyFont="1" applyBorder="1" applyAlignment="1">
      <alignment horizontal="left" vertical="center"/>
    </xf>
    <xf numFmtId="0" fontId="3" fillId="0" borderId="22"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45"/>
  <sheetViews>
    <sheetView tabSelected="1" workbookViewId="0">
      <selection activeCell="B33" sqref="B33:C33"/>
    </sheetView>
  </sheetViews>
  <sheetFormatPr defaultColWidth="57.25" defaultRowHeight="18.75" x14ac:dyDescent="0.4"/>
  <cols>
    <col min="1" max="1" width="2.875" style="1" customWidth="1"/>
    <col min="2" max="2" width="38.25" style="1" bestFit="1" customWidth="1"/>
    <col min="3" max="3" width="55.125" style="1" customWidth="1"/>
    <col min="4" max="4" width="7.125" style="1" customWidth="1"/>
    <col min="5" max="16384" width="57.25" style="1"/>
  </cols>
  <sheetData>
    <row r="1" spans="1:4" ht="19.5" thickBot="1" x14ac:dyDescent="0.45">
      <c r="A1" s="1" t="s">
        <v>25</v>
      </c>
    </row>
    <row r="2" spans="1:4" ht="18.75" customHeight="1" x14ac:dyDescent="0.4">
      <c r="A2" s="25" t="s">
        <v>0</v>
      </c>
      <c r="B2" s="26"/>
      <c r="C2" s="26"/>
      <c r="D2" s="27"/>
    </row>
    <row r="3" spans="1:4" x14ac:dyDescent="0.4">
      <c r="A3" s="29"/>
      <c r="B3" s="51" t="s">
        <v>1</v>
      </c>
      <c r="C3" s="52"/>
      <c r="D3" s="15">
        <v>10</v>
      </c>
    </row>
    <row r="4" spans="1:4" x14ac:dyDescent="0.4">
      <c r="A4" s="29"/>
      <c r="B4" s="53" t="s">
        <v>2</v>
      </c>
      <c r="C4" s="54"/>
      <c r="D4" s="16">
        <v>10</v>
      </c>
    </row>
    <row r="5" spans="1:4" x14ac:dyDescent="0.4">
      <c r="A5" s="29"/>
      <c r="B5" s="55" t="s">
        <v>3</v>
      </c>
      <c r="C5" s="56"/>
      <c r="D5" s="16">
        <v>20</v>
      </c>
    </row>
    <row r="6" spans="1:4" ht="19.5" thickBot="1" x14ac:dyDescent="0.45">
      <c r="A6" s="29"/>
      <c r="B6" s="57" t="s">
        <v>4</v>
      </c>
      <c r="C6" s="58"/>
      <c r="D6" s="17">
        <v>20</v>
      </c>
    </row>
    <row r="7" spans="1:4" ht="20.25" thickTop="1" thickBot="1" x14ac:dyDescent="0.45">
      <c r="A7" s="30"/>
      <c r="B7" s="59" t="s">
        <v>9</v>
      </c>
      <c r="C7" s="60"/>
      <c r="D7" s="18">
        <f>SUM(D3:D6)</f>
        <v>60</v>
      </c>
    </row>
    <row r="8" spans="1:4" x14ac:dyDescent="0.4">
      <c r="A8" s="37" t="s">
        <v>5</v>
      </c>
      <c r="B8" s="38"/>
      <c r="C8" s="38"/>
      <c r="D8" s="39"/>
    </row>
    <row r="9" spans="1:4" x14ac:dyDescent="0.4">
      <c r="A9" s="29"/>
      <c r="B9" s="61" t="s">
        <v>29</v>
      </c>
      <c r="C9" s="2" t="s">
        <v>6</v>
      </c>
      <c r="D9" s="40">
        <v>20</v>
      </c>
    </row>
    <row r="10" spans="1:4" x14ac:dyDescent="0.4">
      <c r="A10" s="29"/>
      <c r="B10" s="62"/>
      <c r="C10" s="3" t="s">
        <v>7</v>
      </c>
      <c r="D10" s="41"/>
    </row>
    <row r="11" spans="1:4" ht="37.5" customHeight="1" x14ac:dyDescent="0.4">
      <c r="A11" s="29"/>
      <c r="B11" s="63"/>
      <c r="C11" s="8" t="s">
        <v>8</v>
      </c>
      <c r="D11" s="42"/>
    </row>
    <row r="12" spans="1:4" x14ac:dyDescent="0.4">
      <c r="A12" s="29"/>
      <c r="B12" s="64" t="s">
        <v>10</v>
      </c>
      <c r="C12" s="4" t="s">
        <v>6</v>
      </c>
      <c r="D12" s="40">
        <v>30</v>
      </c>
    </row>
    <row r="13" spans="1:4" ht="19.5" thickBot="1" x14ac:dyDescent="0.45">
      <c r="A13" s="29"/>
      <c r="B13" s="65"/>
      <c r="C13" s="11" t="s">
        <v>7</v>
      </c>
      <c r="D13" s="43"/>
    </row>
    <row r="14" spans="1:4" ht="20.25" thickTop="1" thickBot="1" x14ac:dyDescent="0.45">
      <c r="A14" s="30"/>
      <c r="B14" s="35" t="s">
        <v>9</v>
      </c>
      <c r="C14" s="36"/>
      <c r="D14" s="18">
        <f>SUM(D9:D13)</f>
        <v>50</v>
      </c>
    </row>
    <row r="15" spans="1:4" x14ac:dyDescent="0.4">
      <c r="A15" s="37" t="s">
        <v>31</v>
      </c>
      <c r="B15" s="38"/>
      <c r="C15" s="38"/>
      <c r="D15" s="39"/>
    </row>
    <row r="16" spans="1:4" x14ac:dyDescent="0.4">
      <c r="A16" s="29"/>
      <c r="B16" s="48" t="s">
        <v>28</v>
      </c>
      <c r="C16" s="5" t="s">
        <v>6</v>
      </c>
      <c r="D16" s="40">
        <v>30</v>
      </c>
    </row>
    <row r="17" spans="1:4" x14ac:dyDescent="0.4">
      <c r="A17" s="29"/>
      <c r="B17" s="66"/>
      <c r="C17" s="1" t="s">
        <v>32</v>
      </c>
      <c r="D17" s="41"/>
    </row>
    <row r="18" spans="1:4" ht="19.5" thickBot="1" x14ac:dyDescent="0.45">
      <c r="A18" s="29"/>
      <c r="B18" s="49"/>
      <c r="C18" s="12" t="s">
        <v>30</v>
      </c>
      <c r="D18" s="43"/>
    </row>
    <row r="19" spans="1:4" ht="20.25" thickTop="1" thickBot="1" x14ac:dyDescent="0.45">
      <c r="A19" s="30"/>
      <c r="B19" s="35" t="s">
        <v>9</v>
      </c>
      <c r="C19" s="36"/>
      <c r="D19" s="19">
        <f>SUM(D16:D18)</f>
        <v>30</v>
      </c>
    </row>
    <row r="20" spans="1:4" x14ac:dyDescent="0.4">
      <c r="A20" s="37" t="s">
        <v>12</v>
      </c>
      <c r="B20" s="38"/>
      <c r="C20" s="38"/>
      <c r="D20" s="39"/>
    </row>
    <row r="21" spans="1:4" x14ac:dyDescent="0.4">
      <c r="A21" s="29"/>
      <c r="B21" s="45" t="s">
        <v>14</v>
      </c>
      <c r="C21" s="6" t="s">
        <v>13</v>
      </c>
      <c r="D21" s="40">
        <v>20</v>
      </c>
    </row>
    <row r="22" spans="1:4" ht="37.5" x14ac:dyDescent="0.4">
      <c r="A22" s="29"/>
      <c r="B22" s="47"/>
      <c r="C22" s="9" t="s">
        <v>33</v>
      </c>
      <c r="D22" s="42"/>
    </row>
    <row r="23" spans="1:4" x14ac:dyDescent="0.4">
      <c r="A23" s="29"/>
      <c r="B23" s="13" t="s">
        <v>15</v>
      </c>
      <c r="C23" s="7" t="s">
        <v>11</v>
      </c>
      <c r="D23" s="20">
        <v>5</v>
      </c>
    </row>
    <row r="24" spans="1:4" x14ac:dyDescent="0.4">
      <c r="A24" s="29"/>
      <c r="B24" s="13" t="s">
        <v>24</v>
      </c>
      <c r="C24" s="7" t="s">
        <v>27</v>
      </c>
      <c r="D24" s="20">
        <v>5</v>
      </c>
    </row>
    <row r="25" spans="1:4" ht="37.5" x14ac:dyDescent="0.4">
      <c r="A25" s="29"/>
      <c r="B25" s="48" t="s">
        <v>26</v>
      </c>
      <c r="C25" s="10" t="s">
        <v>16</v>
      </c>
      <c r="D25" s="40">
        <v>10</v>
      </c>
    </row>
    <row r="26" spans="1:4" ht="19.5" thickBot="1" x14ac:dyDescent="0.45">
      <c r="A26" s="29"/>
      <c r="B26" s="49"/>
      <c r="C26" s="14" t="s">
        <v>17</v>
      </c>
      <c r="D26" s="43"/>
    </row>
    <row r="27" spans="1:4" ht="20.25" thickTop="1" thickBot="1" x14ac:dyDescent="0.45">
      <c r="A27" s="30"/>
      <c r="B27" s="35" t="s">
        <v>9</v>
      </c>
      <c r="C27" s="36"/>
      <c r="D27" s="18">
        <f>SUM(D21:D26)</f>
        <v>40</v>
      </c>
    </row>
    <row r="28" spans="1:4" x14ac:dyDescent="0.4">
      <c r="A28" s="37" t="s">
        <v>22</v>
      </c>
      <c r="B28" s="38"/>
      <c r="C28" s="38"/>
      <c r="D28" s="39"/>
    </row>
    <row r="29" spans="1:4" x14ac:dyDescent="0.4">
      <c r="A29" s="29"/>
      <c r="B29" s="50" t="s">
        <v>18</v>
      </c>
      <c r="C29" s="45"/>
      <c r="D29" s="20">
        <v>5</v>
      </c>
    </row>
    <row r="30" spans="1:4" x14ac:dyDescent="0.4">
      <c r="A30" s="29"/>
      <c r="B30" s="50" t="s">
        <v>19</v>
      </c>
      <c r="C30" s="45"/>
      <c r="D30" s="21">
        <v>5</v>
      </c>
    </row>
    <row r="31" spans="1:4" ht="75" customHeight="1" x14ac:dyDescent="0.4">
      <c r="A31" s="29"/>
      <c r="B31" s="44" t="s">
        <v>20</v>
      </c>
      <c r="C31" s="45"/>
      <c r="D31" s="20">
        <v>5</v>
      </c>
    </row>
    <row r="32" spans="1:4" ht="63.75" customHeight="1" thickBot="1" x14ac:dyDescent="0.45">
      <c r="A32" s="29"/>
      <c r="B32" s="67" t="s">
        <v>34</v>
      </c>
      <c r="C32" s="46"/>
      <c r="D32" s="22">
        <v>5</v>
      </c>
    </row>
    <row r="33" spans="1:4" ht="20.25" thickTop="1" thickBot="1" x14ac:dyDescent="0.45">
      <c r="A33" s="33"/>
      <c r="B33" s="31" t="s">
        <v>9</v>
      </c>
      <c r="C33" s="32"/>
      <c r="D33" s="24">
        <f>SUM(D29:D32)</f>
        <v>20</v>
      </c>
    </row>
    <row r="34" spans="1:4" ht="20.25" thickTop="1" thickBot="1" x14ac:dyDescent="0.45">
      <c r="A34" s="34" t="s">
        <v>21</v>
      </c>
      <c r="B34" s="35"/>
      <c r="C34" s="36"/>
      <c r="D34" s="23">
        <f>D7+D14+D19+D27+D33</f>
        <v>200</v>
      </c>
    </row>
    <row r="36" spans="1:4" ht="18.75" customHeight="1" x14ac:dyDescent="0.4">
      <c r="A36" s="28" t="s">
        <v>23</v>
      </c>
      <c r="B36" s="28"/>
      <c r="C36" s="28"/>
      <c r="D36" s="28"/>
    </row>
    <row r="37" spans="1:4" x14ac:dyDescent="0.4">
      <c r="A37" s="28"/>
      <c r="B37" s="28"/>
      <c r="C37" s="28"/>
      <c r="D37" s="28"/>
    </row>
    <row r="38" spans="1:4" x14ac:dyDescent="0.4">
      <c r="A38" s="28"/>
      <c r="B38" s="28"/>
      <c r="C38" s="28"/>
      <c r="D38" s="28"/>
    </row>
    <row r="39" spans="1:4" x14ac:dyDescent="0.4">
      <c r="A39" s="28"/>
      <c r="B39" s="28"/>
      <c r="C39" s="28"/>
      <c r="D39" s="28"/>
    </row>
    <row r="40" spans="1:4" x14ac:dyDescent="0.4">
      <c r="A40" s="28"/>
      <c r="B40" s="28"/>
      <c r="C40" s="28"/>
      <c r="D40" s="28"/>
    </row>
    <row r="41" spans="1:4" x14ac:dyDescent="0.4">
      <c r="A41" s="28"/>
      <c r="B41" s="28"/>
      <c r="C41" s="28"/>
      <c r="D41" s="28"/>
    </row>
    <row r="42" spans="1:4" x14ac:dyDescent="0.4">
      <c r="A42" s="28"/>
      <c r="B42" s="28"/>
      <c r="C42" s="28"/>
      <c r="D42" s="28"/>
    </row>
    <row r="43" spans="1:4" x14ac:dyDescent="0.4">
      <c r="A43" s="28"/>
      <c r="B43" s="28"/>
      <c r="C43" s="28"/>
      <c r="D43" s="28"/>
    </row>
    <row r="44" spans="1:4" x14ac:dyDescent="0.4">
      <c r="A44" s="28"/>
      <c r="B44" s="28"/>
      <c r="C44" s="28"/>
      <c r="D44" s="28"/>
    </row>
    <row r="45" spans="1:4" x14ac:dyDescent="0.4">
      <c r="A45" s="28"/>
      <c r="B45" s="28"/>
      <c r="C45" s="28"/>
      <c r="D45" s="28"/>
    </row>
  </sheetData>
  <mergeCells count="35">
    <mergeCell ref="B3:C3"/>
    <mergeCell ref="B4:C4"/>
    <mergeCell ref="B5:C5"/>
    <mergeCell ref="B6:C6"/>
    <mergeCell ref="B30:C30"/>
    <mergeCell ref="B7:C7"/>
    <mergeCell ref="A8:D8"/>
    <mergeCell ref="A16:A19"/>
    <mergeCell ref="A15:D15"/>
    <mergeCell ref="B19:C19"/>
    <mergeCell ref="B9:B11"/>
    <mergeCell ref="B12:B13"/>
    <mergeCell ref="B16:B18"/>
    <mergeCell ref="B31:C31"/>
    <mergeCell ref="B32:C32"/>
    <mergeCell ref="B27:C27"/>
    <mergeCell ref="B21:B22"/>
    <mergeCell ref="B25:B26"/>
    <mergeCell ref="B29:C29"/>
    <mergeCell ref="A2:D2"/>
    <mergeCell ref="A36:D45"/>
    <mergeCell ref="A21:A27"/>
    <mergeCell ref="B33:C33"/>
    <mergeCell ref="A29:A33"/>
    <mergeCell ref="A34:C34"/>
    <mergeCell ref="A28:D28"/>
    <mergeCell ref="A20:D20"/>
    <mergeCell ref="D9:D11"/>
    <mergeCell ref="D12:D13"/>
    <mergeCell ref="D16:D18"/>
    <mergeCell ref="D21:D22"/>
    <mergeCell ref="D25:D26"/>
    <mergeCell ref="A3:A7"/>
    <mergeCell ref="A9:A14"/>
    <mergeCell ref="B14:C14"/>
  </mergeCells>
  <phoneticPr fontId="1"/>
  <pageMargins left="0.7" right="0.7" top="0.75" bottom="0.75" header="0.3" footer="0.3"/>
  <pageSetup paperSize="9" scale="73"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1800199</dc:creator>
  <cp:lastModifiedBy>1500455</cp:lastModifiedBy>
  <cp:lastPrinted>2025-07-23T02:35:03Z</cp:lastPrinted>
  <dcterms:created xsi:type="dcterms:W3CDTF">2024-07-09T04:21:26Z</dcterms:created>
  <dcterms:modified xsi:type="dcterms:W3CDTF">2025-07-23T03:39:57Z</dcterms:modified>
</cp:coreProperties>
</file>